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externalReferences>
    <externalReference r:id="rId2"/>
  </externalReferences>
  <calcPr calcId="152511"/>
</workbook>
</file>

<file path=xl/calcChain.xml><?xml version="1.0" encoding="utf-8"?>
<calcChain xmlns="http://schemas.openxmlformats.org/spreadsheetml/2006/main">
  <c r="H15" i="1" l="1"/>
  <c r="I15" i="1"/>
  <c r="J15" i="1"/>
  <c r="K15" i="1"/>
  <c r="L15" i="1"/>
  <c r="M15" i="1"/>
  <c r="N15" i="1"/>
  <c r="O15" i="1"/>
  <c r="H20" i="1"/>
  <c r="I20" i="1"/>
  <c r="J20" i="1"/>
  <c r="K20" i="1"/>
  <c r="L20" i="1"/>
  <c r="M20" i="1"/>
  <c r="N20" i="1"/>
  <c r="O20" i="1"/>
  <c r="H26" i="1"/>
  <c r="I26" i="1"/>
  <c r="J26" i="1"/>
  <c r="K26" i="1"/>
  <c r="L26" i="1"/>
  <c r="M26" i="1"/>
  <c r="N26" i="1"/>
  <c r="O26" i="1"/>
  <c r="H34" i="1"/>
  <c r="I34" i="1"/>
  <c r="J34" i="1"/>
  <c r="K34" i="1"/>
  <c r="L34" i="1"/>
  <c r="M34" i="1"/>
  <c r="N34" i="1"/>
  <c r="O34" i="1"/>
  <c r="H12" i="1"/>
  <c r="I12" i="1"/>
  <c r="J12" i="1"/>
  <c r="K12" i="1"/>
  <c r="L12" i="1"/>
  <c r="M12" i="1"/>
  <c r="N12" i="1"/>
  <c r="O12" i="1"/>
  <c r="H21" i="1"/>
  <c r="I21" i="1"/>
  <c r="J21" i="1"/>
  <c r="K21" i="1"/>
  <c r="L21" i="1"/>
  <c r="M21" i="1"/>
  <c r="N21" i="1"/>
  <c r="O21" i="1"/>
  <c r="H9" i="1"/>
  <c r="I9" i="1"/>
  <c r="J9" i="1"/>
  <c r="K9" i="1"/>
  <c r="L9" i="1"/>
  <c r="M9" i="1"/>
  <c r="N9" i="1"/>
  <c r="O9" i="1"/>
  <c r="H11" i="1"/>
  <c r="I11" i="1"/>
  <c r="J11" i="1"/>
  <c r="K11" i="1"/>
  <c r="L11" i="1"/>
  <c r="M11" i="1"/>
  <c r="N11" i="1"/>
  <c r="O11" i="1"/>
  <c r="H33" i="1"/>
  <c r="I33" i="1"/>
  <c r="J33" i="1"/>
  <c r="K33" i="1"/>
  <c r="L33" i="1"/>
  <c r="M33" i="1"/>
  <c r="N33" i="1"/>
  <c r="O33" i="1"/>
  <c r="H249" i="1"/>
  <c r="I249" i="1"/>
  <c r="J249" i="1"/>
  <c r="K249" i="1"/>
  <c r="L249" i="1"/>
  <c r="M249" i="1"/>
  <c r="N249" i="1"/>
  <c r="O249" i="1"/>
  <c r="H194" i="1"/>
  <c r="I194" i="1"/>
  <c r="J194" i="1"/>
  <c r="K194" i="1"/>
  <c r="L194" i="1"/>
  <c r="M194" i="1"/>
  <c r="N194" i="1"/>
  <c r="O194" i="1"/>
  <c r="H40" i="1"/>
  <c r="I40" i="1"/>
  <c r="J40" i="1"/>
  <c r="K40" i="1"/>
  <c r="L40" i="1"/>
  <c r="M40" i="1"/>
  <c r="N40" i="1"/>
  <c r="O40" i="1"/>
  <c r="H793" i="1"/>
  <c r="I793" i="1"/>
  <c r="J793" i="1"/>
  <c r="K793" i="1"/>
  <c r="L793" i="1"/>
  <c r="M793" i="1"/>
  <c r="N793" i="1"/>
  <c r="O793" i="1"/>
  <c r="H507" i="1"/>
  <c r="I507" i="1"/>
  <c r="J507" i="1"/>
  <c r="K507" i="1"/>
  <c r="L507" i="1"/>
  <c r="M507" i="1"/>
  <c r="N507" i="1"/>
  <c r="O507" i="1"/>
  <c r="H1087" i="1"/>
  <c r="I1087" i="1"/>
  <c r="J1087" i="1"/>
  <c r="K1087" i="1"/>
  <c r="L1087" i="1"/>
  <c r="M1087" i="1"/>
  <c r="N1087" i="1"/>
  <c r="O1087" i="1"/>
  <c r="H773" i="1"/>
  <c r="I773" i="1"/>
  <c r="J773" i="1"/>
  <c r="K773" i="1"/>
  <c r="L773" i="1"/>
  <c r="M773" i="1"/>
  <c r="N773" i="1"/>
  <c r="O773" i="1"/>
  <c r="H961" i="1"/>
  <c r="I961" i="1"/>
  <c r="J961" i="1"/>
  <c r="K961" i="1"/>
  <c r="L961" i="1"/>
  <c r="M961" i="1"/>
  <c r="N961" i="1"/>
  <c r="O961" i="1"/>
  <c r="H774" i="1"/>
  <c r="I774" i="1"/>
  <c r="J774" i="1"/>
  <c r="K774" i="1"/>
  <c r="L774" i="1"/>
  <c r="M774" i="1"/>
  <c r="N774" i="1"/>
  <c r="O774" i="1"/>
  <c r="H1175" i="1"/>
  <c r="I1175" i="1"/>
  <c r="J1175" i="1"/>
  <c r="K1175" i="1"/>
  <c r="L1175" i="1"/>
  <c r="M1175" i="1"/>
  <c r="N1175" i="1"/>
  <c r="O1175" i="1"/>
  <c r="H219" i="1"/>
  <c r="I219" i="1"/>
  <c r="J219" i="1"/>
  <c r="K219" i="1"/>
  <c r="L219" i="1"/>
  <c r="M219" i="1"/>
  <c r="N219" i="1"/>
  <c r="O219" i="1"/>
  <c r="H1171" i="1"/>
  <c r="I1171" i="1"/>
  <c r="J1171" i="1"/>
  <c r="K1171" i="1"/>
  <c r="L1171" i="1"/>
  <c r="M1171" i="1"/>
  <c r="N1171" i="1"/>
  <c r="O1171" i="1"/>
  <c r="H669" i="1"/>
  <c r="I669" i="1"/>
  <c r="J669" i="1"/>
  <c r="K669" i="1"/>
  <c r="L669" i="1"/>
  <c r="M669" i="1"/>
  <c r="N669" i="1"/>
  <c r="O669" i="1"/>
  <c r="H717" i="1"/>
  <c r="I717" i="1"/>
  <c r="J717" i="1"/>
  <c r="K717" i="1"/>
  <c r="L717" i="1"/>
  <c r="M717" i="1"/>
  <c r="N717" i="1"/>
  <c r="O717" i="1"/>
  <c r="H752" i="1"/>
  <c r="I752" i="1"/>
  <c r="J752" i="1"/>
  <c r="K752" i="1"/>
  <c r="L752" i="1"/>
  <c r="M752" i="1"/>
  <c r="N752" i="1"/>
  <c r="O752" i="1"/>
  <c r="H720" i="1"/>
  <c r="I720" i="1"/>
  <c r="J720" i="1"/>
  <c r="K720" i="1"/>
  <c r="L720" i="1"/>
  <c r="M720" i="1"/>
  <c r="N720" i="1"/>
  <c r="O720" i="1"/>
  <c r="H801" i="1"/>
  <c r="I801" i="1"/>
  <c r="J801" i="1"/>
  <c r="K801" i="1"/>
  <c r="L801" i="1"/>
  <c r="M801" i="1"/>
  <c r="N801" i="1"/>
  <c r="O801" i="1"/>
  <c r="H1938" i="1"/>
  <c r="I1938" i="1"/>
  <c r="J1938" i="1"/>
  <c r="K1938" i="1"/>
  <c r="L1938" i="1"/>
  <c r="M1938" i="1"/>
  <c r="N1938" i="1"/>
  <c r="O1938" i="1"/>
  <c r="H558" i="1"/>
  <c r="I558" i="1"/>
  <c r="J558" i="1"/>
  <c r="K558" i="1"/>
  <c r="L558" i="1"/>
  <c r="M558" i="1"/>
  <c r="N558" i="1"/>
  <c r="O558" i="1"/>
  <c r="H253" i="1"/>
  <c r="I253" i="1"/>
  <c r="J253" i="1"/>
  <c r="K253" i="1"/>
  <c r="L253" i="1"/>
  <c r="M253" i="1"/>
  <c r="N253" i="1"/>
  <c r="O253" i="1"/>
  <c r="H296" i="1"/>
  <c r="I296" i="1"/>
  <c r="J296" i="1"/>
  <c r="K296" i="1"/>
  <c r="L296" i="1"/>
  <c r="M296" i="1"/>
  <c r="N296" i="1"/>
  <c r="O296" i="1"/>
  <c r="H775" i="1"/>
  <c r="I775" i="1"/>
  <c r="J775" i="1"/>
  <c r="K775" i="1"/>
  <c r="L775" i="1"/>
  <c r="M775" i="1"/>
  <c r="N775" i="1"/>
  <c r="O775" i="1"/>
  <c r="H762" i="1"/>
  <c r="I762" i="1"/>
  <c r="J762" i="1"/>
  <c r="K762" i="1"/>
  <c r="L762" i="1"/>
  <c r="M762" i="1"/>
  <c r="N762" i="1"/>
  <c r="O762" i="1"/>
  <c r="H514" i="1"/>
  <c r="I514" i="1"/>
  <c r="J514" i="1"/>
  <c r="K514" i="1"/>
  <c r="L514" i="1"/>
  <c r="M514" i="1"/>
  <c r="N514" i="1"/>
  <c r="O514" i="1"/>
  <c r="H308" i="1"/>
  <c r="I308" i="1"/>
  <c r="J308" i="1"/>
  <c r="K308" i="1"/>
  <c r="L308" i="1"/>
  <c r="M308" i="1"/>
  <c r="N308" i="1"/>
  <c r="O308" i="1"/>
  <c r="H667" i="1"/>
  <c r="I667" i="1"/>
  <c r="J667" i="1"/>
  <c r="K667" i="1"/>
  <c r="L667" i="1"/>
  <c r="M667" i="1"/>
  <c r="N667" i="1"/>
  <c r="O667" i="1"/>
  <c r="H461" i="1"/>
  <c r="I461" i="1"/>
  <c r="J461" i="1"/>
  <c r="K461" i="1"/>
  <c r="L461" i="1"/>
  <c r="M461" i="1"/>
  <c r="N461" i="1"/>
  <c r="O461" i="1"/>
  <c r="H136" i="1"/>
  <c r="I136" i="1"/>
  <c r="J136" i="1"/>
  <c r="K136" i="1"/>
  <c r="L136" i="1"/>
  <c r="M136" i="1"/>
  <c r="N136" i="1"/>
  <c r="O136" i="1"/>
  <c r="H480" i="1"/>
  <c r="I480" i="1"/>
  <c r="J480" i="1"/>
  <c r="K480" i="1"/>
  <c r="L480" i="1"/>
  <c r="M480" i="1"/>
  <c r="N480" i="1"/>
  <c r="O480" i="1"/>
  <c r="H362" i="1"/>
  <c r="I362" i="1"/>
  <c r="J362" i="1"/>
  <c r="K362" i="1"/>
  <c r="L362" i="1"/>
  <c r="M362" i="1"/>
  <c r="N362" i="1"/>
  <c r="O362" i="1"/>
  <c r="H255" i="1"/>
  <c r="I255" i="1"/>
  <c r="J255" i="1"/>
  <c r="K255" i="1"/>
  <c r="L255" i="1"/>
  <c r="M255" i="1"/>
  <c r="N255" i="1"/>
  <c r="O255" i="1"/>
  <c r="H310" i="1"/>
  <c r="I310" i="1"/>
  <c r="J310" i="1"/>
  <c r="K310" i="1"/>
  <c r="L310" i="1"/>
  <c r="M310" i="1"/>
  <c r="N310" i="1"/>
  <c r="O310" i="1"/>
  <c r="H769" i="1"/>
  <c r="I769" i="1"/>
  <c r="J769" i="1"/>
  <c r="K769" i="1"/>
  <c r="L769" i="1"/>
  <c r="M769" i="1"/>
  <c r="N769" i="1"/>
  <c r="O769" i="1"/>
  <c r="H399" i="1"/>
  <c r="I399" i="1"/>
  <c r="J399" i="1"/>
  <c r="K399" i="1"/>
  <c r="L399" i="1"/>
  <c r="M399" i="1"/>
  <c r="N399" i="1"/>
  <c r="O399" i="1"/>
  <c r="H387" i="1"/>
  <c r="I387" i="1"/>
  <c r="J387" i="1"/>
  <c r="K387" i="1"/>
  <c r="L387" i="1"/>
  <c r="M387" i="1"/>
  <c r="N387" i="1"/>
  <c r="O387" i="1"/>
  <c r="H918" i="1"/>
  <c r="I918" i="1"/>
  <c r="J918" i="1"/>
  <c r="K918" i="1"/>
  <c r="L918" i="1"/>
  <c r="M918" i="1"/>
  <c r="N918" i="1"/>
  <c r="O918" i="1"/>
  <c r="H1266" i="1"/>
  <c r="I1266" i="1"/>
  <c r="J1266" i="1"/>
  <c r="K1266" i="1"/>
  <c r="L1266" i="1"/>
  <c r="M1266" i="1"/>
  <c r="N1266" i="1"/>
  <c r="O1266" i="1"/>
  <c r="H347" i="1"/>
  <c r="I347" i="1"/>
  <c r="J347" i="1"/>
  <c r="K347" i="1"/>
  <c r="L347" i="1"/>
  <c r="M347" i="1"/>
  <c r="N347" i="1"/>
  <c r="O347" i="1"/>
  <c r="H1132" i="1"/>
  <c r="I1132" i="1"/>
  <c r="J1132" i="1"/>
  <c r="K1132" i="1"/>
  <c r="L1132" i="1"/>
  <c r="M1132" i="1"/>
  <c r="N1132" i="1"/>
  <c r="O1132" i="1"/>
  <c r="H1158" i="1"/>
  <c r="I1158" i="1"/>
  <c r="J1158" i="1"/>
  <c r="K1158" i="1"/>
  <c r="L1158" i="1"/>
  <c r="M1158" i="1"/>
  <c r="N1158" i="1"/>
  <c r="O1158" i="1"/>
  <c r="H1144" i="1"/>
  <c r="I1144" i="1"/>
  <c r="J1144" i="1"/>
  <c r="K1144" i="1"/>
  <c r="L1144" i="1"/>
  <c r="M1144" i="1"/>
  <c r="N1144" i="1"/>
  <c r="O1144" i="1"/>
  <c r="H823" i="1"/>
  <c r="I823" i="1"/>
  <c r="J823" i="1"/>
  <c r="K823" i="1"/>
  <c r="L823" i="1"/>
  <c r="M823" i="1"/>
  <c r="N823" i="1"/>
  <c r="O823" i="1"/>
  <c r="H1022" i="1"/>
  <c r="I1022" i="1"/>
  <c r="J1022" i="1"/>
  <c r="K1022" i="1"/>
  <c r="L1022" i="1"/>
  <c r="M1022" i="1"/>
  <c r="N1022" i="1"/>
  <c r="O1022" i="1"/>
  <c r="H883" i="1"/>
  <c r="I883" i="1"/>
  <c r="J883" i="1"/>
  <c r="K883" i="1"/>
  <c r="L883" i="1"/>
  <c r="M883" i="1"/>
  <c r="N883" i="1"/>
  <c r="O883" i="1"/>
  <c r="H1170" i="1"/>
  <c r="I1170" i="1"/>
  <c r="J1170" i="1"/>
  <c r="K1170" i="1"/>
  <c r="L1170" i="1"/>
  <c r="M1170" i="1"/>
  <c r="N1170" i="1"/>
  <c r="O1170" i="1"/>
  <c r="H824" i="1"/>
  <c r="I824" i="1"/>
  <c r="J824" i="1"/>
  <c r="K824" i="1"/>
  <c r="L824" i="1"/>
  <c r="M824" i="1"/>
  <c r="N824" i="1"/>
  <c r="O824" i="1"/>
  <c r="H319" i="1"/>
  <c r="I319" i="1"/>
  <c r="J319" i="1"/>
  <c r="K319" i="1"/>
  <c r="L319" i="1"/>
  <c r="M319" i="1"/>
  <c r="N319" i="1"/>
  <c r="O319" i="1"/>
  <c r="H583" i="1"/>
  <c r="I583" i="1"/>
  <c r="J583" i="1"/>
  <c r="K583" i="1"/>
  <c r="L583" i="1"/>
  <c r="M583" i="1"/>
  <c r="N583" i="1"/>
  <c r="O583" i="1"/>
  <c r="H772" i="1"/>
  <c r="I772" i="1"/>
  <c r="J772" i="1"/>
  <c r="K772" i="1"/>
  <c r="L772" i="1"/>
  <c r="M772" i="1"/>
  <c r="N772" i="1"/>
  <c r="O772" i="1"/>
  <c r="H721" i="1"/>
  <c r="I721" i="1"/>
  <c r="J721" i="1"/>
  <c r="K721" i="1"/>
  <c r="L721" i="1"/>
  <c r="M721" i="1"/>
  <c r="N721" i="1"/>
  <c r="O721" i="1"/>
  <c r="H500" i="1"/>
  <c r="I500" i="1"/>
  <c r="J500" i="1"/>
  <c r="K500" i="1"/>
  <c r="L500" i="1"/>
  <c r="M500" i="1"/>
  <c r="N500" i="1"/>
  <c r="O500" i="1"/>
  <c r="H903" i="1"/>
  <c r="I903" i="1"/>
  <c r="J903" i="1"/>
  <c r="K903" i="1"/>
  <c r="L903" i="1"/>
  <c r="M903" i="1"/>
  <c r="N903" i="1"/>
  <c r="O903" i="1"/>
  <c r="H945" i="1"/>
  <c r="I945" i="1"/>
  <c r="J945" i="1"/>
  <c r="K945" i="1"/>
  <c r="L945" i="1"/>
  <c r="M945" i="1"/>
  <c r="N945" i="1"/>
  <c r="O945" i="1"/>
  <c r="H610" i="1"/>
  <c r="I610" i="1"/>
  <c r="J610" i="1"/>
  <c r="K610" i="1"/>
  <c r="L610" i="1"/>
  <c r="M610" i="1"/>
  <c r="N610" i="1"/>
  <c r="O610" i="1"/>
  <c r="H716" i="1"/>
  <c r="I716" i="1"/>
  <c r="J716" i="1"/>
  <c r="K716" i="1"/>
  <c r="L716" i="1"/>
  <c r="M716" i="1"/>
  <c r="N716" i="1"/>
  <c r="O716" i="1"/>
  <c r="H437" i="1"/>
  <c r="I437" i="1"/>
  <c r="J437" i="1"/>
  <c r="K437" i="1"/>
  <c r="L437" i="1"/>
  <c r="M437" i="1"/>
  <c r="N437" i="1"/>
  <c r="O437" i="1"/>
  <c r="H1505" i="1"/>
  <c r="I1505" i="1"/>
  <c r="J1505" i="1"/>
  <c r="K1505" i="1"/>
  <c r="L1505" i="1"/>
  <c r="M1505" i="1"/>
  <c r="N1505" i="1"/>
  <c r="O1505" i="1"/>
  <c r="H1240" i="1"/>
  <c r="I1240" i="1"/>
  <c r="J1240" i="1"/>
  <c r="K1240" i="1"/>
  <c r="L1240" i="1"/>
  <c r="M1240" i="1"/>
  <c r="N1240" i="1"/>
  <c r="O1240" i="1"/>
  <c r="H1300" i="1"/>
  <c r="I1300" i="1"/>
  <c r="J1300" i="1"/>
  <c r="K1300" i="1"/>
  <c r="L1300" i="1"/>
  <c r="M1300" i="1"/>
  <c r="N1300" i="1"/>
  <c r="O1300" i="1"/>
  <c r="H1391" i="1"/>
  <c r="I1391" i="1"/>
  <c r="J1391" i="1"/>
  <c r="K1391" i="1"/>
  <c r="L1391" i="1"/>
  <c r="M1391" i="1"/>
  <c r="N1391" i="1"/>
  <c r="O1391" i="1"/>
  <c r="H1073" i="1"/>
  <c r="I1073" i="1"/>
  <c r="J1073" i="1"/>
  <c r="K1073" i="1"/>
  <c r="L1073" i="1"/>
  <c r="M1073" i="1"/>
  <c r="N1073" i="1"/>
  <c r="O1073" i="1"/>
  <c r="H3122" i="1"/>
  <c r="I3122" i="1"/>
  <c r="J3122" i="1"/>
  <c r="K3122" i="1"/>
  <c r="L3122" i="1"/>
  <c r="M3122" i="1"/>
  <c r="N3122" i="1"/>
  <c r="O3122" i="1"/>
  <c r="H498" i="1"/>
  <c r="I498" i="1"/>
  <c r="J498" i="1"/>
  <c r="K498" i="1"/>
  <c r="L498" i="1"/>
  <c r="M498" i="1"/>
  <c r="N498" i="1"/>
  <c r="O498" i="1"/>
  <c r="H713" i="1"/>
  <c r="I713" i="1"/>
  <c r="J713" i="1"/>
  <c r="K713" i="1"/>
  <c r="L713" i="1"/>
  <c r="M713" i="1"/>
  <c r="N713" i="1"/>
  <c r="O713" i="1"/>
  <c r="H686" i="1"/>
  <c r="I686" i="1"/>
  <c r="J686" i="1"/>
  <c r="K686" i="1"/>
  <c r="L686" i="1"/>
  <c r="M686" i="1"/>
  <c r="N686" i="1"/>
  <c r="O686" i="1"/>
  <c r="H452" i="1"/>
  <c r="I452" i="1"/>
  <c r="J452" i="1"/>
  <c r="K452" i="1"/>
  <c r="L452" i="1"/>
  <c r="M452" i="1"/>
  <c r="N452" i="1"/>
  <c r="O452" i="1"/>
  <c r="H1221" i="1"/>
  <c r="I1221" i="1"/>
  <c r="J1221" i="1"/>
  <c r="K1221" i="1"/>
  <c r="L1221" i="1"/>
  <c r="M1221" i="1"/>
  <c r="N1221" i="1"/>
  <c r="O1221" i="1"/>
  <c r="H485" i="1"/>
  <c r="I485" i="1"/>
  <c r="J485" i="1"/>
  <c r="K485" i="1"/>
  <c r="L485" i="1"/>
  <c r="M485" i="1"/>
  <c r="N485" i="1"/>
  <c r="O485" i="1"/>
  <c r="H516" i="1"/>
  <c r="I516" i="1"/>
  <c r="J516" i="1"/>
  <c r="K516" i="1"/>
  <c r="L516" i="1"/>
  <c r="M516" i="1"/>
  <c r="N516" i="1"/>
  <c r="O516" i="1"/>
  <c r="H501" i="1"/>
  <c r="I501" i="1"/>
  <c r="J501" i="1"/>
  <c r="K501" i="1"/>
  <c r="L501" i="1"/>
  <c r="M501" i="1"/>
  <c r="N501" i="1"/>
  <c r="O501" i="1"/>
  <c r="H372" i="1"/>
  <c r="I372" i="1"/>
  <c r="J372" i="1"/>
  <c r="K372" i="1"/>
  <c r="L372" i="1"/>
  <c r="M372" i="1"/>
  <c r="N372" i="1"/>
  <c r="O372" i="1"/>
  <c r="H302" i="1"/>
  <c r="I302" i="1"/>
  <c r="J302" i="1"/>
  <c r="K302" i="1"/>
  <c r="L302" i="1"/>
  <c r="M302" i="1"/>
  <c r="N302" i="1"/>
  <c r="O302" i="1"/>
  <c r="H697" i="1"/>
  <c r="I697" i="1"/>
  <c r="J697" i="1"/>
  <c r="K697" i="1"/>
  <c r="L697" i="1"/>
  <c r="M697" i="1"/>
  <c r="N697" i="1"/>
  <c r="O697" i="1"/>
  <c r="H693" i="1"/>
  <c r="I693" i="1"/>
  <c r="J693" i="1"/>
  <c r="K693" i="1"/>
  <c r="L693" i="1"/>
  <c r="M693" i="1"/>
  <c r="N693" i="1"/>
  <c r="O693" i="1"/>
  <c r="H519" i="1"/>
  <c r="I519" i="1"/>
  <c r="J519" i="1"/>
  <c r="K519" i="1"/>
  <c r="L519" i="1"/>
  <c r="M519" i="1"/>
  <c r="N519" i="1"/>
  <c r="O519" i="1"/>
  <c r="H1690" i="1"/>
  <c r="I1690" i="1"/>
  <c r="J1690" i="1"/>
  <c r="K1690" i="1"/>
  <c r="L1690" i="1"/>
  <c r="M1690" i="1"/>
  <c r="N1690" i="1"/>
  <c r="O1690" i="1"/>
  <c r="H742" i="1"/>
  <c r="I742" i="1"/>
  <c r="J742" i="1"/>
  <c r="K742" i="1"/>
  <c r="L742" i="1"/>
  <c r="M742" i="1"/>
  <c r="N742" i="1"/>
  <c r="O742" i="1"/>
  <c r="H2163" i="1"/>
  <c r="I2163" i="1"/>
  <c r="J2163" i="1"/>
  <c r="K2163" i="1"/>
  <c r="L2163" i="1"/>
  <c r="M2163" i="1"/>
  <c r="N2163" i="1"/>
  <c r="O2163" i="1"/>
  <c r="H586" i="1"/>
  <c r="I586" i="1"/>
  <c r="J586" i="1"/>
  <c r="K586" i="1"/>
  <c r="L586" i="1"/>
  <c r="M586" i="1"/>
  <c r="N586" i="1"/>
  <c r="O586" i="1"/>
  <c r="H853" i="1"/>
  <c r="I853" i="1"/>
  <c r="J853" i="1"/>
  <c r="K853" i="1"/>
  <c r="L853" i="1"/>
  <c r="M853" i="1"/>
  <c r="N853" i="1"/>
  <c r="O853" i="1"/>
  <c r="H990" i="1"/>
  <c r="I990" i="1"/>
  <c r="J990" i="1"/>
  <c r="K990" i="1"/>
  <c r="L990" i="1"/>
  <c r="M990" i="1"/>
  <c r="N990" i="1"/>
  <c r="O990" i="1"/>
  <c r="H828" i="1"/>
  <c r="I828" i="1"/>
  <c r="J828" i="1"/>
  <c r="K828" i="1"/>
  <c r="L828" i="1"/>
  <c r="M828" i="1"/>
  <c r="N828" i="1"/>
  <c r="O828" i="1"/>
  <c r="H964" i="1"/>
  <c r="I964" i="1"/>
  <c r="J964" i="1"/>
  <c r="K964" i="1"/>
  <c r="L964" i="1"/>
  <c r="M964" i="1"/>
  <c r="N964" i="1"/>
  <c r="O964" i="1"/>
  <c r="H401" i="1"/>
  <c r="I401" i="1"/>
  <c r="J401" i="1"/>
  <c r="K401" i="1"/>
  <c r="L401" i="1"/>
  <c r="M401" i="1"/>
  <c r="N401" i="1"/>
  <c r="O401" i="1"/>
  <c r="H224" i="1"/>
  <c r="I224" i="1"/>
  <c r="J224" i="1"/>
  <c r="K224" i="1"/>
  <c r="L224" i="1"/>
  <c r="M224" i="1"/>
  <c r="N224" i="1"/>
  <c r="O224" i="1"/>
  <c r="H619" i="1"/>
  <c r="I619" i="1"/>
  <c r="J619" i="1"/>
  <c r="K619" i="1"/>
  <c r="L619" i="1"/>
  <c r="M619" i="1"/>
  <c r="N619" i="1"/>
  <c r="O619" i="1"/>
  <c r="H607" i="1"/>
  <c r="I607" i="1"/>
  <c r="J607" i="1"/>
  <c r="K607" i="1"/>
  <c r="L607" i="1"/>
  <c r="M607" i="1"/>
  <c r="N607" i="1"/>
  <c r="O607" i="1"/>
  <c r="H433" i="1"/>
  <c r="I433" i="1"/>
  <c r="J433" i="1"/>
  <c r="K433" i="1"/>
  <c r="L433" i="1"/>
  <c r="M433" i="1"/>
  <c r="N433" i="1"/>
  <c r="O433" i="1"/>
  <c r="H537" i="1"/>
  <c r="I537" i="1"/>
  <c r="J537" i="1"/>
  <c r="K537" i="1"/>
  <c r="L537" i="1"/>
  <c r="M537" i="1"/>
  <c r="N537" i="1"/>
  <c r="O537" i="1"/>
  <c r="H346" i="1"/>
  <c r="I346" i="1"/>
  <c r="J346" i="1"/>
  <c r="K346" i="1"/>
  <c r="L346" i="1"/>
  <c r="M346" i="1"/>
  <c r="N346" i="1"/>
  <c r="O346" i="1"/>
  <c r="H328" i="1"/>
  <c r="I328" i="1"/>
  <c r="J328" i="1"/>
  <c r="K328" i="1"/>
  <c r="L328" i="1"/>
  <c r="M328" i="1"/>
  <c r="N328" i="1"/>
  <c r="O328" i="1"/>
  <c r="H385" i="1"/>
  <c r="I385" i="1"/>
  <c r="J385" i="1"/>
  <c r="K385" i="1"/>
  <c r="L385" i="1"/>
  <c r="M385" i="1"/>
  <c r="N385" i="1"/>
  <c r="O385" i="1"/>
  <c r="H336" i="1"/>
  <c r="I336" i="1"/>
  <c r="J336" i="1"/>
  <c r="K336" i="1"/>
  <c r="L336" i="1"/>
  <c r="M336" i="1"/>
  <c r="N336" i="1"/>
  <c r="O336" i="1"/>
  <c r="H678" i="1"/>
  <c r="I678" i="1"/>
  <c r="J678" i="1"/>
  <c r="K678" i="1"/>
  <c r="L678" i="1"/>
  <c r="M678" i="1"/>
  <c r="N678" i="1"/>
  <c r="O678" i="1"/>
  <c r="H606" i="1"/>
  <c r="I606" i="1"/>
  <c r="J606" i="1"/>
  <c r="K606" i="1"/>
  <c r="L606" i="1"/>
  <c r="M606" i="1"/>
  <c r="N606" i="1"/>
  <c r="O606" i="1"/>
  <c r="H1061" i="1"/>
  <c r="I1061" i="1"/>
  <c r="J1061" i="1"/>
  <c r="K1061" i="1"/>
  <c r="L1061" i="1"/>
  <c r="M1061" i="1"/>
  <c r="N1061" i="1"/>
  <c r="O1061" i="1"/>
  <c r="H953" i="1"/>
  <c r="I953" i="1"/>
  <c r="J953" i="1"/>
  <c r="K953" i="1"/>
  <c r="L953" i="1"/>
  <c r="M953" i="1"/>
  <c r="N953" i="1"/>
  <c r="O953" i="1"/>
  <c r="H1146" i="1"/>
  <c r="I1146" i="1"/>
  <c r="J1146" i="1"/>
  <c r="K1146" i="1"/>
  <c r="L1146" i="1"/>
  <c r="M1146" i="1"/>
  <c r="N1146" i="1"/>
  <c r="O1146" i="1"/>
  <c r="H1204" i="1"/>
  <c r="I1204" i="1"/>
  <c r="J1204" i="1"/>
  <c r="K1204" i="1"/>
  <c r="L1204" i="1"/>
  <c r="M1204" i="1"/>
  <c r="N1204" i="1"/>
  <c r="O1204" i="1"/>
  <c r="H1326" i="1"/>
  <c r="I1326" i="1"/>
  <c r="J1326" i="1"/>
  <c r="K1326" i="1"/>
  <c r="L1326" i="1"/>
  <c r="M1326" i="1"/>
  <c r="N1326" i="1"/>
  <c r="O1326" i="1"/>
  <c r="H1188" i="1"/>
  <c r="I1188" i="1"/>
  <c r="J1188" i="1"/>
  <c r="K1188" i="1"/>
  <c r="L1188" i="1"/>
  <c r="M1188" i="1"/>
  <c r="N1188" i="1"/>
  <c r="O1188" i="1"/>
  <c r="H325" i="1"/>
  <c r="I325" i="1"/>
  <c r="J325" i="1"/>
  <c r="K325" i="1"/>
  <c r="L325" i="1"/>
  <c r="M325" i="1"/>
  <c r="N325" i="1"/>
  <c r="O325" i="1"/>
  <c r="H783" i="1"/>
  <c r="I783" i="1"/>
  <c r="J783" i="1"/>
  <c r="K783" i="1"/>
  <c r="L783" i="1"/>
  <c r="M783" i="1"/>
  <c r="N783" i="1"/>
  <c r="O783" i="1"/>
  <c r="H556" i="1"/>
  <c r="I556" i="1"/>
  <c r="J556" i="1"/>
  <c r="K556" i="1"/>
  <c r="L556" i="1"/>
  <c r="M556" i="1"/>
  <c r="N556" i="1"/>
  <c r="O556" i="1"/>
  <c r="H1042" i="1"/>
  <c r="I1042" i="1"/>
  <c r="J1042" i="1"/>
  <c r="K1042" i="1"/>
  <c r="L1042" i="1"/>
  <c r="M1042" i="1"/>
  <c r="N1042" i="1"/>
  <c r="O1042" i="1"/>
  <c r="H755" i="1"/>
  <c r="I755" i="1"/>
  <c r="J755" i="1"/>
  <c r="K755" i="1"/>
  <c r="L755" i="1"/>
  <c r="M755" i="1"/>
  <c r="N755" i="1"/>
  <c r="O755" i="1"/>
  <c r="H754" i="1"/>
  <c r="I754" i="1"/>
  <c r="J754" i="1"/>
  <c r="K754" i="1"/>
  <c r="L754" i="1"/>
  <c r="M754" i="1"/>
  <c r="N754" i="1"/>
  <c r="O754" i="1"/>
  <c r="H2622" i="1"/>
  <c r="I2622" i="1"/>
  <c r="J2622" i="1"/>
  <c r="K2622" i="1"/>
  <c r="L2622" i="1"/>
  <c r="M2622" i="1"/>
  <c r="N2622" i="1"/>
  <c r="O2622" i="1"/>
  <c r="H2708" i="1"/>
  <c r="I2708" i="1"/>
  <c r="J2708" i="1"/>
  <c r="K2708" i="1"/>
  <c r="L2708" i="1"/>
  <c r="M2708" i="1"/>
  <c r="N2708" i="1"/>
  <c r="O2708" i="1"/>
  <c r="H602" i="1"/>
  <c r="I602" i="1"/>
  <c r="J602" i="1"/>
  <c r="K602" i="1"/>
  <c r="L602" i="1"/>
  <c r="M602" i="1"/>
  <c r="N602" i="1"/>
  <c r="O602" i="1"/>
  <c r="H734" i="1"/>
  <c r="I734" i="1"/>
  <c r="J734" i="1"/>
  <c r="K734" i="1"/>
  <c r="L734" i="1"/>
  <c r="M734" i="1"/>
  <c r="N734" i="1"/>
  <c r="O734" i="1"/>
  <c r="H1057" i="1"/>
  <c r="I1057" i="1"/>
  <c r="J1057" i="1"/>
  <c r="K1057" i="1"/>
  <c r="L1057" i="1"/>
  <c r="M1057" i="1"/>
  <c r="N1057" i="1"/>
  <c r="O1057" i="1"/>
  <c r="H970" i="1"/>
  <c r="I970" i="1"/>
  <c r="J970" i="1"/>
  <c r="K970" i="1"/>
  <c r="L970" i="1"/>
  <c r="M970" i="1"/>
  <c r="N970" i="1"/>
  <c r="O970" i="1"/>
  <c r="H1177" i="1"/>
  <c r="I1177" i="1"/>
  <c r="J1177" i="1"/>
  <c r="K1177" i="1"/>
  <c r="L1177" i="1"/>
  <c r="M1177" i="1"/>
  <c r="N1177" i="1"/>
  <c r="O1177" i="1"/>
  <c r="H1397" i="1"/>
  <c r="I1397" i="1"/>
  <c r="J1397" i="1"/>
  <c r="K1397" i="1"/>
  <c r="L1397" i="1"/>
  <c r="M1397" i="1"/>
  <c r="N1397" i="1"/>
  <c r="O1397" i="1"/>
  <c r="H1351" i="1"/>
  <c r="I1351" i="1"/>
  <c r="J1351" i="1"/>
  <c r="K1351" i="1"/>
  <c r="L1351" i="1"/>
  <c r="M1351" i="1"/>
  <c r="N1351" i="1"/>
  <c r="O1351" i="1"/>
  <c r="H1312" i="1"/>
  <c r="I1312" i="1"/>
  <c r="J1312" i="1"/>
  <c r="K1312" i="1"/>
  <c r="L1312" i="1"/>
  <c r="M1312" i="1"/>
  <c r="N1312" i="1"/>
  <c r="O1312" i="1"/>
  <c r="H1283" i="1"/>
  <c r="I1283" i="1"/>
  <c r="J1283" i="1"/>
  <c r="K1283" i="1"/>
  <c r="L1283" i="1"/>
  <c r="M1283" i="1"/>
  <c r="N1283" i="1"/>
  <c r="O1283" i="1"/>
  <c r="H764" i="1"/>
  <c r="I764" i="1"/>
  <c r="J764" i="1"/>
  <c r="K764" i="1"/>
  <c r="L764" i="1"/>
  <c r="M764" i="1"/>
  <c r="N764" i="1"/>
  <c r="O764" i="1"/>
  <c r="H1076" i="1"/>
  <c r="I1076" i="1"/>
  <c r="J1076" i="1"/>
  <c r="K1076" i="1"/>
  <c r="L1076" i="1"/>
  <c r="M1076" i="1"/>
  <c r="N1076" i="1"/>
  <c r="O1076" i="1"/>
  <c r="H1464" i="1"/>
  <c r="I1464" i="1"/>
  <c r="J1464" i="1"/>
  <c r="K1464" i="1"/>
  <c r="L1464" i="1"/>
  <c r="M1464" i="1"/>
  <c r="N1464" i="1"/>
  <c r="O1464" i="1"/>
  <c r="H1015" i="1"/>
  <c r="I1015" i="1"/>
  <c r="J1015" i="1"/>
  <c r="K1015" i="1"/>
  <c r="L1015" i="1"/>
  <c r="M1015" i="1"/>
  <c r="N1015" i="1"/>
  <c r="O1015" i="1"/>
  <c r="H1429" i="1"/>
  <c r="I1429" i="1"/>
  <c r="J1429" i="1"/>
  <c r="K1429" i="1"/>
  <c r="L1429" i="1"/>
  <c r="M1429" i="1"/>
  <c r="N1429" i="1"/>
  <c r="O1429" i="1"/>
  <c r="H814" i="1"/>
  <c r="I814" i="1"/>
  <c r="J814" i="1"/>
  <c r="K814" i="1"/>
  <c r="L814" i="1"/>
  <c r="M814" i="1"/>
  <c r="N814" i="1"/>
  <c r="O814" i="1"/>
  <c r="H1317" i="1"/>
  <c r="I1317" i="1"/>
  <c r="J1317" i="1"/>
  <c r="K1317" i="1"/>
  <c r="L1317" i="1"/>
  <c r="M1317" i="1"/>
  <c r="N1317" i="1"/>
  <c r="O1317" i="1"/>
  <c r="H908" i="1"/>
  <c r="I908" i="1"/>
  <c r="J908" i="1"/>
  <c r="K908" i="1"/>
  <c r="L908" i="1"/>
  <c r="M908" i="1"/>
  <c r="N908" i="1"/>
  <c r="O908" i="1"/>
  <c r="H370" i="1"/>
  <c r="I370" i="1"/>
  <c r="J370" i="1"/>
  <c r="K370" i="1"/>
  <c r="L370" i="1"/>
  <c r="M370" i="1"/>
  <c r="N370" i="1"/>
  <c r="O370" i="1"/>
  <c r="H661" i="1"/>
  <c r="I661" i="1"/>
  <c r="J661" i="1"/>
  <c r="K661" i="1"/>
  <c r="L661" i="1"/>
  <c r="M661" i="1"/>
  <c r="N661" i="1"/>
  <c r="O661" i="1"/>
  <c r="H1498" i="1"/>
  <c r="I1498" i="1"/>
  <c r="J1498" i="1"/>
  <c r="K1498" i="1"/>
  <c r="L1498" i="1"/>
  <c r="M1498" i="1"/>
  <c r="N1498" i="1"/>
  <c r="O1498" i="1"/>
  <c r="H1024" i="1"/>
  <c r="I1024" i="1"/>
  <c r="J1024" i="1"/>
  <c r="K1024" i="1"/>
  <c r="L1024" i="1"/>
  <c r="M1024" i="1"/>
  <c r="N1024" i="1"/>
  <c r="O1024" i="1"/>
  <c r="H1413" i="1"/>
  <c r="I1413" i="1"/>
  <c r="J1413" i="1"/>
  <c r="K1413" i="1"/>
  <c r="L1413" i="1"/>
  <c r="M1413" i="1"/>
  <c r="N1413" i="1"/>
  <c r="O1413" i="1"/>
  <c r="H1369" i="1"/>
  <c r="I1369" i="1"/>
  <c r="J1369" i="1"/>
  <c r="K1369" i="1"/>
  <c r="L1369" i="1"/>
  <c r="M1369" i="1"/>
  <c r="N1369" i="1"/>
  <c r="O1369" i="1"/>
  <c r="H547" i="1"/>
  <c r="I547" i="1"/>
  <c r="J547" i="1"/>
  <c r="K547" i="1"/>
  <c r="L547" i="1"/>
  <c r="M547" i="1"/>
  <c r="N547" i="1"/>
  <c r="O547" i="1"/>
  <c r="H1467" i="1"/>
  <c r="I1467" i="1"/>
  <c r="J1467" i="1"/>
  <c r="K1467" i="1"/>
  <c r="L1467" i="1"/>
  <c r="M1467" i="1"/>
  <c r="N1467" i="1"/>
  <c r="O1467" i="1"/>
  <c r="H913" i="1"/>
  <c r="I913" i="1"/>
  <c r="J913" i="1"/>
  <c r="K913" i="1"/>
  <c r="L913" i="1"/>
  <c r="M913" i="1"/>
  <c r="N913" i="1"/>
  <c r="O913" i="1"/>
  <c r="H1359" i="1"/>
  <c r="I1359" i="1"/>
  <c r="J1359" i="1"/>
  <c r="K1359" i="1"/>
  <c r="L1359" i="1"/>
  <c r="M1359" i="1"/>
  <c r="N1359" i="1"/>
  <c r="O1359" i="1"/>
  <c r="H786" i="1"/>
  <c r="I786" i="1"/>
  <c r="J786" i="1"/>
  <c r="K786" i="1"/>
  <c r="L786" i="1"/>
  <c r="M786" i="1"/>
  <c r="N786" i="1"/>
  <c r="O786" i="1"/>
  <c r="H1109" i="1"/>
  <c r="I1109" i="1"/>
  <c r="J1109" i="1"/>
  <c r="K1109" i="1"/>
  <c r="L1109" i="1"/>
  <c r="M1109" i="1"/>
  <c r="N1109" i="1"/>
  <c r="O1109" i="1"/>
  <c r="H878" i="1"/>
  <c r="I878" i="1"/>
  <c r="J878" i="1"/>
  <c r="K878" i="1"/>
  <c r="L878" i="1"/>
  <c r="M878" i="1"/>
  <c r="N878" i="1"/>
  <c r="O878" i="1"/>
  <c r="H1466" i="1"/>
  <c r="I1466" i="1"/>
  <c r="J1466" i="1"/>
  <c r="K1466" i="1"/>
  <c r="L1466" i="1"/>
  <c r="M1466" i="1"/>
  <c r="N1466" i="1"/>
  <c r="O1466" i="1"/>
  <c r="H1316" i="1"/>
  <c r="I1316" i="1"/>
  <c r="J1316" i="1"/>
  <c r="K1316" i="1"/>
  <c r="L1316" i="1"/>
  <c r="M1316" i="1"/>
  <c r="N1316" i="1"/>
  <c r="O1316" i="1"/>
  <c r="H728" i="1"/>
  <c r="I728" i="1"/>
  <c r="J728" i="1"/>
  <c r="K728" i="1"/>
  <c r="L728" i="1"/>
  <c r="M728" i="1"/>
  <c r="N728" i="1"/>
  <c r="O728" i="1"/>
  <c r="H1066" i="1"/>
  <c r="I1066" i="1"/>
  <c r="J1066" i="1"/>
  <c r="K1066" i="1"/>
  <c r="L1066" i="1"/>
  <c r="M1066" i="1"/>
  <c r="N1066" i="1"/>
  <c r="O1066" i="1"/>
  <c r="H2108" i="1"/>
  <c r="I2108" i="1"/>
  <c r="J2108" i="1"/>
  <c r="K2108" i="1"/>
  <c r="L2108" i="1"/>
  <c r="M2108" i="1"/>
  <c r="N2108" i="1"/>
  <c r="O2108" i="1"/>
  <c r="H861" i="1"/>
  <c r="I861" i="1"/>
  <c r="J861" i="1"/>
  <c r="K861" i="1"/>
  <c r="L861" i="1"/>
  <c r="M861" i="1"/>
  <c r="N861" i="1"/>
  <c r="O861" i="1"/>
  <c r="H944" i="1"/>
  <c r="I944" i="1"/>
  <c r="J944" i="1"/>
  <c r="K944" i="1"/>
  <c r="L944" i="1"/>
  <c r="M944" i="1"/>
  <c r="N944" i="1"/>
  <c r="O944" i="1"/>
  <c r="H434" i="1"/>
  <c r="I434" i="1"/>
  <c r="J434" i="1"/>
  <c r="K434" i="1"/>
  <c r="L434" i="1"/>
  <c r="M434" i="1"/>
  <c r="N434" i="1"/>
  <c r="O434" i="1"/>
  <c r="H959" i="1"/>
  <c r="I959" i="1"/>
  <c r="J959" i="1"/>
  <c r="K959" i="1"/>
  <c r="L959" i="1"/>
  <c r="M959" i="1"/>
  <c r="N959" i="1"/>
  <c r="O959" i="1"/>
  <c r="H1286" i="1"/>
  <c r="I1286" i="1"/>
  <c r="J1286" i="1"/>
  <c r="K1286" i="1"/>
  <c r="L1286" i="1"/>
  <c r="M1286" i="1"/>
  <c r="N1286" i="1"/>
  <c r="O1286" i="1"/>
  <c r="H2394" i="1"/>
  <c r="I2394" i="1"/>
  <c r="J2394" i="1"/>
  <c r="K2394" i="1"/>
  <c r="L2394" i="1"/>
  <c r="M2394" i="1"/>
  <c r="N2394" i="1"/>
  <c r="O2394" i="1"/>
  <c r="H1422" i="1"/>
  <c r="I1422" i="1"/>
  <c r="J1422" i="1"/>
  <c r="K1422" i="1"/>
  <c r="L1422" i="1"/>
  <c r="M1422" i="1"/>
  <c r="N1422" i="1"/>
  <c r="O1422" i="1"/>
  <c r="H271" i="1"/>
  <c r="I271" i="1"/>
  <c r="J271" i="1"/>
  <c r="K271" i="1"/>
  <c r="L271" i="1"/>
  <c r="M271" i="1"/>
  <c r="N271" i="1"/>
  <c r="O271" i="1"/>
  <c r="H502" i="1"/>
  <c r="I502" i="1"/>
  <c r="J502" i="1"/>
  <c r="K502" i="1"/>
  <c r="L502" i="1"/>
  <c r="M502" i="1"/>
  <c r="N502" i="1"/>
  <c r="O502" i="1"/>
  <c r="H587" i="1"/>
  <c r="I587" i="1"/>
  <c r="J587" i="1"/>
  <c r="K587" i="1"/>
  <c r="L587" i="1"/>
  <c r="M587" i="1"/>
  <c r="N587" i="1"/>
  <c r="O587" i="1"/>
  <c r="H338" i="1"/>
  <c r="I338" i="1"/>
  <c r="J338" i="1"/>
  <c r="K338" i="1"/>
  <c r="L338" i="1"/>
  <c r="M338" i="1"/>
  <c r="N338" i="1"/>
  <c r="O338" i="1"/>
  <c r="H425" i="1"/>
  <c r="I425" i="1"/>
  <c r="J425" i="1"/>
  <c r="K425" i="1"/>
  <c r="L425" i="1"/>
  <c r="M425" i="1"/>
  <c r="N425" i="1"/>
  <c r="O425" i="1"/>
  <c r="H647" i="1"/>
  <c r="I647" i="1"/>
  <c r="J647" i="1"/>
  <c r="K647" i="1"/>
  <c r="L647" i="1"/>
  <c r="M647" i="1"/>
  <c r="N647" i="1"/>
  <c r="O647" i="1"/>
  <c r="H518" i="1"/>
  <c r="I518" i="1"/>
  <c r="J518" i="1"/>
  <c r="K518" i="1"/>
  <c r="L518" i="1"/>
  <c r="M518" i="1"/>
  <c r="N518" i="1"/>
  <c r="O518" i="1"/>
  <c r="H569" i="1"/>
  <c r="I569" i="1"/>
  <c r="J569" i="1"/>
  <c r="K569" i="1"/>
  <c r="L569" i="1"/>
  <c r="M569" i="1"/>
  <c r="N569" i="1"/>
  <c r="O569" i="1"/>
  <c r="H306" i="1"/>
  <c r="I306" i="1"/>
  <c r="J306" i="1"/>
  <c r="K306" i="1"/>
  <c r="L306" i="1"/>
  <c r="M306" i="1"/>
  <c r="N306" i="1"/>
  <c r="O306" i="1"/>
  <c r="H611" i="1"/>
  <c r="I611" i="1"/>
  <c r="J611" i="1"/>
  <c r="K611" i="1"/>
  <c r="L611" i="1"/>
  <c r="M611" i="1"/>
  <c r="N611" i="1"/>
  <c r="O611" i="1"/>
  <c r="H526" i="1"/>
  <c r="I526" i="1"/>
  <c r="J526" i="1"/>
  <c r="K526" i="1"/>
  <c r="L526" i="1"/>
  <c r="M526" i="1"/>
  <c r="N526" i="1"/>
  <c r="O526" i="1"/>
  <c r="H876" i="1"/>
  <c r="I876" i="1"/>
  <c r="J876" i="1"/>
  <c r="K876" i="1"/>
  <c r="L876" i="1"/>
  <c r="M876" i="1"/>
  <c r="N876" i="1"/>
  <c r="O876" i="1"/>
  <c r="H509" i="1"/>
  <c r="I509" i="1"/>
  <c r="J509" i="1"/>
  <c r="K509" i="1"/>
  <c r="L509" i="1"/>
  <c r="M509" i="1"/>
  <c r="N509" i="1"/>
  <c r="O509" i="1"/>
  <c r="H618" i="1"/>
  <c r="I618" i="1"/>
  <c r="J618" i="1"/>
  <c r="K618" i="1"/>
  <c r="L618" i="1"/>
  <c r="M618" i="1"/>
  <c r="N618" i="1"/>
  <c r="O618" i="1"/>
  <c r="H176" i="1"/>
  <c r="I176" i="1"/>
  <c r="J176" i="1"/>
  <c r="K176" i="1"/>
  <c r="L176" i="1"/>
  <c r="M176" i="1"/>
  <c r="N176" i="1"/>
  <c r="O176" i="1"/>
  <c r="H397" i="1"/>
  <c r="I397" i="1"/>
  <c r="J397" i="1"/>
  <c r="K397" i="1"/>
  <c r="L397" i="1"/>
  <c r="M397" i="1"/>
  <c r="N397" i="1"/>
  <c r="O397" i="1"/>
  <c r="H508" i="1"/>
  <c r="I508" i="1"/>
  <c r="J508" i="1"/>
  <c r="K508" i="1"/>
  <c r="L508" i="1"/>
  <c r="M508" i="1"/>
  <c r="N508" i="1"/>
  <c r="O508" i="1"/>
  <c r="H459" i="1"/>
  <c r="I459" i="1"/>
  <c r="J459" i="1"/>
  <c r="K459" i="1"/>
  <c r="L459" i="1"/>
  <c r="M459" i="1"/>
  <c r="N459" i="1"/>
  <c r="O459" i="1"/>
  <c r="H662" i="1"/>
  <c r="I662" i="1"/>
  <c r="J662" i="1"/>
  <c r="K662" i="1"/>
  <c r="L662" i="1"/>
  <c r="M662" i="1"/>
  <c r="N662" i="1"/>
  <c r="O662" i="1"/>
  <c r="H482" i="1"/>
  <c r="I482" i="1"/>
  <c r="J482" i="1"/>
  <c r="K482" i="1"/>
  <c r="L482" i="1"/>
  <c r="M482" i="1"/>
  <c r="N482" i="1"/>
  <c r="O482" i="1"/>
  <c r="H340" i="1"/>
  <c r="I340" i="1"/>
  <c r="J340" i="1"/>
  <c r="K340" i="1"/>
  <c r="L340" i="1"/>
  <c r="M340" i="1"/>
  <c r="N340" i="1"/>
  <c r="O340" i="1"/>
  <c r="H659" i="1"/>
  <c r="I659" i="1"/>
  <c r="J659" i="1"/>
  <c r="K659" i="1"/>
  <c r="L659" i="1"/>
  <c r="M659" i="1"/>
  <c r="N659" i="1"/>
  <c r="O659" i="1"/>
  <c r="H469" i="1"/>
  <c r="I469" i="1"/>
  <c r="J469" i="1"/>
  <c r="K469" i="1"/>
  <c r="L469" i="1"/>
  <c r="M469" i="1"/>
  <c r="N469" i="1"/>
  <c r="O469" i="1"/>
  <c r="H299" i="1"/>
  <c r="I299" i="1"/>
  <c r="J299" i="1"/>
  <c r="K299" i="1"/>
  <c r="L299" i="1"/>
  <c r="M299" i="1"/>
  <c r="N299" i="1"/>
  <c r="O299" i="1"/>
  <c r="H835" i="1"/>
  <c r="I835" i="1"/>
  <c r="J835" i="1"/>
  <c r="K835" i="1"/>
  <c r="L835" i="1"/>
  <c r="M835" i="1"/>
  <c r="N835" i="1"/>
  <c r="O835" i="1"/>
  <c r="H2344" i="1"/>
  <c r="I2344" i="1"/>
  <c r="J2344" i="1"/>
  <c r="K2344" i="1"/>
  <c r="L2344" i="1"/>
  <c r="M2344" i="1"/>
  <c r="N2344" i="1"/>
  <c r="O2344" i="1"/>
  <c r="H1218" i="1"/>
  <c r="I1218" i="1"/>
  <c r="J1218" i="1"/>
  <c r="K1218" i="1"/>
  <c r="L1218" i="1"/>
  <c r="M1218" i="1"/>
  <c r="N1218" i="1"/>
  <c r="O1218" i="1"/>
  <c r="H703" i="1"/>
  <c r="I703" i="1"/>
  <c r="J703" i="1"/>
  <c r="K703" i="1"/>
  <c r="L703" i="1"/>
  <c r="M703" i="1"/>
  <c r="N703" i="1"/>
  <c r="O703" i="1"/>
  <c r="H192" i="1"/>
  <c r="I192" i="1"/>
  <c r="J192" i="1"/>
  <c r="K192" i="1"/>
  <c r="L192" i="1"/>
  <c r="M192" i="1"/>
  <c r="N192" i="1"/>
  <c r="O192" i="1"/>
  <c r="H207" i="1"/>
  <c r="I207" i="1"/>
  <c r="J207" i="1"/>
  <c r="K207" i="1"/>
  <c r="L207" i="1"/>
  <c r="M207" i="1"/>
  <c r="N207" i="1"/>
  <c r="O207" i="1"/>
  <c r="H233" i="1"/>
  <c r="I233" i="1"/>
  <c r="J233" i="1"/>
  <c r="K233" i="1"/>
  <c r="L233" i="1"/>
  <c r="M233" i="1"/>
  <c r="N233" i="1"/>
  <c r="O233" i="1"/>
  <c r="H300" i="1"/>
  <c r="I300" i="1"/>
  <c r="J300" i="1"/>
  <c r="K300" i="1"/>
  <c r="L300" i="1"/>
  <c r="M300" i="1"/>
  <c r="N300" i="1"/>
  <c r="O300" i="1"/>
  <c r="H186" i="1"/>
  <c r="I186" i="1"/>
  <c r="J186" i="1"/>
  <c r="K186" i="1"/>
  <c r="L186" i="1"/>
  <c r="M186" i="1"/>
  <c r="N186" i="1"/>
  <c r="O186" i="1"/>
  <c r="H254" i="1"/>
  <c r="I254" i="1"/>
  <c r="J254" i="1"/>
  <c r="K254" i="1"/>
  <c r="L254" i="1"/>
  <c r="M254" i="1"/>
  <c r="N254" i="1"/>
  <c r="O254" i="1"/>
  <c r="H297" i="1"/>
  <c r="I297" i="1"/>
  <c r="J297" i="1"/>
  <c r="K297" i="1"/>
  <c r="L297" i="1"/>
  <c r="M297" i="1"/>
  <c r="N297" i="1"/>
  <c r="O297" i="1"/>
  <c r="H561" i="1"/>
  <c r="I561" i="1"/>
  <c r="J561" i="1"/>
  <c r="K561" i="1"/>
  <c r="L561" i="1"/>
  <c r="M561" i="1"/>
  <c r="N561" i="1"/>
  <c r="O561" i="1"/>
  <c r="H3320" i="1"/>
  <c r="I3320" i="1"/>
  <c r="J3320" i="1"/>
  <c r="K3320" i="1"/>
  <c r="L3320" i="1"/>
  <c r="M3320" i="1"/>
  <c r="N3320" i="1"/>
  <c r="O3320" i="1"/>
  <c r="H3381" i="1"/>
  <c r="I3381" i="1"/>
  <c r="J3381" i="1"/>
  <c r="K3381" i="1"/>
  <c r="L3381" i="1"/>
  <c r="M3381" i="1"/>
  <c r="N3381" i="1"/>
  <c r="O3381" i="1"/>
  <c r="H3409" i="1"/>
  <c r="I3409" i="1"/>
  <c r="J3409" i="1"/>
  <c r="K3409" i="1"/>
  <c r="L3409" i="1"/>
  <c r="M3409" i="1"/>
  <c r="N3409" i="1"/>
  <c r="O3409" i="1"/>
  <c r="H3006" i="1"/>
  <c r="I3006" i="1"/>
  <c r="J3006" i="1"/>
  <c r="K3006" i="1"/>
  <c r="L3006" i="1"/>
  <c r="M3006" i="1"/>
  <c r="N3006" i="1"/>
  <c r="O3006" i="1"/>
  <c r="H3167" i="1"/>
  <c r="I3167" i="1"/>
  <c r="J3167" i="1"/>
  <c r="K3167" i="1"/>
  <c r="L3167" i="1"/>
  <c r="M3167" i="1"/>
  <c r="N3167" i="1"/>
  <c r="O3167" i="1"/>
  <c r="H3000" i="1"/>
  <c r="I3000" i="1"/>
  <c r="J3000" i="1"/>
  <c r="K3000" i="1"/>
  <c r="L3000" i="1"/>
  <c r="M3000" i="1"/>
  <c r="N3000" i="1"/>
  <c r="O3000" i="1"/>
  <c r="H3315" i="1"/>
  <c r="I3315" i="1"/>
  <c r="J3315" i="1"/>
  <c r="K3315" i="1"/>
  <c r="L3315" i="1"/>
  <c r="M3315" i="1"/>
  <c r="N3315" i="1"/>
  <c r="O3315" i="1"/>
  <c r="H3244" i="1"/>
  <c r="I3244" i="1"/>
  <c r="J3244" i="1"/>
  <c r="K3244" i="1"/>
  <c r="L3244" i="1"/>
  <c r="M3244" i="1"/>
  <c r="N3244" i="1"/>
  <c r="O3244" i="1"/>
  <c r="H3533" i="1"/>
  <c r="I3533" i="1"/>
  <c r="J3533" i="1"/>
  <c r="K3533" i="1"/>
  <c r="L3533" i="1"/>
  <c r="M3533" i="1"/>
  <c r="N3533" i="1"/>
  <c r="O3533" i="1"/>
  <c r="H3568" i="1"/>
  <c r="I3568" i="1"/>
  <c r="J3568" i="1"/>
  <c r="K3568" i="1"/>
  <c r="L3568" i="1"/>
  <c r="M3568" i="1"/>
  <c r="N3568" i="1"/>
  <c r="O3568" i="1"/>
  <c r="H2530" i="1"/>
  <c r="I2530" i="1"/>
  <c r="J2530" i="1"/>
  <c r="K2530" i="1"/>
  <c r="L2530" i="1"/>
  <c r="M2530" i="1"/>
  <c r="N2530" i="1"/>
  <c r="O2530" i="1"/>
  <c r="H3417" i="1"/>
  <c r="I3417" i="1"/>
  <c r="J3417" i="1"/>
  <c r="K3417" i="1"/>
  <c r="L3417" i="1"/>
  <c r="M3417" i="1"/>
  <c r="N3417" i="1"/>
  <c r="O3417" i="1"/>
  <c r="H3647" i="1"/>
  <c r="I3647" i="1"/>
  <c r="J3647" i="1"/>
  <c r="K3647" i="1"/>
  <c r="L3647" i="1"/>
  <c r="M3647" i="1"/>
  <c r="N3647" i="1"/>
  <c r="O3647" i="1"/>
  <c r="H3404" i="1"/>
  <c r="I3404" i="1"/>
  <c r="J3404" i="1"/>
  <c r="K3404" i="1"/>
  <c r="L3404" i="1"/>
  <c r="M3404" i="1"/>
  <c r="N3404" i="1"/>
  <c r="O3404" i="1"/>
  <c r="H3576" i="1"/>
  <c r="I3576" i="1"/>
  <c r="J3576" i="1"/>
  <c r="K3576" i="1"/>
  <c r="L3576" i="1"/>
  <c r="M3576" i="1"/>
  <c r="N3576" i="1"/>
  <c r="O3576" i="1"/>
  <c r="H3464" i="1"/>
  <c r="I3464" i="1"/>
  <c r="J3464" i="1"/>
  <c r="K3464" i="1"/>
  <c r="L3464" i="1"/>
  <c r="M3464" i="1"/>
  <c r="N3464" i="1"/>
  <c r="O3464" i="1"/>
  <c r="H3277" i="1"/>
  <c r="I3277" i="1"/>
  <c r="J3277" i="1"/>
  <c r="K3277" i="1"/>
  <c r="L3277" i="1"/>
  <c r="M3277" i="1"/>
  <c r="N3277" i="1"/>
  <c r="O3277" i="1"/>
  <c r="H3487" i="1"/>
  <c r="I3487" i="1"/>
  <c r="J3487" i="1"/>
  <c r="K3487" i="1"/>
  <c r="L3487" i="1"/>
  <c r="M3487" i="1"/>
  <c r="N3487" i="1"/>
  <c r="O3487" i="1"/>
  <c r="H3700" i="1"/>
  <c r="I3700" i="1"/>
  <c r="J3700" i="1"/>
  <c r="K3700" i="1"/>
  <c r="L3700" i="1"/>
  <c r="M3700" i="1"/>
  <c r="N3700" i="1"/>
  <c r="O3700" i="1"/>
  <c r="H797" i="1"/>
  <c r="I797" i="1"/>
  <c r="J797" i="1"/>
  <c r="K797" i="1"/>
  <c r="L797" i="1"/>
  <c r="M797" i="1"/>
  <c r="N797" i="1"/>
  <c r="O797" i="1"/>
  <c r="H3688" i="1"/>
  <c r="I3688" i="1"/>
  <c r="J3688" i="1"/>
  <c r="K3688" i="1"/>
  <c r="L3688" i="1"/>
  <c r="M3688" i="1"/>
  <c r="N3688" i="1"/>
  <c r="O3688" i="1"/>
  <c r="H2932" i="1"/>
  <c r="I2932" i="1"/>
  <c r="J2932" i="1"/>
  <c r="K2932" i="1"/>
  <c r="L2932" i="1"/>
  <c r="M2932" i="1"/>
  <c r="N2932" i="1"/>
  <c r="O2932" i="1"/>
  <c r="H651" i="1"/>
  <c r="I651" i="1"/>
  <c r="J651" i="1"/>
  <c r="K651" i="1"/>
  <c r="L651" i="1"/>
  <c r="M651" i="1"/>
  <c r="N651" i="1"/>
  <c r="O651" i="1"/>
  <c r="H3561" i="1"/>
  <c r="I3561" i="1"/>
  <c r="J3561" i="1"/>
  <c r="K3561" i="1"/>
  <c r="L3561" i="1"/>
  <c r="M3561" i="1"/>
  <c r="N3561" i="1"/>
  <c r="O3561" i="1"/>
  <c r="H3615" i="1"/>
  <c r="I3615" i="1"/>
  <c r="J3615" i="1"/>
  <c r="K3615" i="1"/>
  <c r="L3615" i="1"/>
  <c r="M3615" i="1"/>
  <c r="N3615" i="1"/>
  <c r="O3615" i="1"/>
  <c r="H3777" i="1"/>
  <c r="I3777" i="1"/>
  <c r="J3777" i="1"/>
  <c r="K3777" i="1"/>
  <c r="L3777" i="1"/>
  <c r="M3777" i="1"/>
  <c r="N3777" i="1"/>
  <c r="O3777" i="1"/>
  <c r="H3604" i="1"/>
  <c r="I3604" i="1"/>
  <c r="J3604" i="1"/>
  <c r="K3604" i="1"/>
  <c r="L3604" i="1"/>
  <c r="M3604" i="1"/>
  <c r="N3604" i="1"/>
  <c r="O3604" i="1"/>
  <c r="H3753" i="1"/>
  <c r="I3753" i="1"/>
  <c r="J3753" i="1"/>
  <c r="K3753" i="1"/>
  <c r="L3753" i="1"/>
  <c r="M3753" i="1"/>
  <c r="N3753" i="1"/>
  <c r="O3753" i="1"/>
  <c r="H3743" i="1"/>
  <c r="I3743" i="1"/>
  <c r="J3743" i="1"/>
  <c r="K3743" i="1"/>
  <c r="L3743" i="1"/>
  <c r="M3743" i="1"/>
  <c r="N3743" i="1"/>
  <c r="O3743" i="1"/>
  <c r="H3779" i="1"/>
  <c r="I3779" i="1"/>
  <c r="J3779" i="1"/>
  <c r="K3779" i="1"/>
  <c r="L3779" i="1"/>
  <c r="M3779" i="1"/>
  <c r="N3779" i="1"/>
  <c r="O3779" i="1"/>
  <c r="H3766" i="1"/>
  <c r="I3766" i="1"/>
  <c r="J3766" i="1"/>
  <c r="K3766" i="1"/>
  <c r="L3766" i="1"/>
  <c r="M3766" i="1"/>
  <c r="N3766" i="1"/>
  <c r="O3766" i="1"/>
  <c r="H3348" i="1"/>
  <c r="I3348" i="1"/>
  <c r="J3348" i="1"/>
  <c r="K3348" i="1"/>
  <c r="L3348" i="1"/>
  <c r="M3348" i="1"/>
  <c r="N3348" i="1"/>
  <c r="O3348" i="1"/>
  <c r="H3614" i="1"/>
  <c r="I3614" i="1"/>
  <c r="J3614" i="1"/>
  <c r="K3614" i="1"/>
  <c r="L3614" i="1"/>
  <c r="M3614" i="1"/>
  <c r="N3614" i="1"/>
  <c r="O3614" i="1"/>
  <c r="H3767" i="1"/>
  <c r="I3767" i="1"/>
  <c r="J3767" i="1"/>
  <c r="K3767" i="1"/>
  <c r="L3767" i="1"/>
  <c r="M3767" i="1"/>
  <c r="N3767" i="1"/>
  <c r="O3767" i="1"/>
  <c r="H3759" i="1"/>
  <c r="I3759" i="1"/>
  <c r="J3759" i="1"/>
  <c r="K3759" i="1"/>
  <c r="L3759" i="1"/>
  <c r="M3759" i="1"/>
  <c r="N3759" i="1"/>
  <c r="O3759" i="1"/>
  <c r="H3726" i="1"/>
  <c r="I3726" i="1"/>
  <c r="J3726" i="1"/>
  <c r="K3726" i="1"/>
  <c r="L3726" i="1"/>
  <c r="M3726" i="1"/>
  <c r="N3726" i="1"/>
  <c r="O3726" i="1"/>
  <c r="H3613" i="1"/>
  <c r="I3613" i="1"/>
  <c r="J3613" i="1"/>
  <c r="K3613" i="1"/>
  <c r="L3613" i="1"/>
  <c r="M3613" i="1"/>
  <c r="N3613" i="1"/>
  <c r="O3613" i="1"/>
  <c r="H3669" i="1"/>
  <c r="I3669" i="1"/>
  <c r="J3669" i="1"/>
  <c r="K3669" i="1"/>
  <c r="L3669" i="1"/>
  <c r="M3669" i="1"/>
  <c r="N3669" i="1"/>
  <c r="O3669" i="1"/>
  <c r="H3460" i="1"/>
  <c r="I3460" i="1"/>
  <c r="J3460" i="1"/>
  <c r="K3460" i="1"/>
  <c r="L3460" i="1"/>
  <c r="M3460" i="1"/>
  <c r="N3460" i="1"/>
  <c r="O3460" i="1"/>
  <c r="H3367" i="1"/>
  <c r="I3367" i="1"/>
  <c r="J3367" i="1"/>
  <c r="K3367" i="1"/>
  <c r="L3367" i="1"/>
  <c r="M3367" i="1"/>
  <c r="N3367" i="1"/>
  <c r="O3367" i="1"/>
  <c r="H3454" i="1"/>
  <c r="I3454" i="1"/>
  <c r="J3454" i="1"/>
  <c r="K3454" i="1"/>
  <c r="L3454" i="1"/>
  <c r="M3454" i="1"/>
  <c r="N3454" i="1"/>
  <c r="O3454" i="1"/>
  <c r="H3543" i="1"/>
  <c r="I3543" i="1"/>
  <c r="J3543" i="1"/>
  <c r="K3543" i="1"/>
  <c r="L3543" i="1"/>
  <c r="M3543" i="1"/>
  <c r="N3543" i="1"/>
  <c r="O3543" i="1"/>
  <c r="H3567" i="1"/>
  <c r="I3567" i="1"/>
  <c r="J3567" i="1"/>
  <c r="K3567" i="1"/>
  <c r="L3567" i="1"/>
  <c r="M3567" i="1"/>
  <c r="N3567" i="1"/>
  <c r="O3567" i="1"/>
  <c r="H3522" i="1"/>
  <c r="I3522" i="1"/>
  <c r="J3522" i="1"/>
  <c r="K3522" i="1"/>
  <c r="L3522" i="1"/>
  <c r="M3522" i="1"/>
  <c r="N3522" i="1"/>
  <c r="O3522" i="1"/>
  <c r="H3693" i="1"/>
  <c r="I3693" i="1"/>
  <c r="J3693" i="1"/>
  <c r="K3693" i="1"/>
  <c r="L3693" i="1"/>
  <c r="M3693" i="1"/>
  <c r="N3693" i="1"/>
  <c r="O3693" i="1"/>
  <c r="H3535" i="1"/>
  <c r="I3535" i="1"/>
  <c r="J3535" i="1"/>
  <c r="K3535" i="1"/>
  <c r="L3535" i="1"/>
  <c r="M3535" i="1"/>
  <c r="N3535" i="1"/>
  <c r="O3535" i="1"/>
  <c r="H3627" i="1"/>
  <c r="I3627" i="1"/>
  <c r="J3627" i="1"/>
  <c r="K3627" i="1"/>
  <c r="L3627" i="1"/>
  <c r="M3627" i="1"/>
  <c r="N3627" i="1"/>
  <c r="O3627" i="1"/>
  <c r="H3709" i="1"/>
  <c r="I3709" i="1"/>
  <c r="J3709" i="1"/>
  <c r="K3709" i="1"/>
  <c r="L3709" i="1"/>
  <c r="M3709" i="1"/>
  <c r="N3709" i="1"/>
  <c r="O3709" i="1"/>
  <c r="H3816" i="1"/>
  <c r="I3816" i="1"/>
  <c r="J3816" i="1"/>
  <c r="K3816" i="1"/>
  <c r="L3816" i="1"/>
  <c r="M3816" i="1"/>
  <c r="N3816" i="1"/>
  <c r="O3816" i="1"/>
  <c r="H3905" i="1"/>
  <c r="I3905" i="1"/>
  <c r="J3905" i="1"/>
  <c r="K3905" i="1"/>
  <c r="L3905" i="1"/>
  <c r="M3905" i="1"/>
  <c r="N3905" i="1"/>
  <c r="O3905" i="1"/>
  <c r="H3840" i="1"/>
  <c r="I3840" i="1"/>
  <c r="J3840" i="1"/>
  <c r="K3840" i="1"/>
  <c r="L3840" i="1"/>
  <c r="M3840" i="1"/>
  <c r="N3840" i="1"/>
  <c r="O3840" i="1"/>
  <c r="H3885" i="1"/>
  <c r="I3885" i="1"/>
  <c r="J3885" i="1"/>
  <c r="K3885" i="1"/>
  <c r="L3885" i="1"/>
  <c r="M3885" i="1"/>
  <c r="N3885" i="1"/>
  <c r="O3885" i="1"/>
  <c r="H4020" i="1"/>
  <c r="I4020" i="1"/>
  <c r="J4020" i="1"/>
  <c r="K4020" i="1"/>
  <c r="L4020" i="1"/>
  <c r="M4020" i="1"/>
  <c r="N4020" i="1"/>
  <c r="O4020" i="1"/>
  <c r="H3890" i="1"/>
  <c r="I3890" i="1"/>
  <c r="J3890" i="1"/>
  <c r="K3890" i="1"/>
  <c r="L3890" i="1"/>
  <c r="M3890" i="1"/>
  <c r="N3890" i="1"/>
  <c r="O3890" i="1"/>
  <c r="H3918" i="1"/>
  <c r="I3918" i="1"/>
  <c r="J3918" i="1"/>
  <c r="K3918" i="1"/>
  <c r="L3918" i="1"/>
  <c r="M3918" i="1"/>
  <c r="N3918" i="1"/>
  <c r="O3918" i="1"/>
  <c r="H3997" i="1"/>
  <c r="I3997" i="1"/>
  <c r="J3997" i="1"/>
  <c r="K3997" i="1"/>
  <c r="L3997" i="1"/>
  <c r="M3997" i="1"/>
  <c r="N3997" i="1"/>
  <c r="O3997" i="1"/>
  <c r="H4137" i="1"/>
  <c r="I4137" i="1"/>
  <c r="J4137" i="1"/>
  <c r="K4137" i="1"/>
  <c r="L4137" i="1"/>
  <c r="M4137" i="1"/>
  <c r="N4137" i="1"/>
  <c r="O4137" i="1"/>
  <c r="H3664" i="1"/>
  <c r="I3664" i="1"/>
  <c r="J3664" i="1"/>
  <c r="K3664" i="1"/>
  <c r="L3664" i="1"/>
  <c r="M3664" i="1"/>
  <c r="N3664" i="1"/>
  <c r="O3664" i="1"/>
  <c r="H3998" i="1"/>
  <c r="I3998" i="1"/>
  <c r="J3998" i="1"/>
  <c r="K3998" i="1"/>
  <c r="L3998" i="1"/>
  <c r="M3998" i="1"/>
  <c r="N3998" i="1"/>
  <c r="O3998" i="1"/>
  <c r="H4035" i="1"/>
  <c r="I4035" i="1"/>
  <c r="J4035" i="1"/>
  <c r="K4035" i="1"/>
  <c r="L4035" i="1"/>
  <c r="M4035" i="1"/>
  <c r="N4035" i="1"/>
  <c r="O4035" i="1"/>
  <c r="H3857" i="1"/>
  <c r="I3857" i="1"/>
  <c r="J3857" i="1"/>
  <c r="K3857" i="1"/>
  <c r="L3857" i="1"/>
  <c r="M3857" i="1"/>
  <c r="N3857" i="1"/>
  <c r="O3857" i="1"/>
  <c r="H3950" i="1"/>
  <c r="I3950" i="1"/>
  <c r="J3950" i="1"/>
  <c r="K3950" i="1"/>
  <c r="L3950" i="1"/>
  <c r="M3950" i="1"/>
  <c r="N3950" i="1"/>
  <c r="O3950" i="1"/>
  <c r="H3953" i="1"/>
  <c r="I3953" i="1"/>
  <c r="J3953" i="1"/>
  <c r="K3953" i="1"/>
  <c r="L3953" i="1"/>
  <c r="M3953" i="1"/>
  <c r="N3953" i="1"/>
  <c r="O3953" i="1"/>
  <c r="H3830" i="1"/>
  <c r="I3830" i="1"/>
  <c r="J3830" i="1"/>
  <c r="K3830" i="1"/>
  <c r="L3830" i="1"/>
  <c r="M3830" i="1"/>
  <c r="N3830" i="1"/>
  <c r="O3830" i="1"/>
  <c r="H3981" i="1"/>
  <c r="I3981" i="1"/>
  <c r="J3981" i="1"/>
  <c r="K3981" i="1"/>
  <c r="L3981" i="1"/>
  <c r="M3981" i="1"/>
  <c r="N3981" i="1"/>
  <c r="O3981" i="1"/>
  <c r="H4062" i="1"/>
  <c r="I4062" i="1"/>
  <c r="J4062" i="1"/>
  <c r="K4062" i="1"/>
  <c r="L4062" i="1"/>
  <c r="M4062" i="1"/>
  <c r="N4062" i="1"/>
  <c r="O4062" i="1"/>
  <c r="H2412" i="1"/>
  <c r="I2412" i="1"/>
  <c r="J2412" i="1"/>
  <c r="K2412" i="1"/>
  <c r="L2412" i="1"/>
  <c r="M2412" i="1"/>
  <c r="N2412" i="1"/>
  <c r="O2412" i="1"/>
  <c r="H3951" i="1"/>
  <c r="I3951" i="1"/>
  <c r="J3951" i="1"/>
  <c r="K3951" i="1"/>
  <c r="L3951" i="1"/>
  <c r="M3951" i="1"/>
  <c r="N3951" i="1"/>
  <c r="O3951" i="1"/>
  <c r="H4055" i="1"/>
  <c r="I4055" i="1"/>
  <c r="J4055" i="1"/>
  <c r="K4055" i="1"/>
  <c r="L4055" i="1"/>
  <c r="M4055" i="1"/>
  <c r="N4055" i="1"/>
  <c r="O4055" i="1"/>
  <c r="H4104" i="1"/>
  <c r="I4104" i="1"/>
  <c r="J4104" i="1"/>
  <c r="K4104" i="1"/>
  <c r="L4104" i="1"/>
  <c r="M4104" i="1"/>
  <c r="N4104" i="1"/>
  <c r="O4104" i="1"/>
  <c r="H3975" i="1"/>
  <c r="I3975" i="1"/>
  <c r="J3975" i="1"/>
  <c r="K3975" i="1"/>
  <c r="L3975" i="1"/>
  <c r="M3975" i="1"/>
  <c r="N3975" i="1"/>
  <c r="O3975" i="1"/>
  <c r="H3751" i="1"/>
  <c r="I3751" i="1"/>
  <c r="J3751" i="1"/>
  <c r="K3751" i="1"/>
  <c r="L3751" i="1"/>
  <c r="M3751" i="1"/>
  <c r="N3751" i="1"/>
  <c r="O3751" i="1"/>
  <c r="H4050" i="1"/>
  <c r="I4050" i="1"/>
  <c r="J4050" i="1"/>
  <c r="K4050" i="1"/>
  <c r="L4050" i="1"/>
  <c r="M4050" i="1"/>
  <c r="N4050" i="1"/>
  <c r="O4050" i="1"/>
  <c r="H3990" i="1"/>
  <c r="I3990" i="1"/>
  <c r="J3990" i="1"/>
  <c r="K3990" i="1"/>
  <c r="L3990" i="1"/>
  <c r="M3990" i="1"/>
  <c r="N3990" i="1"/>
  <c r="O3990" i="1"/>
  <c r="H4090" i="1"/>
  <c r="I4090" i="1"/>
  <c r="J4090" i="1"/>
  <c r="K4090" i="1"/>
  <c r="L4090" i="1"/>
  <c r="M4090" i="1"/>
  <c r="N4090" i="1"/>
  <c r="O4090" i="1"/>
  <c r="H4132" i="1"/>
  <c r="I4132" i="1"/>
  <c r="J4132" i="1"/>
  <c r="K4132" i="1"/>
  <c r="L4132" i="1"/>
  <c r="M4132" i="1"/>
  <c r="N4132" i="1"/>
  <c r="O4132" i="1"/>
  <c r="H4094" i="1"/>
  <c r="I4094" i="1"/>
  <c r="J4094" i="1"/>
  <c r="K4094" i="1"/>
  <c r="L4094" i="1"/>
  <c r="M4094" i="1"/>
  <c r="N4094" i="1"/>
  <c r="O4094" i="1"/>
  <c r="H4099" i="1"/>
  <c r="I4099" i="1"/>
  <c r="J4099" i="1"/>
  <c r="K4099" i="1"/>
  <c r="L4099" i="1"/>
  <c r="M4099" i="1"/>
  <c r="N4099" i="1"/>
  <c r="O4099" i="1"/>
  <c r="H4116" i="1"/>
  <c r="I4116" i="1"/>
  <c r="J4116" i="1"/>
  <c r="K4116" i="1"/>
  <c r="L4116" i="1"/>
  <c r="M4116" i="1"/>
  <c r="N4116" i="1"/>
  <c r="O4116" i="1"/>
  <c r="H4048" i="1"/>
  <c r="I4048" i="1"/>
  <c r="J4048" i="1"/>
  <c r="K4048" i="1"/>
  <c r="L4048" i="1"/>
  <c r="M4048" i="1"/>
  <c r="N4048" i="1"/>
  <c r="O4048" i="1"/>
  <c r="H4127" i="1"/>
  <c r="I4127" i="1"/>
  <c r="J4127" i="1"/>
  <c r="K4127" i="1"/>
  <c r="L4127" i="1"/>
  <c r="M4127" i="1"/>
  <c r="N4127" i="1"/>
  <c r="O4127" i="1"/>
  <c r="H3877" i="1"/>
  <c r="I3877" i="1"/>
  <c r="J3877" i="1"/>
  <c r="K3877" i="1"/>
  <c r="L3877" i="1"/>
  <c r="M3877" i="1"/>
  <c r="N3877" i="1"/>
  <c r="O3877" i="1"/>
  <c r="H3974" i="1"/>
  <c r="I3974" i="1"/>
  <c r="J3974" i="1"/>
  <c r="K3974" i="1"/>
  <c r="L3974" i="1"/>
  <c r="M3974" i="1"/>
  <c r="N3974" i="1"/>
  <c r="O3974" i="1"/>
  <c r="H4163" i="1"/>
  <c r="I4163" i="1"/>
  <c r="J4163" i="1"/>
  <c r="K4163" i="1"/>
  <c r="L4163" i="1"/>
  <c r="M4163" i="1"/>
  <c r="N4163" i="1"/>
  <c r="O4163" i="1"/>
  <c r="H4078" i="1"/>
  <c r="I4078" i="1"/>
  <c r="J4078" i="1"/>
  <c r="K4078" i="1"/>
  <c r="L4078" i="1"/>
  <c r="M4078" i="1"/>
  <c r="N4078" i="1"/>
  <c r="O4078" i="1"/>
  <c r="H3672" i="1"/>
  <c r="I3672" i="1"/>
  <c r="J3672" i="1"/>
  <c r="K3672" i="1"/>
  <c r="L3672" i="1"/>
  <c r="M3672" i="1"/>
  <c r="N3672" i="1"/>
  <c r="O3672" i="1"/>
  <c r="H1183" i="1"/>
  <c r="I1183" i="1"/>
  <c r="J1183" i="1"/>
  <c r="K1183" i="1"/>
  <c r="L1183" i="1"/>
  <c r="M1183" i="1"/>
  <c r="N1183" i="1"/>
  <c r="O1183" i="1"/>
  <c r="H1698" i="1"/>
  <c r="I1698" i="1"/>
  <c r="J1698" i="1"/>
  <c r="K1698" i="1"/>
  <c r="L1698" i="1"/>
  <c r="M1698" i="1"/>
  <c r="N1698" i="1"/>
  <c r="O1698" i="1"/>
  <c r="H2120" i="1"/>
  <c r="I2120" i="1"/>
  <c r="J2120" i="1"/>
  <c r="K2120" i="1"/>
  <c r="L2120" i="1"/>
  <c r="M2120" i="1"/>
  <c r="N2120" i="1"/>
  <c r="O2120" i="1"/>
  <c r="H1187" i="1"/>
  <c r="I1187" i="1"/>
  <c r="J1187" i="1"/>
  <c r="K1187" i="1"/>
  <c r="L1187" i="1"/>
  <c r="M1187" i="1"/>
  <c r="N1187" i="1"/>
  <c r="O1187" i="1"/>
  <c r="H656" i="1"/>
  <c r="I656" i="1"/>
  <c r="J656" i="1"/>
  <c r="K656" i="1"/>
  <c r="L656" i="1"/>
  <c r="M656" i="1"/>
  <c r="N656" i="1"/>
  <c r="O656" i="1"/>
  <c r="H1753" i="1"/>
  <c r="I1753" i="1"/>
  <c r="J1753" i="1"/>
  <c r="K1753" i="1"/>
  <c r="L1753" i="1"/>
  <c r="M1753" i="1"/>
  <c r="N1753" i="1"/>
  <c r="O1753" i="1"/>
  <c r="H1526" i="1"/>
  <c r="I1526" i="1"/>
  <c r="J1526" i="1"/>
  <c r="K1526" i="1"/>
  <c r="L1526" i="1"/>
  <c r="M1526" i="1"/>
  <c r="N1526" i="1"/>
  <c r="O1526" i="1"/>
  <c r="H1341" i="1"/>
  <c r="I1341" i="1"/>
  <c r="J1341" i="1"/>
  <c r="K1341" i="1"/>
  <c r="L1341" i="1"/>
  <c r="M1341" i="1"/>
  <c r="N1341" i="1"/>
  <c r="O1341" i="1"/>
  <c r="H605" i="1"/>
  <c r="I605" i="1"/>
  <c r="J605" i="1"/>
  <c r="K605" i="1"/>
  <c r="L605" i="1"/>
  <c r="M605" i="1"/>
  <c r="N605" i="1"/>
  <c r="O605" i="1"/>
  <c r="H1581" i="1"/>
  <c r="I1581" i="1"/>
  <c r="J1581" i="1"/>
  <c r="K1581" i="1"/>
  <c r="L1581" i="1"/>
  <c r="M1581" i="1"/>
  <c r="N1581" i="1"/>
  <c r="O1581" i="1"/>
  <c r="H1259" i="1"/>
  <c r="I1259" i="1"/>
  <c r="J1259" i="1"/>
  <c r="K1259" i="1"/>
  <c r="L1259" i="1"/>
  <c r="M1259" i="1"/>
  <c r="N1259" i="1"/>
  <c r="O1259" i="1"/>
  <c r="H1335" i="1"/>
  <c r="I1335" i="1"/>
  <c r="J1335" i="1"/>
  <c r="K1335" i="1"/>
  <c r="L1335" i="1"/>
  <c r="M1335" i="1"/>
  <c r="N1335" i="1"/>
  <c r="O1335" i="1"/>
  <c r="H1483" i="1"/>
  <c r="I1483" i="1"/>
  <c r="J1483" i="1"/>
  <c r="K1483" i="1"/>
  <c r="L1483" i="1"/>
  <c r="M1483" i="1"/>
  <c r="N1483" i="1"/>
  <c r="O1483" i="1"/>
  <c r="H1730" i="1"/>
  <c r="I1730" i="1"/>
  <c r="J1730" i="1"/>
  <c r="K1730" i="1"/>
  <c r="L1730" i="1"/>
  <c r="M1730" i="1"/>
  <c r="N1730" i="1"/>
  <c r="O1730" i="1"/>
  <c r="H935" i="1"/>
  <c r="I935" i="1"/>
  <c r="J935" i="1"/>
  <c r="K935" i="1"/>
  <c r="L935" i="1"/>
  <c r="M935" i="1"/>
  <c r="N935" i="1"/>
  <c r="O935" i="1"/>
  <c r="H1752" i="1"/>
  <c r="I1752" i="1"/>
  <c r="J1752" i="1"/>
  <c r="K1752" i="1"/>
  <c r="L1752" i="1"/>
  <c r="M1752" i="1"/>
  <c r="N1752" i="1"/>
  <c r="O1752" i="1"/>
  <c r="H1800" i="1"/>
  <c r="I1800" i="1"/>
  <c r="J1800" i="1"/>
  <c r="K1800" i="1"/>
  <c r="L1800" i="1"/>
  <c r="M1800" i="1"/>
  <c r="N1800" i="1"/>
  <c r="O1800" i="1"/>
  <c r="H1576" i="1"/>
  <c r="I1576" i="1"/>
  <c r="J1576" i="1"/>
  <c r="K1576" i="1"/>
  <c r="L1576" i="1"/>
  <c r="M1576" i="1"/>
  <c r="N1576" i="1"/>
  <c r="O1576" i="1"/>
  <c r="H1896" i="1"/>
  <c r="I1896" i="1"/>
  <c r="J1896" i="1"/>
  <c r="K1896" i="1"/>
  <c r="L1896" i="1"/>
  <c r="M1896" i="1"/>
  <c r="N1896" i="1"/>
  <c r="O1896" i="1"/>
  <c r="H2218" i="1"/>
  <c r="I2218" i="1"/>
  <c r="J2218" i="1"/>
  <c r="K2218" i="1"/>
  <c r="L2218" i="1"/>
  <c r="M2218" i="1"/>
  <c r="N2218" i="1"/>
  <c r="O2218" i="1"/>
  <c r="H1565" i="1"/>
  <c r="I1565" i="1"/>
  <c r="J1565" i="1"/>
  <c r="K1565" i="1"/>
  <c r="L1565" i="1"/>
  <c r="M1565" i="1"/>
  <c r="N1565" i="1"/>
  <c r="O1565" i="1"/>
  <c r="H1827" i="1"/>
  <c r="I1827" i="1"/>
  <c r="J1827" i="1"/>
  <c r="K1827" i="1"/>
  <c r="L1827" i="1"/>
  <c r="M1827" i="1"/>
  <c r="N1827" i="1"/>
  <c r="O1827" i="1"/>
  <c r="H1805" i="1"/>
  <c r="I1805" i="1"/>
  <c r="J1805" i="1"/>
  <c r="K1805" i="1"/>
  <c r="L1805" i="1"/>
  <c r="M1805" i="1"/>
  <c r="N1805" i="1"/>
  <c r="O1805" i="1"/>
  <c r="H1272" i="1"/>
  <c r="I1272" i="1"/>
  <c r="J1272" i="1"/>
  <c r="K1272" i="1"/>
  <c r="L1272" i="1"/>
  <c r="M1272" i="1"/>
  <c r="N1272" i="1"/>
  <c r="O1272" i="1"/>
  <c r="H1309" i="1"/>
  <c r="I1309" i="1"/>
  <c r="J1309" i="1"/>
  <c r="K1309" i="1"/>
  <c r="L1309" i="1"/>
  <c r="M1309" i="1"/>
  <c r="N1309" i="1"/>
  <c r="O1309" i="1"/>
  <c r="H965" i="1"/>
  <c r="I965" i="1"/>
  <c r="J965" i="1"/>
  <c r="K965" i="1"/>
  <c r="L965" i="1"/>
  <c r="M965" i="1"/>
  <c r="N965" i="1"/>
  <c r="O965" i="1"/>
  <c r="H740" i="1"/>
  <c r="I740" i="1"/>
  <c r="J740" i="1"/>
  <c r="K740" i="1"/>
  <c r="L740" i="1"/>
  <c r="M740" i="1"/>
  <c r="N740" i="1"/>
  <c r="O740" i="1"/>
  <c r="H3131" i="1"/>
  <c r="I3131" i="1"/>
  <c r="J3131" i="1"/>
  <c r="K3131" i="1"/>
  <c r="L3131" i="1"/>
  <c r="M3131" i="1"/>
  <c r="N3131" i="1"/>
  <c r="O3131" i="1"/>
  <c r="H3103" i="1"/>
  <c r="I3103" i="1"/>
  <c r="J3103" i="1"/>
  <c r="K3103" i="1"/>
  <c r="L3103" i="1"/>
  <c r="M3103" i="1"/>
  <c r="N3103" i="1"/>
  <c r="O3103" i="1"/>
  <c r="H2014" i="1"/>
  <c r="I2014" i="1"/>
  <c r="J2014" i="1"/>
  <c r="K2014" i="1"/>
  <c r="L2014" i="1"/>
  <c r="M2014" i="1"/>
  <c r="N2014" i="1"/>
  <c r="O2014" i="1"/>
  <c r="H3051" i="1"/>
  <c r="I3051" i="1"/>
  <c r="J3051" i="1"/>
  <c r="K3051" i="1"/>
  <c r="L3051" i="1"/>
  <c r="M3051" i="1"/>
  <c r="N3051" i="1"/>
  <c r="O3051" i="1"/>
  <c r="H2805" i="1"/>
  <c r="I2805" i="1"/>
  <c r="J2805" i="1"/>
  <c r="K2805" i="1"/>
  <c r="L2805" i="1"/>
  <c r="M2805" i="1"/>
  <c r="N2805" i="1"/>
  <c r="O2805" i="1"/>
  <c r="H2184" i="1"/>
  <c r="I2184" i="1"/>
  <c r="J2184" i="1"/>
  <c r="K2184" i="1"/>
  <c r="L2184" i="1"/>
  <c r="M2184" i="1"/>
  <c r="N2184" i="1"/>
  <c r="O2184" i="1"/>
  <c r="H3223" i="1"/>
  <c r="I3223" i="1"/>
  <c r="J3223" i="1"/>
  <c r="K3223" i="1"/>
  <c r="L3223" i="1"/>
  <c r="M3223" i="1"/>
  <c r="N3223" i="1"/>
  <c r="O3223" i="1"/>
  <c r="H3072" i="1"/>
  <c r="I3072" i="1"/>
  <c r="J3072" i="1"/>
  <c r="K3072" i="1"/>
  <c r="L3072" i="1"/>
  <c r="M3072" i="1"/>
  <c r="N3072" i="1"/>
  <c r="O3072" i="1"/>
  <c r="H3317" i="1"/>
  <c r="I3317" i="1"/>
  <c r="J3317" i="1"/>
  <c r="K3317" i="1"/>
  <c r="L3317" i="1"/>
  <c r="M3317" i="1"/>
  <c r="N3317" i="1"/>
  <c r="O3317" i="1"/>
  <c r="H2360" i="1"/>
  <c r="I2360" i="1"/>
  <c r="J2360" i="1"/>
  <c r="K2360" i="1"/>
  <c r="L2360" i="1"/>
  <c r="M2360" i="1"/>
  <c r="N2360" i="1"/>
  <c r="O2360" i="1"/>
  <c r="H2938" i="1"/>
  <c r="I2938" i="1"/>
  <c r="J2938" i="1"/>
  <c r="K2938" i="1"/>
  <c r="L2938" i="1"/>
  <c r="M2938" i="1"/>
  <c r="N2938" i="1"/>
  <c r="O2938" i="1"/>
  <c r="H1122" i="1"/>
  <c r="I1122" i="1"/>
  <c r="J1122" i="1"/>
  <c r="K1122" i="1"/>
  <c r="L1122" i="1"/>
  <c r="M1122" i="1"/>
  <c r="N1122" i="1"/>
  <c r="O1122" i="1"/>
  <c r="H1882" i="1"/>
  <c r="I1882" i="1"/>
  <c r="J1882" i="1"/>
  <c r="K1882" i="1"/>
  <c r="L1882" i="1"/>
  <c r="M1882" i="1"/>
  <c r="N1882" i="1"/>
  <c r="O1882" i="1"/>
  <c r="H3435" i="1"/>
  <c r="I3435" i="1"/>
  <c r="J3435" i="1"/>
  <c r="K3435" i="1"/>
  <c r="L3435" i="1"/>
  <c r="M3435" i="1"/>
  <c r="N3435" i="1"/>
  <c r="O3435" i="1"/>
  <c r="H3631" i="1"/>
  <c r="I3631" i="1"/>
  <c r="J3631" i="1"/>
  <c r="K3631" i="1"/>
  <c r="L3631" i="1"/>
  <c r="M3631" i="1"/>
  <c r="N3631" i="1"/>
  <c r="O3631" i="1"/>
  <c r="H2025" i="1"/>
  <c r="I2025" i="1"/>
  <c r="J2025" i="1"/>
  <c r="K2025" i="1"/>
  <c r="L2025" i="1"/>
  <c r="M2025" i="1"/>
  <c r="N2025" i="1"/>
  <c r="O2025" i="1"/>
  <c r="H778" i="1"/>
  <c r="I778" i="1"/>
  <c r="J778" i="1"/>
  <c r="K778" i="1"/>
  <c r="L778" i="1"/>
  <c r="M778" i="1"/>
  <c r="N778" i="1"/>
  <c r="O778" i="1"/>
  <c r="H2423" i="1"/>
  <c r="I2423" i="1"/>
  <c r="J2423" i="1"/>
  <c r="K2423" i="1"/>
  <c r="L2423" i="1"/>
  <c r="M2423" i="1"/>
  <c r="N2423" i="1"/>
  <c r="O2423" i="1"/>
  <c r="H1696" i="1"/>
  <c r="I1696" i="1"/>
  <c r="J1696" i="1"/>
  <c r="K1696" i="1"/>
  <c r="L1696" i="1"/>
  <c r="M1696" i="1"/>
  <c r="N1696" i="1"/>
  <c r="O1696" i="1"/>
  <c r="H3544" i="1"/>
  <c r="I3544" i="1"/>
  <c r="J3544" i="1"/>
  <c r="K3544" i="1"/>
  <c r="L3544" i="1"/>
  <c r="M3544" i="1"/>
  <c r="N3544" i="1"/>
  <c r="O3544" i="1"/>
  <c r="H3529" i="1"/>
  <c r="I3529" i="1"/>
  <c r="J3529" i="1"/>
  <c r="K3529" i="1"/>
  <c r="L3529" i="1"/>
  <c r="M3529" i="1"/>
  <c r="N3529" i="1"/>
  <c r="O3529" i="1"/>
  <c r="H363" i="1"/>
  <c r="I363" i="1"/>
  <c r="J363" i="1"/>
  <c r="K363" i="1"/>
  <c r="L363" i="1"/>
  <c r="M363" i="1"/>
  <c r="N363" i="1"/>
  <c r="O363" i="1"/>
  <c r="H42" i="1"/>
  <c r="I42" i="1"/>
  <c r="J42" i="1"/>
  <c r="K42" i="1"/>
  <c r="L42" i="1"/>
  <c r="M42" i="1"/>
  <c r="N42" i="1"/>
  <c r="O42" i="1"/>
  <c r="H69" i="1"/>
  <c r="I69" i="1"/>
  <c r="J69" i="1"/>
  <c r="K69" i="1"/>
  <c r="L69" i="1"/>
  <c r="M69" i="1"/>
  <c r="N69" i="1"/>
  <c r="O69" i="1"/>
  <c r="H2223" i="1"/>
  <c r="I2223" i="1"/>
  <c r="J2223" i="1"/>
  <c r="K2223" i="1"/>
  <c r="L2223" i="1"/>
  <c r="M2223" i="1"/>
  <c r="N2223" i="1"/>
  <c r="O2223" i="1"/>
  <c r="H1908" i="1"/>
  <c r="I1908" i="1"/>
  <c r="J1908" i="1"/>
  <c r="K1908" i="1"/>
  <c r="L1908" i="1"/>
  <c r="M1908" i="1"/>
  <c r="N1908" i="1"/>
  <c r="O1908" i="1"/>
  <c r="H1777" i="1"/>
  <c r="I1777" i="1"/>
  <c r="J1777" i="1"/>
  <c r="K1777" i="1"/>
  <c r="L1777" i="1"/>
  <c r="M1777" i="1"/>
  <c r="N1777" i="1"/>
  <c r="O1777" i="1"/>
  <c r="H381" i="1"/>
  <c r="I381" i="1"/>
  <c r="J381" i="1"/>
  <c r="K381" i="1"/>
  <c r="L381" i="1"/>
  <c r="M381" i="1"/>
  <c r="N381" i="1"/>
  <c r="O381" i="1"/>
  <c r="H1585" i="1"/>
  <c r="I1585" i="1"/>
  <c r="J1585" i="1"/>
  <c r="K1585" i="1"/>
  <c r="L1585" i="1"/>
  <c r="M1585" i="1"/>
  <c r="N1585" i="1"/>
  <c r="O1585" i="1"/>
  <c r="H1352" i="1"/>
  <c r="I1352" i="1"/>
  <c r="J1352" i="1"/>
  <c r="K1352" i="1"/>
  <c r="L1352" i="1"/>
  <c r="M1352" i="1"/>
  <c r="N1352" i="1"/>
  <c r="O1352" i="1"/>
  <c r="H1750" i="1"/>
  <c r="I1750" i="1"/>
  <c r="J1750" i="1"/>
  <c r="K1750" i="1"/>
  <c r="L1750" i="1"/>
  <c r="M1750" i="1"/>
  <c r="N1750" i="1"/>
  <c r="O1750" i="1"/>
  <c r="H1343" i="1"/>
  <c r="I1343" i="1"/>
  <c r="J1343" i="1"/>
  <c r="K1343" i="1"/>
  <c r="L1343" i="1"/>
  <c r="M1343" i="1"/>
  <c r="N1343" i="1"/>
  <c r="O1343" i="1"/>
  <c r="H884" i="1"/>
  <c r="I884" i="1"/>
  <c r="J884" i="1"/>
  <c r="K884" i="1"/>
  <c r="L884" i="1"/>
  <c r="M884" i="1"/>
  <c r="N884" i="1"/>
  <c r="O884" i="1"/>
  <c r="H1543" i="1"/>
  <c r="I1543" i="1"/>
  <c r="J1543" i="1"/>
  <c r="K1543" i="1"/>
  <c r="L1543" i="1"/>
  <c r="M1543" i="1"/>
  <c r="N1543" i="1"/>
  <c r="O1543" i="1"/>
  <c r="H1484" i="1"/>
  <c r="I1484" i="1"/>
  <c r="J1484" i="1"/>
  <c r="K1484" i="1"/>
  <c r="L1484" i="1"/>
  <c r="M1484" i="1"/>
  <c r="N1484" i="1"/>
  <c r="O1484" i="1"/>
  <c r="H1898" i="1"/>
  <c r="I1898" i="1"/>
  <c r="J1898" i="1"/>
  <c r="K1898" i="1"/>
  <c r="L1898" i="1"/>
  <c r="M1898" i="1"/>
  <c r="N1898" i="1"/>
  <c r="O1898" i="1"/>
  <c r="H991" i="1"/>
  <c r="I991" i="1"/>
  <c r="J991" i="1"/>
  <c r="K991" i="1"/>
  <c r="L991" i="1"/>
  <c r="M991" i="1"/>
  <c r="N991" i="1"/>
  <c r="O991" i="1"/>
  <c r="H2038" i="1"/>
  <c r="I2038" i="1"/>
  <c r="J2038" i="1"/>
  <c r="K2038" i="1"/>
  <c r="L2038" i="1"/>
  <c r="M2038" i="1"/>
  <c r="N2038" i="1"/>
  <c r="O2038" i="1"/>
  <c r="H2155" i="1"/>
  <c r="I2155" i="1"/>
  <c r="J2155" i="1"/>
  <c r="K2155" i="1"/>
  <c r="L2155" i="1"/>
  <c r="M2155" i="1"/>
  <c r="N2155" i="1"/>
  <c r="O2155" i="1"/>
  <c r="H1985" i="1"/>
  <c r="I1985" i="1"/>
  <c r="J1985" i="1"/>
  <c r="K1985" i="1"/>
  <c r="L1985" i="1"/>
  <c r="M1985" i="1"/>
  <c r="N1985" i="1"/>
  <c r="O1985" i="1"/>
  <c r="H1998" i="1"/>
  <c r="I1998" i="1"/>
  <c r="J1998" i="1"/>
  <c r="K1998" i="1"/>
  <c r="L1998" i="1"/>
  <c r="M1998" i="1"/>
  <c r="N1998" i="1"/>
  <c r="O1998" i="1"/>
  <c r="H1817" i="1"/>
  <c r="I1817" i="1"/>
  <c r="J1817" i="1"/>
  <c r="K1817" i="1"/>
  <c r="L1817" i="1"/>
  <c r="M1817" i="1"/>
  <c r="N1817" i="1"/>
  <c r="O1817" i="1"/>
  <c r="H2262" i="1"/>
  <c r="I2262" i="1"/>
  <c r="J2262" i="1"/>
  <c r="K2262" i="1"/>
  <c r="L2262" i="1"/>
  <c r="M2262" i="1"/>
  <c r="N2262" i="1"/>
  <c r="O2262" i="1"/>
  <c r="H2676" i="1"/>
  <c r="I2676" i="1"/>
  <c r="J2676" i="1"/>
  <c r="K2676" i="1"/>
  <c r="L2676" i="1"/>
  <c r="M2676" i="1"/>
  <c r="N2676" i="1"/>
  <c r="O2676" i="1"/>
  <c r="H1681" i="1"/>
  <c r="I1681" i="1"/>
  <c r="J1681" i="1"/>
  <c r="K1681" i="1"/>
  <c r="L1681" i="1"/>
  <c r="M1681" i="1"/>
  <c r="N1681" i="1"/>
  <c r="O1681" i="1"/>
  <c r="H1745" i="1"/>
  <c r="I1745" i="1"/>
  <c r="J1745" i="1"/>
  <c r="K1745" i="1"/>
  <c r="L1745" i="1"/>
  <c r="M1745" i="1"/>
  <c r="N1745" i="1"/>
  <c r="O1745" i="1"/>
  <c r="H1888" i="1"/>
  <c r="I1888" i="1"/>
  <c r="J1888" i="1"/>
  <c r="K1888" i="1"/>
  <c r="L1888" i="1"/>
  <c r="M1888" i="1"/>
  <c r="N1888" i="1"/>
  <c r="O1888" i="1"/>
  <c r="H1780" i="1"/>
  <c r="I1780" i="1"/>
  <c r="J1780" i="1"/>
  <c r="K1780" i="1"/>
  <c r="L1780" i="1"/>
  <c r="M1780" i="1"/>
  <c r="N1780" i="1"/>
  <c r="O1780" i="1"/>
  <c r="H1342" i="1"/>
  <c r="I1342" i="1"/>
  <c r="J1342" i="1"/>
  <c r="K1342" i="1"/>
  <c r="L1342" i="1"/>
  <c r="M1342" i="1"/>
  <c r="N1342" i="1"/>
  <c r="O1342" i="1"/>
  <c r="H1934" i="1"/>
  <c r="I1934" i="1"/>
  <c r="J1934" i="1"/>
  <c r="K1934" i="1"/>
  <c r="L1934" i="1"/>
  <c r="M1934" i="1"/>
  <c r="N1934" i="1"/>
  <c r="O1934" i="1"/>
  <c r="H2016" i="1"/>
  <c r="I2016" i="1"/>
  <c r="J2016" i="1"/>
  <c r="K2016" i="1"/>
  <c r="L2016" i="1"/>
  <c r="M2016" i="1"/>
  <c r="N2016" i="1"/>
  <c r="O2016" i="1"/>
  <c r="H1289" i="1"/>
  <c r="I1289" i="1"/>
  <c r="J1289" i="1"/>
  <c r="K1289" i="1"/>
  <c r="L1289" i="1"/>
  <c r="M1289" i="1"/>
  <c r="N1289" i="1"/>
  <c r="O1289" i="1"/>
  <c r="H1451" i="1"/>
  <c r="I1451" i="1"/>
  <c r="J1451" i="1"/>
  <c r="K1451" i="1"/>
  <c r="L1451" i="1"/>
  <c r="M1451" i="1"/>
  <c r="N1451" i="1"/>
  <c r="O1451" i="1"/>
  <c r="H1832" i="1"/>
  <c r="I1832" i="1"/>
  <c r="J1832" i="1"/>
  <c r="K1832" i="1"/>
  <c r="L1832" i="1"/>
  <c r="M1832" i="1"/>
  <c r="N1832" i="1"/>
  <c r="O1832" i="1"/>
  <c r="H2013" i="1"/>
  <c r="I2013" i="1"/>
  <c r="J2013" i="1"/>
  <c r="K2013" i="1"/>
  <c r="L2013" i="1"/>
  <c r="M2013" i="1"/>
  <c r="N2013" i="1"/>
  <c r="O2013" i="1"/>
  <c r="H579" i="1"/>
  <c r="I579" i="1"/>
  <c r="J579" i="1"/>
  <c r="K579" i="1"/>
  <c r="L579" i="1"/>
  <c r="M579" i="1"/>
  <c r="N579" i="1"/>
  <c r="O579" i="1"/>
  <c r="H1400" i="1"/>
  <c r="I1400" i="1"/>
  <c r="J1400" i="1"/>
  <c r="K1400" i="1"/>
  <c r="L1400" i="1"/>
  <c r="M1400" i="1"/>
  <c r="N1400" i="1"/>
  <c r="O1400" i="1"/>
  <c r="H197" i="1"/>
  <c r="I197" i="1"/>
  <c r="J197" i="1"/>
  <c r="K197" i="1"/>
  <c r="L197" i="1"/>
  <c r="M197" i="1"/>
  <c r="N197" i="1"/>
  <c r="O197" i="1"/>
  <c r="H293" i="1"/>
  <c r="I293" i="1"/>
  <c r="J293" i="1"/>
  <c r="K293" i="1"/>
  <c r="L293" i="1"/>
  <c r="M293" i="1"/>
  <c r="N293" i="1"/>
  <c r="O293" i="1"/>
  <c r="H289" i="1"/>
  <c r="I289" i="1"/>
  <c r="J289" i="1"/>
  <c r="K289" i="1"/>
  <c r="L289" i="1"/>
  <c r="M289" i="1"/>
  <c r="N289" i="1"/>
  <c r="O289" i="1"/>
  <c r="H173" i="1"/>
  <c r="I173" i="1"/>
  <c r="J173" i="1"/>
  <c r="K173" i="1"/>
  <c r="L173" i="1"/>
  <c r="M173" i="1"/>
  <c r="N173" i="1"/>
  <c r="O173" i="1"/>
  <c r="H246" i="1"/>
  <c r="I246" i="1"/>
  <c r="J246" i="1"/>
  <c r="K246" i="1"/>
  <c r="L246" i="1"/>
  <c r="M246" i="1"/>
  <c r="N246" i="1"/>
  <c r="O246" i="1"/>
  <c r="H86" i="1"/>
  <c r="I86" i="1"/>
  <c r="J86" i="1"/>
  <c r="K86" i="1"/>
  <c r="L86" i="1"/>
  <c r="M86" i="1"/>
  <c r="N86" i="1"/>
  <c r="O86" i="1"/>
  <c r="H321" i="1"/>
  <c r="I321" i="1"/>
  <c r="J321" i="1"/>
  <c r="K321" i="1"/>
  <c r="L321" i="1"/>
  <c r="M321" i="1"/>
  <c r="N321" i="1"/>
  <c r="O321" i="1"/>
  <c r="H323" i="1"/>
  <c r="I323" i="1"/>
  <c r="J323" i="1"/>
  <c r="K323" i="1"/>
  <c r="L323" i="1"/>
  <c r="M323" i="1"/>
  <c r="N323" i="1"/>
  <c r="O323" i="1"/>
  <c r="H384" i="1"/>
  <c r="I384" i="1"/>
  <c r="J384" i="1"/>
  <c r="K384" i="1"/>
  <c r="L384" i="1"/>
  <c r="M384" i="1"/>
  <c r="N384" i="1"/>
  <c r="O384" i="1"/>
  <c r="H295" i="1"/>
  <c r="I295" i="1"/>
  <c r="J295" i="1"/>
  <c r="K295" i="1"/>
  <c r="L295" i="1"/>
  <c r="M295" i="1"/>
  <c r="N295" i="1"/>
  <c r="O295" i="1"/>
  <c r="H60" i="1"/>
  <c r="I60" i="1"/>
  <c r="J60" i="1"/>
  <c r="K60" i="1"/>
  <c r="L60" i="1"/>
  <c r="M60" i="1"/>
  <c r="N60" i="1"/>
  <c r="O60" i="1"/>
  <c r="H208" i="1"/>
  <c r="I208" i="1"/>
  <c r="J208" i="1"/>
  <c r="K208" i="1"/>
  <c r="L208" i="1"/>
  <c r="M208" i="1"/>
  <c r="N208" i="1"/>
  <c r="O208" i="1"/>
  <c r="H287" i="1"/>
  <c r="I287" i="1"/>
  <c r="J287" i="1"/>
  <c r="K287" i="1"/>
  <c r="L287" i="1"/>
  <c r="M287" i="1"/>
  <c r="N287" i="1"/>
  <c r="O287" i="1"/>
  <c r="H146" i="1"/>
  <c r="I146" i="1"/>
  <c r="J146" i="1"/>
  <c r="K146" i="1"/>
  <c r="L146" i="1"/>
  <c r="M146" i="1"/>
  <c r="N146" i="1"/>
  <c r="O146" i="1"/>
  <c r="H252" i="1"/>
  <c r="I252" i="1"/>
  <c r="J252" i="1"/>
  <c r="K252" i="1"/>
  <c r="L252" i="1"/>
  <c r="M252" i="1"/>
  <c r="N252" i="1"/>
  <c r="O252" i="1"/>
  <c r="H267" i="1"/>
  <c r="I267" i="1"/>
  <c r="J267" i="1"/>
  <c r="K267" i="1"/>
  <c r="L267" i="1"/>
  <c r="M267" i="1"/>
  <c r="N267" i="1"/>
  <c r="O267" i="1"/>
  <c r="H195" i="1"/>
  <c r="I195" i="1"/>
  <c r="J195" i="1"/>
  <c r="K195" i="1"/>
  <c r="L195" i="1"/>
  <c r="M195" i="1"/>
  <c r="N195" i="1"/>
  <c r="O195" i="1"/>
  <c r="H464" i="1"/>
  <c r="I464" i="1"/>
  <c r="J464" i="1"/>
  <c r="K464" i="1"/>
  <c r="L464" i="1"/>
  <c r="M464" i="1"/>
  <c r="N464" i="1"/>
  <c r="O464" i="1"/>
  <c r="H446" i="1"/>
  <c r="I446" i="1"/>
  <c r="J446" i="1"/>
  <c r="K446" i="1"/>
  <c r="L446" i="1"/>
  <c r="M446" i="1"/>
  <c r="N446" i="1"/>
  <c r="O446" i="1"/>
  <c r="H471" i="1"/>
  <c r="I471" i="1"/>
  <c r="J471" i="1"/>
  <c r="K471" i="1"/>
  <c r="L471" i="1"/>
  <c r="M471" i="1"/>
  <c r="N471" i="1"/>
  <c r="O471" i="1"/>
  <c r="H383" i="1"/>
  <c r="I383" i="1"/>
  <c r="J383" i="1"/>
  <c r="K383" i="1"/>
  <c r="L383" i="1"/>
  <c r="M383" i="1"/>
  <c r="N383" i="1"/>
  <c r="O383" i="1"/>
  <c r="H490" i="1"/>
  <c r="I490" i="1"/>
  <c r="J490" i="1"/>
  <c r="K490" i="1"/>
  <c r="L490" i="1"/>
  <c r="M490" i="1"/>
  <c r="N490" i="1"/>
  <c r="O490" i="1"/>
  <c r="H414" i="1"/>
  <c r="I414" i="1"/>
  <c r="J414" i="1"/>
  <c r="K414" i="1"/>
  <c r="L414" i="1"/>
  <c r="M414" i="1"/>
  <c r="N414" i="1"/>
  <c r="O414" i="1"/>
  <c r="H528" i="1"/>
  <c r="I528" i="1"/>
  <c r="J528" i="1"/>
  <c r="K528" i="1"/>
  <c r="L528" i="1"/>
  <c r="M528" i="1"/>
  <c r="N528" i="1"/>
  <c r="O528" i="1"/>
  <c r="H554" i="1"/>
  <c r="I554" i="1"/>
  <c r="J554" i="1"/>
  <c r="K554" i="1"/>
  <c r="L554" i="1"/>
  <c r="M554" i="1"/>
  <c r="N554" i="1"/>
  <c r="O554" i="1"/>
  <c r="H1315" i="1"/>
  <c r="I1315" i="1"/>
  <c r="J1315" i="1"/>
  <c r="K1315" i="1"/>
  <c r="L1315" i="1"/>
  <c r="M1315" i="1"/>
  <c r="N1315" i="1"/>
  <c r="O1315" i="1"/>
  <c r="H4295" i="1"/>
  <c r="I4295" i="1"/>
  <c r="J4295" i="1"/>
  <c r="K4295" i="1"/>
  <c r="L4295" i="1"/>
  <c r="M4295" i="1"/>
  <c r="N4295" i="1"/>
  <c r="O4295" i="1"/>
  <c r="H4997" i="1"/>
  <c r="I4997" i="1"/>
  <c r="J4997" i="1"/>
  <c r="K4997" i="1"/>
  <c r="L4997" i="1"/>
  <c r="M4997" i="1"/>
  <c r="N4997" i="1"/>
  <c r="O4997" i="1"/>
  <c r="H2879" i="1"/>
  <c r="I2879" i="1"/>
  <c r="J2879" i="1"/>
  <c r="K2879" i="1"/>
  <c r="L2879" i="1"/>
  <c r="M2879" i="1"/>
  <c r="N2879" i="1"/>
  <c r="O2879" i="1"/>
  <c r="H4519" i="1"/>
  <c r="I4519" i="1"/>
  <c r="J4519" i="1"/>
  <c r="K4519" i="1"/>
  <c r="L4519" i="1"/>
  <c r="M4519" i="1"/>
  <c r="N4519" i="1"/>
  <c r="O4519" i="1"/>
  <c r="H1704" i="1"/>
  <c r="I1704" i="1"/>
  <c r="J1704" i="1"/>
  <c r="K1704" i="1"/>
  <c r="L1704" i="1"/>
  <c r="M1704" i="1"/>
  <c r="N1704" i="1"/>
  <c r="O1704" i="1"/>
  <c r="H1813" i="1"/>
  <c r="I1813" i="1"/>
  <c r="J1813" i="1"/>
  <c r="K1813" i="1"/>
  <c r="L1813" i="1"/>
  <c r="M1813" i="1"/>
  <c r="N1813" i="1"/>
  <c r="O1813" i="1"/>
  <c r="H1756" i="1"/>
  <c r="I1756" i="1"/>
  <c r="J1756" i="1"/>
  <c r="K1756" i="1"/>
  <c r="L1756" i="1"/>
  <c r="M1756" i="1"/>
  <c r="N1756" i="1"/>
  <c r="O1756" i="1"/>
  <c r="H1810" i="1"/>
  <c r="I1810" i="1"/>
  <c r="J1810" i="1"/>
  <c r="K1810" i="1"/>
  <c r="L1810" i="1"/>
  <c r="M1810" i="1"/>
  <c r="N1810" i="1"/>
  <c r="O1810" i="1"/>
  <c r="H2100" i="1"/>
  <c r="I2100" i="1"/>
  <c r="J2100" i="1"/>
  <c r="K2100" i="1"/>
  <c r="L2100" i="1"/>
  <c r="M2100" i="1"/>
  <c r="N2100" i="1"/>
  <c r="O2100" i="1"/>
  <c r="H2059" i="1"/>
  <c r="I2059" i="1"/>
  <c r="J2059" i="1"/>
  <c r="K2059" i="1"/>
  <c r="L2059" i="1"/>
  <c r="M2059" i="1"/>
  <c r="N2059" i="1"/>
  <c r="O2059" i="1"/>
  <c r="H2874" i="1"/>
  <c r="I2874" i="1"/>
  <c r="J2874" i="1"/>
  <c r="K2874" i="1"/>
  <c r="L2874" i="1"/>
  <c r="M2874" i="1"/>
  <c r="N2874" i="1"/>
  <c r="O2874" i="1"/>
  <c r="H2092" i="1"/>
  <c r="I2092" i="1"/>
  <c r="J2092" i="1"/>
  <c r="K2092" i="1"/>
  <c r="L2092" i="1"/>
  <c r="M2092" i="1"/>
  <c r="N2092" i="1"/>
  <c r="O2092" i="1"/>
  <c r="H2297" i="1"/>
  <c r="I2297" i="1"/>
  <c r="J2297" i="1"/>
  <c r="K2297" i="1"/>
  <c r="L2297" i="1"/>
  <c r="M2297" i="1"/>
  <c r="N2297" i="1"/>
  <c r="O2297" i="1"/>
  <c r="H1333" i="1"/>
  <c r="I1333" i="1"/>
  <c r="J1333" i="1"/>
  <c r="K1333" i="1"/>
  <c r="L1333" i="1"/>
  <c r="M1333" i="1"/>
  <c r="N1333" i="1"/>
  <c r="O1333" i="1"/>
  <c r="H1600" i="1"/>
  <c r="I1600" i="1"/>
  <c r="J1600" i="1"/>
  <c r="K1600" i="1"/>
  <c r="L1600" i="1"/>
  <c r="M1600" i="1"/>
  <c r="N1600" i="1"/>
  <c r="O1600" i="1"/>
  <c r="H1638" i="1"/>
  <c r="I1638" i="1"/>
  <c r="J1638" i="1"/>
  <c r="K1638" i="1"/>
  <c r="L1638" i="1"/>
  <c r="M1638" i="1"/>
  <c r="N1638" i="1"/>
  <c r="O1638" i="1"/>
  <c r="H1111" i="1"/>
  <c r="I1111" i="1"/>
  <c r="J1111" i="1"/>
  <c r="K1111" i="1"/>
  <c r="L1111" i="1"/>
  <c r="M1111" i="1"/>
  <c r="N1111" i="1"/>
  <c r="O1111" i="1"/>
  <c r="H2044" i="1"/>
  <c r="I2044" i="1"/>
  <c r="J2044" i="1"/>
  <c r="K2044" i="1"/>
  <c r="L2044" i="1"/>
  <c r="M2044" i="1"/>
  <c r="N2044" i="1"/>
  <c r="O2044" i="1"/>
  <c r="H2019" i="1"/>
  <c r="I2019" i="1"/>
  <c r="J2019" i="1"/>
  <c r="K2019" i="1"/>
  <c r="L2019" i="1"/>
  <c r="M2019" i="1"/>
  <c r="N2019" i="1"/>
  <c r="O2019" i="1"/>
  <c r="H1940" i="1"/>
  <c r="I1940" i="1"/>
  <c r="J1940" i="1"/>
  <c r="K1940" i="1"/>
  <c r="L1940" i="1"/>
  <c r="M1940" i="1"/>
  <c r="N1940" i="1"/>
  <c r="O1940" i="1"/>
  <c r="H1411" i="1"/>
  <c r="I1411" i="1"/>
  <c r="J1411" i="1"/>
  <c r="K1411" i="1"/>
  <c r="L1411" i="1"/>
  <c r="M1411" i="1"/>
  <c r="N1411" i="1"/>
  <c r="O1411" i="1"/>
  <c r="H1353" i="1"/>
  <c r="I1353" i="1"/>
  <c r="J1353" i="1"/>
  <c r="K1353" i="1"/>
  <c r="L1353" i="1"/>
  <c r="M1353" i="1"/>
  <c r="N1353" i="1"/>
  <c r="O1353" i="1"/>
  <c r="H1539" i="1"/>
  <c r="I1539" i="1"/>
  <c r="J1539" i="1"/>
  <c r="K1539" i="1"/>
  <c r="L1539" i="1"/>
  <c r="M1539" i="1"/>
  <c r="N1539" i="1"/>
  <c r="O1539" i="1"/>
  <c r="H231" i="1"/>
  <c r="I231" i="1"/>
  <c r="J231" i="1"/>
  <c r="K231" i="1"/>
  <c r="L231" i="1"/>
  <c r="M231" i="1"/>
  <c r="N231" i="1"/>
  <c r="O231" i="1"/>
  <c r="H1059" i="1"/>
  <c r="I1059" i="1"/>
  <c r="J1059" i="1"/>
  <c r="K1059" i="1"/>
  <c r="L1059" i="1"/>
  <c r="M1059" i="1"/>
  <c r="N1059" i="1"/>
  <c r="O1059" i="1"/>
  <c r="H1760" i="1"/>
  <c r="I1760" i="1"/>
  <c r="J1760" i="1"/>
  <c r="K1760" i="1"/>
  <c r="L1760" i="1"/>
  <c r="M1760" i="1"/>
  <c r="N1760" i="1"/>
  <c r="O1760" i="1"/>
  <c r="H2021" i="1"/>
  <c r="I2021" i="1"/>
  <c r="J2021" i="1"/>
  <c r="K2021" i="1"/>
  <c r="L2021" i="1"/>
  <c r="M2021" i="1"/>
  <c r="N2021" i="1"/>
  <c r="O2021" i="1"/>
  <c r="H1969" i="1"/>
  <c r="I1969" i="1"/>
  <c r="J1969" i="1"/>
  <c r="K1969" i="1"/>
  <c r="L1969" i="1"/>
  <c r="M1969" i="1"/>
  <c r="N1969" i="1"/>
  <c r="O1969" i="1"/>
  <c r="H2065" i="1"/>
  <c r="I2065" i="1"/>
  <c r="J2065" i="1"/>
  <c r="K2065" i="1"/>
  <c r="L2065" i="1"/>
  <c r="M2065" i="1"/>
  <c r="N2065" i="1"/>
  <c r="O2065" i="1"/>
  <c r="H1662" i="1"/>
  <c r="I1662" i="1"/>
  <c r="J1662" i="1"/>
  <c r="K1662" i="1"/>
  <c r="L1662" i="1"/>
  <c r="M1662" i="1"/>
  <c r="N1662" i="1"/>
  <c r="O1662" i="1"/>
  <c r="H2194" i="1"/>
  <c r="I2194" i="1"/>
  <c r="J2194" i="1"/>
  <c r="K2194" i="1"/>
  <c r="L2194" i="1"/>
  <c r="M2194" i="1"/>
  <c r="N2194" i="1"/>
  <c r="O2194" i="1"/>
  <c r="H1927" i="1"/>
  <c r="I1927" i="1"/>
  <c r="J1927" i="1"/>
  <c r="K1927" i="1"/>
  <c r="L1927" i="1"/>
  <c r="M1927" i="1"/>
  <c r="N1927" i="1"/>
  <c r="O1927" i="1"/>
  <c r="H1632" i="1"/>
  <c r="I1632" i="1"/>
  <c r="J1632" i="1"/>
  <c r="K1632" i="1"/>
  <c r="L1632" i="1"/>
  <c r="M1632" i="1"/>
  <c r="N1632" i="1"/>
  <c r="O1632" i="1"/>
  <c r="H2270" i="1"/>
  <c r="I2270" i="1"/>
  <c r="J2270" i="1"/>
  <c r="K2270" i="1"/>
  <c r="L2270" i="1"/>
  <c r="M2270" i="1"/>
  <c r="N2270" i="1"/>
  <c r="O2270" i="1"/>
  <c r="H2475" i="1"/>
  <c r="I2475" i="1"/>
  <c r="J2475" i="1"/>
  <c r="K2475" i="1"/>
  <c r="L2475" i="1"/>
  <c r="M2475" i="1"/>
  <c r="N2475" i="1"/>
  <c r="O2475" i="1"/>
  <c r="H1668" i="1"/>
  <c r="I1668" i="1"/>
  <c r="J1668" i="1"/>
  <c r="K1668" i="1"/>
  <c r="L1668" i="1"/>
  <c r="M1668" i="1"/>
  <c r="N1668" i="1"/>
  <c r="O1668" i="1"/>
  <c r="H2372" i="1"/>
  <c r="I2372" i="1"/>
  <c r="J2372" i="1"/>
  <c r="K2372" i="1"/>
  <c r="L2372" i="1"/>
  <c r="M2372" i="1"/>
  <c r="N2372" i="1"/>
  <c r="O2372" i="1"/>
  <c r="H2637" i="1"/>
  <c r="I2637" i="1"/>
  <c r="J2637" i="1"/>
  <c r="K2637" i="1"/>
  <c r="L2637" i="1"/>
  <c r="M2637" i="1"/>
  <c r="N2637" i="1"/>
  <c r="O2637" i="1"/>
  <c r="H2754" i="1"/>
  <c r="I2754" i="1"/>
  <c r="J2754" i="1"/>
  <c r="K2754" i="1"/>
  <c r="L2754" i="1"/>
  <c r="M2754" i="1"/>
  <c r="N2754" i="1"/>
  <c r="O2754" i="1"/>
  <c r="H1920" i="1"/>
  <c r="I1920" i="1"/>
  <c r="J1920" i="1"/>
  <c r="K1920" i="1"/>
  <c r="L1920" i="1"/>
  <c r="M1920" i="1"/>
  <c r="N1920" i="1"/>
  <c r="O1920" i="1"/>
  <c r="H2780" i="1"/>
  <c r="I2780" i="1"/>
  <c r="J2780" i="1"/>
  <c r="K2780" i="1"/>
  <c r="L2780" i="1"/>
  <c r="M2780" i="1"/>
  <c r="N2780" i="1"/>
  <c r="O2780" i="1"/>
  <c r="H2757" i="1"/>
  <c r="I2757" i="1"/>
  <c r="J2757" i="1"/>
  <c r="K2757" i="1"/>
  <c r="L2757" i="1"/>
  <c r="M2757" i="1"/>
  <c r="N2757" i="1"/>
  <c r="O2757" i="1"/>
  <c r="H2652" i="1"/>
  <c r="I2652" i="1"/>
  <c r="J2652" i="1"/>
  <c r="K2652" i="1"/>
  <c r="L2652" i="1"/>
  <c r="M2652" i="1"/>
  <c r="N2652" i="1"/>
  <c r="O2652" i="1"/>
  <c r="H2725" i="1"/>
  <c r="I2725" i="1"/>
  <c r="J2725" i="1"/>
  <c r="K2725" i="1"/>
  <c r="L2725" i="1"/>
  <c r="M2725" i="1"/>
  <c r="N2725" i="1"/>
  <c r="O2725" i="1"/>
  <c r="H2409" i="1"/>
  <c r="I2409" i="1"/>
  <c r="J2409" i="1"/>
  <c r="K2409" i="1"/>
  <c r="L2409" i="1"/>
  <c r="M2409" i="1"/>
  <c r="N2409" i="1"/>
  <c r="O2409" i="1"/>
  <c r="H1843" i="1"/>
  <c r="I1843" i="1"/>
  <c r="J1843" i="1"/>
  <c r="K1843" i="1"/>
  <c r="L1843" i="1"/>
  <c r="M1843" i="1"/>
  <c r="N1843" i="1"/>
  <c r="O1843" i="1"/>
  <c r="H1425" i="1"/>
  <c r="I1425" i="1"/>
  <c r="J1425" i="1"/>
  <c r="K1425" i="1"/>
  <c r="L1425" i="1"/>
  <c r="M1425" i="1"/>
  <c r="N1425" i="1"/>
  <c r="O1425" i="1"/>
  <c r="H2024" i="1"/>
  <c r="I2024" i="1"/>
  <c r="J2024" i="1"/>
  <c r="K2024" i="1"/>
  <c r="L2024" i="1"/>
  <c r="M2024" i="1"/>
  <c r="N2024" i="1"/>
  <c r="O2024" i="1"/>
  <c r="H1860" i="1"/>
  <c r="I1860" i="1"/>
  <c r="J1860" i="1"/>
  <c r="K1860" i="1"/>
  <c r="L1860" i="1"/>
  <c r="M1860" i="1"/>
  <c r="N1860" i="1"/>
  <c r="O1860" i="1"/>
  <c r="H1743" i="1"/>
  <c r="I1743" i="1"/>
  <c r="J1743" i="1"/>
  <c r="K1743" i="1"/>
  <c r="L1743" i="1"/>
  <c r="M1743" i="1"/>
  <c r="N1743" i="1"/>
  <c r="O1743" i="1"/>
  <c r="H2647" i="1"/>
  <c r="I2647" i="1"/>
  <c r="J2647" i="1"/>
  <c r="K2647" i="1"/>
  <c r="L2647" i="1"/>
  <c r="M2647" i="1"/>
  <c r="N2647" i="1"/>
  <c r="O2647" i="1"/>
  <c r="H538" i="1"/>
  <c r="I538" i="1"/>
  <c r="J538" i="1"/>
  <c r="K538" i="1"/>
  <c r="L538" i="1"/>
  <c r="M538" i="1"/>
  <c r="N538" i="1"/>
  <c r="O538" i="1"/>
  <c r="H2266" i="1"/>
  <c r="I2266" i="1"/>
  <c r="J2266" i="1"/>
  <c r="K2266" i="1"/>
  <c r="L2266" i="1"/>
  <c r="M2266" i="1"/>
  <c r="N2266" i="1"/>
  <c r="O2266" i="1"/>
  <c r="H654" i="1"/>
  <c r="I654" i="1"/>
  <c r="J654" i="1"/>
  <c r="K654" i="1"/>
  <c r="L654" i="1"/>
  <c r="M654" i="1"/>
  <c r="N654" i="1"/>
  <c r="O654" i="1"/>
  <c r="H724" i="1"/>
  <c r="I724" i="1"/>
  <c r="J724" i="1"/>
  <c r="K724" i="1"/>
  <c r="L724" i="1"/>
  <c r="M724" i="1"/>
  <c r="N724" i="1"/>
  <c r="O724" i="1"/>
  <c r="H1216" i="1"/>
  <c r="I1216" i="1"/>
  <c r="J1216" i="1"/>
  <c r="K1216" i="1"/>
  <c r="L1216" i="1"/>
  <c r="M1216" i="1"/>
  <c r="N1216" i="1"/>
  <c r="O1216" i="1"/>
  <c r="H888" i="1"/>
  <c r="I888" i="1"/>
  <c r="J888" i="1"/>
  <c r="K888" i="1"/>
  <c r="L888" i="1"/>
  <c r="M888" i="1"/>
  <c r="N888" i="1"/>
  <c r="O888" i="1"/>
  <c r="H718" i="1"/>
  <c r="I718" i="1"/>
  <c r="J718" i="1"/>
  <c r="K718" i="1"/>
  <c r="L718" i="1"/>
  <c r="M718" i="1"/>
  <c r="N718" i="1"/>
  <c r="O718" i="1"/>
  <c r="H1910" i="1"/>
  <c r="I1910" i="1"/>
  <c r="J1910" i="1"/>
  <c r="K1910" i="1"/>
  <c r="L1910" i="1"/>
  <c r="M1910" i="1"/>
  <c r="N1910" i="1"/>
  <c r="O1910" i="1"/>
  <c r="H1785" i="1"/>
  <c r="I1785" i="1"/>
  <c r="J1785" i="1"/>
  <c r="K1785" i="1"/>
  <c r="L1785" i="1"/>
  <c r="M1785" i="1"/>
  <c r="N1785" i="1"/>
  <c r="O1785" i="1"/>
  <c r="H1047" i="1"/>
  <c r="I1047" i="1"/>
  <c r="J1047" i="1"/>
  <c r="K1047" i="1"/>
  <c r="L1047" i="1"/>
  <c r="M1047" i="1"/>
  <c r="N1047" i="1"/>
  <c r="O1047" i="1"/>
  <c r="H1482" i="1"/>
  <c r="I1482" i="1"/>
  <c r="J1482" i="1"/>
  <c r="K1482" i="1"/>
  <c r="L1482" i="1"/>
  <c r="M1482" i="1"/>
  <c r="N1482" i="1"/>
  <c r="O1482" i="1"/>
  <c r="H979" i="1"/>
  <c r="I979" i="1"/>
  <c r="J979" i="1"/>
  <c r="K979" i="1"/>
  <c r="L979" i="1"/>
  <c r="M979" i="1"/>
  <c r="N979" i="1"/>
  <c r="O979" i="1"/>
  <c r="H1610" i="1"/>
  <c r="I1610" i="1"/>
  <c r="J1610" i="1"/>
  <c r="K1610" i="1"/>
  <c r="L1610" i="1"/>
  <c r="M1610" i="1"/>
  <c r="N1610" i="1"/>
  <c r="O1610" i="1"/>
  <c r="H1596" i="1"/>
  <c r="I1596" i="1"/>
  <c r="J1596" i="1"/>
  <c r="K1596" i="1"/>
  <c r="L1596" i="1"/>
  <c r="M1596" i="1"/>
  <c r="N1596" i="1"/>
  <c r="O1596" i="1"/>
  <c r="H1989" i="1"/>
  <c r="I1989" i="1"/>
  <c r="J1989" i="1"/>
  <c r="K1989" i="1"/>
  <c r="L1989" i="1"/>
  <c r="M1989" i="1"/>
  <c r="N1989" i="1"/>
  <c r="O1989" i="1"/>
  <c r="H1161" i="1"/>
  <c r="I1161" i="1"/>
  <c r="J1161" i="1"/>
  <c r="K1161" i="1"/>
  <c r="L1161" i="1"/>
  <c r="M1161" i="1"/>
  <c r="N1161" i="1"/>
  <c r="O1161" i="1"/>
  <c r="H1453" i="1"/>
  <c r="I1453" i="1"/>
  <c r="J1453" i="1"/>
  <c r="K1453" i="1"/>
  <c r="L1453" i="1"/>
  <c r="M1453" i="1"/>
  <c r="N1453" i="1"/>
  <c r="O1453" i="1"/>
  <c r="H227" i="1"/>
  <c r="I227" i="1"/>
  <c r="J227" i="1"/>
  <c r="K227" i="1"/>
  <c r="L227" i="1"/>
  <c r="M227" i="1"/>
  <c r="N227" i="1"/>
  <c r="O227" i="1"/>
  <c r="H1481" i="1"/>
  <c r="I1481" i="1"/>
  <c r="J1481" i="1"/>
  <c r="K1481" i="1"/>
  <c r="L1481" i="1"/>
  <c r="M1481" i="1"/>
  <c r="N1481" i="1"/>
  <c r="O1481" i="1"/>
  <c r="H1488" i="1"/>
  <c r="I1488" i="1"/>
  <c r="J1488" i="1"/>
  <c r="K1488" i="1"/>
  <c r="L1488" i="1"/>
  <c r="M1488" i="1"/>
  <c r="N1488" i="1"/>
  <c r="O1488" i="1"/>
  <c r="H933" i="1"/>
  <c r="I933" i="1"/>
  <c r="J933" i="1"/>
  <c r="K933" i="1"/>
  <c r="L933" i="1"/>
  <c r="M933" i="1"/>
  <c r="N933" i="1"/>
  <c r="O933" i="1"/>
  <c r="H1126" i="1"/>
  <c r="I1126" i="1"/>
  <c r="J1126" i="1"/>
  <c r="K1126" i="1"/>
  <c r="L1126" i="1"/>
  <c r="M1126" i="1"/>
  <c r="N1126" i="1"/>
  <c r="O1126" i="1"/>
  <c r="H1492" i="1"/>
  <c r="I1492" i="1"/>
  <c r="J1492" i="1"/>
  <c r="K1492" i="1"/>
  <c r="L1492" i="1"/>
  <c r="M1492" i="1"/>
  <c r="N1492" i="1"/>
  <c r="O1492" i="1"/>
  <c r="H1496" i="1"/>
  <c r="I1496" i="1"/>
  <c r="J1496" i="1"/>
  <c r="K1496" i="1"/>
  <c r="L1496" i="1"/>
  <c r="M1496" i="1"/>
  <c r="N1496" i="1"/>
  <c r="O1496" i="1"/>
  <c r="H1564" i="1"/>
  <c r="I1564" i="1"/>
  <c r="J1564" i="1"/>
  <c r="K1564" i="1"/>
  <c r="L1564" i="1"/>
  <c r="M1564" i="1"/>
  <c r="N1564" i="1"/>
  <c r="O1564" i="1"/>
  <c r="H844" i="1"/>
  <c r="I844" i="1"/>
  <c r="J844" i="1"/>
  <c r="K844" i="1"/>
  <c r="L844" i="1"/>
  <c r="M844" i="1"/>
  <c r="N844" i="1"/>
  <c r="O844" i="1"/>
  <c r="H1709" i="1"/>
  <c r="I1709" i="1"/>
  <c r="J1709" i="1"/>
  <c r="K1709" i="1"/>
  <c r="L1709" i="1"/>
  <c r="M1709" i="1"/>
  <c r="N1709" i="1"/>
  <c r="O1709" i="1"/>
  <c r="H1382" i="1"/>
  <c r="I1382" i="1"/>
  <c r="J1382" i="1"/>
  <c r="K1382" i="1"/>
  <c r="L1382" i="1"/>
  <c r="M1382" i="1"/>
  <c r="N1382" i="1"/>
  <c r="O1382" i="1"/>
  <c r="H1836" i="1"/>
  <c r="I1836" i="1"/>
  <c r="J1836" i="1"/>
  <c r="K1836" i="1"/>
  <c r="L1836" i="1"/>
  <c r="M1836" i="1"/>
  <c r="N1836" i="1"/>
  <c r="O1836" i="1"/>
  <c r="H1587" i="1"/>
  <c r="I1587" i="1"/>
  <c r="J1587" i="1"/>
  <c r="K1587" i="1"/>
  <c r="L1587" i="1"/>
  <c r="M1587" i="1"/>
  <c r="N1587" i="1"/>
  <c r="O1587" i="1"/>
  <c r="H1876" i="1"/>
  <c r="I1876" i="1"/>
  <c r="J1876" i="1"/>
  <c r="K1876" i="1"/>
  <c r="L1876" i="1"/>
  <c r="M1876" i="1"/>
  <c r="N1876" i="1"/>
  <c r="O1876" i="1"/>
  <c r="H1953" i="1"/>
  <c r="I1953" i="1"/>
  <c r="J1953" i="1"/>
  <c r="K1953" i="1"/>
  <c r="L1953" i="1"/>
  <c r="M1953" i="1"/>
  <c r="N1953" i="1"/>
  <c r="O1953" i="1"/>
  <c r="H1303" i="1"/>
  <c r="I1303" i="1"/>
  <c r="J1303" i="1"/>
  <c r="K1303" i="1"/>
  <c r="L1303" i="1"/>
  <c r="M1303" i="1"/>
  <c r="N1303" i="1"/>
  <c r="O1303" i="1"/>
  <c r="H1495" i="1"/>
  <c r="I1495" i="1"/>
  <c r="J1495" i="1"/>
  <c r="K1495" i="1"/>
  <c r="L1495" i="1"/>
  <c r="M1495" i="1"/>
  <c r="N1495" i="1"/>
  <c r="O1495" i="1"/>
  <c r="H1799" i="1"/>
  <c r="I1799" i="1"/>
  <c r="J1799" i="1"/>
  <c r="K1799" i="1"/>
  <c r="L1799" i="1"/>
  <c r="M1799" i="1"/>
  <c r="N1799" i="1"/>
  <c r="O1799" i="1"/>
  <c r="H1613" i="1"/>
  <c r="I1613" i="1"/>
  <c r="J1613" i="1"/>
  <c r="K1613" i="1"/>
  <c r="L1613" i="1"/>
  <c r="M1613" i="1"/>
  <c r="N1613" i="1"/>
  <c r="O1613" i="1"/>
  <c r="H1456" i="1"/>
  <c r="I1456" i="1"/>
  <c r="J1456" i="1"/>
  <c r="K1456" i="1"/>
  <c r="L1456" i="1"/>
  <c r="M1456" i="1"/>
  <c r="N1456" i="1"/>
  <c r="O1456" i="1"/>
  <c r="H478" i="1"/>
  <c r="I478" i="1"/>
  <c r="J478" i="1"/>
  <c r="K478" i="1"/>
  <c r="L478" i="1"/>
  <c r="M478" i="1"/>
  <c r="N478" i="1"/>
  <c r="O478" i="1"/>
  <c r="H1580" i="1"/>
  <c r="I1580" i="1"/>
  <c r="J1580" i="1"/>
  <c r="K1580" i="1"/>
  <c r="L1580" i="1"/>
  <c r="M1580" i="1"/>
  <c r="N1580" i="1"/>
  <c r="O1580" i="1"/>
  <c r="H1360" i="1"/>
  <c r="I1360" i="1"/>
  <c r="J1360" i="1"/>
  <c r="K1360" i="1"/>
  <c r="L1360" i="1"/>
  <c r="M1360" i="1"/>
  <c r="N1360" i="1"/>
  <c r="O1360" i="1"/>
  <c r="H841" i="1"/>
  <c r="I841" i="1"/>
  <c r="J841" i="1"/>
  <c r="K841" i="1"/>
  <c r="L841" i="1"/>
  <c r="M841" i="1"/>
  <c r="N841" i="1"/>
  <c r="O841" i="1"/>
  <c r="H1637" i="1"/>
  <c r="I1637" i="1"/>
  <c r="J1637" i="1"/>
  <c r="K1637" i="1"/>
  <c r="L1637" i="1"/>
  <c r="M1637" i="1"/>
  <c r="N1637" i="1"/>
  <c r="O1637" i="1"/>
  <c r="H1586" i="1"/>
  <c r="I1586" i="1"/>
  <c r="J1586" i="1"/>
  <c r="K1586" i="1"/>
  <c r="L1586" i="1"/>
  <c r="M1586" i="1"/>
  <c r="N1586" i="1"/>
  <c r="O1586" i="1"/>
  <c r="H1491" i="1"/>
  <c r="I1491" i="1"/>
  <c r="J1491" i="1"/>
  <c r="K1491" i="1"/>
  <c r="L1491" i="1"/>
  <c r="M1491" i="1"/>
  <c r="N1491" i="1"/>
  <c r="O1491" i="1"/>
  <c r="H1067" i="1"/>
  <c r="I1067" i="1"/>
  <c r="J1067" i="1"/>
  <c r="K1067" i="1"/>
  <c r="L1067" i="1"/>
  <c r="M1067" i="1"/>
  <c r="N1067" i="1"/>
  <c r="O1067" i="1"/>
  <c r="H1406" i="1"/>
  <c r="I1406" i="1"/>
  <c r="J1406" i="1"/>
  <c r="K1406" i="1"/>
  <c r="L1406" i="1"/>
  <c r="M1406" i="1"/>
  <c r="N1406" i="1"/>
  <c r="O1406" i="1"/>
  <c r="H1083" i="1"/>
  <c r="I1083" i="1"/>
  <c r="J1083" i="1"/>
  <c r="K1083" i="1"/>
  <c r="L1083" i="1"/>
  <c r="M1083" i="1"/>
  <c r="N1083" i="1"/>
  <c r="O1083" i="1"/>
  <c r="H1480" i="1"/>
  <c r="I1480" i="1"/>
  <c r="J1480" i="1"/>
  <c r="K1480" i="1"/>
  <c r="L1480" i="1"/>
  <c r="M1480" i="1"/>
  <c r="N1480" i="1"/>
  <c r="O1480" i="1"/>
  <c r="H1551" i="1"/>
  <c r="I1551" i="1"/>
  <c r="J1551" i="1"/>
  <c r="K1551" i="1"/>
  <c r="L1551" i="1"/>
  <c r="M1551" i="1"/>
  <c r="N1551" i="1"/>
  <c r="O1551" i="1"/>
  <c r="H1277" i="1"/>
  <c r="I1277" i="1"/>
  <c r="J1277" i="1"/>
  <c r="K1277" i="1"/>
  <c r="L1277" i="1"/>
  <c r="M1277" i="1"/>
  <c r="N1277" i="1"/>
  <c r="O1277" i="1"/>
  <c r="H1262" i="1"/>
  <c r="I1262" i="1"/>
  <c r="J1262" i="1"/>
  <c r="K1262" i="1"/>
  <c r="L1262" i="1"/>
  <c r="M1262" i="1"/>
  <c r="N1262" i="1"/>
  <c r="O1262" i="1"/>
  <c r="H1222" i="1"/>
  <c r="I1222" i="1"/>
  <c r="J1222" i="1"/>
  <c r="K1222" i="1"/>
  <c r="L1222" i="1"/>
  <c r="M1222" i="1"/>
  <c r="N1222" i="1"/>
  <c r="O1222" i="1"/>
  <c r="H1408" i="1"/>
  <c r="I1408" i="1"/>
  <c r="J1408" i="1"/>
  <c r="K1408" i="1"/>
  <c r="L1408" i="1"/>
  <c r="M1408" i="1"/>
  <c r="N1408" i="1"/>
  <c r="O1408" i="1"/>
  <c r="H1249" i="1"/>
  <c r="I1249" i="1"/>
  <c r="J1249" i="1"/>
  <c r="K1249" i="1"/>
  <c r="L1249" i="1"/>
  <c r="M1249" i="1"/>
  <c r="N1249" i="1"/>
  <c r="O1249" i="1"/>
  <c r="H1536" i="1"/>
  <c r="I1536" i="1"/>
  <c r="J1536" i="1"/>
  <c r="K1536" i="1"/>
  <c r="L1536" i="1"/>
  <c r="M1536" i="1"/>
  <c r="N1536" i="1"/>
  <c r="O1536" i="1"/>
  <c r="H687" i="1"/>
  <c r="I687" i="1"/>
  <c r="J687" i="1"/>
  <c r="K687" i="1"/>
  <c r="L687" i="1"/>
  <c r="M687" i="1"/>
  <c r="N687" i="1"/>
  <c r="O687" i="1"/>
  <c r="H1375" i="1"/>
  <c r="I1375" i="1"/>
  <c r="J1375" i="1"/>
  <c r="K1375" i="1"/>
  <c r="L1375" i="1"/>
  <c r="M1375" i="1"/>
  <c r="N1375" i="1"/>
  <c r="O1375" i="1"/>
  <c r="H1545" i="1"/>
  <c r="I1545" i="1"/>
  <c r="J1545" i="1"/>
  <c r="K1545" i="1"/>
  <c r="L1545" i="1"/>
  <c r="M1545" i="1"/>
  <c r="N1545" i="1"/>
  <c r="O1545" i="1"/>
  <c r="H1621" i="1"/>
  <c r="I1621" i="1"/>
  <c r="J1621" i="1"/>
  <c r="K1621" i="1"/>
  <c r="L1621" i="1"/>
  <c r="M1621" i="1"/>
  <c r="N1621" i="1"/>
  <c r="O1621" i="1"/>
  <c r="H1620" i="1"/>
  <c r="I1620" i="1"/>
  <c r="J1620" i="1"/>
  <c r="K1620" i="1"/>
  <c r="L1620" i="1"/>
  <c r="M1620" i="1"/>
  <c r="N1620" i="1"/>
  <c r="O1620" i="1"/>
  <c r="H1552" i="1"/>
  <c r="I1552" i="1"/>
  <c r="J1552" i="1"/>
  <c r="K1552" i="1"/>
  <c r="L1552" i="1"/>
  <c r="M1552" i="1"/>
  <c r="N1552" i="1"/>
  <c r="O1552" i="1"/>
  <c r="H1733" i="1"/>
  <c r="I1733" i="1"/>
  <c r="J1733" i="1"/>
  <c r="K1733" i="1"/>
  <c r="L1733" i="1"/>
  <c r="M1733" i="1"/>
  <c r="N1733" i="1"/>
  <c r="O1733" i="1"/>
  <c r="H1650" i="1"/>
  <c r="I1650" i="1"/>
  <c r="J1650" i="1"/>
  <c r="K1650" i="1"/>
  <c r="L1650" i="1"/>
  <c r="M1650" i="1"/>
  <c r="N1650" i="1"/>
  <c r="O1650" i="1"/>
  <c r="H1680" i="1"/>
  <c r="I1680" i="1"/>
  <c r="J1680" i="1"/>
  <c r="K1680" i="1"/>
  <c r="L1680" i="1"/>
  <c r="M1680" i="1"/>
  <c r="N1680" i="1"/>
  <c r="O1680" i="1"/>
  <c r="H1497" i="1"/>
  <c r="I1497" i="1"/>
  <c r="J1497" i="1"/>
  <c r="K1497" i="1"/>
  <c r="L1497" i="1"/>
  <c r="M1497" i="1"/>
  <c r="N1497" i="1"/>
  <c r="O1497" i="1"/>
  <c r="H1562" i="1"/>
  <c r="I1562" i="1"/>
  <c r="J1562" i="1"/>
  <c r="K1562" i="1"/>
  <c r="L1562" i="1"/>
  <c r="M1562" i="1"/>
  <c r="N1562" i="1"/>
  <c r="O1562" i="1"/>
  <c r="H1656" i="1"/>
  <c r="I1656" i="1"/>
  <c r="J1656" i="1"/>
  <c r="K1656" i="1"/>
  <c r="L1656" i="1"/>
  <c r="M1656" i="1"/>
  <c r="N1656" i="1"/>
  <c r="O1656" i="1"/>
  <c r="H1433" i="1"/>
  <c r="I1433" i="1"/>
  <c r="J1433" i="1"/>
  <c r="K1433" i="1"/>
  <c r="L1433" i="1"/>
  <c r="M1433" i="1"/>
  <c r="N1433" i="1"/>
  <c r="O1433" i="1"/>
  <c r="H1432" i="1"/>
  <c r="I1432" i="1"/>
  <c r="J1432" i="1"/>
  <c r="K1432" i="1"/>
  <c r="L1432" i="1"/>
  <c r="M1432" i="1"/>
  <c r="N1432" i="1"/>
  <c r="O1432" i="1"/>
  <c r="H1532" i="1"/>
  <c r="I1532" i="1"/>
  <c r="J1532" i="1"/>
  <c r="K1532" i="1"/>
  <c r="L1532" i="1"/>
  <c r="M1532" i="1"/>
  <c r="N1532" i="1"/>
  <c r="O1532" i="1"/>
  <c r="H2897" i="1"/>
  <c r="I2897" i="1"/>
  <c r="J2897" i="1"/>
  <c r="K2897" i="1"/>
  <c r="L2897" i="1"/>
  <c r="M2897" i="1"/>
  <c r="N2897" i="1"/>
  <c r="O2897" i="1"/>
  <c r="H700" i="1"/>
  <c r="I700" i="1"/>
  <c r="J700" i="1"/>
  <c r="K700" i="1"/>
  <c r="L700" i="1"/>
  <c r="M700" i="1"/>
  <c r="N700" i="1"/>
  <c r="O700" i="1"/>
  <c r="H153" i="1"/>
  <c r="I153" i="1"/>
  <c r="J153" i="1"/>
  <c r="K153" i="1"/>
  <c r="L153" i="1"/>
  <c r="M153" i="1"/>
  <c r="N153" i="1"/>
  <c r="O153" i="1"/>
  <c r="H286" i="1"/>
  <c r="I286" i="1"/>
  <c r="J286" i="1"/>
  <c r="K286" i="1"/>
  <c r="L286" i="1"/>
  <c r="M286" i="1"/>
  <c r="N286" i="1"/>
  <c r="O286" i="1"/>
  <c r="H183" i="1"/>
  <c r="I183" i="1"/>
  <c r="J183" i="1"/>
  <c r="K183" i="1"/>
  <c r="L183" i="1"/>
  <c r="M183" i="1"/>
  <c r="N183" i="1"/>
  <c r="O183" i="1"/>
  <c r="H103" i="1"/>
  <c r="I103" i="1"/>
  <c r="J103" i="1"/>
  <c r="K103" i="1"/>
  <c r="L103" i="1"/>
  <c r="M103" i="1"/>
  <c r="N103" i="1"/>
  <c r="O103" i="1"/>
  <c r="H2140" i="1"/>
  <c r="I2140" i="1"/>
  <c r="J2140" i="1"/>
  <c r="K2140" i="1"/>
  <c r="L2140" i="1"/>
  <c r="M2140" i="1"/>
  <c r="N2140" i="1"/>
  <c r="O2140" i="1"/>
  <c r="H1915" i="1"/>
  <c r="I1915" i="1"/>
  <c r="J1915" i="1"/>
  <c r="K1915" i="1"/>
  <c r="L1915" i="1"/>
  <c r="M1915" i="1"/>
  <c r="N1915" i="1"/>
  <c r="O1915" i="1"/>
  <c r="H1535" i="1"/>
  <c r="I1535" i="1"/>
  <c r="J1535" i="1"/>
  <c r="K1535" i="1"/>
  <c r="L1535" i="1"/>
  <c r="M1535" i="1"/>
  <c r="N1535" i="1"/>
  <c r="O1535" i="1"/>
  <c r="H1354" i="1"/>
  <c r="I1354" i="1"/>
  <c r="J1354" i="1"/>
  <c r="K1354" i="1"/>
  <c r="L1354" i="1"/>
  <c r="M1354" i="1"/>
  <c r="N1354" i="1"/>
  <c r="O1354" i="1"/>
  <c r="H2404" i="1"/>
  <c r="I2404" i="1"/>
  <c r="J2404" i="1"/>
  <c r="K2404" i="1"/>
  <c r="L2404" i="1"/>
  <c r="M2404" i="1"/>
  <c r="N2404" i="1"/>
  <c r="O2404" i="1"/>
  <c r="H2056" i="1"/>
  <c r="I2056" i="1"/>
  <c r="J2056" i="1"/>
  <c r="K2056" i="1"/>
  <c r="L2056" i="1"/>
  <c r="M2056" i="1"/>
  <c r="N2056" i="1"/>
  <c r="O2056" i="1"/>
  <c r="H2258" i="1"/>
  <c r="I2258" i="1"/>
  <c r="J2258" i="1"/>
  <c r="K2258" i="1"/>
  <c r="L2258" i="1"/>
  <c r="M2258" i="1"/>
  <c r="N2258" i="1"/>
  <c r="O2258" i="1"/>
  <c r="H1708" i="1"/>
  <c r="I1708" i="1"/>
  <c r="J1708" i="1"/>
  <c r="K1708" i="1"/>
  <c r="L1708" i="1"/>
  <c r="M1708" i="1"/>
  <c r="N1708" i="1"/>
  <c r="O1708" i="1"/>
  <c r="H2011" i="1"/>
  <c r="I2011" i="1"/>
  <c r="J2011" i="1"/>
  <c r="K2011" i="1"/>
  <c r="L2011" i="1"/>
  <c r="M2011" i="1"/>
  <c r="N2011" i="1"/>
  <c r="O2011" i="1"/>
  <c r="H2213" i="1"/>
  <c r="I2213" i="1"/>
  <c r="J2213" i="1"/>
  <c r="K2213" i="1"/>
  <c r="L2213" i="1"/>
  <c r="M2213" i="1"/>
  <c r="N2213" i="1"/>
  <c r="O2213" i="1"/>
  <c r="H1683" i="1"/>
  <c r="I1683" i="1"/>
  <c r="J1683" i="1"/>
  <c r="K1683" i="1"/>
  <c r="L1683" i="1"/>
  <c r="M1683" i="1"/>
  <c r="N1683" i="1"/>
  <c r="O1683" i="1"/>
  <c r="H2110" i="1"/>
  <c r="I2110" i="1"/>
  <c r="J2110" i="1"/>
  <c r="K2110" i="1"/>
  <c r="L2110" i="1"/>
  <c r="M2110" i="1"/>
  <c r="N2110" i="1"/>
  <c r="O2110" i="1"/>
  <c r="H2191" i="1"/>
  <c r="I2191" i="1"/>
  <c r="J2191" i="1"/>
  <c r="K2191" i="1"/>
  <c r="L2191" i="1"/>
  <c r="M2191" i="1"/>
  <c r="N2191" i="1"/>
  <c r="O2191" i="1"/>
  <c r="H1715" i="1"/>
  <c r="I1715" i="1"/>
  <c r="J1715" i="1"/>
  <c r="K1715" i="1"/>
  <c r="L1715" i="1"/>
  <c r="M1715" i="1"/>
  <c r="N1715" i="1"/>
  <c r="O1715" i="1"/>
  <c r="H1993" i="1"/>
  <c r="I1993" i="1"/>
  <c r="J1993" i="1"/>
  <c r="K1993" i="1"/>
  <c r="L1993" i="1"/>
  <c r="M1993" i="1"/>
  <c r="N1993" i="1"/>
  <c r="O1993" i="1"/>
  <c r="H2072" i="1"/>
  <c r="I2072" i="1"/>
  <c r="J2072" i="1"/>
  <c r="K2072" i="1"/>
  <c r="L2072" i="1"/>
  <c r="M2072" i="1"/>
  <c r="N2072" i="1"/>
  <c r="O2072" i="1"/>
  <c r="H1671" i="1"/>
  <c r="I1671" i="1"/>
  <c r="J1671" i="1"/>
  <c r="K1671" i="1"/>
  <c r="L1671" i="1"/>
  <c r="M1671" i="1"/>
  <c r="N1671" i="1"/>
  <c r="O1671" i="1"/>
  <c r="H1902" i="1"/>
  <c r="I1902" i="1"/>
  <c r="J1902" i="1"/>
  <c r="K1902" i="1"/>
  <c r="L1902" i="1"/>
  <c r="M1902" i="1"/>
  <c r="N1902" i="1"/>
  <c r="O1902" i="1"/>
  <c r="H2177" i="1"/>
  <c r="I2177" i="1"/>
  <c r="J2177" i="1"/>
  <c r="K2177" i="1"/>
  <c r="L2177" i="1"/>
  <c r="M2177" i="1"/>
  <c r="N2177" i="1"/>
  <c r="O2177" i="1"/>
  <c r="H2215" i="1"/>
  <c r="I2215" i="1"/>
  <c r="J2215" i="1"/>
  <c r="K2215" i="1"/>
  <c r="L2215" i="1"/>
  <c r="M2215" i="1"/>
  <c r="N2215" i="1"/>
  <c r="O2215" i="1"/>
  <c r="H2641" i="1"/>
  <c r="I2641" i="1"/>
  <c r="J2641" i="1"/>
  <c r="K2641" i="1"/>
  <c r="L2641" i="1"/>
  <c r="M2641" i="1"/>
  <c r="N2641" i="1"/>
  <c r="O2641" i="1"/>
  <c r="H1265" i="1"/>
  <c r="I1265" i="1"/>
  <c r="J1265" i="1"/>
  <c r="K1265" i="1"/>
  <c r="L1265" i="1"/>
  <c r="M1265" i="1"/>
  <c r="N1265" i="1"/>
  <c r="O1265" i="1"/>
  <c r="H1980" i="1"/>
  <c r="I1980" i="1"/>
  <c r="J1980" i="1"/>
  <c r="K1980" i="1"/>
  <c r="L1980" i="1"/>
  <c r="M1980" i="1"/>
  <c r="N1980" i="1"/>
  <c r="O1980" i="1"/>
  <c r="H1747" i="1"/>
  <c r="I1747" i="1"/>
  <c r="J1747" i="1"/>
  <c r="K1747" i="1"/>
  <c r="L1747" i="1"/>
  <c r="M1747" i="1"/>
  <c r="N1747" i="1"/>
  <c r="O1747" i="1"/>
  <c r="H2039" i="1"/>
  <c r="I2039" i="1"/>
  <c r="J2039" i="1"/>
  <c r="K2039" i="1"/>
  <c r="L2039" i="1"/>
  <c r="M2039" i="1"/>
  <c r="N2039" i="1"/>
  <c r="O2039" i="1"/>
  <c r="H2173" i="1"/>
  <c r="I2173" i="1"/>
  <c r="J2173" i="1"/>
  <c r="K2173" i="1"/>
  <c r="L2173" i="1"/>
  <c r="M2173" i="1"/>
  <c r="N2173" i="1"/>
  <c r="O2173" i="1"/>
  <c r="H2373" i="1"/>
  <c r="I2373" i="1"/>
  <c r="J2373" i="1"/>
  <c r="K2373" i="1"/>
  <c r="L2373" i="1"/>
  <c r="M2373" i="1"/>
  <c r="N2373" i="1"/>
  <c r="O2373" i="1"/>
  <c r="H1947" i="1"/>
  <c r="I1947" i="1"/>
  <c r="J1947" i="1"/>
  <c r="K1947" i="1"/>
  <c r="L1947" i="1"/>
  <c r="M1947" i="1"/>
  <c r="N1947" i="1"/>
  <c r="O1947" i="1"/>
  <c r="H2127" i="1"/>
  <c r="I2127" i="1"/>
  <c r="J2127" i="1"/>
  <c r="K2127" i="1"/>
  <c r="L2127" i="1"/>
  <c r="M2127" i="1"/>
  <c r="N2127" i="1"/>
  <c r="O2127" i="1"/>
  <c r="H1781" i="1"/>
  <c r="I1781" i="1"/>
  <c r="J1781" i="1"/>
  <c r="K1781" i="1"/>
  <c r="L1781" i="1"/>
  <c r="M1781" i="1"/>
  <c r="N1781" i="1"/>
  <c r="O1781" i="1"/>
  <c r="H1966" i="1"/>
  <c r="I1966" i="1"/>
  <c r="J1966" i="1"/>
  <c r="K1966" i="1"/>
  <c r="L1966" i="1"/>
  <c r="M1966" i="1"/>
  <c r="N1966" i="1"/>
  <c r="O1966" i="1"/>
  <c r="H1964" i="1"/>
  <c r="I1964" i="1"/>
  <c r="J1964" i="1"/>
  <c r="K1964" i="1"/>
  <c r="L1964" i="1"/>
  <c r="M1964" i="1"/>
  <c r="N1964" i="1"/>
  <c r="O1964" i="1"/>
  <c r="H1592" i="1"/>
  <c r="I1592" i="1"/>
  <c r="J1592" i="1"/>
  <c r="K1592" i="1"/>
  <c r="L1592" i="1"/>
  <c r="M1592" i="1"/>
  <c r="N1592" i="1"/>
  <c r="O1592" i="1"/>
  <c r="H1988" i="1"/>
  <c r="I1988" i="1"/>
  <c r="J1988" i="1"/>
  <c r="K1988" i="1"/>
  <c r="L1988" i="1"/>
  <c r="M1988" i="1"/>
  <c r="N1988" i="1"/>
  <c r="O1988" i="1"/>
  <c r="H1767" i="1"/>
  <c r="I1767" i="1"/>
  <c r="J1767" i="1"/>
  <c r="K1767" i="1"/>
  <c r="L1767" i="1"/>
  <c r="M1767" i="1"/>
  <c r="N1767" i="1"/>
  <c r="O1767" i="1"/>
  <c r="H1769" i="1"/>
  <c r="I1769" i="1"/>
  <c r="J1769" i="1"/>
  <c r="K1769" i="1"/>
  <c r="L1769" i="1"/>
  <c r="M1769" i="1"/>
  <c r="N1769" i="1"/>
  <c r="O1769" i="1"/>
  <c r="H1320" i="1"/>
  <c r="I1320" i="1"/>
  <c r="J1320" i="1"/>
  <c r="K1320" i="1"/>
  <c r="L1320" i="1"/>
  <c r="M1320" i="1"/>
  <c r="N1320" i="1"/>
  <c r="O1320" i="1"/>
  <c r="H1786" i="1"/>
  <c r="I1786" i="1"/>
  <c r="J1786" i="1"/>
  <c r="K1786" i="1"/>
  <c r="L1786" i="1"/>
  <c r="M1786" i="1"/>
  <c r="N1786" i="1"/>
  <c r="O1786" i="1"/>
  <c r="H2134" i="1"/>
  <c r="I2134" i="1"/>
  <c r="J2134" i="1"/>
  <c r="K2134" i="1"/>
  <c r="L2134" i="1"/>
  <c r="M2134" i="1"/>
  <c r="N2134" i="1"/>
  <c r="O2134" i="1"/>
  <c r="H1556" i="1"/>
  <c r="I1556" i="1"/>
  <c r="J1556" i="1"/>
  <c r="K1556" i="1"/>
  <c r="L1556" i="1"/>
  <c r="M1556" i="1"/>
  <c r="N1556" i="1"/>
  <c r="O1556" i="1"/>
  <c r="H1822" i="1"/>
  <c r="I1822" i="1"/>
  <c r="J1822" i="1"/>
  <c r="K1822" i="1"/>
  <c r="L1822" i="1"/>
  <c r="M1822" i="1"/>
  <c r="N1822" i="1"/>
  <c r="O1822" i="1"/>
  <c r="H2166" i="1"/>
  <c r="I2166" i="1"/>
  <c r="J2166" i="1"/>
  <c r="K2166" i="1"/>
  <c r="L2166" i="1"/>
  <c r="M2166" i="1"/>
  <c r="N2166" i="1"/>
  <c r="O2166" i="1"/>
  <c r="H2365" i="1"/>
  <c r="I2365" i="1"/>
  <c r="J2365" i="1"/>
  <c r="K2365" i="1"/>
  <c r="L2365" i="1"/>
  <c r="M2365" i="1"/>
  <c r="N2365" i="1"/>
  <c r="O2365" i="1"/>
  <c r="H2318" i="1"/>
  <c r="I2318" i="1"/>
  <c r="J2318" i="1"/>
  <c r="K2318" i="1"/>
  <c r="L2318" i="1"/>
  <c r="M2318" i="1"/>
  <c r="N2318" i="1"/>
  <c r="O2318" i="1"/>
  <c r="H1955" i="1"/>
  <c r="I1955" i="1"/>
  <c r="J1955" i="1"/>
  <c r="K1955" i="1"/>
  <c r="L1955" i="1"/>
  <c r="M1955" i="1"/>
  <c r="N1955" i="1"/>
  <c r="O1955" i="1"/>
  <c r="H2350" i="1"/>
  <c r="I2350" i="1"/>
  <c r="J2350" i="1"/>
  <c r="K2350" i="1"/>
  <c r="L2350" i="1"/>
  <c r="M2350" i="1"/>
  <c r="N2350" i="1"/>
  <c r="O2350" i="1"/>
  <c r="H2147" i="1"/>
  <c r="I2147" i="1"/>
  <c r="J2147" i="1"/>
  <c r="K2147" i="1"/>
  <c r="L2147" i="1"/>
  <c r="M2147" i="1"/>
  <c r="N2147" i="1"/>
  <c r="O2147" i="1"/>
  <c r="H2437" i="1"/>
  <c r="I2437" i="1"/>
  <c r="J2437" i="1"/>
  <c r="K2437" i="1"/>
  <c r="L2437" i="1"/>
  <c r="M2437" i="1"/>
  <c r="N2437" i="1"/>
  <c r="O2437" i="1"/>
  <c r="H2354" i="1"/>
  <c r="I2354" i="1"/>
  <c r="J2354" i="1"/>
  <c r="K2354" i="1"/>
  <c r="L2354" i="1"/>
  <c r="M2354" i="1"/>
  <c r="N2354" i="1"/>
  <c r="O2354" i="1"/>
  <c r="H1823" i="1"/>
  <c r="I1823" i="1"/>
  <c r="J1823" i="1"/>
  <c r="K1823" i="1"/>
  <c r="L1823" i="1"/>
  <c r="M1823" i="1"/>
  <c r="N1823" i="1"/>
  <c r="O1823" i="1"/>
  <c r="H1134" i="1"/>
  <c r="I1134" i="1"/>
  <c r="J1134" i="1"/>
  <c r="K1134" i="1"/>
  <c r="L1134" i="1"/>
  <c r="M1134" i="1"/>
  <c r="N1134" i="1"/>
  <c r="O1134" i="1"/>
  <c r="H1255" i="1"/>
  <c r="I1255" i="1"/>
  <c r="J1255" i="1"/>
  <c r="K1255" i="1"/>
  <c r="L1255" i="1"/>
  <c r="M1255" i="1"/>
  <c r="N1255" i="1"/>
  <c r="O1255" i="1"/>
  <c r="H1987" i="1"/>
  <c r="I1987" i="1"/>
  <c r="J1987" i="1"/>
  <c r="K1987" i="1"/>
  <c r="L1987" i="1"/>
  <c r="M1987" i="1"/>
  <c r="N1987" i="1"/>
  <c r="O1987" i="1"/>
  <c r="H794" i="1"/>
  <c r="I794" i="1"/>
  <c r="J794" i="1"/>
  <c r="K794" i="1"/>
  <c r="L794" i="1"/>
  <c r="M794" i="1"/>
  <c r="N794" i="1"/>
  <c r="O794" i="1"/>
  <c r="H1550" i="1"/>
  <c r="I1550" i="1"/>
  <c r="J1550" i="1"/>
  <c r="K1550" i="1"/>
  <c r="L1550" i="1"/>
  <c r="M1550" i="1"/>
  <c r="N1550" i="1"/>
  <c r="O1550" i="1"/>
  <c r="H2209" i="1"/>
  <c r="I2209" i="1"/>
  <c r="J2209" i="1"/>
  <c r="K2209" i="1"/>
  <c r="L2209" i="1"/>
  <c r="M2209" i="1"/>
  <c r="N2209" i="1"/>
  <c r="O2209" i="1"/>
  <c r="H2455" i="1"/>
  <c r="I2455" i="1"/>
  <c r="J2455" i="1"/>
  <c r="K2455" i="1"/>
  <c r="L2455" i="1"/>
  <c r="M2455" i="1"/>
  <c r="N2455" i="1"/>
  <c r="O2455" i="1"/>
  <c r="H2359" i="1"/>
  <c r="I2359" i="1"/>
  <c r="J2359" i="1"/>
  <c r="K2359" i="1"/>
  <c r="L2359" i="1"/>
  <c r="M2359" i="1"/>
  <c r="N2359" i="1"/>
  <c r="O2359" i="1"/>
  <c r="H2073" i="1"/>
  <c r="I2073" i="1"/>
  <c r="J2073" i="1"/>
  <c r="K2073" i="1"/>
  <c r="L2073" i="1"/>
  <c r="M2073" i="1"/>
  <c r="N2073" i="1"/>
  <c r="O2073" i="1"/>
  <c r="H2516" i="1"/>
  <c r="I2516" i="1"/>
  <c r="J2516" i="1"/>
  <c r="K2516" i="1"/>
  <c r="L2516" i="1"/>
  <c r="M2516" i="1"/>
  <c r="N2516" i="1"/>
  <c r="O2516" i="1"/>
  <c r="H1634" i="1"/>
  <c r="I1634" i="1"/>
  <c r="J1634" i="1"/>
  <c r="K1634" i="1"/>
  <c r="L1634" i="1"/>
  <c r="M1634" i="1"/>
  <c r="N1634" i="1"/>
  <c r="O1634" i="1"/>
  <c r="H2114" i="1"/>
  <c r="I2114" i="1"/>
  <c r="J2114" i="1"/>
  <c r="K2114" i="1"/>
  <c r="L2114" i="1"/>
  <c r="M2114" i="1"/>
  <c r="N2114" i="1"/>
  <c r="O2114" i="1"/>
  <c r="H2293" i="1"/>
  <c r="I2293" i="1"/>
  <c r="J2293" i="1"/>
  <c r="K2293" i="1"/>
  <c r="L2293" i="1"/>
  <c r="M2293" i="1"/>
  <c r="N2293" i="1"/>
  <c r="O2293" i="1"/>
  <c r="H2541" i="1"/>
  <c r="I2541" i="1"/>
  <c r="J2541" i="1"/>
  <c r="K2541" i="1"/>
  <c r="L2541" i="1"/>
  <c r="M2541" i="1"/>
  <c r="N2541" i="1"/>
  <c r="O2541" i="1"/>
  <c r="H2401" i="1"/>
  <c r="I2401" i="1"/>
  <c r="J2401" i="1"/>
  <c r="K2401" i="1"/>
  <c r="L2401" i="1"/>
  <c r="M2401" i="1"/>
  <c r="N2401" i="1"/>
  <c r="O2401" i="1"/>
  <c r="H2285" i="1"/>
  <c r="I2285" i="1"/>
  <c r="J2285" i="1"/>
  <c r="K2285" i="1"/>
  <c r="L2285" i="1"/>
  <c r="M2285" i="1"/>
  <c r="N2285" i="1"/>
  <c r="O2285" i="1"/>
  <c r="H2467" i="1"/>
  <c r="I2467" i="1"/>
  <c r="J2467" i="1"/>
  <c r="K2467" i="1"/>
  <c r="L2467" i="1"/>
  <c r="M2467" i="1"/>
  <c r="N2467" i="1"/>
  <c r="O2467" i="1"/>
  <c r="H2407" i="1"/>
  <c r="I2407" i="1"/>
  <c r="J2407" i="1"/>
  <c r="K2407" i="1"/>
  <c r="L2407" i="1"/>
  <c r="M2407" i="1"/>
  <c r="N2407" i="1"/>
  <c r="O2407" i="1"/>
  <c r="H2434" i="1"/>
  <c r="I2434" i="1"/>
  <c r="J2434" i="1"/>
  <c r="K2434" i="1"/>
  <c r="L2434" i="1"/>
  <c r="M2434" i="1"/>
  <c r="N2434" i="1"/>
  <c r="O2434" i="1"/>
  <c r="H1722" i="1"/>
  <c r="I1722" i="1"/>
  <c r="J1722" i="1"/>
  <c r="K1722" i="1"/>
  <c r="L1722" i="1"/>
  <c r="M1722" i="1"/>
  <c r="N1722" i="1"/>
  <c r="O1722" i="1"/>
  <c r="H2047" i="1"/>
  <c r="I2047" i="1"/>
  <c r="J2047" i="1"/>
  <c r="K2047" i="1"/>
  <c r="L2047" i="1"/>
  <c r="M2047" i="1"/>
  <c r="N2047" i="1"/>
  <c r="O2047" i="1"/>
  <c r="H1974" i="1"/>
  <c r="I1974" i="1"/>
  <c r="J1974" i="1"/>
  <c r="K1974" i="1"/>
  <c r="L1974" i="1"/>
  <c r="M1974" i="1"/>
  <c r="N1974" i="1"/>
  <c r="O1974" i="1"/>
  <c r="H2012" i="1"/>
  <c r="I2012" i="1"/>
  <c r="J2012" i="1"/>
  <c r="K2012" i="1"/>
  <c r="L2012" i="1"/>
  <c r="M2012" i="1"/>
  <c r="N2012" i="1"/>
  <c r="O2012" i="1"/>
  <c r="H2458" i="1"/>
  <c r="I2458" i="1"/>
  <c r="J2458" i="1"/>
  <c r="K2458" i="1"/>
  <c r="L2458" i="1"/>
  <c r="M2458" i="1"/>
  <c r="N2458" i="1"/>
  <c r="O2458" i="1"/>
  <c r="H2403" i="1"/>
  <c r="I2403" i="1"/>
  <c r="J2403" i="1"/>
  <c r="K2403" i="1"/>
  <c r="L2403" i="1"/>
  <c r="M2403" i="1"/>
  <c r="N2403" i="1"/>
  <c r="O2403" i="1"/>
  <c r="H2630" i="1"/>
  <c r="I2630" i="1"/>
  <c r="J2630" i="1"/>
  <c r="K2630" i="1"/>
  <c r="L2630" i="1"/>
  <c r="M2630" i="1"/>
  <c r="N2630" i="1"/>
  <c r="O2630" i="1"/>
  <c r="H2102" i="1"/>
  <c r="I2102" i="1"/>
  <c r="J2102" i="1"/>
  <c r="K2102" i="1"/>
  <c r="L2102" i="1"/>
  <c r="M2102" i="1"/>
  <c r="N2102" i="1"/>
  <c r="O2102" i="1"/>
  <c r="H2639" i="1"/>
  <c r="I2639" i="1"/>
  <c r="J2639" i="1"/>
  <c r="K2639" i="1"/>
  <c r="L2639" i="1"/>
  <c r="M2639" i="1"/>
  <c r="N2639" i="1"/>
  <c r="O2639" i="1"/>
  <c r="H2529" i="1"/>
  <c r="I2529" i="1"/>
  <c r="J2529" i="1"/>
  <c r="K2529" i="1"/>
  <c r="L2529" i="1"/>
  <c r="M2529" i="1"/>
  <c r="N2529" i="1"/>
  <c r="O2529" i="1"/>
  <c r="H2460" i="1"/>
  <c r="I2460" i="1"/>
  <c r="J2460" i="1"/>
  <c r="K2460" i="1"/>
  <c r="L2460" i="1"/>
  <c r="M2460" i="1"/>
  <c r="N2460" i="1"/>
  <c r="O2460" i="1"/>
  <c r="H1349" i="1"/>
  <c r="I1349" i="1"/>
  <c r="J1349" i="1"/>
  <c r="K1349" i="1"/>
  <c r="L1349" i="1"/>
  <c r="M1349" i="1"/>
  <c r="N1349" i="1"/>
  <c r="O1349" i="1"/>
  <c r="H1924" i="1"/>
  <c r="I1924" i="1"/>
  <c r="J1924" i="1"/>
  <c r="K1924" i="1"/>
  <c r="L1924" i="1"/>
  <c r="M1924" i="1"/>
  <c r="N1924" i="1"/>
  <c r="O1924" i="1"/>
  <c r="H457" i="1"/>
  <c r="I457" i="1"/>
  <c r="J457" i="1"/>
  <c r="K457" i="1"/>
  <c r="L457" i="1"/>
  <c r="M457" i="1"/>
  <c r="N457" i="1"/>
  <c r="O457" i="1"/>
  <c r="H941" i="1"/>
  <c r="I941" i="1"/>
  <c r="J941" i="1"/>
  <c r="K941" i="1"/>
  <c r="L941" i="1"/>
  <c r="M941" i="1"/>
  <c r="N941" i="1"/>
  <c r="O941" i="1"/>
  <c r="H229" i="1"/>
  <c r="I229" i="1"/>
  <c r="J229" i="1"/>
  <c r="K229" i="1"/>
  <c r="L229" i="1"/>
  <c r="M229" i="1"/>
  <c r="N229" i="1"/>
  <c r="O229" i="1"/>
  <c r="H546" i="1"/>
  <c r="I546" i="1"/>
  <c r="J546" i="1"/>
  <c r="K546" i="1"/>
  <c r="L546" i="1"/>
  <c r="M546" i="1"/>
  <c r="N546" i="1"/>
  <c r="O546" i="1"/>
  <c r="H440" i="1"/>
  <c r="I440" i="1"/>
  <c r="J440" i="1"/>
  <c r="K440" i="1"/>
  <c r="L440" i="1"/>
  <c r="M440" i="1"/>
  <c r="N440" i="1"/>
  <c r="O440" i="1"/>
  <c r="H304" i="1"/>
  <c r="I304" i="1"/>
  <c r="J304" i="1"/>
  <c r="K304" i="1"/>
  <c r="L304" i="1"/>
  <c r="M304" i="1"/>
  <c r="N304" i="1"/>
  <c r="O304" i="1"/>
  <c r="H779" i="1"/>
  <c r="I779" i="1"/>
  <c r="J779" i="1"/>
  <c r="K779" i="1"/>
  <c r="L779" i="1"/>
  <c r="M779" i="1"/>
  <c r="N779" i="1"/>
  <c r="O779" i="1"/>
  <c r="H353" i="1"/>
  <c r="I353" i="1"/>
  <c r="J353" i="1"/>
  <c r="K353" i="1"/>
  <c r="L353" i="1"/>
  <c r="M353" i="1"/>
  <c r="N353" i="1"/>
  <c r="O353" i="1"/>
  <c r="H477" i="1"/>
  <c r="I477" i="1"/>
  <c r="J477" i="1"/>
  <c r="K477" i="1"/>
  <c r="L477" i="1"/>
  <c r="M477" i="1"/>
  <c r="N477" i="1"/>
  <c r="O477" i="1"/>
  <c r="H725" i="1"/>
  <c r="I725" i="1"/>
  <c r="J725" i="1"/>
  <c r="K725" i="1"/>
  <c r="L725" i="1"/>
  <c r="M725" i="1"/>
  <c r="N725" i="1"/>
  <c r="O725" i="1"/>
  <c r="H1128" i="1"/>
  <c r="I1128" i="1"/>
  <c r="J1128" i="1"/>
  <c r="K1128" i="1"/>
  <c r="L1128" i="1"/>
  <c r="M1128" i="1"/>
  <c r="N1128" i="1"/>
  <c r="O1128" i="1"/>
  <c r="H905" i="1"/>
  <c r="I905" i="1"/>
  <c r="J905" i="1"/>
  <c r="K905" i="1"/>
  <c r="L905" i="1"/>
  <c r="M905" i="1"/>
  <c r="N905" i="1"/>
  <c r="O905" i="1"/>
  <c r="H926" i="1"/>
  <c r="I926" i="1"/>
  <c r="J926" i="1"/>
  <c r="K926" i="1"/>
  <c r="L926" i="1"/>
  <c r="M926" i="1"/>
  <c r="N926" i="1"/>
  <c r="O926" i="1"/>
  <c r="H833" i="1"/>
  <c r="I833" i="1"/>
  <c r="J833" i="1"/>
  <c r="K833" i="1"/>
  <c r="L833" i="1"/>
  <c r="M833" i="1"/>
  <c r="N833" i="1"/>
  <c r="O833" i="1"/>
  <c r="H1088" i="1"/>
  <c r="I1088" i="1"/>
  <c r="J1088" i="1"/>
  <c r="K1088" i="1"/>
  <c r="L1088" i="1"/>
  <c r="M1088" i="1"/>
  <c r="N1088" i="1"/>
  <c r="O1088" i="1"/>
  <c r="H984" i="1"/>
  <c r="I984" i="1"/>
  <c r="J984" i="1"/>
  <c r="K984" i="1"/>
  <c r="L984" i="1"/>
  <c r="M984" i="1"/>
  <c r="N984" i="1"/>
  <c r="O984" i="1"/>
  <c r="H780" i="1"/>
  <c r="I780" i="1"/>
  <c r="J780" i="1"/>
  <c r="K780" i="1"/>
  <c r="L780" i="1"/>
  <c r="M780" i="1"/>
  <c r="N780" i="1"/>
  <c r="O780" i="1"/>
  <c r="H1706" i="1"/>
  <c r="I1706" i="1"/>
  <c r="J1706" i="1"/>
  <c r="K1706" i="1"/>
  <c r="L1706" i="1"/>
  <c r="M1706" i="1"/>
  <c r="N1706" i="1"/>
  <c r="O1706" i="1"/>
  <c r="H1245" i="1"/>
  <c r="I1245" i="1"/>
  <c r="J1245" i="1"/>
  <c r="K1245" i="1"/>
  <c r="L1245" i="1"/>
  <c r="M1245" i="1"/>
  <c r="N1245" i="1"/>
  <c r="O1245" i="1"/>
  <c r="H1669" i="1"/>
  <c r="I1669" i="1"/>
  <c r="J1669" i="1"/>
  <c r="K1669" i="1"/>
  <c r="L1669" i="1"/>
  <c r="M1669" i="1"/>
  <c r="N1669" i="1"/>
  <c r="O1669" i="1"/>
  <c r="H1911" i="1"/>
  <c r="I1911" i="1"/>
  <c r="J1911" i="1"/>
  <c r="K1911" i="1"/>
  <c r="L1911" i="1"/>
  <c r="M1911" i="1"/>
  <c r="N1911" i="1"/>
  <c r="O1911" i="1"/>
  <c r="H2831" i="1"/>
  <c r="I2831" i="1"/>
  <c r="J2831" i="1"/>
  <c r="K2831" i="1"/>
  <c r="L2831" i="1"/>
  <c r="M2831" i="1"/>
  <c r="N2831" i="1"/>
  <c r="O2831" i="1"/>
  <c r="H2695" i="1"/>
  <c r="I2695" i="1"/>
  <c r="J2695" i="1"/>
  <c r="K2695" i="1"/>
  <c r="L2695" i="1"/>
  <c r="M2695" i="1"/>
  <c r="N2695" i="1"/>
  <c r="O2695" i="1"/>
  <c r="H2988" i="1"/>
  <c r="I2988" i="1"/>
  <c r="J2988" i="1"/>
  <c r="K2988" i="1"/>
  <c r="L2988" i="1"/>
  <c r="M2988" i="1"/>
  <c r="N2988" i="1"/>
  <c r="O2988" i="1"/>
  <c r="H3031" i="1"/>
  <c r="I3031" i="1"/>
  <c r="J3031" i="1"/>
  <c r="K3031" i="1"/>
  <c r="L3031" i="1"/>
  <c r="M3031" i="1"/>
  <c r="N3031" i="1"/>
  <c r="O3031" i="1"/>
  <c r="H712" i="1"/>
  <c r="I712" i="1"/>
  <c r="J712" i="1"/>
  <c r="K712" i="1"/>
  <c r="L712" i="1"/>
  <c r="M712" i="1"/>
  <c r="N712" i="1"/>
  <c r="O712" i="1"/>
  <c r="H3001" i="1"/>
  <c r="I3001" i="1"/>
  <c r="J3001" i="1"/>
  <c r="K3001" i="1"/>
  <c r="L3001" i="1"/>
  <c r="M3001" i="1"/>
  <c r="N3001" i="1"/>
  <c r="O3001" i="1"/>
  <c r="H2804" i="1"/>
  <c r="I2804" i="1"/>
  <c r="J2804" i="1"/>
  <c r="K2804" i="1"/>
  <c r="L2804" i="1"/>
  <c r="M2804" i="1"/>
  <c r="N2804" i="1"/>
  <c r="O2804" i="1"/>
  <c r="H3250" i="1"/>
  <c r="I3250" i="1"/>
  <c r="J3250" i="1"/>
  <c r="K3250" i="1"/>
  <c r="L3250" i="1"/>
  <c r="M3250" i="1"/>
  <c r="N3250" i="1"/>
  <c r="O3250" i="1"/>
  <c r="H3200" i="1"/>
  <c r="I3200" i="1"/>
  <c r="J3200" i="1"/>
  <c r="K3200" i="1"/>
  <c r="L3200" i="1"/>
  <c r="M3200" i="1"/>
  <c r="N3200" i="1"/>
  <c r="O3200" i="1"/>
  <c r="H2734" i="1"/>
  <c r="I2734" i="1"/>
  <c r="J2734" i="1"/>
  <c r="K2734" i="1"/>
  <c r="L2734" i="1"/>
  <c r="M2734" i="1"/>
  <c r="N2734" i="1"/>
  <c r="O2734" i="1"/>
  <c r="H3241" i="1"/>
  <c r="I3241" i="1"/>
  <c r="J3241" i="1"/>
  <c r="K3241" i="1"/>
  <c r="L3241" i="1"/>
  <c r="M3241" i="1"/>
  <c r="N3241" i="1"/>
  <c r="O3241" i="1"/>
  <c r="H3251" i="1"/>
  <c r="I3251" i="1"/>
  <c r="J3251" i="1"/>
  <c r="K3251" i="1"/>
  <c r="L3251" i="1"/>
  <c r="M3251" i="1"/>
  <c r="N3251" i="1"/>
  <c r="O3251" i="1"/>
  <c r="H3158" i="1"/>
  <c r="I3158" i="1"/>
  <c r="J3158" i="1"/>
  <c r="K3158" i="1"/>
  <c r="L3158" i="1"/>
  <c r="M3158" i="1"/>
  <c r="N3158" i="1"/>
  <c r="O3158" i="1"/>
  <c r="H3238" i="1"/>
  <c r="I3238" i="1"/>
  <c r="J3238" i="1"/>
  <c r="K3238" i="1"/>
  <c r="L3238" i="1"/>
  <c r="M3238" i="1"/>
  <c r="N3238" i="1"/>
  <c r="O3238" i="1"/>
  <c r="H2519" i="1"/>
  <c r="I2519" i="1"/>
  <c r="J2519" i="1"/>
  <c r="K2519" i="1"/>
  <c r="L2519" i="1"/>
  <c r="M2519" i="1"/>
  <c r="N2519" i="1"/>
  <c r="O2519" i="1"/>
  <c r="H2302" i="1"/>
  <c r="I2302" i="1"/>
  <c r="J2302" i="1"/>
  <c r="K2302" i="1"/>
  <c r="L2302" i="1"/>
  <c r="M2302" i="1"/>
  <c r="N2302" i="1"/>
  <c r="O2302" i="1"/>
  <c r="H3089" i="1"/>
  <c r="I3089" i="1"/>
  <c r="J3089" i="1"/>
  <c r="K3089" i="1"/>
  <c r="L3089" i="1"/>
  <c r="M3089" i="1"/>
  <c r="N3089" i="1"/>
  <c r="O3089" i="1"/>
  <c r="H3472" i="1"/>
  <c r="I3472" i="1"/>
  <c r="J3472" i="1"/>
  <c r="K3472" i="1"/>
  <c r="L3472" i="1"/>
  <c r="M3472" i="1"/>
  <c r="N3472" i="1"/>
  <c r="O3472" i="1"/>
  <c r="H3064" i="1"/>
  <c r="I3064" i="1"/>
  <c r="J3064" i="1"/>
  <c r="K3064" i="1"/>
  <c r="L3064" i="1"/>
  <c r="M3064" i="1"/>
  <c r="N3064" i="1"/>
  <c r="O3064" i="1"/>
  <c r="H3606" i="1"/>
  <c r="I3606" i="1"/>
  <c r="J3606" i="1"/>
  <c r="K3606" i="1"/>
  <c r="L3606" i="1"/>
  <c r="M3606" i="1"/>
  <c r="N3606" i="1"/>
  <c r="O3606" i="1"/>
  <c r="H3407" i="1"/>
  <c r="I3407" i="1"/>
  <c r="J3407" i="1"/>
  <c r="K3407" i="1"/>
  <c r="L3407" i="1"/>
  <c r="M3407" i="1"/>
  <c r="N3407" i="1"/>
  <c r="O3407" i="1"/>
  <c r="H3119" i="1"/>
  <c r="I3119" i="1"/>
  <c r="J3119" i="1"/>
  <c r="K3119" i="1"/>
  <c r="L3119" i="1"/>
  <c r="M3119" i="1"/>
  <c r="N3119" i="1"/>
  <c r="O3119" i="1"/>
  <c r="H3439" i="1"/>
  <c r="I3439" i="1"/>
  <c r="J3439" i="1"/>
  <c r="K3439" i="1"/>
  <c r="L3439" i="1"/>
  <c r="M3439" i="1"/>
  <c r="N3439" i="1"/>
  <c r="O3439" i="1"/>
  <c r="H3653" i="1"/>
  <c r="I3653" i="1"/>
  <c r="J3653" i="1"/>
  <c r="K3653" i="1"/>
  <c r="L3653" i="1"/>
  <c r="M3653" i="1"/>
  <c r="N3653" i="1"/>
  <c r="O3653" i="1"/>
  <c r="H3623" i="1"/>
  <c r="I3623" i="1"/>
  <c r="J3623" i="1"/>
  <c r="K3623" i="1"/>
  <c r="L3623" i="1"/>
  <c r="M3623" i="1"/>
  <c r="N3623" i="1"/>
  <c r="O3623" i="1"/>
  <c r="H3362" i="1"/>
  <c r="I3362" i="1"/>
  <c r="J3362" i="1"/>
  <c r="K3362" i="1"/>
  <c r="L3362" i="1"/>
  <c r="M3362" i="1"/>
  <c r="N3362" i="1"/>
  <c r="O3362" i="1"/>
  <c r="H3257" i="1"/>
  <c r="I3257" i="1"/>
  <c r="J3257" i="1"/>
  <c r="K3257" i="1"/>
  <c r="L3257" i="1"/>
  <c r="M3257" i="1"/>
  <c r="N3257" i="1"/>
  <c r="O3257" i="1"/>
  <c r="H3178" i="1"/>
  <c r="I3178" i="1"/>
  <c r="J3178" i="1"/>
  <c r="K3178" i="1"/>
  <c r="L3178" i="1"/>
  <c r="M3178" i="1"/>
  <c r="N3178" i="1"/>
  <c r="O3178" i="1"/>
  <c r="H3232" i="1"/>
  <c r="I3232" i="1"/>
  <c r="J3232" i="1"/>
  <c r="K3232" i="1"/>
  <c r="L3232" i="1"/>
  <c r="M3232" i="1"/>
  <c r="N3232" i="1"/>
  <c r="O3232" i="1"/>
  <c r="H2864" i="1"/>
  <c r="I2864" i="1"/>
  <c r="J2864" i="1"/>
  <c r="K2864" i="1"/>
  <c r="L2864" i="1"/>
  <c r="M2864" i="1"/>
  <c r="N2864" i="1"/>
  <c r="O2864" i="1"/>
  <c r="H3513" i="1"/>
  <c r="I3513" i="1"/>
  <c r="J3513" i="1"/>
  <c r="K3513" i="1"/>
  <c r="L3513" i="1"/>
  <c r="M3513" i="1"/>
  <c r="N3513" i="1"/>
  <c r="O3513" i="1"/>
  <c r="H3523" i="1"/>
  <c r="I3523" i="1"/>
  <c r="J3523" i="1"/>
  <c r="K3523" i="1"/>
  <c r="L3523" i="1"/>
  <c r="M3523" i="1"/>
  <c r="N3523" i="1"/>
  <c r="O3523" i="1"/>
  <c r="H2832" i="1"/>
  <c r="I2832" i="1"/>
  <c r="J2832" i="1"/>
  <c r="K2832" i="1"/>
  <c r="L2832" i="1"/>
  <c r="M2832" i="1"/>
  <c r="N2832" i="1"/>
  <c r="O2832" i="1"/>
  <c r="H3504" i="1"/>
  <c r="I3504" i="1"/>
  <c r="J3504" i="1"/>
  <c r="K3504" i="1"/>
  <c r="L3504" i="1"/>
  <c r="M3504" i="1"/>
  <c r="N3504" i="1"/>
  <c r="O3504" i="1"/>
  <c r="H3494" i="1"/>
  <c r="I3494" i="1"/>
  <c r="J3494" i="1"/>
  <c r="K3494" i="1"/>
  <c r="L3494" i="1"/>
  <c r="M3494" i="1"/>
  <c r="N3494" i="1"/>
  <c r="O3494" i="1"/>
  <c r="H3563" i="1"/>
  <c r="I3563" i="1"/>
  <c r="J3563" i="1"/>
  <c r="K3563" i="1"/>
  <c r="L3563" i="1"/>
  <c r="M3563" i="1"/>
  <c r="N3563" i="1"/>
  <c r="O3563" i="1"/>
  <c r="H3411" i="1"/>
  <c r="I3411" i="1"/>
  <c r="J3411" i="1"/>
  <c r="K3411" i="1"/>
  <c r="L3411" i="1"/>
  <c r="M3411" i="1"/>
  <c r="N3411" i="1"/>
  <c r="O3411" i="1"/>
  <c r="H3444" i="1"/>
  <c r="I3444" i="1"/>
  <c r="J3444" i="1"/>
  <c r="K3444" i="1"/>
  <c r="L3444" i="1"/>
  <c r="M3444" i="1"/>
  <c r="N3444" i="1"/>
  <c r="O3444" i="1"/>
  <c r="H2985" i="1"/>
  <c r="I2985" i="1"/>
  <c r="J2985" i="1"/>
  <c r="K2985" i="1"/>
  <c r="L2985" i="1"/>
  <c r="M2985" i="1"/>
  <c r="N2985" i="1"/>
  <c r="O2985" i="1"/>
  <c r="H3207" i="1"/>
  <c r="I3207" i="1"/>
  <c r="J3207" i="1"/>
  <c r="K3207" i="1"/>
  <c r="L3207" i="1"/>
  <c r="M3207" i="1"/>
  <c r="N3207" i="1"/>
  <c r="O3207" i="1"/>
  <c r="H3412" i="1"/>
  <c r="I3412" i="1"/>
  <c r="J3412" i="1"/>
  <c r="K3412" i="1"/>
  <c r="L3412" i="1"/>
  <c r="M3412" i="1"/>
  <c r="N3412" i="1"/>
  <c r="O3412" i="1"/>
  <c r="H3356" i="1"/>
  <c r="I3356" i="1"/>
  <c r="J3356" i="1"/>
  <c r="K3356" i="1"/>
  <c r="L3356" i="1"/>
  <c r="M3356" i="1"/>
  <c r="N3356" i="1"/>
  <c r="O3356" i="1"/>
  <c r="H3565" i="1"/>
  <c r="I3565" i="1"/>
  <c r="J3565" i="1"/>
  <c r="K3565" i="1"/>
  <c r="L3565" i="1"/>
  <c r="M3565" i="1"/>
  <c r="N3565" i="1"/>
  <c r="O3565" i="1"/>
  <c r="H3603" i="1"/>
  <c r="I3603" i="1"/>
  <c r="J3603" i="1"/>
  <c r="K3603" i="1"/>
  <c r="L3603" i="1"/>
  <c r="M3603" i="1"/>
  <c r="N3603" i="1"/>
  <c r="O3603" i="1"/>
  <c r="H3624" i="1"/>
  <c r="I3624" i="1"/>
  <c r="J3624" i="1"/>
  <c r="K3624" i="1"/>
  <c r="L3624" i="1"/>
  <c r="M3624" i="1"/>
  <c r="N3624" i="1"/>
  <c r="O3624" i="1"/>
  <c r="H3888" i="1"/>
  <c r="I3888" i="1"/>
  <c r="J3888" i="1"/>
  <c r="K3888" i="1"/>
  <c r="L3888" i="1"/>
  <c r="M3888" i="1"/>
  <c r="N3888" i="1"/>
  <c r="O3888" i="1"/>
  <c r="H3397" i="1"/>
  <c r="I3397" i="1"/>
  <c r="J3397" i="1"/>
  <c r="K3397" i="1"/>
  <c r="L3397" i="1"/>
  <c r="M3397" i="1"/>
  <c r="N3397" i="1"/>
  <c r="O3397" i="1"/>
  <c r="H3628" i="1"/>
  <c r="I3628" i="1"/>
  <c r="J3628" i="1"/>
  <c r="K3628" i="1"/>
  <c r="L3628" i="1"/>
  <c r="M3628" i="1"/>
  <c r="N3628" i="1"/>
  <c r="O3628" i="1"/>
  <c r="H3531" i="1"/>
  <c r="I3531" i="1"/>
  <c r="J3531" i="1"/>
  <c r="K3531" i="1"/>
  <c r="L3531" i="1"/>
  <c r="M3531" i="1"/>
  <c r="N3531" i="1"/>
  <c r="O3531" i="1"/>
  <c r="H3295" i="1"/>
  <c r="I3295" i="1"/>
  <c r="J3295" i="1"/>
  <c r="K3295" i="1"/>
  <c r="L3295" i="1"/>
  <c r="M3295" i="1"/>
  <c r="N3295" i="1"/>
  <c r="O3295" i="1"/>
  <c r="H1468" i="1"/>
  <c r="I1468" i="1"/>
  <c r="J1468" i="1"/>
  <c r="K1468" i="1"/>
  <c r="L1468" i="1"/>
  <c r="M1468" i="1"/>
  <c r="N1468" i="1"/>
  <c r="O1468" i="1"/>
  <c r="H1173" i="1"/>
  <c r="I1173" i="1"/>
  <c r="J1173" i="1"/>
  <c r="K1173" i="1"/>
  <c r="L1173" i="1"/>
  <c r="M1173" i="1"/>
  <c r="N1173" i="1"/>
  <c r="O1173" i="1"/>
  <c r="H1741" i="1"/>
  <c r="I1741" i="1"/>
  <c r="J1741" i="1"/>
  <c r="K1741" i="1"/>
  <c r="L1741" i="1"/>
  <c r="M1741" i="1"/>
  <c r="N1741" i="1"/>
  <c r="O1741" i="1"/>
  <c r="H1525" i="1"/>
  <c r="I1525" i="1"/>
  <c r="J1525" i="1"/>
  <c r="K1525" i="1"/>
  <c r="L1525" i="1"/>
  <c r="M1525" i="1"/>
  <c r="N1525" i="1"/>
  <c r="O1525" i="1"/>
  <c r="H1721" i="1"/>
  <c r="I1721" i="1"/>
  <c r="J1721" i="1"/>
  <c r="K1721" i="1"/>
  <c r="L1721" i="1"/>
  <c r="M1721" i="1"/>
  <c r="N1721" i="1"/>
  <c r="O1721" i="1"/>
  <c r="H1086" i="1"/>
  <c r="I1086" i="1"/>
  <c r="J1086" i="1"/>
  <c r="K1086" i="1"/>
  <c r="L1086" i="1"/>
  <c r="M1086" i="1"/>
  <c r="N1086" i="1"/>
  <c r="O1086" i="1"/>
  <c r="H1925" i="1"/>
  <c r="I1925" i="1"/>
  <c r="J1925" i="1"/>
  <c r="K1925" i="1"/>
  <c r="L1925" i="1"/>
  <c r="M1925" i="1"/>
  <c r="N1925" i="1"/>
  <c r="O1925" i="1"/>
  <c r="H2242" i="1"/>
  <c r="I2242" i="1"/>
  <c r="J2242" i="1"/>
  <c r="K2242" i="1"/>
  <c r="L2242" i="1"/>
  <c r="M2242" i="1"/>
  <c r="N2242" i="1"/>
  <c r="O2242" i="1"/>
  <c r="H294" i="1"/>
  <c r="I294" i="1"/>
  <c r="J294" i="1"/>
  <c r="K294" i="1"/>
  <c r="L294" i="1"/>
  <c r="M294" i="1"/>
  <c r="N294" i="1"/>
  <c r="O294" i="1"/>
  <c r="H994" i="1"/>
  <c r="I994" i="1"/>
  <c r="J994" i="1"/>
  <c r="K994" i="1"/>
  <c r="L994" i="1"/>
  <c r="M994" i="1"/>
  <c r="N994" i="1"/>
  <c r="O994" i="1"/>
  <c r="H2062" i="1"/>
  <c r="I2062" i="1"/>
  <c r="J2062" i="1"/>
  <c r="K2062" i="1"/>
  <c r="L2062" i="1"/>
  <c r="M2062" i="1"/>
  <c r="N2062" i="1"/>
  <c r="O2062" i="1"/>
  <c r="H2009" i="1"/>
  <c r="I2009" i="1"/>
  <c r="J2009" i="1"/>
  <c r="K2009" i="1"/>
  <c r="L2009" i="1"/>
  <c r="M2009" i="1"/>
  <c r="N2009" i="1"/>
  <c r="O2009" i="1"/>
  <c r="H1639" i="1"/>
  <c r="I1639" i="1"/>
  <c r="J1639" i="1"/>
  <c r="K1639" i="1"/>
  <c r="L1639" i="1"/>
  <c r="M1639" i="1"/>
  <c r="N1639" i="1"/>
  <c r="O1639" i="1"/>
  <c r="H1802" i="1"/>
  <c r="I1802" i="1"/>
  <c r="J1802" i="1"/>
  <c r="K1802" i="1"/>
  <c r="L1802" i="1"/>
  <c r="M1802" i="1"/>
  <c r="N1802" i="1"/>
  <c r="O1802" i="1"/>
  <c r="H1499" i="1"/>
  <c r="I1499" i="1"/>
  <c r="J1499" i="1"/>
  <c r="K1499" i="1"/>
  <c r="L1499" i="1"/>
  <c r="M1499" i="1"/>
  <c r="N1499" i="1"/>
  <c r="O1499" i="1"/>
  <c r="H1285" i="1"/>
  <c r="I1285" i="1"/>
  <c r="J1285" i="1"/>
  <c r="K1285" i="1"/>
  <c r="L1285" i="1"/>
  <c r="M1285" i="1"/>
  <c r="N1285" i="1"/>
  <c r="O1285" i="1"/>
  <c r="H1147" i="1"/>
  <c r="I1147" i="1"/>
  <c r="J1147" i="1"/>
  <c r="K1147" i="1"/>
  <c r="L1147" i="1"/>
  <c r="M1147" i="1"/>
  <c r="N1147" i="1"/>
  <c r="O1147" i="1"/>
  <c r="H1258" i="1"/>
  <c r="I1258" i="1"/>
  <c r="J1258" i="1"/>
  <c r="K1258" i="1"/>
  <c r="L1258" i="1"/>
  <c r="M1258" i="1"/>
  <c r="N1258" i="1"/>
  <c r="O1258" i="1"/>
  <c r="H2180" i="1"/>
  <c r="I2180" i="1"/>
  <c r="J2180" i="1"/>
  <c r="K2180" i="1"/>
  <c r="L2180" i="1"/>
  <c r="M2180" i="1"/>
  <c r="N2180" i="1"/>
  <c r="O2180" i="1"/>
  <c r="H1223" i="1"/>
  <c r="I1223" i="1"/>
  <c r="J1223" i="1"/>
  <c r="K1223" i="1"/>
  <c r="L1223" i="1"/>
  <c r="M1223" i="1"/>
  <c r="N1223" i="1"/>
  <c r="O1223" i="1"/>
  <c r="H2161" i="1"/>
  <c r="I2161" i="1"/>
  <c r="J2161" i="1"/>
  <c r="K2161" i="1"/>
  <c r="L2161" i="1"/>
  <c r="M2161" i="1"/>
  <c r="N2161" i="1"/>
  <c r="O2161" i="1"/>
  <c r="H2109" i="1"/>
  <c r="I2109" i="1"/>
  <c r="J2109" i="1"/>
  <c r="K2109" i="1"/>
  <c r="L2109" i="1"/>
  <c r="M2109" i="1"/>
  <c r="N2109" i="1"/>
  <c r="O2109" i="1"/>
  <c r="H1894" i="1"/>
  <c r="I1894" i="1"/>
  <c r="J1894" i="1"/>
  <c r="K1894" i="1"/>
  <c r="L1894" i="1"/>
  <c r="M1894" i="1"/>
  <c r="N1894" i="1"/>
  <c r="O1894" i="1"/>
  <c r="H1666" i="1"/>
  <c r="I1666" i="1"/>
  <c r="J1666" i="1"/>
  <c r="K1666" i="1"/>
  <c r="L1666" i="1"/>
  <c r="M1666" i="1"/>
  <c r="N1666" i="1"/>
  <c r="O1666" i="1"/>
  <c r="H1981" i="1"/>
  <c r="I1981" i="1"/>
  <c r="J1981" i="1"/>
  <c r="K1981" i="1"/>
  <c r="L1981" i="1"/>
  <c r="M1981" i="1"/>
  <c r="N1981" i="1"/>
  <c r="O1981" i="1"/>
  <c r="H1742" i="1"/>
  <c r="I1742" i="1"/>
  <c r="J1742" i="1"/>
  <c r="K1742" i="1"/>
  <c r="L1742" i="1"/>
  <c r="M1742" i="1"/>
  <c r="N1742" i="1"/>
  <c r="O1742" i="1"/>
  <c r="H2070" i="1"/>
  <c r="I2070" i="1"/>
  <c r="J2070" i="1"/>
  <c r="K2070" i="1"/>
  <c r="L2070" i="1"/>
  <c r="M2070" i="1"/>
  <c r="N2070" i="1"/>
  <c r="O2070" i="1"/>
  <c r="H2052" i="1"/>
  <c r="I2052" i="1"/>
  <c r="J2052" i="1"/>
  <c r="K2052" i="1"/>
  <c r="L2052" i="1"/>
  <c r="M2052" i="1"/>
  <c r="N2052" i="1"/>
  <c r="O2052" i="1"/>
  <c r="H1560" i="1"/>
  <c r="I1560" i="1"/>
  <c r="J1560" i="1"/>
  <c r="K1560" i="1"/>
  <c r="L1560" i="1"/>
  <c r="M1560" i="1"/>
  <c r="N1560" i="1"/>
  <c r="O1560" i="1"/>
  <c r="H1578" i="1"/>
  <c r="I1578" i="1"/>
  <c r="J1578" i="1"/>
  <c r="K1578" i="1"/>
  <c r="L1578" i="1"/>
  <c r="M1578" i="1"/>
  <c r="N1578" i="1"/>
  <c r="O1578" i="1"/>
  <c r="H2051" i="1"/>
  <c r="I2051" i="1"/>
  <c r="J2051" i="1"/>
  <c r="K2051" i="1"/>
  <c r="L2051" i="1"/>
  <c r="M2051" i="1"/>
  <c r="N2051" i="1"/>
  <c r="O2051" i="1"/>
  <c r="H1719" i="1"/>
  <c r="I1719" i="1"/>
  <c r="J1719" i="1"/>
  <c r="K1719" i="1"/>
  <c r="L1719" i="1"/>
  <c r="M1719" i="1"/>
  <c r="N1719" i="1"/>
  <c r="O1719" i="1"/>
  <c r="H1056" i="1"/>
  <c r="I1056" i="1"/>
  <c r="J1056" i="1"/>
  <c r="K1056" i="1"/>
  <c r="L1056" i="1"/>
  <c r="M1056" i="1"/>
  <c r="N1056" i="1"/>
  <c r="O1056" i="1"/>
  <c r="H1701" i="1"/>
  <c r="I1701" i="1"/>
  <c r="J1701" i="1"/>
  <c r="K1701" i="1"/>
  <c r="L1701" i="1"/>
  <c r="M1701" i="1"/>
  <c r="N1701" i="1"/>
  <c r="O1701" i="1"/>
  <c r="H3552" i="1"/>
  <c r="I3552" i="1"/>
  <c r="J3552" i="1"/>
  <c r="K3552" i="1"/>
  <c r="L3552" i="1"/>
  <c r="M3552" i="1"/>
  <c r="N3552" i="1"/>
  <c r="O3552" i="1"/>
  <c r="H3447" i="1"/>
  <c r="I3447" i="1"/>
  <c r="J3447" i="1"/>
  <c r="K3447" i="1"/>
  <c r="L3447" i="1"/>
  <c r="M3447" i="1"/>
  <c r="N3447" i="1"/>
  <c r="O3447" i="1"/>
  <c r="H3719" i="1"/>
  <c r="I3719" i="1"/>
  <c r="J3719" i="1"/>
  <c r="K3719" i="1"/>
  <c r="L3719" i="1"/>
  <c r="M3719" i="1"/>
  <c r="N3719" i="1"/>
  <c r="O3719" i="1"/>
  <c r="H3273" i="1"/>
  <c r="I3273" i="1"/>
  <c r="J3273" i="1"/>
  <c r="K3273" i="1"/>
  <c r="L3273" i="1"/>
  <c r="M3273" i="1"/>
  <c r="N3273" i="1"/>
  <c r="O3273" i="1"/>
  <c r="H3625" i="1"/>
  <c r="I3625" i="1"/>
  <c r="J3625" i="1"/>
  <c r="K3625" i="1"/>
  <c r="L3625" i="1"/>
  <c r="M3625" i="1"/>
  <c r="N3625" i="1"/>
  <c r="O3625" i="1"/>
  <c r="H3115" i="1"/>
  <c r="I3115" i="1"/>
  <c r="J3115" i="1"/>
  <c r="K3115" i="1"/>
  <c r="L3115" i="1"/>
  <c r="M3115" i="1"/>
  <c r="N3115" i="1"/>
  <c r="O3115" i="1"/>
  <c r="H3377" i="1"/>
  <c r="I3377" i="1"/>
  <c r="J3377" i="1"/>
  <c r="K3377" i="1"/>
  <c r="L3377" i="1"/>
  <c r="M3377" i="1"/>
  <c r="N3377" i="1"/>
  <c r="O3377" i="1"/>
  <c r="H3715" i="1"/>
  <c r="I3715" i="1"/>
  <c r="J3715" i="1"/>
  <c r="K3715" i="1"/>
  <c r="L3715" i="1"/>
  <c r="M3715" i="1"/>
  <c r="N3715" i="1"/>
  <c r="O3715" i="1"/>
  <c r="H3475" i="1"/>
  <c r="I3475" i="1"/>
  <c r="J3475" i="1"/>
  <c r="K3475" i="1"/>
  <c r="L3475" i="1"/>
  <c r="M3475" i="1"/>
  <c r="N3475" i="1"/>
  <c r="O3475" i="1"/>
  <c r="H3800" i="1"/>
  <c r="I3800" i="1"/>
  <c r="J3800" i="1"/>
  <c r="K3800" i="1"/>
  <c r="L3800" i="1"/>
  <c r="M3800" i="1"/>
  <c r="N3800" i="1"/>
  <c r="O3800" i="1"/>
  <c r="H3440" i="1"/>
  <c r="I3440" i="1"/>
  <c r="J3440" i="1"/>
  <c r="K3440" i="1"/>
  <c r="L3440" i="1"/>
  <c r="M3440" i="1"/>
  <c r="N3440" i="1"/>
  <c r="O3440" i="1"/>
  <c r="H3763" i="1"/>
  <c r="I3763" i="1"/>
  <c r="J3763" i="1"/>
  <c r="K3763" i="1"/>
  <c r="L3763" i="1"/>
  <c r="M3763" i="1"/>
  <c r="N3763" i="1"/>
  <c r="O3763" i="1"/>
  <c r="H3887" i="1"/>
  <c r="I3887" i="1"/>
  <c r="J3887" i="1"/>
  <c r="K3887" i="1"/>
  <c r="L3887" i="1"/>
  <c r="M3887" i="1"/>
  <c r="N3887" i="1"/>
  <c r="O3887" i="1"/>
  <c r="H2772" i="1"/>
  <c r="I2772" i="1"/>
  <c r="J2772" i="1"/>
  <c r="K2772" i="1"/>
  <c r="L2772" i="1"/>
  <c r="M2772" i="1"/>
  <c r="N2772" i="1"/>
  <c r="O2772" i="1"/>
  <c r="H3592" i="1"/>
  <c r="I3592" i="1"/>
  <c r="J3592" i="1"/>
  <c r="K3592" i="1"/>
  <c r="L3592" i="1"/>
  <c r="M3592" i="1"/>
  <c r="N3592" i="1"/>
  <c r="O3592" i="1"/>
  <c r="H4001" i="1"/>
  <c r="I4001" i="1"/>
  <c r="J4001" i="1"/>
  <c r="K4001" i="1"/>
  <c r="L4001" i="1"/>
  <c r="M4001" i="1"/>
  <c r="N4001" i="1"/>
  <c r="O4001" i="1"/>
  <c r="H3729" i="1"/>
  <c r="I3729" i="1"/>
  <c r="J3729" i="1"/>
  <c r="K3729" i="1"/>
  <c r="L3729" i="1"/>
  <c r="M3729" i="1"/>
  <c r="N3729" i="1"/>
  <c r="O3729" i="1"/>
  <c r="H2670" i="1"/>
  <c r="I2670" i="1"/>
  <c r="J2670" i="1"/>
  <c r="K2670" i="1"/>
  <c r="L2670" i="1"/>
  <c r="M2670" i="1"/>
  <c r="N2670" i="1"/>
  <c r="O2670" i="1"/>
  <c r="H2902" i="1"/>
  <c r="I2902" i="1"/>
  <c r="J2902" i="1"/>
  <c r="K2902" i="1"/>
  <c r="L2902" i="1"/>
  <c r="M2902" i="1"/>
  <c r="N2902" i="1"/>
  <c r="O2902" i="1"/>
  <c r="H3917" i="1"/>
  <c r="I3917" i="1"/>
  <c r="J3917" i="1"/>
  <c r="K3917" i="1"/>
  <c r="L3917" i="1"/>
  <c r="M3917" i="1"/>
  <c r="N3917" i="1"/>
  <c r="O3917" i="1"/>
  <c r="H3480" i="1"/>
  <c r="I3480" i="1"/>
  <c r="J3480" i="1"/>
  <c r="K3480" i="1"/>
  <c r="L3480" i="1"/>
  <c r="M3480" i="1"/>
  <c r="N3480" i="1"/>
  <c r="O3480" i="1"/>
  <c r="H3650" i="1"/>
  <c r="I3650" i="1"/>
  <c r="J3650" i="1"/>
  <c r="K3650" i="1"/>
  <c r="L3650" i="1"/>
  <c r="M3650" i="1"/>
  <c r="N3650" i="1"/>
  <c r="O3650" i="1"/>
  <c r="H4100" i="1"/>
  <c r="I4100" i="1"/>
  <c r="J4100" i="1"/>
  <c r="K4100" i="1"/>
  <c r="L4100" i="1"/>
  <c r="M4100" i="1"/>
  <c r="N4100" i="1"/>
  <c r="O4100" i="1"/>
  <c r="H3551" i="1"/>
  <c r="I3551" i="1"/>
  <c r="J3551" i="1"/>
  <c r="K3551" i="1"/>
  <c r="L3551" i="1"/>
  <c r="M3551" i="1"/>
  <c r="N3551" i="1"/>
  <c r="O3551" i="1"/>
  <c r="H3575" i="1"/>
  <c r="I3575" i="1"/>
  <c r="J3575" i="1"/>
  <c r="K3575" i="1"/>
  <c r="L3575" i="1"/>
  <c r="M3575" i="1"/>
  <c r="N3575" i="1"/>
  <c r="O3575" i="1"/>
  <c r="H3542" i="1"/>
  <c r="I3542" i="1"/>
  <c r="J3542" i="1"/>
  <c r="K3542" i="1"/>
  <c r="L3542" i="1"/>
  <c r="M3542" i="1"/>
  <c r="N3542" i="1"/>
  <c r="O3542" i="1"/>
  <c r="H3231" i="1"/>
  <c r="I3231" i="1"/>
  <c r="J3231" i="1"/>
  <c r="K3231" i="1"/>
  <c r="L3231" i="1"/>
  <c r="M3231" i="1"/>
  <c r="N3231" i="1"/>
  <c r="O3231" i="1"/>
  <c r="H2492" i="1"/>
  <c r="I2492" i="1"/>
  <c r="J2492" i="1"/>
  <c r="K2492" i="1"/>
  <c r="L2492" i="1"/>
  <c r="M2492" i="1"/>
  <c r="N2492" i="1"/>
  <c r="O2492" i="1"/>
  <c r="H2944" i="1"/>
  <c r="I2944" i="1"/>
  <c r="J2944" i="1"/>
  <c r="K2944" i="1"/>
  <c r="L2944" i="1"/>
  <c r="M2944" i="1"/>
  <c r="N2944" i="1"/>
  <c r="O2944" i="1"/>
  <c r="H3639" i="1"/>
  <c r="I3639" i="1"/>
  <c r="J3639" i="1"/>
  <c r="K3639" i="1"/>
  <c r="L3639" i="1"/>
  <c r="M3639" i="1"/>
  <c r="N3639" i="1"/>
  <c r="O3639" i="1"/>
  <c r="H3856" i="1"/>
  <c r="I3856" i="1"/>
  <c r="J3856" i="1"/>
  <c r="K3856" i="1"/>
  <c r="L3856" i="1"/>
  <c r="M3856" i="1"/>
  <c r="N3856" i="1"/>
  <c r="O3856" i="1"/>
  <c r="H3872" i="1"/>
  <c r="I3872" i="1"/>
  <c r="J3872" i="1"/>
  <c r="K3872" i="1"/>
  <c r="L3872" i="1"/>
  <c r="M3872" i="1"/>
  <c r="N3872" i="1"/>
  <c r="O3872" i="1"/>
  <c r="H3879" i="1"/>
  <c r="I3879" i="1"/>
  <c r="J3879" i="1"/>
  <c r="K3879" i="1"/>
  <c r="L3879" i="1"/>
  <c r="M3879" i="1"/>
  <c r="N3879" i="1"/>
  <c r="O3879" i="1"/>
  <c r="H4005" i="1"/>
  <c r="I4005" i="1"/>
  <c r="J4005" i="1"/>
  <c r="K4005" i="1"/>
  <c r="L4005" i="1"/>
  <c r="M4005" i="1"/>
  <c r="N4005" i="1"/>
  <c r="O4005" i="1"/>
  <c r="H3622" i="1"/>
  <c r="I3622" i="1"/>
  <c r="J3622" i="1"/>
  <c r="K3622" i="1"/>
  <c r="L3622" i="1"/>
  <c r="M3622" i="1"/>
  <c r="N3622" i="1"/>
  <c r="O3622" i="1"/>
  <c r="H4051" i="1"/>
  <c r="I4051" i="1"/>
  <c r="J4051" i="1"/>
  <c r="K4051" i="1"/>
  <c r="L4051" i="1"/>
  <c r="M4051" i="1"/>
  <c r="N4051" i="1"/>
  <c r="O4051" i="1"/>
  <c r="H3510" i="1"/>
  <c r="I3510" i="1"/>
  <c r="J3510" i="1"/>
  <c r="K3510" i="1"/>
  <c r="L3510" i="1"/>
  <c r="M3510" i="1"/>
  <c r="N3510" i="1"/>
  <c r="O3510" i="1"/>
  <c r="H4183" i="1"/>
  <c r="I4183" i="1"/>
  <c r="J4183" i="1"/>
  <c r="K4183" i="1"/>
  <c r="L4183" i="1"/>
  <c r="M4183" i="1"/>
  <c r="N4183" i="1"/>
  <c r="O4183" i="1"/>
  <c r="H3921" i="1"/>
  <c r="I3921" i="1"/>
  <c r="J3921" i="1"/>
  <c r="K3921" i="1"/>
  <c r="L3921" i="1"/>
  <c r="M3921" i="1"/>
  <c r="N3921" i="1"/>
  <c r="O3921" i="1"/>
  <c r="H3645" i="1"/>
  <c r="I3645" i="1"/>
  <c r="J3645" i="1"/>
  <c r="K3645" i="1"/>
  <c r="L3645" i="1"/>
  <c r="M3645" i="1"/>
  <c r="N3645" i="1"/>
  <c r="O3645" i="1"/>
  <c r="H3662" i="1"/>
  <c r="I3662" i="1"/>
  <c r="J3662" i="1"/>
  <c r="K3662" i="1"/>
  <c r="L3662" i="1"/>
  <c r="M3662" i="1"/>
  <c r="N3662" i="1"/>
  <c r="O3662" i="1"/>
  <c r="H3949" i="1"/>
  <c r="I3949" i="1"/>
  <c r="J3949" i="1"/>
  <c r="K3949" i="1"/>
  <c r="L3949" i="1"/>
  <c r="M3949" i="1"/>
  <c r="N3949" i="1"/>
  <c r="O3949" i="1"/>
  <c r="H4146" i="1"/>
  <c r="I4146" i="1"/>
  <c r="J4146" i="1"/>
  <c r="K4146" i="1"/>
  <c r="L4146" i="1"/>
  <c r="M4146" i="1"/>
  <c r="N4146" i="1"/>
  <c r="O4146" i="1"/>
  <c r="H4111" i="1"/>
  <c r="I4111" i="1"/>
  <c r="J4111" i="1"/>
  <c r="K4111" i="1"/>
  <c r="L4111" i="1"/>
  <c r="M4111" i="1"/>
  <c r="N4111" i="1"/>
  <c r="O4111" i="1"/>
  <c r="H4079" i="1"/>
  <c r="I4079" i="1"/>
  <c r="J4079" i="1"/>
  <c r="K4079" i="1"/>
  <c r="L4079" i="1"/>
  <c r="M4079" i="1"/>
  <c r="N4079" i="1"/>
  <c r="O4079" i="1"/>
  <c r="H3964" i="1"/>
  <c r="I3964" i="1"/>
  <c r="J3964" i="1"/>
  <c r="K3964" i="1"/>
  <c r="L3964" i="1"/>
  <c r="M3964" i="1"/>
  <c r="N3964" i="1"/>
  <c r="O3964" i="1"/>
  <c r="H4135" i="1"/>
  <c r="I4135" i="1"/>
  <c r="J4135" i="1"/>
  <c r="K4135" i="1"/>
  <c r="L4135" i="1"/>
  <c r="M4135" i="1"/>
  <c r="N4135" i="1"/>
  <c r="O4135" i="1"/>
  <c r="H3703" i="1"/>
  <c r="I3703" i="1"/>
  <c r="J3703" i="1"/>
  <c r="K3703" i="1"/>
  <c r="L3703" i="1"/>
  <c r="M3703" i="1"/>
  <c r="N3703" i="1"/>
  <c r="O3703" i="1"/>
  <c r="H3942" i="1"/>
  <c r="I3942" i="1"/>
  <c r="J3942" i="1"/>
  <c r="K3942" i="1"/>
  <c r="L3942" i="1"/>
  <c r="M3942" i="1"/>
  <c r="N3942" i="1"/>
  <c r="O3942" i="1"/>
  <c r="H4213" i="1"/>
  <c r="I4213" i="1"/>
  <c r="J4213" i="1"/>
  <c r="K4213" i="1"/>
  <c r="L4213" i="1"/>
  <c r="M4213" i="1"/>
  <c r="N4213" i="1"/>
  <c r="O4213" i="1"/>
  <c r="H4407" i="1"/>
  <c r="I4407" i="1"/>
  <c r="J4407" i="1"/>
  <c r="K4407" i="1"/>
  <c r="L4407" i="1"/>
  <c r="M4407" i="1"/>
  <c r="N4407" i="1"/>
  <c r="O4407" i="1"/>
  <c r="H4134" i="1"/>
  <c r="I4134" i="1"/>
  <c r="J4134" i="1"/>
  <c r="K4134" i="1"/>
  <c r="L4134" i="1"/>
  <c r="M4134" i="1"/>
  <c r="N4134" i="1"/>
  <c r="O4134" i="1"/>
  <c r="H4330" i="1"/>
  <c r="I4330" i="1"/>
  <c r="J4330" i="1"/>
  <c r="K4330" i="1"/>
  <c r="L4330" i="1"/>
  <c r="M4330" i="1"/>
  <c r="N4330" i="1"/>
  <c r="O4330" i="1"/>
  <c r="H4280" i="1"/>
  <c r="I4280" i="1"/>
  <c r="J4280" i="1"/>
  <c r="K4280" i="1"/>
  <c r="L4280" i="1"/>
  <c r="M4280" i="1"/>
  <c r="N4280" i="1"/>
  <c r="O4280" i="1"/>
  <c r="H3642" i="1"/>
  <c r="I3642" i="1"/>
  <c r="J3642" i="1"/>
  <c r="K3642" i="1"/>
  <c r="L3642" i="1"/>
  <c r="M3642" i="1"/>
  <c r="N3642" i="1"/>
  <c r="O3642" i="1"/>
  <c r="H4480" i="1"/>
  <c r="I4480" i="1"/>
  <c r="J4480" i="1"/>
  <c r="K4480" i="1"/>
  <c r="L4480" i="1"/>
  <c r="M4480" i="1"/>
  <c r="N4480" i="1"/>
  <c r="O4480" i="1"/>
  <c r="H4437" i="1"/>
  <c r="I4437" i="1"/>
  <c r="J4437" i="1"/>
  <c r="K4437" i="1"/>
  <c r="L4437" i="1"/>
  <c r="M4437" i="1"/>
  <c r="N4437" i="1"/>
  <c r="O4437" i="1"/>
  <c r="H4242" i="1"/>
  <c r="I4242" i="1"/>
  <c r="J4242" i="1"/>
  <c r="K4242" i="1"/>
  <c r="L4242" i="1"/>
  <c r="M4242" i="1"/>
  <c r="N4242" i="1"/>
  <c r="O4242" i="1"/>
  <c r="H4391" i="1"/>
  <c r="I4391" i="1"/>
  <c r="J4391" i="1"/>
  <c r="K4391" i="1"/>
  <c r="L4391" i="1"/>
  <c r="M4391" i="1"/>
  <c r="N4391" i="1"/>
  <c r="O4391" i="1"/>
  <c r="H4372" i="1"/>
  <c r="I4372" i="1"/>
  <c r="J4372" i="1"/>
  <c r="K4372" i="1"/>
  <c r="L4372" i="1"/>
  <c r="M4372" i="1"/>
  <c r="N4372" i="1"/>
  <c r="O4372" i="1"/>
  <c r="H4393" i="1"/>
  <c r="I4393" i="1"/>
  <c r="J4393" i="1"/>
  <c r="K4393" i="1"/>
  <c r="L4393" i="1"/>
  <c r="M4393" i="1"/>
  <c r="N4393" i="1"/>
  <c r="O4393" i="1"/>
  <c r="H4370" i="1"/>
  <c r="I4370" i="1"/>
  <c r="J4370" i="1"/>
  <c r="K4370" i="1"/>
  <c r="L4370" i="1"/>
  <c r="M4370" i="1"/>
  <c r="N4370" i="1"/>
  <c r="O4370" i="1"/>
  <c r="H4414" i="1"/>
  <c r="I4414" i="1"/>
  <c r="J4414" i="1"/>
  <c r="K4414" i="1"/>
  <c r="L4414" i="1"/>
  <c r="M4414" i="1"/>
  <c r="N4414" i="1"/>
  <c r="O4414" i="1"/>
  <c r="H4177" i="1"/>
  <c r="I4177" i="1"/>
  <c r="J4177" i="1"/>
  <c r="K4177" i="1"/>
  <c r="L4177" i="1"/>
  <c r="M4177" i="1"/>
  <c r="N4177" i="1"/>
  <c r="O4177" i="1"/>
  <c r="H4345" i="1"/>
  <c r="I4345" i="1"/>
  <c r="J4345" i="1"/>
  <c r="K4345" i="1"/>
  <c r="L4345" i="1"/>
  <c r="M4345" i="1"/>
  <c r="N4345" i="1"/>
  <c r="O4345" i="1"/>
  <c r="H392" i="1"/>
  <c r="I392" i="1"/>
  <c r="J392" i="1"/>
  <c r="K392" i="1"/>
  <c r="L392" i="1"/>
  <c r="M392" i="1"/>
  <c r="N392" i="1"/>
  <c r="O392" i="1"/>
  <c r="H770" i="1"/>
  <c r="I770" i="1"/>
  <c r="J770" i="1"/>
  <c r="K770" i="1"/>
  <c r="L770" i="1"/>
  <c r="M770" i="1"/>
  <c r="N770" i="1"/>
  <c r="O770" i="1"/>
  <c r="H1663" i="1"/>
  <c r="I1663" i="1"/>
  <c r="J1663" i="1"/>
  <c r="K1663" i="1"/>
  <c r="L1663" i="1"/>
  <c r="M1663" i="1"/>
  <c r="N1663" i="1"/>
  <c r="O1663" i="1"/>
  <c r="H863" i="1"/>
  <c r="I863" i="1"/>
  <c r="J863" i="1"/>
  <c r="K863" i="1"/>
  <c r="L863" i="1"/>
  <c r="M863" i="1"/>
  <c r="N863" i="1"/>
  <c r="O863" i="1"/>
  <c r="H938" i="1"/>
  <c r="I938" i="1"/>
  <c r="J938" i="1"/>
  <c r="K938" i="1"/>
  <c r="L938" i="1"/>
  <c r="M938" i="1"/>
  <c r="N938" i="1"/>
  <c r="O938" i="1"/>
  <c r="H1207" i="1"/>
  <c r="I1207" i="1"/>
  <c r="J1207" i="1"/>
  <c r="K1207" i="1"/>
  <c r="L1207" i="1"/>
  <c r="M1207" i="1"/>
  <c r="N1207" i="1"/>
  <c r="O1207" i="1"/>
  <c r="H1123" i="1"/>
  <c r="I1123" i="1"/>
  <c r="J1123" i="1"/>
  <c r="K1123" i="1"/>
  <c r="L1123" i="1"/>
  <c r="M1123" i="1"/>
  <c r="N1123" i="1"/>
  <c r="O1123" i="1"/>
  <c r="H1142" i="1"/>
  <c r="I1142" i="1"/>
  <c r="J1142" i="1"/>
  <c r="K1142" i="1"/>
  <c r="L1142" i="1"/>
  <c r="M1142" i="1"/>
  <c r="N1142" i="1"/>
  <c r="O1142" i="1"/>
  <c r="H2335" i="1"/>
  <c r="I2335" i="1"/>
  <c r="J2335" i="1"/>
  <c r="K2335" i="1"/>
  <c r="L2335" i="1"/>
  <c r="M2335" i="1"/>
  <c r="N2335" i="1"/>
  <c r="O2335" i="1"/>
  <c r="H1212" i="1"/>
  <c r="I1212" i="1"/>
  <c r="J1212" i="1"/>
  <c r="K1212" i="1"/>
  <c r="L1212" i="1"/>
  <c r="M1212" i="1"/>
  <c r="N1212" i="1"/>
  <c r="O1212" i="1"/>
  <c r="H995" i="1"/>
  <c r="I995" i="1"/>
  <c r="J995" i="1"/>
  <c r="K995" i="1"/>
  <c r="L995" i="1"/>
  <c r="M995" i="1"/>
  <c r="N995" i="1"/>
  <c r="O995" i="1"/>
  <c r="H787" i="1"/>
  <c r="I787" i="1"/>
  <c r="J787" i="1"/>
  <c r="K787" i="1"/>
  <c r="L787" i="1"/>
  <c r="M787" i="1"/>
  <c r="N787" i="1"/>
  <c r="O787" i="1"/>
  <c r="H692" i="1"/>
  <c r="I692" i="1"/>
  <c r="J692" i="1"/>
  <c r="K692" i="1"/>
  <c r="L692" i="1"/>
  <c r="M692" i="1"/>
  <c r="N692" i="1"/>
  <c r="O692" i="1"/>
  <c r="H847" i="1"/>
  <c r="I847" i="1"/>
  <c r="J847" i="1"/>
  <c r="K847" i="1"/>
  <c r="L847" i="1"/>
  <c r="M847" i="1"/>
  <c r="N847" i="1"/>
  <c r="O847" i="1"/>
  <c r="H576" i="1"/>
  <c r="I576" i="1"/>
  <c r="J576" i="1"/>
  <c r="K576" i="1"/>
  <c r="L576" i="1"/>
  <c r="M576" i="1"/>
  <c r="N576" i="1"/>
  <c r="O576" i="1"/>
  <c r="H854" i="1"/>
  <c r="I854" i="1"/>
  <c r="J854" i="1"/>
  <c r="K854" i="1"/>
  <c r="L854" i="1"/>
  <c r="M854" i="1"/>
  <c r="N854" i="1"/>
  <c r="O854" i="1"/>
  <c r="H946" i="1"/>
  <c r="I946" i="1"/>
  <c r="J946" i="1"/>
  <c r="K946" i="1"/>
  <c r="L946" i="1"/>
  <c r="M946" i="1"/>
  <c r="N946" i="1"/>
  <c r="O946" i="1"/>
  <c r="H1130" i="1"/>
  <c r="I1130" i="1"/>
  <c r="J1130" i="1"/>
  <c r="K1130" i="1"/>
  <c r="L1130" i="1"/>
  <c r="M1130" i="1"/>
  <c r="N1130" i="1"/>
  <c r="O1130" i="1"/>
  <c r="H260" i="1"/>
  <c r="I260" i="1"/>
  <c r="J260" i="1"/>
  <c r="K260" i="1"/>
  <c r="L260" i="1"/>
  <c r="M260" i="1"/>
  <c r="N260" i="1"/>
  <c r="O260" i="1"/>
  <c r="H1129" i="1"/>
  <c r="I1129" i="1"/>
  <c r="J1129" i="1"/>
  <c r="K1129" i="1"/>
  <c r="L1129" i="1"/>
  <c r="M1129" i="1"/>
  <c r="N1129" i="1"/>
  <c r="O1129" i="1"/>
  <c r="H694" i="1"/>
  <c r="I694" i="1"/>
  <c r="J694" i="1"/>
  <c r="K694" i="1"/>
  <c r="L694" i="1"/>
  <c r="M694" i="1"/>
  <c r="N694" i="1"/>
  <c r="O694" i="1"/>
  <c r="H612" i="1"/>
  <c r="I612" i="1"/>
  <c r="J612" i="1"/>
  <c r="K612" i="1"/>
  <c r="L612" i="1"/>
  <c r="M612" i="1"/>
  <c r="N612" i="1"/>
  <c r="O612" i="1"/>
  <c r="H632" i="1"/>
  <c r="I632" i="1"/>
  <c r="J632" i="1"/>
  <c r="K632" i="1"/>
  <c r="L632" i="1"/>
  <c r="M632" i="1"/>
  <c r="N632" i="1"/>
  <c r="O632" i="1"/>
  <c r="H1196" i="1"/>
  <c r="I1196" i="1"/>
  <c r="J1196" i="1"/>
  <c r="K1196" i="1"/>
  <c r="L1196" i="1"/>
  <c r="M1196" i="1"/>
  <c r="N1196" i="1"/>
  <c r="O1196" i="1"/>
  <c r="H837" i="1"/>
  <c r="I837" i="1"/>
  <c r="J837" i="1"/>
  <c r="K837" i="1"/>
  <c r="L837" i="1"/>
  <c r="M837" i="1"/>
  <c r="N837" i="1"/>
  <c r="O837" i="1"/>
  <c r="H1049" i="1"/>
  <c r="I1049" i="1"/>
  <c r="J1049" i="1"/>
  <c r="K1049" i="1"/>
  <c r="L1049" i="1"/>
  <c r="M1049" i="1"/>
  <c r="N1049" i="1"/>
  <c r="O1049" i="1"/>
  <c r="H1994" i="1"/>
  <c r="I1994" i="1"/>
  <c r="J1994" i="1"/>
  <c r="K1994" i="1"/>
  <c r="L1994" i="1"/>
  <c r="M1994" i="1"/>
  <c r="N1994" i="1"/>
  <c r="O1994" i="1"/>
  <c r="H2275" i="1"/>
  <c r="I2275" i="1"/>
  <c r="J2275" i="1"/>
  <c r="K2275" i="1"/>
  <c r="L2275" i="1"/>
  <c r="M2275" i="1"/>
  <c r="N2275" i="1"/>
  <c r="O2275" i="1"/>
  <c r="H2176" i="1"/>
  <c r="I2176" i="1"/>
  <c r="J2176" i="1"/>
  <c r="K2176" i="1"/>
  <c r="L2176" i="1"/>
  <c r="M2176" i="1"/>
  <c r="N2176" i="1"/>
  <c r="O2176" i="1"/>
  <c r="H2596" i="1"/>
  <c r="I2596" i="1"/>
  <c r="J2596" i="1"/>
  <c r="K2596" i="1"/>
  <c r="L2596" i="1"/>
  <c r="M2596" i="1"/>
  <c r="N2596" i="1"/>
  <c r="O2596" i="1"/>
  <c r="H2792" i="1"/>
  <c r="I2792" i="1"/>
  <c r="J2792" i="1"/>
  <c r="K2792" i="1"/>
  <c r="L2792" i="1"/>
  <c r="M2792" i="1"/>
  <c r="N2792" i="1"/>
  <c r="O2792" i="1"/>
  <c r="H2309" i="1"/>
  <c r="I2309" i="1"/>
  <c r="J2309" i="1"/>
  <c r="K2309" i="1"/>
  <c r="L2309" i="1"/>
  <c r="M2309" i="1"/>
  <c r="N2309" i="1"/>
  <c r="O2309" i="1"/>
  <c r="H2597" i="1"/>
  <c r="I2597" i="1"/>
  <c r="J2597" i="1"/>
  <c r="K2597" i="1"/>
  <c r="L2597" i="1"/>
  <c r="M2597" i="1"/>
  <c r="N2597" i="1"/>
  <c r="O2597" i="1"/>
  <c r="H2507" i="1"/>
  <c r="I2507" i="1"/>
  <c r="J2507" i="1"/>
  <c r="K2507" i="1"/>
  <c r="L2507" i="1"/>
  <c r="M2507" i="1"/>
  <c r="N2507" i="1"/>
  <c r="O2507" i="1"/>
  <c r="H2759" i="1"/>
  <c r="I2759" i="1"/>
  <c r="J2759" i="1"/>
  <c r="K2759" i="1"/>
  <c r="L2759" i="1"/>
  <c r="M2759" i="1"/>
  <c r="N2759" i="1"/>
  <c r="O2759" i="1"/>
  <c r="H3014" i="1"/>
  <c r="I3014" i="1"/>
  <c r="J3014" i="1"/>
  <c r="K3014" i="1"/>
  <c r="L3014" i="1"/>
  <c r="M3014" i="1"/>
  <c r="N3014" i="1"/>
  <c r="O3014" i="1"/>
  <c r="H3112" i="1"/>
  <c r="I3112" i="1"/>
  <c r="J3112" i="1"/>
  <c r="K3112" i="1"/>
  <c r="L3112" i="1"/>
  <c r="M3112" i="1"/>
  <c r="N3112" i="1"/>
  <c r="O3112" i="1"/>
  <c r="H2383" i="1"/>
  <c r="I2383" i="1"/>
  <c r="J2383" i="1"/>
  <c r="K2383" i="1"/>
  <c r="L2383" i="1"/>
  <c r="M2383" i="1"/>
  <c r="N2383" i="1"/>
  <c r="O2383" i="1"/>
  <c r="H2825" i="1"/>
  <c r="I2825" i="1"/>
  <c r="J2825" i="1"/>
  <c r="K2825" i="1"/>
  <c r="L2825" i="1"/>
  <c r="M2825" i="1"/>
  <c r="N2825" i="1"/>
  <c r="O2825" i="1"/>
  <c r="H2807" i="1"/>
  <c r="I2807" i="1"/>
  <c r="J2807" i="1"/>
  <c r="K2807" i="1"/>
  <c r="L2807" i="1"/>
  <c r="M2807" i="1"/>
  <c r="N2807" i="1"/>
  <c r="O2807" i="1"/>
  <c r="H2661" i="1"/>
  <c r="I2661" i="1"/>
  <c r="J2661" i="1"/>
  <c r="K2661" i="1"/>
  <c r="L2661" i="1"/>
  <c r="M2661" i="1"/>
  <c r="N2661" i="1"/>
  <c r="O2661" i="1"/>
  <c r="H2873" i="1"/>
  <c r="I2873" i="1"/>
  <c r="J2873" i="1"/>
  <c r="K2873" i="1"/>
  <c r="L2873" i="1"/>
  <c r="M2873" i="1"/>
  <c r="N2873" i="1"/>
  <c r="O2873" i="1"/>
  <c r="H2737" i="1"/>
  <c r="I2737" i="1"/>
  <c r="J2737" i="1"/>
  <c r="K2737" i="1"/>
  <c r="L2737" i="1"/>
  <c r="M2737" i="1"/>
  <c r="N2737" i="1"/>
  <c r="O2737" i="1"/>
  <c r="H2610" i="1"/>
  <c r="I2610" i="1"/>
  <c r="J2610" i="1"/>
  <c r="K2610" i="1"/>
  <c r="L2610" i="1"/>
  <c r="M2610" i="1"/>
  <c r="N2610" i="1"/>
  <c r="O2610" i="1"/>
  <c r="H2648" i="1"/>
  <c r="I2648" i="1"/>
  <c r="J2648" i="1"/>
  <c r="K2648" i="1"/>
  <c r="L2648" i="1"/>
  <c r="M2648" i="1"/>
  <c r="N2648" i="1"/>
  <c r="O2648" i="1"/>
  <c r="H2860" i="1"/>
  <c r="I2860" i="1"/>
  <c r="J2860" i="1"/>
  <c r="K2860" i="1"/>
  <c r="L2860" i="1"/>
  <c r="M2860" i="1"/>
  <c r="N2860" i="1"/>
  <c r="O2860" i="1"/>
  <c r="H2747" i="1"/>
  <c r="I2747" i="1"/>
  <c r="J2747" i="1"/>
  <c r="K2747" i="1"/>
  <c r="L2747" i="1"/>
  <c r="M2747" i="1"/>
  <c r="N2747" i="1"/>
  <c r="O2747" i="1"/>
  <c r="H2953" i="1"/>
  <c r="I2953" i="1"/>
  <c r="J2953" i="1"/>
  <c r="K2953" i="1"/>
  <c r="L2953" i="1"/>
  <c r="M2953" i="1"/>
  <c r="N2953" i="1"/>
  <c r="O2953" i="1"/>
  <c r="H352" i="1"/>
  <c r="I352" i="1"/>
  <c r="J352" i="1"/>
  <c r="K352" i="1"/>
  <c r="L352" i="1"/>
  <c r="M352" i="1"/>
  <c r="N352" i="1"/>
  <c r="O352" i="1"/>
  <c r="H585" i="1"/>
  <c r="I585" i="1"/>
  <c r="J585" i="1"/>
  <c r="K585" i="1"/>
  <c r="L585" i="1"/>
  <c r="M585" i="1"/>
  <c r="N585" i="1"/>
  <c r="O585" i="1"/>
  <c r="H241" i="1"/>
  <c r="I241" i="1"/>
  <c r="J241" i="1"/>
  <c r="K241" i="1"/>
  <c r="L241" i="1"/>
  <c r="M241" i="1"/>
  <c r="N241" i="1"/>
  <c r="O241" i="1"/>
  <c r="H358" i="1"/>
  <c r="I358" i="1"/>
  <c r="J358" i="1"/>
  <c r="K358" i="1"/>
  <c r="L358" i="1"/>
  <c r="M358" i="1"/>
  <c r="N358" i="1"/>
  <c r="O358" i="1"/>
  <c r="H515" i="1"/>
  <c r="I515" i="1"/>
  <c r="J515" i="1"/>
  <c r="K515" i="1"/>
  <c r="L515" i="1"/>
  <c r="M515" i="1"/>
  <c r="N515" i="1"/>
  <c r="O515" i="1"/>
  <c r="H846" i="1"/>
  <c r="I846" i="1"/>
  <c r="J846" i="1"/>
  <c r="K846" i="1"/>
  <c r="L846" i="1"/>
  <c r="M846" i="1"/>
  <c r="N846" i="1"/>
  <c r="O846" i="1"/>
  <c r="H1447" i="1"/>
  <c r="I1447" i="1"/>
  <c r="J1447" i="1"/>
  <c r="K1447" i="1"/>
  <c r="L1447" i="1"/>
  <c r="M1447" i="1"/>
  <c r="N1447" i="1"/>
  <c r="O1447" i="1"/>
  <c r="H1217" i="1"/>
  <c r="I1217" i="1"/>
  <c r="J1217" i="1"/>
  <c r="K1217" i="1"/>
  <c r="L1217" i="1"/>
  <c r="M1217" i="1"/>
  <c r="N1217" i="1"/>
  <c r="O1217" i="1"/>
  <c r="H867" i="1"/>
  <c r="I867" i="1"/>
  <c r="J867" i="1"/>
  <c r="K867" i="1"/>
  <c r="L867" i="1"/>
  <c r="M867" i="1"/>
  <c r="N867" i="1"/>
  <c r="O867" i="1"/>
  <c r="H1064" i="1"/>
  <c r="I1064" i="1"/>
  <c r="J1064" i="1"/>
  <c r="K1064" i="1"/>
  <c r="L1064" i="1"/>
  <c r="M1064" i="1"/>
  <c r="N1064" i="1"/>
  <c r="O1064" i="1"/>
  <c r="H430" i="1"/>
  <c r="I430" i="1"/>
  <c r="J430" i="1"/>
  <c r="K430" i="1"/>
  <c r="L430" i="1"/>
  <c r="M430" i="1"/>
  <c r="N430" i="1"/>
  <c r="O430" i="1"/>
  <c r="H974" i="1"/>
  <c r="I974" i="1"/>
  <c r="J974" i="1"/>
  <c r="K974" i="1"/>
  <c r="L974" i="1"/>
  <c r="M974" i="1"/>
  <c r="N974" i="1"/>
  <c r="O974" i="1"/>
  <c r="H1298" i="1"/>
  <c r="I1298" i="1"/>
  <c r="J1298" i="1"/>
  <c r="K1298" i="1"/>
  <c r="L1298" i="1"/>
  <c r="M1298" i="1"/>
  <c r="N1298" i="1"/>
  <c r="O1298" i="1"/>
  <c r="H513" i="1"/>
  <c r="I513" i="1"/>
  <c r="J513" i="1"/>
  <c r="K513" i="1"/>
  <c r="L513" i="1"/>
  <c r="M513" i="1"/>
  <c r="N513" i="1"/>
  <c r="O513" i="1"/>
  <c r="H539" i="1"/>
  <c r="I539" i="1"/>
  <c r="J539" i="1"/>
  <c r="K539" i="1"/>
  <c r="L539" i="1"/>
  <c r="M539" i="1"/>
  <c r="N539" i="1"/>
  <c r="O539" i="1"/>
  <c r="H707" i="1"/>
  <c r="I707" i="1"/>
  <c r="J707" i="1"/>
  <c r="K707" i="1"/>
  <c r="L707" i="1"/>
  <c r="M707" i="1"/>
  <c r="N707" i="1"/>
  <c r="O707" i="1"/>
  <c r="H832" i="1"/>
  <c r="I832" i="1"/>
  <c r="J832" i="1"/>
  <c r="K832" i="1"/>
  <c r="L832" i="1"/>
  <c r="M832" i="1"/>
  <c r="N832" i="1"/>
  <c r="O832" i="1"/>
  <c r="H2048" i="1"/>
  <c r="I2048" i="1"/>
  <c r="J2048" i="1"/>
  <c r="K2048" i="1"/>
  <c r="L2048" i="1"/>
  <c r="M2048" i="1"/>
  <c r="N2048" i="1"/>
  <c r="O2048" i="1"/>
  <c r="H1178" i="1"/>
  <c r="I1178" i="1"/>
  <c r="J1178" i="1"/>
  <c r="K1178" i="1"/>
  <c r="L1178" i="1"/>
  <c r="M1178" i="1"/>
  <c r="N1178" i="1"/>
  <c r="O1178" i="1"/>
  <c r="H1515" i="1"/>
  <c r="I1515" i="1"/>
  <c r="J1515" i="1"/>
  <c r="K1515" i="1"/>
  <c r="L1515" i="1"/>
  <c r="M1515" i="1"/>
  <c r="N1515" i="1"/>
  <c r="O1515" i="1"/>
  <c r="H1531" i="1"/>
  <c r="I1531" i="1"/>
  <c r="J1531" i="1"/>
  <c r="K1531" i="1"/>
  <c r="L1531" i="1"/>
  <c r="M1531" i="1"/>
  <c r="N1531" i="1"/>
  <c r="O1531" i="1"/>
  <c r="H1334" i="1"/>
  <c r="I1334" i="1"/>
  <c r="J1334" i="1"/>
  <c r="K1334" i="1"/>
  <c r="L1334" i="1"/>
  <c r="M1334" i="1"/>
  <c r="N1334" i="1"/>
  <c r="O1334" i="1"/>
  <c r="H1189" i="1"/>
  <c r="I1189" i="1"/>
  <c r="J1189" i="1"/>
  <c r="K1189" i="1"/>
  <c r="L1189" i="1"/>
  <c r="M1189" i="1"/>
  <c r="N1189" i="1"/>
  <c r="O1189" i="1"/>
  <c r="H1308" i="1"/>
  <c r="I1308" i="1"/>
  <c r="J1308" i="1"/>
  <c r="K1308" i="1"/>
  <c r="L1308" i="1"/>
  <c r="M1308" i="1"/>
  <c r="N1308" i="1"/>
  <c r="O1308" i="1"/>
  <c r="H1449" i="1"/>
  <c r="I1449" i="1"/>
  <c r="J1449" i="1"/>
  <c r="K1449" i="1"/>
  <c r="L1449" i="1"/>
  <c r="M1449" i="1"/>
  <c r="N1449" i="1"/>
  <c r="O1449" i="1"/>
  <c r="H1031" i="1"/>
  <c r="I1031" i="1"/>
  <c r="J1031" i="1"/>
  <c r="K1031" i="1"/>
  <c r="L1031" i="1"/>
  <c r="M1031" i="1"/>
  <c r="N1031" i="1"/>
  <c r="O1031" i="1"/>
  <c r="H1652" i="1"/>
  <c r="I1652" i="1"/>
  <c r="J1652" i="1"/>
  <c r="K1652" i="1"/>
  <c r="L1652" i="1"/>
  <c r="M1652" i="1"/>
  <c r="N1652" i="1"/>
  <c r="O1652" i="1"/>
  <c r="H1939" i="1"/>
  <c r="I1939" i="1"/>
  <c r="J1939" i="1"/>
  <c r="K1939" i="1"/>
  <c r="L1939" i="1"/>
  <c r="M1939" i="1"/>
  <c r="N1939" i="1"/>
  <c r="O1939" i="1"/>
  <c r="H1574" i="1"/>
  <c r="I1574" i="1"/>
  <c r="J1574" i="1"/>
  <c r="K1574" i="1"/>
  <c r="L1574" i="1"/>
  <c r="M1574" i="1"/>
  <c r="N1574" i="1"/>
  <c r="O1574" i="1"/>
  <c r="H2510" i="1"/>
  <c r="I2510" i="1"/>
  <c r="J2510" i="1"/>
  <c r="K2510" i="1"/>
  <c r="L2510" i="1"/>
  <c r="M2510" i="1"/>
  <c r="N2510" i="1"/>
  <c r="O2510" i="1"/>
  <c r="H735" i="1"/>
  <c r="I735" i="1"/>
  <c r="J735" i="1"/>
  <c r="K735" i="1"/>
  <c r="L735" i="1"/>
  <c r="M735" i="1"/>
  <c r="N735" i="1"/>
  <c r="O735" i="1"/>
  <c r="H898" i="1"/>
  <c r="I898" i="1"/>
  <c r="J898" i="1"/>
  <c r="K898" i="1"/>
  <c r="L898" i="1"/>
  <c r="M898" i="1"/>
  <c r="N898" i="1"/>
  <c r="O898" i="1"/>
  <c r="H1438" i="1"/>
  <c r="I1438" i="1"/>
  <c r="J1438" i="1"/>
  <c r="K1438" i="1"/>
  <c r="L1438" i="1"/>
  <c r="M1438" i="1"/>
  <c r="N1438" i="1"/>
  <c r="O1438" i="1"/>
  <c r="H182" i="1"/>
  <c r="I182" i="1"/>
  <c r="J182" i="1"/>
  <c r="K182" i="1"/>
  <c r="L182" i="1"/>
  <c r="M182" i="1"/>
  <c r="N182" i="1"/>
  <c r="O182" i="1"/>
  <c r="H836" i="1"/>
  <c r="I836" i="1"/>
  <c r="J836" i="1"/>
  <c r="K836" i="1"/>
  <c r="L836" i="1"/>
  <c r="M836" i="1"/>
  <c r="N836" i="1"/>
  <c r="O836" i="1"/>
  <c r="H927" i="1"/>
  <c r="I927" i="1"/>
  <c r="J927" i="1"/>
  <c r="K927" i="1"/>
  <c r="L927" i="1"/>
  <c r="M927" i="1"/>
  <c r="N927" i="1"/>
  <c r="O927" i="1"/>
  <c r="H1036" i="1"/>
  <c r="I1036" i="1"/>
  <c r="J1036" i="1"/>
  <c r="K1036" i="1"/>
  <c r="L1036" i="1"/>
  <c r="M1036" i="1"/>
  <c r="N1036" i="1"/>
  <c r="O1036" i="1"/>
  <c r="H1121" i="1"/>
  <c r="I1121" i="1"/>
  <c r="J1121" i="1"/>
  <c r="K1121" i="1"/>
  <c r="L1121" i="1"/>
  <c r="M1121" i="1"/>
  <c r="N1121" i="1"/>
  <c r="O1121" i="1"/>
  <c r="H710" i="1"/>
  <c r="I710" i="1"/>
  <c r="J710" i="1"/>
  <c r="K710" i="1"/>
  <c r="L710" i="1"/>
  <c r="M710" i="1"/>
  <c r="N710" i="1"/>
  <c r="O710" i="1"/>
  <c r="H402" i="1"/>
  <c r="I402" i="1"/>
  <c r="J402" i="1"/>
  <c r="K402" i="1"/>
  <c r="L402" i="1"/>
  <c r="M402" i="1"/>
  <c r="N402" i="1"/>
  <c r="O402" i="1"/>
  <c r="H468" i="1"/>
  <c r="I468" i="1"/>
  <c r="J468" i="1"/>
  <c r="K468" i="1"/>
  <c r="L468" i="1"/>
  <c r="M468" i="1"/>
  <c r="N468" i="1"/>
  <c r="O468" i="1"/>
  <c r="H3923" i="1"/>
  <c r="I3923" i="1"/>
  <c r="J3923" i="1"/>
  <c r="K3923" i="1"/>
  <c r="L3923" i="1"/>
  <c r="M3923" i="1"/>
  <c r="N3923" i="1"/>
  <c r="O3923" i="1"/>
  <c r="H2522" i="1"/>
  <c r="I2522" i="1"/>
  <c r="J2522" i="1"/>
  <c r="K2522" i="1"/>
  <c r="L2522" i="1"/>
  <c r="M2522" i="1"/>
  <c r="N2522" i="1"/>
  <c r="O2522" i="1"/>
  <c r="H3980" i="1"/>
  <c r="I3980" i="1"/>
  <c r="J3980" i="1"/>
  <c r="K3980" i="1"/>
  <c r="L3980" i="1"/>
  <c r="M3980" i="1"/>
  <c r="N3980" i="1"/>
  <c r="O3980" i="1"/>
  <c r="H684" i="1"/>
  <c r="I684" i="1"/>
  <c r="J684" i="1"/>
  <c r="K684" i="1"/>
  <c r="L684" i="1"/>
  <c r="M684" i="1"/>
  <c r="N684" i="1"/>
  <c r="O684" i="1"/>
  <c r="H3532" i="1"/>
  <c r="I3532" i="1"/>
  <c r="J3532" i="1"/>
  <c r="K3532" i="1"/>
  <c r="L3532" i="1"/>
  <c r="M3532" i="1"/>
  <c r="N3532" i="1"/>
  <c r="O3532" i="1"/>
  <c r="H1594" i="1"/>
  <c r="I1594" i="1"/>
  <c r="J1594" i="1"/>
  <c r="K1594" i="1"/>
  <c r="L1594" i="1"/>
  <c r="M1594" i="1"/>
  <c r="N1594" i="1"/>
  <c r="O1594" i="1"/>
  <c r="H3600" i="1"/>
  <c r="I3600" i="1"/>
  <c r="J3600" i="1"/>
  <c r="K3600" i="1"/>
  <c r="L3600" i="1"/>
  <c r="M3600" i="1"/>
  <c r="N3600" i="1"/>
  <c r="O3600" i="1"/>
  <c r="H2673" i="1"/>
  <c r="I2673" i="1"/>
  <c r="J2673" i="1"/>
  <c r="K2673" i="1"/>
  <c r="L2673" i="1"/>
  <c r="M2673" i="1"/>
  <c r="N2673" i="1"/>
  <c r="O2673" i="1"/>
  <c r="H3882" i="1"/>
  <c r="I3882" i="1"/>
  <c r="J3882" i="1"/>
  <c r="K3882" i="1"/>
  <c r="L3882" i="1"/>
  <c r="M3882" i="1"/>
  <c r="N3882" i="1"/>
  <c r="O3882" i="1"/>
  <c r="H3046" i="1"/>
  <c r="I3046" i="1"/>
  <c r="J3046" i="1"/>
  <c r="K3046" i="1"/>
  <c r="L3046" i="1"/>
  <c r="M3046" i="1"/>
  <c r="N3046" i="1"/>
  <c r="O3046" i="1"/>
  <c r="H1474" i="1"/>
  <c r="I1474" i="1"/>
  <c r="J1474" i="1"/>
  <c r="K1474" i="1"/>
  <c r="L1474" i="1"/>
  <c r="M1474" i="1"/>
  <c r="N1474" i="1"/>
  <c r="O1474" i="1"/>
  <c r="H1593" i="1"/>
  <c r="I1593" i="1"/>
  <c r="J1593" i="1"/>
  <c r="K1593" i="1"/>
  <c r="L1593" i="1"/>
  <c r="M1593" i="1"/>
  <c r="N1593" i="1"/>
  <c r="O1593" i="1"/>
  <c r="H1930" i="1"/>
  <c r="I1930" i="1"/>
  <c r="J1930" i="1"/>
  <c r="K1930" i="1"/>
  <c r="L1930" i="1"/>
  <c r="M1930" i="1"/>
  <c r="N1930" i="1"/>
  <c r="O1930" i="1"/>
  <c r="H1697" i="1"/>
  <c r="I1697" i="1"/>
  <c r="J1697" i="1"/>
  <c r="K1697" i="1"/>
  <c r="L1697" i="1"/>
  <c r="M1697" i="1"/>
  <c r="N1697" i="1"/>
  <c r="O1697" i="1"/>
  <c r="H2146" i="1"/>
  <c r="I2146" i="1"/>
  <c r="J2146" i="1"/>
  <c r="K2146" i="1"/>
  <c r="L2146" i="1"/>
  <c r="M2146" i="1"/>
  <c r="N2146" i="1"/>
  <c r="O2146" i="1"/>
  <c r="H1901" i="1"/>
  <c r="I1901" i="1"/>
  <c r="J1901" i="1"/>
  <c r="K1901" i="1"/>
  <c r="L1901" i="1"/>
  <c r="M1901" i="1"/>
  <c r="N1901" i="1"/>
  <c r="O1901" i="1"/>
  <c r="H2057" i="1"/>
  <c r="I2057" i="1"/>
  <c r="J2057" i="1"/>
  <c r="K2057" i="1"/>
  <c r="L2057" i="1"/>
  <c r="M2057" i="1"/>
  <c r="N2057" i="1"/>
  <c r="O2057" i="1"/>
  <c r="H1885" i="1"/>
  <c r="I1885" i="1"/>
  <c r="J1885" i="1"/>
  <c r="K1885" i="1"/>
  <c r="L1885" i="1"/>
  <c r="M1885" i="1"/>
  <c r="N1885" i="1"/>
  <c r="O1885" i="1"/>
  <c r="H1933" i="1"/>
  <c r="I1933" i="1"/>
  <c r="J1933" i="1"/>
  <c r="K1933" i="1"/>
  <c r="L1933" i="1"/>
  <c r="M1933" i="1"/>
  <c r="N1933" i="1"/>
  <c r="O1933" i="1"/>
  <c r="H1675" i="1"/>
  <c r="I1675" i="1"/>
  <c r="J1675" i="1"/>
  <c r="K1675" i="1"/>
  <c r="L1675" i="1"/>
  <c r="M1675" i="1"/>
  <c r="N1675" i="1"/>
  <c r="O1675" i="1"/>
  <c r="H1454" i="1"/>
  <c r="I1454" i="1"/>
  <c r="J1454" i="1"/>
  <c r="K1454" i="1"/>
  <c r="L1454" i="1"/>
  <c r="M1454" i="1"/>
  <c r="N1454" i="1"/>
  <c r="O1454" i="1"/>
  <c r="H1440" i="1"/>
  <c r="I1440" i="1"/>
  <c r="J1440" i="1"/>
  <c r="K1440" i="1"/>
  <c r="L1440" i="1"/>
  <c r="M1440" i="1"/>
  <c r="N1440" i="1"/>
  <c r="O1440" i="1"/>
  <c r="H2158" i="1"/>
  <c r="I2158" i="1"/>
  <c r="J2158" i="1"/>
  <c r="K2158" i="1"/>
  <c r="L2158" i="1"/>
  <c r="M2158" i="1"/>
  <c r="N2158" i="1"/>
  <c r="O2158" i="1"/>
  <c r="H2315" i="1"/>
  <c r="I2315" i="1"/>
  <c r="J2315" i="1"/>
  <c r="K2315" i="1"/>
  <c r="L2315" i="1"/>
  <c r="M2315" i="1"/>
  <c r="N2315" i="1"/>
  <c r="O2315" i="1"/>
  <c r="H1834" i="1"/>
  <c r="I1834" i="1"/>
  <c r="J1834" i="1"/>
  <c r="K1834" i="1"/>
  <c r="L1834" i="1"/>
  <c r="M1834" i="1"/>
  <c r="N1834" i="1"/>
  <c r="O1834" i="1"/>
  <c r="H2074" i="1"/>
  <c r="I2074" i="1"/>
  <c r="J2074" i="1"/>
  <c r="K2074" i="1"/>
  <c r="L2074" i="1"/>
  <c r="M2074" i="1"/>
  <c r="N2074" i="1"/>
  <c r="O2074" i="1"/>
  <c r="H2248" i="1"/>
  <c r="I2248" i="1"/>
  <c r="J2248" i="1"/>
  <c r="K2248" i="1"/>
  <c r="L2248" i="1"/>
  <c r="M2248" i="1"/>
  <c r="N2248" i="1"/>
  <c r="O2248" i="1"/>
  <c r="H1997" i="1"/>
  <c r="I1997" i="1"/>
  <c r="J1997" i="1"/>
  <c r="K1997" i="1"/>
  <c r="L1997" i="1"/>
  <c r="M1997" i="1"/>
  <c r="N1997" i="1"/>
  <c r="O1997" i="1"/>
  <c r="H2303" i="1"/>
  <c r="I2303" i="1"/>
  <c r="J2303" i="1"/>
  <c r="K2303" i="1"/>
  <c r="L2303" i="1"/>
  <c r="M2303" i="1"/>
  <c r="N2303" i="1"/>
  <c r="O2303" i="1"/>
  <c r="H1789" i="1"/>
  <c r="I1789" i="1"/>
  <c r="J1789" i="1"/>
  <c r="K1789" i="1"/>
  <c r="L1789" i="1"/>
  <c r="M1789" i="1"/>
  <c r="N1789" i="1"/>
  <c r="O1789" i="1"/>
  <c r="H2496" i="1"/>
  <c r="I2496" i="1"/>
  <c r="J2496" i="1"/>
  <c r="K2496" i="1"/>
  <c r="L2496" i="1"/>
  <c r="M2496" i="1"/>
  <c r="N2496" i="1"/>
  <c r="O2496" i="1"/>
  <c r="H2473" i="1"/>
  <c r="I2473" i="1"/>
  <c r="J2473" i="1"/>
  <c r="K2473" i="1"/>
  <c r="L2473" i="1"/>
  <c r="M2473" i="1"/>
  <c r="N2473" i="1"/>
  <c r="O2473" i="1"/>
  <c r="H2616" i="1"/>
  <c r="I2616" i="1"/>
  <c r="J2616" i="1"/>
  <c r="K2616" i="1"/>
  <c r="L2616" i="1"/>
  <c r="M2616" i="1"/>
  <c r="N2616" i="1"/>
  <c r="O2616" i="1"/>
  <c r="H2283" i="1"/>
  <c r="I2283" i="1"/>
  <c r="J2283" i="1"/>
  <c r="K2283" i="1"/>
  <c r="L2283" i="1"/>
  <c r="M2283" i="1"/>
  <c r="N2283" i="1"/>
  <c r="O2283" i="1"/>
  <c r="H2050" i="1"/>
  <c r="I2050" i="1"/>
  <c r="J2050" i="1"/>
  <c r="K2050" i="1"/>
  <c r="L2050" i="1"/>
  <c r="M2050" i="1"/>
  <c r="N2050" i="1"/>
  <c r="O2050" i="1"/>
  <c r="H2465" i="1"/>
  <c r="I2465" i="1"/>
  <c r="J2465" i="1"/>
  <c r="K2465" i="1"/>
  <c r="L2465" i="1"/>
  <c r="M2465" i="1"/>
  <c r="N2465" i="1"/>
  <c r="O2465" i="1"/>
  <c r="H2034" i="1"/>
  <c r="I2034" i="1"/>
  <c r="J2034" i="1"/>
  <c r="K2034" i="1"/>
  <c r="L2034" i="1"/>
  <c r="M2034" i="1"/>
  <c r="N2034" i="1"/>
  <c r="O2034" i="1"/>
  <c r="H2400" i="1"/>
  <c r="I2400" i="1"/>
  <c r="J2400" i="1"/>
  <c r="K2400" i="1"/>
  <c r="L2400" i="1"/>
  <c r="M2400" i="1"/>
  <c r="N2400" i="1"/>
  <c r="O2400" i="1"/>
  <c r="H2678" i="1"/>
  <c r="I2678" i="1"/>
  <c r="J2678" i="1"/>
  <c r="K2678" i="1"/>
  <c r="L2678" i="1"/>
  <c r="M2678" i="1"/>
  <c r="N2678" i="1"/>
  <c r="O2678" i="1"/>
  <c r="H2370" i="1"/>
  <c r="I2370" i="1"/>
  <c r="J2370" i="1"/>
  <c r="K2370" i="1"/>
  <c r="L2370" i="1"/>
  <c r="M2370" i="1"/>
  <c r="N2370" i="1"/>
  <c r="O2370" i="1"/>
  <c r="H2713" i="1"/>
  <c r="I2713" i="1"/>
  <c r="J2713" i="1"/>
  <c r="K2713" i="1"/>
  <c r="L2713" i="1"/>
  <c r="M2713" i="1"/>
  <c r="N2713" i="1"/>
  <c r="O2713" i="1"/>
  <c r="H2445" i="1"/>
  <c r="I2445" i="1"/>
  <c r="J2445" i="1"/>
  <c r="K2445" i="1"/>
  <c r="L2445" i="1"/>
  <c r="M2445" i="1"/>
  <c r="N2445" i="1"/>
  <c r="O2445" i="1"/>
  <c r="H2439" i="1"/>
  <c r="I2439" i="1"/>
  <c r="J2439" i="1"/>
  <c r="K2439" i="1"/>
  <c r="L2439" i="1"/>
  <c r="M2439" i="1"/>
  <c r="N2439" i="1"/>
  <c r="O2439" i="1"/>
  <c r="H2414" i="1"/>
  <c r="I2414" i="1"/>
  <c r="J2414" i="1"/>
  <c r="K2414" i="1"/>
  <c r="L2414" i="1"/>
  <c r="M2414" i="1"/>
  <c r="N2414" i="1"/>
  <c r="O2414" i="1"/>
  <c r="H2364" i="1"/>
  <c r="I2364" i="1"/>
  <c r="J2364" i="1"/>
  <c r="K2364" i="1"/>
  <c r="L2364" i="1"/>
  <c r="M2364" i="1"/>
  <c r="N2364" i="1"/>
  <c r="O2364" i="1"/>
  <c r="H2441" i="1"/>
  <c r="I2441" i="1"/>
  <c r="J2441" i="1"/>
  <c r="K2441" i="1"/>
  <c r="L2441" i="1"/>
  <c r="M2441" i="1"/>
  <c r="N2441" i="1"/>
  <c r="O2441" i="1"/>
  <c r="H2842" i="1"/>
  <c r="I2842" i="1"/>
  <c r="J2842" i="1"/>
  <c r="K2842" i="1"/>
  <c r="L2842" i="1"/>
  <c r="M2842" i="1"/>
  <c r="N2842" i="1"/>
  <c r="O2842" i="1"/>
  <c r="H2397" i="1"/>
  <c r="I2397" i="1"/>
  <c r="J2397" i="1"/>
  <c r="K2397" i="1"/>
  <c r="L2397" i="1"/>
  <c r="M2397" i="1"/>
  <c r="N2397" i="1"/>
  <c r="O2397" i="1"/>
  <c r="H1869" i="1"/>
  <c r="I1869" i="1"/>
  <c r="J1869" i="1"/>
  <c r="K1869" i="1"/>
  <c r="L1869" i="1"/>
  <c r="M1869" i="1"/>
  <c r="N1869" i="1"/>
  <c r="O1869" i="1"/>
  <c r="H2219" i="1"/>
  <c r="I2219" i="1"/>
  <c r="J2219" i="1"/>
  <c r="K2219" i="1"/>
  <c r="L2219" i="1"/>
  <c r="M2219" i="1"/>
  <c r="N2219" i="1"/>
  <c r="O2219" i="1"/>
  <c r="H2204" i="1"/>
  <c r="I2204" i="1"/>
  <c r="J2204" i="1"/>
  <c r="K2204" i="1"/>
  <c r="L2204" i="1"/>
  <c r="M2204" i="1"/>
  <c r="N2204" i="1"/>
  <c r="O2204" i="1"/>
  <c r="H2773" i="1"/>
  <c r="I2773" i="1"/>
  <c r="J2773" i="1"/>
  <c r="K2773" i="1"/>
  <c r="L2773" i="1"/>
  <c r="M2773" i="1"/>
  <c r="N2773" i="1"/>
  <c r="O2773" i="1"/>
  <c r="H2609" i="1"/>
  <c r="I2609" i="1"/>
  <c r="J2609" i="1"/>
  <c r="K2609" i="1"/>
  <c r="L2609" i="1"/>
  <c r="M2609" i="1"/>
  <c r="N2609" i="1"/>
  <c r="O2609" i="1"/>
  <c r="H1948" i="1"/>
  <c r="I1948" i="1"/>
  <c r="J1948" i="1"/>
  <c r="K1948" i="1"/>
  <c r="L1948" i="1"/>
  <c r="M1948" i="1"/>
  <c r="N1948" i="1"/>
  <c r="O1948" i="1"/>
  <c r="H2141" i="1"/>
  <c r="I2141" i="1"/>
  <c r="J2141" i="1"/>
  <c r="K2141" i="1"/>
  <c r="L2141" i="1"/>
  <c r="M2141" i="1"/>
  <c r="N2141" i="1"/>
  <c r="O2141" i="1"/>
  <c r="H2418" i="1"/>
  <c r="I2418" i="1"/>
  <c r="J2418" i="1"/>
  <c r="K2418" i="1"/>
  <c r="L2418" i="1"/>
  <c r="M2418" i="1"/>
  <c r="N2418" i="1"/>
  <c r="O2418" i="1"/>
  <c r="H2491" i="1"/>
  <c r="I2491" i="1"/>
  <c r="J2491" i="1"/>
  <c r="K2491" i="1"/>
  <c r="L2491" i="1"/>
  <c r="M2491" i="1"/>
  <c r="N2491" i="1"/>
  <c r="O2491" i="1"/>
  <c r="H2511" i="1"/>
  <c r="I2511" i="1"/>
  <c r="J2511" i="1"/>
  <c r="K2511" i="1"/>
  <c r="L2511" i="1"/>
  <c r="M2511" i="1"/>
  <c r="N2511" i="1"/>
  <c r="O2511" i="1"/>
  <c r="H2655" i="1"/>
  <c r="I2655" i="1"/>
  <c r="J2655" i="1"/>
  <c r="K2655" i="1"/>
  <c r="L2655" i="1"/>
  <c r="M2655" i="1"/>
  <c r="N2655" i="1"/>
  <c r="O2655" i="1"/>
  <c r="H2667" i="1"/>
  <c r="I2667" i="1"/>
  <c r="J2667" i="1"/>
  <c r="K2667" i="1"/>
  <c r="L2667" i="1"/>
  <c r="M2667" i="1"/>
  <c r="N2667" i="1"/>
  <c r="O2667" i="1"/>
  <c r="H2728" i="1"/>
  <c r="I2728" i="1"/>
  <c r="J2728" i="1"/>
  <c r="K2728" i="1"/>
  <c r="L2728" i="1"/>
  <c r="M2728" i="1"/>
  <c r="N2728" i="1"/>
  <c r="O2728" i="1"/>
  <c r="H2741" i="1"/>
  <c r="I2741" i="1"/>
  <c r="J2741" i="1"/>
  <c r="K2741" i="1"/>
  <c r="L2741" i="1"/>
  <c r="M2741" i="1"/>
  <c r="N2741" i="1"/>
  <c r="O2741" i="1"/>
  <c r="H2784" i="1"/>
  <c r="I2784" i="1"/>
  <c r="J2784" i="1"/>
  <c r="K2784" i="1"/>
  <c r="L2784" i="1"/>
  <c r="M2784" i="1"/>
  <c r="N2784" i="1"/>
  <c r="O2784" i="1"/>
  <c r="H2709" i="1"/>
  <c r="I2709" i="1"/>
  <c r="J2709" i="1"/>
  <c r="K2709" i="1"/>
  <c r="L2709" i="1"/>
  <c r="M2709" i="1"/>
  <c r="N2709" i="1"/>
  <c r="O2709" i="1"/>
  <c r="H2803" i="1"/>
  <c r="I2803" i="1"/>
  <c r="J2803" i="1"/>
  <c r="K2803" i="1"/>
  <c r="L2803" i="1"/>
  <c r="M2803" i="1"/>
  <c r="N2803" i="1"/>
  <c r="O2803" i="1"/>
  <c r="H2718" i="1"/>
  <c r="I2718" i="1"/>
  <c r="J2718" i="1"/>
  <c r="K2718" i="1"/>
  <c r="L2718" i="1"/>
  <c r="M2718" i="1"/>
  <c r="N2718" i="1"/>
  <c r="O2718" i="1"/>
  <c r="H2724" i="1"/>
  <c r="I2724" i="1"/>
  <c r="J2724" i="1"/>
  <c r="K2724" i="1"/>
  <c r="L2724" i="1"/>
  <c r="M2724" i="1"/>
  <c r="N2724" i="1"/>
  <c r="O2724" i="1"/>
  <c r="H2259" i="1"/>
  <c r="I2259" i="1"/>
  <c r="J2259" i="1"/>
  <c r="K2259" i="1"/>
  <c r="L2259" i="1"/>
  <c r="M2259" i="1"/>
  <c r="N2259" i="1"/>
  <c r="O2259" i="1"/>
  <c r="H2731" i="1"/>
  <c r="I2731" i="1"/>
  <c r="J2731" i="1"/>
  <c r="K2731" i="1"/>
  <c r="L2731" i="1"/>
  <c r="M2731" i="1"/>
  <c r="N2731" i="1"/>
  <c r="O2731" i="1"/>
  <c r="H2732" i="1"/>
  <c r="I2732" i="1"/>
  <c r="J2732" i="1"/>
  <c r="K2732" i="1"/>
  <c r="L2732" i="1"/>
  <c r="M2732" i="1"/>
  <c r="N2732" i="1"/>
  <c r="O2732" i="1"/>
  <c r="H2739" i="1"/>
  <c r="I2739" i="1"/>
  <c r="J2739" i="1"/>
  <c r="K2739" i="1"/>
  <c r="L2739" i="1"/>
  <c r="M2739" i="1"/>
  <c r="N2739" i="1"/>
  <c r="O2739" i="1"/>
  <c r="H2748" i="1"/>
  <c r="I2748" i="1"/>
  <c r="J2748" i="1"/>
  <c r="K2748" i="1"/>
  <c r="L2748" i="1"/>
  <c r="M2748" i="1"/>
  <c r="N2748" i="1"/>
  <c r="O2748" i="1"/>
  <c r="H2666" i="1"/>
  <c r="I2666" i="1"/>
  <c r="J2666" i="1"/>
  <c r="K2666" i="1"/>
  <c r="L2666" i="1"/>
  <c r="M2666" i="1"/>
  <c r="N2666" i="1"/>
  <c r="O2666" i="1"/>
  <c r="H2164" i="1"/>
  <c r="I2164" i="1"/>
  <c r="J2164" i="1"/>
  <c r="K2164" i="1"/>
  <c r="L2164" i="1"/>
  <c r="M2164" i="1"/>
  <c r="N2164" i="1"/>
  <c r="O2164" i="1"/>
  <c r="H2466" i="1"/>
  <c r="I2466" i="1"/>
  <c r="J2466" i="1"/>
  <c r="K2466" i="1"/>
  <c r="L2466" i="1"/>
  <c r="M2466" i="1"/>
  <c r="N2466" i="1"/>
  <c r="O2466" i="1"/>
  <c r="H2819" i="1"/>
  <c r="I2819" i="1"/>
  <c r="J2819" i="1"/>
  <c r="K2819" i="1"/>
  <c r="L2819" i="1"/>
  <c r="M2819" i="1"/>
  <c r="N2819" i="1"/>
  <c r="O2819" i="1"/>
  <c r="H2923" i="1"/>
  <c r="I2923" i="1"/>
  <c r="J2923" i="1"/>
  <c r="K2923" i="1"/>
  <c r="L2923" i="1"/>
  <c r="M2923" i="1"/>
  <c r="N2923" i="1"/>
  <c r="O2923" i="1"/>
  <c r="H2327" i="1"/>
  <c r="I2327" i="1"/>
  <c r="J2327" i="1"/>
  <c r="K2327" i="1"/>
  <c r="L2327" i="1"/>
  <c r="M2327" i="1"/>
  <c r="N2327" i="1"/>
  <c r="O2327" i="1"/>
  <c r="H2909" i="1"/>
  <c r="I2909" i="1"/>
  <c r="J2909" i="1"/>
  <c r="K2909" i="1"/>
  <c r="L2909" i="1"/>
  <c r="M2909" i="1"/>
  <c r="N2909" i="1"/>
  <c r="O2909" i="1"/>
  <c r="H4200" i="1"/>
  <c r="I4200" i="1"/>
  <c r="J4200" i="1"/>
  <c r="K4200" i="1"/>
  <c r="L4200" i="1"/>
  <c r="M4200" i="1"/>
  <c r="N4200" i="1"/>
  <c r="O4200" i="1"/>
  <c r="H3962" i="1"/>
  <c r="I3962" i="1"/>
  <c r="J3962" i="1"/>
  <c r="K3962" i="1"/>
  <c r="L3962" i="1"/>
  <c r="M3962" i="1"/>
  <c r="N3962" i="1"/>
  <c r="O3962" i="1"/>
  <c r="H4126" i="1"/>
  <c r="I4126" i="1"/>
  <c r="J4126" i="1"/>
  <c r="K4126" i="1"/>
  <c r="L4126" i="1"/>
  <c r="M4126" i="1"/>
  <c r="N4126" i="1"/>
  <c r="O4126" i="1"/>
  <c r="H4170" i="1"/>
  <c r="I4170" i="1"/>
  <c r="J4170" i="1"/>
  <c r="K4170" i="1"/>
  <c r="L4170" i="1"/>
  <c r="M4170" i="1"/>
  <c r="N4170" i="1"/>
  <c r="O4170" i="1"/>
  <c r="H4261" i="1"/>
  <c r="I4261" i="1"/>
  <c r="J4261" i="1"/>
  <c r="K4261" i="1"/>
  <c r="L4261" i="1"/>
  <c r="M4261" i="1"/>
  <c r="N4261" i="1"/>
  <c r="O4261" i="1"/>
  <c r="H3501" i="1"/>
  <c r="I3501" i="1"/>
  <c r="J3501" i="1"/>
  <c r="K3501" i="1"/>
  <c r="L3501" i="1"/>
  <c r="M3501" i="1"/>
  <c r="N3501" i="1"/>
  <c r="O3501" i="1"/>
  <c r="H4251" i="1"/>
  <c r="I4251" i="1"/>
  <c r="J4251" i="1"/>
  <c r="K4251" i="1"/>
  <c r="L4251" i="1"/>
  <c r="M4251" i="1"/>
  <c r="N4251" i="1"/>
  <c r="O4251" i="1"/>
  <c r="H3947" i="1"/>
  <c r="I3947" i="1"/>
  <c r="J3947" i="1"/>
  <c r="K3947" i="1"/>
  <c r="L3947" i="1"/>
  <c r="M3947" i="1"/>
  <c r="N3947" i="1"/>
  <c r="O3947" i="1"/>
  <c r="H4187" i="1"/>
  <c r="I4187" i="1"/>
  <c r="J4187" i="1"/>
  <c r="K4187" i="1"/>
  <c r="L4187" i="1"/>
  <c r="M4187" i="1"/>
  <c r="N4187" i="1"/>
  <c r="O4187" i="1"/>
  <c r="H4080" i="1"/>
  <c r="I4080" i="1"/>
  <c r="J4080" i="1"/>
  <c r="K4080" i="1"/>
  <c r="L4080" i="1"/>
  <c r="M4080" i="1"/>
  <c r="N4080" i="1"/>
  <c r="O4080" i="1"/>
  <c r="H3680" i="1"/>
  <c r="I3680" i="1"/>
  <c r="J3680" i="1"/>
  <c r="K3680" i="1"/>
  <c r="L3680" i="1"/>
  <c r="M3680" i="1"/>
  <c r="N3680" i="1"/>
  <c r="O3680" i="1"/>
  <c r="H3771" i="1"/>
  <c r="I3771" i="1"/>
  <c r="J3771" i="1"/>
  <c r="K3771" i="1"/>
  <c r="L3771" i="1"/>
  <c r="M3771" i="1"/>
  <c r="N3771" i="1"/>
  <c r="O3771" i="1"/>
  <c r="H3846" i="1"/>
  <c r="I3846" i="1"/>
  <c r="J3846" i="1"/>
  <c r="K3846" i="1"/>
  <c r="L3846" i="1"/>
  <c r="M3846" i="1"/>
  <c r="N3846" i="1"/>
  <c r="O3846" i="1"/>
  <c r="H4140" i="1"/>
  <c r="I4140" i="1"/>
  <c r="J4140" i="1"/>
  <c r="K4140" i="1"/>
  <c r="L4140" i="1"/>
  <c r="M4140" i="1"/>
  <c r="N4140" i="1"/>
  <c r="O4140" i="1"/>
  <c r="H4257" i="1"/>
  <c r="I4257" i="1"/>
  <c r="J4257" i="1"/>
  <c r="K4257" i="1"/>
  <c r="L4257" i="1"/>
  <c r="M4257" i="1"/>
  <c r="N4257" i="1"/>
  <c r="O4257" i="1"/>
  <c r="H4023" i="1"/>
  <c r="I4023" i="1"/>
  <c r="J4023" i="1"/>
  <c r="K4023" i="1"/>
  <c r="L4023" i="1"/>
  <c r="M4023" i="1"/>
  <c r="N4023" i="1"/>
  <c r="O4023" i="1"/>
  <c r="H4318" i="1"/>
  <c r="I4318" i="1"/>
  <c r="J4318" i="1"/>
  <c r="K4318" i="1"/>
  <c r="L4318" i="1"/>
  <c r="M4318" i="1"/>
  <c r="N4318" i="1"/>
  <c r="O4318" i="1"/>
  <c r="H3247" i="1"/>
  <c r="I3247" i="1"/>
  <c r="J3247" i="1"/>
  <c r="K3247" i="1"/>
  <c r="L3247" i="1"/>
  <c r="M3247" i="1"/>
  <c r="N3247" i="1"/>
  <c r="O3247" i="1"/>
  <c r="H3233" i="1"/>
  <c r="I3233" i="1"/>
  <c r="J3233" i="1"/>
  <c r="K3233" i="1"/>
  <c r="L3233" i="1"/>
  <c r="M3233" i="1"/>
  <c r="N3233" i="1"/>
  <c r="O3233" i="1"/>
  <c r="H221" i="1"/>
  <c r="I221" i="1"/>
  <c r="J221" i="1"/>
  <c r="K221" i="1"/>
  <c r="L221" i="1"/>
  <c r="M221" i="1"/>
  <c r="N221" i="1"/>
  <c r="O221" i="1"/>
  <c r="H2179" i="1"/>
  <c r="I2179" i="1"/>
  <c r="J2179" i="1"/>
  <c r="K2179" i="1"/>
  <c r="L2179" i="1"/>
  <c r="M2179" i="1"/>
  <c r="N2179" i="1"/>
  <c r="O2179" i="1"/>
  <c r="H2687" i="1"/>
  <c r="I2687" i="1"/>
  <c r="J2687" i="1"/>
  <c r="K2687" i="1"/>
  <c r="L2687" i="1"/>
  <c r="M2687" i="1"/>
  <c r="N2687" i="1"/>
  <c r="O2687" i="1"/>
  <c r="H3090" i="1"/>
  <c r="I3090" i="1"/>
  <c r="J3090" i="1"/>
  <c r="K3090" i="1"/>
  <c r="L3090" i="1"/>
  <c r="M3090" i="1"/>
  <c r="N3090" i="1"/>
  <c r="O3090" i="1"/>
  <c r="H3735" i="1"/>
  <c r="I3735" i="1"/>
  <c r="J3735" i="1"/>
  <c r="K3735" i="1"/>
  <c r="L3735" i="1"/>
  <c r="M3735" i="1"/>
  <c r="N3735" i="1"/>
  <c r="O3735" i="1"/>
  <c r="H151" i="1"/>
  <c r="I151" i="1"/>
  <c r="J151" i="1"/>
  <c r="K151" i="1"/>
  <c r="L151" i="1"/>
  <c r="M151" i="1"/>
  <c r="N151" i="1"/>
  <c r="O151" i="1"/>
  <c r="H152" i="1"/>
  <c r="I152" i="1"/>
  <c r="J152" i="1"/>
  <c r="K152" i="1"/>
  <c r="L152" i="1"/>
  <c r="M152" i="1"/>
  <c r="N152" i="1"/>
  <c r="O152" i="1"/>
  <c r="H135" i="1"/>
  <c r="I135" i="1"/>
  <c r="J135" i="1"/>
  <c r="K135" i="1"/>
  <c r="L135" i="1"/>
  <c r="M135" i="1"/>
  <c r="N135" i="1"/>
  <c r="O135" i="1"/>
  <c r="H144" i="1"/>
  <c r="I144" i="1"/>
  <c r="J144" i="1"/>
  <c r="K144" i="1"/>
  <c r="L144" i="1"/>
  <c r="M144" i="1"/>
  <c r="N144" i="1"/>
  <c r="O144" i="1"/>
  <c r="H157" i="1"/>
  <c r="I157" i="1"/>
  <c r="J157" i="1"/>
  <c r="K157" i="1"/>
  <c r="L157" i="1"/>
  <c r="M157" i="1"/>
  <c r="N157" i="1"/>
  <c r="O157" i="1"/>
  <c r="H160" i="1"/>
  <c r="I160" i="1"/>
  <c r="J160" i="1"/>
  <c r="K160" i="1"/>
  <c r="L160" i="1"/>
  <c r="M160" i="1"/>
  <c r="N160" i="1"/>
  <c r="O160" i="1"/>
  <c r="H159" i="1"/>
  <c r="I159" i="1"/>
  <c r="J159" i="1"/>
  <c r="K159" i="1"/>
  <c r="L159" i="1"/>
  <c r="M159" i="1"/>
  <c r="N159" i="1"/>
  <c r="O159" i="1"/>
  <c r="H156" i="1"/>
  <c r="I156" i="1"/>
  <c r="J156" i="1"/>
  <c r="K156" i="1"/>
  <c r="L156" i="1"/>
  <c r="M156" i="1"/>
  <c r="N156" i="1"/>
  <c r="O156" i="1"/>
  <c r="H203" i="1"/>
  <c r="I203" i="1"/>
  <c r="J203" i="1"/>
  <c r="K203" i="1"/>
  <c r="L203" i="1"/>
  <c r="M203" i="1"/>
  <c r="N203" i="1"/>
  <c r="O203" i="1"/>
  <c r="H141" i="1"/>
  <c r="I141" i="1"/>
  <c r="J141" i="1"/>
  <c r="K141" i="1"/>
  <c r="L141" i="1"/>
  <c r="M141" i="1"/>
  <c r="N141" i="1"/>
  <c r="O141" i="1"/>
  <c r="H130" i="1"/>
  <c r="I130" i="1"/>
  <c r="J130" i="1"/>
  <c r="K130" i="1"/>
  <c r="L130" i="1"/>
  <c r="M130" i="1"/>
  <c r="N130" i="1"/>
  <c r="O130" i="1"/>
  <c r="H119" i="1"/>
  <c r="I119" i="1"/>
  <c r="J119" i="1"/>
  <c r="K119" i="1"/>
  <c r="L119" i="1"/>
  <c r="M119" i="1"/>
  <c r="N119" i="1"/>
  <c r="O119" i="1"/>
  <c r="H145" i="1"/>
  <c r="I145" i="1"/>
  <c r="J145" i="1"/>
  <c r="K145" i="1"/>
  <c r="L145" i="1"/>
  <c r="M145" i="1"/>
  <c r="N145" i="1"/>
  <c r="O145" i="1"/>
  <c r="H140" i="1"/>
  <c r="I140" i="1"/>
  <c r="J140" i="1"/>
  <c r="K140" i="1"/>
  <c r="L140" i="1"/>
  <c r="M140" i="1"/>
  <c r="N140" i="1"/>
  <c r="O140" i="1"/>
  <c r="H142" i="1"/>
  <c r="I142" i="1"/>
  <c r="J142" i="1"/>
  <c r="K142" i="1"/>
  <c r="L142" i="1"/>
  <c r="M142" i="1"/>
  <c r="N142" i="1"/>
  <c r="O142" i="1"/>
  <c r="H58" i="1"/>
  <c r="I58" i="1"/>
  <c r="J58" i="1"/>
  <c r="K58" i="1"/>
  <c r="L58" i="1"/>
  <c r="M58" i="1"/>
  <c r="N58" i="1"/>
  <c r="O58" i="1"/>
  <c r="H4696" i="1"/>
  <c r="I4696" i="1"/>
  <c r="J4696" i="1"/>
  <c r="K4696" i="1"/>
  <c r="L4696" i="1"/>
  <c r="M4696" i="1"/>
  <c r="N4696" i="1"/>
  <c r="O4696" i="1"/>
  <c r="H3858" i="1"/>
  <c r="I3858" i="1"/>
  <c r="J3858" i="1"/>
  <c r="K3858" i="1"/>
  <c r="L3858" i="1"/>
  <c r="M3858" i="1"/>
  <c r="N3858" i="1"/>
  <c r="O3858" i="1"/>
  <c r="H4385" i="1"/>
  <c r="I4385" i="1"/>
  <c r="J4385" i="1"/>
  <c r="K4385" i="1"/>
  <c r="L4385" i="1"/>
  <c r="M4385" i="1"/>
  <c r="N4385" i="1"/>
  <c r="O4385" i="1"/>
  <c r="H4142" i="1"/>
  <c r="I4142" i="1"/>
  <c r="J4142" i="1"/>
  <c r="K4142" i="1"/>
  <c r="L4142" i="1"/>
  <c r="M4142" i="1"/>
  <c r="N4142" i="1"/>
  <c r="O4142" i="1"/>
  <c r="H4092" i="1"/>
  <c r="I4092" i="1"/>
  <c r="J4092" i="1"/>
  <c r="K4092" i="1"/>
  <c r="L4092" i="1"/>
  <c r="M4092" i="1"/>
  <c r="N4092" i="1"/>
  <c r="O4092" i="1"/>
  <c r="H4225" i="1"/>
  <c r="I4225" i="1"/>
  <c r="J4225" i="1"/>
  <c r="K4225" i="1"/>
  <c r="L4225" i="1"/>
  <c r="M4225" i="1"/>
  <c r="N4225" i="1"/>
  <c r="O4225" i="1"/>
  <c r="H4341" i="1"/>
  <c r="I4341" i="1"/>
  <c r="J4341" i="1"/>
  <c r="K4341" i="1"/>
  <c r="L4341" i="1"/>
  <c r="M4341" i="1"/>
  <c r="N4341" i="1"/>
  <c r="O4341" i="1"/>
  <c r="H4670" i="1"/>
  <c r="I4670" i="1"/>
  <c r="J4670" i="1"/>
  <c r="K4670" i="1"/>
  <c r="L4670" i="1"/>
  <c r="M4670" i="1"/>
  <c r="N4670" i="1"/>
  <c r="O4670" i="1"/>
  <c r="H4493" i="1"/>
  <c r="I4493" i="1"/>
  <c r="J4493" i="1"/>
  <c r="K4493" i="1"/>
  <c r="L4493" i="1"/>
  <c r="M4493" i="1"/>
  <c r="N4493" i="1"/>
  <c r="O4493" i="1"/>
  <c r="H4421" i="1"/>
  <c r="I4421" i="1"/>
  <c r="J4421" i="1"/>
  <c r="K4421" i="1"/>
  <c r="L4421" i="1"/>
  <c r="M4421" i="1"/>
  <c r="N4421" i="1"/>
  <c r="O4421" i="1"/>
  <c r="H4340" i="1"/>
  <c r="I4340" i="1"/>
  <c r="J4340" i="1"/>
  <c r="K4340" i="1"/>
  <c r="L4340" i="1"/>
  <c r="M4340" i="1"/>
  <c r="N4340" i="1"/>
  <c r="O4340" i="1"/>
  <c r="H4743" i="1"/>
  <c r="I4743" i="1"/>
  <c r="J4743" i="1"/>
  <c r="K4743" i="1"/>
  <c r="L4743" i="1"/>
  <c r="M4743" i="1"/>
  <c r="N4743" i="1"/>
  <c r="O4743" i="1"/>
  <c r="H110" i="1"/>
  <c r="I110" i="1"/>
  <c r="J110" i="1"/>
  <c r="K110" i="1"/>
  <c r="L110" i="1"/>
  <c r="M110" i="1"/>
  <c r="N110" i="1"/>
  <c r="O110" i="1"/>
  <c r="H3836" i="1"/>
  <c r="I3836" i="1"/>
  <c r="J3836" i="1"/>
  <c r="K3836" i="1"/>
  <c r="L3836" i="1"/>
  <c r="M3836" i="1"/>
  <c r="N3836" i="1"/>
  <c r="O3836" i="1"/>
  <c r="H3467" i="1"/>
  <c r="I3467" i="1"/>
  <c r="J3467" i="1"/>
  <c r="K3467" i="1"/>
  <c r="L3467" i="1"/>
  <c r="M3467" i="1"/>
  <c r="N3467" i="1"/>
  <c r="O3467" i="1"/>
  <c r="H4037" i="1"/>
  <c r="I4037" i="1"/>
  <c r="J4037" i="1"/>
  <c r="K4037" i="1"/>
  <c r="L4037" i="1"/>
  <c r="M4037" i="1"/>
  <c r="N4037" i="1"/>
  <c r="O4037" i="1"/>
  <c r="H4011" i="1"/>
  <c r="I4011" i="1"/>
  <c r="J4011" i="1"/>
  <c r="K4011" i="1"/>
  <c r="L4011" i="1"/>
  <c r="M4011" i="1"/>
  <c r="N4011" i="1"/>
  <c r="O4011" i="1"/>
  <c r="H3016" i="1"/>
  <c r="I3016" i="1"/>
  <c r="J3016" i="1"/>
  <c r="K3016" i="1"/>
  <c r="L3016" i="1"/>
  <c r="M3016" i="1"/>
  <c r="N3016" i="1"/>
  <c r="O3016" i="1"/>
  <c r="H3038" i="1"/>
  <c r="I3038" i="1"/>
  <c r="J3038" i="1"/>
  <c r="K3038" i="1"/>
  <c r="L3038" i="1"/>
  <c r="M3038" i="1"/>
  <c r="N3038" i="1"/>
  <c r="O3038" i="1"/>
  <c r="H3556" i="1"/>
  <c r="I3556" i="1"/>
  <c r="J3556" i="1"/>
  <c r="K3556" i="1"/>
  <c r="L3556" i="1"/>
  <c r="M3556" i="1"/>
  <c r="N3556" i="1"/>
  <c r="O3556" i="1"/>
  <c r="H1264" i="1"/>
  <c r="I1264" i="1"/>
  <c r="J1264" i="1"/>
  <c r="K1264" i="1"/>
  <c r="L1264" i="1"/>
  <c r="M1264" i="1"/>
  <c r="N1264" i="1"/>
  <c r="O1264" i="1"/>
  <c r="H2499" i="1"/>
  <c r="I2499" i="1"/>
  <c r="J2499" i="1"/>
  <c r="K2499" i="1"/>
  <c r="L2499" i="1"/>
  <c r="M2499" i="1"/>
  <c r="N2499" i="1"/>
  <c r="O2499" i="1"/>
  <c r="H2961" i="1"/>
  <c r="I2961" i="1"/>
  <c r="J2961" i="1"/>
  <c r="K2961" i="1"/>
  <c r="L2961" i="1"/>
  <c r="M2961" i="1"/>
  <c r="N2961" i="1"/>
  <c r="O2961" i="1"/>
  <c r="H2843" i="1"/>
  <c r="I2843" i="1"/>
  <c r="J2843" i="1"/>
  <c r="K2843" i="1"/>
  <c r="L2843" i="1"/>
  <c r="M2843" i="1"/>
  <c r="N2843" i="1"/>
  <c r="O2843" i="1"/>
  <c r="H1195" i="1"/>
  <c r="I1195" i="1"/>
  <c r="J1195" i="1"/>
  <c r="K1195" i="1"/>
  <c r="L1195" i="1"/>
  <c r="M1195" i="1"/>
  <c r="N1195" i="1"/>
  <c r="O1195" i="1"/>
  <c r="H4117" i="1"/>
  <c r="I4117" i="1"/>
  <c r="J4117" i="1"/>
  <c r="K4117" i="1"/>
  <c r="L4117" i="1"/>
  <c r="M4117" i="1"/>
  <c r="N4117" i="1"/>
  <c r="O4117" i="1"/>
  <c r="H3514" i="1"/>
  <c r="I3514" i="1"/>
  <c r="J3514" i="1"/>
  <c r="K3514" i="1"/>
  <c r="L3514" i="1"/>
  <c r="M3514" i="1"/>
  <c r="N3514" i="1"/>
  <c r="O3514" i="1"/>
  <c r="H4" i="1"/>
  <c r="I4" i="1"/>
  <c r="J4" i="1"/>
  <c r="K4" i="1"/>
  <c r="L4" i="1"/>
  <c r="M4" i="1"/>
  <c r="N4" i="1"/>
  <c r="O4" i="1"/>
  <c r="H4107" i="1"/>
  <c r="I4107" i="1"/>
  <c r="J4107" i="1"/>
  <c r="K4107" i="1"/>
  <c r="L4107" i="1"/>
  <c r="M4107" i="1"/>
  <c r="N4107" i="1"/>
  <c r="O4107" i="1"/>
  <c r="H4155" i="1"/>
  <c r="I4155" i="1"/>
  <c r="J4155" i="1"/>
  <c r="K4155" i="1"/>
  <c r="L4155" i="1"/>
  <c r="M4155" i="1"/>
  <c r="N4155" i="1"/>
  <c r="O4155" i="1"/>
  <c r="H4010" i="1"/>
  <c r="I4010" i="1"/>
  <c r="J4010" i="1"/>
  <c r="K4010" i="1"/>
  <c r="L4010" i="1"/>
  <c r="M4010" i="1"/>
  <c r="N4010" i="1"/>
  <c r="O4010" i="1"/>
  <c r="H3903" i="1"/>
  <c r="I3903" i="1"/>
  <c r="J3903" i="1"/>
  <c r="K3903" i="1"/>
  <c r="L3903" i="1"/>
  <c r="M3903" i="1"/>
  <c r="N3903" i="1"/>
  <c r="O3903" i="1"/>
  <c r="H2190" i="1"/>
  <c r="I2190" i="1"/>
  <c r="J2190" i="1"/>
  <c r="K2190" i="1"/>
  <c r="L2190" i="1"/>
  <c r="M2190" i="1"/>
  <c r="N2190" i="1"/>
  <c r="O2190" i="1"/>
  <c r="H4427" i="1"/>
  <c r="I4427" i="1"/>
  <c r="J4427" i="1"/>
  <c r="K4427" i="1"/>
  <c r="L4427" i="1"/>
  <c r="M4427" i="1"/>
  <c r="N4427" i="1"/>
  <c r="O4427" i="1"/>
  <c r="H3936" i="1"/>
  <c r="I3936" i="1"/>
  <c r="J3936" i="1"/>
  <c r="K3936" i="1"/>
  <c r="L3936" i="1"/>
  <c r="M3936" i="1"/>
  <c r="N3936" i="1"/>
  <c r="O3936" i="1"/>
  <c r="H2322" i="1"/>
  <c r="I2322" i="1"/>
  <c r="J2322" i="1"/>
  <c r="K2322" i="1"/>
  <c r="L2322" i="1"/>
  <c r="M2322" i="1"/>
  <c r="N2322" i="1"/>
  <c r="O2322" i="1"/>
  <c r="H102" i="1"/>
  <c r="I102" i="1"/>
  <c r="J102" i="1"/>
  <c r="K102" i="1"/>
  <c r="L102" i="1"/>
  <c r="M102" i="1"/>
  <c r="N102" i="1"/>
  <c r="O102" i="1"/>
  <c r="H94" i="1"/>
  <c r="I94" i="1"/>
  <c r="J94" i="1"/>
  <c r="K94" i="1"/>
  <c r="L94" i="1"/>
  <c r="M94" i="1"/>
  <c r="N94" i="1"/>
  <c r="O94" i="1"/>
  <c r="H43" i="1"/>
  <c r="I43" i="1"/>
  <c r="J43" i="1"/>
  <c r="K43" i="1"/>
  <c r="L43" i="1"/>
  <c r="M43" i="1"/>
  <c r="N43" i="1"/>
  <c r="O43" i="1"/>
  <c r="H46" i="1"/>
  <c r="I46" i="1"/>
  <c r="J46" i="1"/>
  <c r="K46" i="1"/>
  <c r="L46" i="1"/>
  <c r="M46" i="1"/>
  <c r="N46" i="1"/>
  <c r="O46" i="1"/>
  <c r="H63" i="1"/>
  <c r="I63" i="1"/>
  <c r="J63" i="1"/>
  <c r="K63" i="1"/>
  <c r="L63" i="1"/>
  <c r="M63" i="1"/>
  <c r="N63" i="1"/>
  <c r="O63" i="1"/>
  <c r="H8" i="1"/>
  <c r="I8" i="1"/>
  <c r="J8" i="1"/>
  <c r="K8" i="1"/>
  <c r="L8" i="1"/>
  <c r="M8" i="1"/>
  <c r="N8" i="1"/>
  <c r="O8" i="1"/>
  <c r="H4008" i="1"/>
  <c r="I4008" i="1"/>
  <c r="J4008" i="1"/>
  <c r="K4008" i="1"/>
  <c r="L4008" i="1"/>
  <c r="M4008" i="1"/>
  <c r="N4008" i="1"/>
  <c r="O4008" i="1"/>
  <c r="H3880" i="1"/>
  <c r="I3880" i="1"/>
  <c r="J3880" i="1"/>
  <c r="K3880" i="1"/>
  <c r="L3880" i="1"/>
  <c r="M3880" i="1"/>
  <c r="N3880" i="1"/>
  <c r="O3880" i="1"/>
  <c r="H4604" i="1"/>
  <c r="I4604" i="1"/>
  <c r="J4604" i="1"/>
  <c r="K4604" i="1"/>
  <c r="L4604" i="1"/>
  <c r="M4604" i="1"/>
  <c r="N4604" i="1"/>
  <c r="O4604" i="1"/>
  <c r="H2369" i="1"/>
  <c r="I2369" i="1"/>
  <c r="J2369" i="1"/>
  <c r="K2369" i="1"/>
  <c r="L2369" i="1"/>
  <c r="M2369" i="1"/>
  <c r="N2369" i="1"/>
  <c r="O2369" i="1"/>
  <c r="H1912" i="1"/>
  <c r="I1912" i="1"/>
  <c r="J1912" i="1"/>
  <c r="K1912" i="1"/>
  <c r="L1912" i="1"/>
  <c r="M1912" i="1"/>
  <c r="N1912" i="1"/>
  <c r="O1912" i="1"/>
  <c r="H1684" i="1"/>
  <c r="I1684" i="1"/>
  <c r="J1684" i="1"/>
  <c r="K1684" i="1"/>
  <c r="L1684" i="1"/>
  <c r="M1684" i="1"/>
  <c r="N1684" i="1"/>
  <c r="O1684" i="1"/>
  <c r="H677" i="1"/>
  <c r="I677" i="1"/>
  <c r="J677" i="1"/>
  <c r="K677" i="1"/>
  <c r="L677" i="1"/>
  <c r="M677" i="1"/>
  <c r="N677" i="1"/>
  <c r="O677" i="1"/>
  <c r="H1929" i="1"/>
  <c r="I1929" i="1"/>
  <c r="J1929" i="1"/>
  <c r="K1929" i="1"/>
  <c r="L1929" i="1"/>
  <c r="M1929" i="1"/>
  <c r="N1929" i="1"/>
  <c r="O1929" i="1"/>
  <c r="H2598" i="1"/>
  <c r="I2598" i="1"/>
  <c r="J2598" i="1"/>
  <c r="K2598" i="1"/>
  <c r="L2598" i="1"/>
  <c r="M2598" i="1"/>
  <c r="N2598" i="1"/>
  <c r="O2598" i="1"/>
  <c r="H1012" i="1"/>
  <c r="I1012" i="1"/>
  <c r="J1012" i="1"/>
  <c r="K1012" i="1"/>
  <c r="L1012" i="1"/>
  <c r="M1012" i="1"/>
  <c r="N1012" i="1"/>
  <c r="O1012" i="1"/>
  <c r="H2225" i="1"/>
  <c r="I2225" i="1"/>
  <c r="J2225" i="1"/>
  <c r="K2225" i="1"/>
  <c r="L2225" i="1"/>
  <c r="M2225" i="1"/>
  <c r="N2225" i="1"/>
  <c r="O2225" i="1"/>
  <c r="H327" i="1"/>
  <c r="I327" i="1"/>
  <c r="J327" i="1"/>
  <c r="K327" i="1"/>
  <c r="L327" i="1"/>
  <c r="M327" i="1"/>
  <c r="N327" i="1"/>
  <c r="O327" i="1"/>
  <c r="H180" i="1"/>
  <c r="I180" i="1"/>
  <c r="J180" i="1"/>
  <c r="K180" i="1"/>
  <c r="L180" i="1"/>
  <c r="M180" i="1"/>
  <c r="N180" i="1"/>
  <c r="O180" i="1"/>
  <c r="H615" i="1"/>
  <c r="I615" i="1"/>
  <c r="J615" i="1"/>
  <c r="K615" i="1"/>
  <c r="L615" i="1"/>
  <c r="M615" i="1"/>
  <c r="N615" i="1"/>
  <c r="O615" i="1"/>
  <c r="H578" i="1"/>
  <c r="I578" i="1"/>
  <c r="J578" i="1"/>
  <c r="K578" i="1"/>
  <c r="L578" i="1"/>
  <c r="M578" i="1"/>
  <c r="N578" i="1"/>
  <c r="O578" i="1"/>
  <c r="H435" i="1"/>
  <c r="I435" i="1"/>
  <c r="J435" i="1"/>
  <c r="K435" i="1"/>
  <c r="L435" i="1"/>
  <c r="M435" i="1"/>
  <c r="N435" i="1"/>
  <c r="O435" i="1"/>
  <c r="H3684" i="1"/>
  <c r="I3684" i="1"/>
  <c r="J3684" i="1"/>
  <c r="K3684" i="1"/>
  <c r="L3684" i="1"/>
  <c r="M3684" i="1"/>
  <c r="N3684" i="1"/>
  <c r="O3684" i="1"/>
  <c r="H258" i="1"/>
  <c r="I258" i="1"/>
  <c r="J258" i="1"/>
  <c r="K258" i="1"/>
  <c r="L258" i="1"/>
  <c r="M258" i="1"/>
  <c r="N258" i="1"/>
  <c r="O258" i="1"/>
  <c r="H2487" i="1"/>
  <c r="I2487" i="1"/>
  <c r="J2487" i="1"/>
  <c r="K2487" i="1"/>
  <c r="L2487" i="1"/>
  <c r="M2487" i="1"/>
  <c r="N2487" i="1"/>
  <c r="O2487" i="1"/>
  <c r="H2681" i="1"/>
  <c r="I2681" i="1"/>
  <c r="J2681" i="1"/>
  <c r="K2681" i="1"/>
  <c r="L2681" i="1"/>
  <c r="M2681" i="1"/>
  <c r="N2681" i="1"/>
  <c r="O2681" i="1"/>
  <c r="H1796" i="1"/>
  <c r="I1796" i="1"/>
  <c r="J1796" i="1"/>
  <c r="K1796" i="1"/>
  <c r="L1796" i="1"/>
  <c r="M1796" i="1"/>
  <c r="N1796" i="1"/>
  <c r="O1796" i="1"/>
  <c r="H2746" i="1"/>
  <c r="I2746" i="1"/>
  <c r="J2746" i="1"/>
  <c r="K2746" i="1"/>
  <c r="L2746" i="1"/>
  <c r="M2746" i="1"/>
  <c r="N2746" i="1"/>
  <c r="O2746" i="1"/>
  <c r="H3314" i="1"/>
  <c r="I3314" i="1"/>
  <c r="J3314" i="1"/>
  <c r="K3314" i="1"/>
  <c r="L3314" i="1"/>
  <c r="M3314" i="1"/>
  <c r="N3314" i="1"/>
  <c r="O3314" i="1"/>
  <c r="H1465" i="1"/>
  <c r="I1465" i="1"/>
  <c r="J1465" i="1"/>
  <c r="K1465" i="1"/>
  <c r="L1465" i="1"/>
  <c r="M1465" i="1"/>
  <c r="N1465" i="1"/>
  <c r="O1465" i="1"/>
  <c r="H2845" i="1"/>
  <c r="I2845" i="1"/>
  <c r="J2845" i="1"/>
  <c r="K2845" i="1"/>
  <c r="L2845" i="1"/>
  <c r="M2845" i="1"/>
  <c r="N2845" i="1"/>
  <c r="O2845" i="1"/>
  <c r="H2324" i="1"/>
  <c r="I2324" i="1"/>
  <c r="J2324" i="1"/>
  <c r="K2324" i="1"/>
  <c r="L2324" i="1"/>
  <c r="M2324" i="1"/>
  <c r="N2324" i="1"/>
  <c r="O2324" i="1"/>
  <c r="H3177" i="1"/>
  <c r="I3177" i="1"/>
  <c r="J3177" i="1"/>
  <c r="K3177" i="1"/>
  <c r="L3177" i="1"/>
  <c r="M3177" i="1"/>
  <c r="N3177" i="1"/>
  <c r="O3177" i="1"/>
  <c r="H1718" i="1"/>
  <c r="I1718" i="1"/>
  <c r="J1718" i="1"/>
  <c r="K1718" i="1"/>
  <c r="L1718" i="1"/>
  <c r="M1718" i="1"/>
  <c r="N1718" i="1"/>
  <c r="O1718" i="1"/>
  <c r="H3307" i="1"/>
  <c r="I3307" i="1"/>
  <c r="J3307" i="1"/>
  <c r="K3307" i="1"/>
  <c r="L3307" i="1"/>
  <c r="M3307" i="1"/>
  <c r="N3307" i="1"/>
  <c r="O3307" i="1"/>
  <c r="H2880" i="1"/>
  <c r="I2880" i="1"/>
  <c r="J2880" i="1"/>
  <c r="K2880" i="1"/>
  <c r="L2880" i="1"/>
  <c r="M2880" i="1"/>
  <c r="N2880" i="1"/>
  <c r="O2880" i="1"/>
  <c r="H2910" i="1"/>
  <c r="I2910" i="1"/>
  <c r="J2910" i="1"/>
  <c r="K2910" i="1"/>
  <c r="L2910" i="1"/>
  <c r="M2910" i="1"/>
  <c r="N2910" i="1"/>
  <c r="O2910" i="1"/>
  <c r="H405" i="1"/>
  <c r="I405" i="1"/>
  <c r="J405" i="1"/>
  <c r="K405" i="1"/>
  <c r="L405" i="1"/>
  <c r="M405" i="1"/>
  <c r="N405" i="1"/>
  <c r="O405" i="1"/>
  <c r="H1430" i="1"/>
  <c r="I1430" i="1"/>
  <c r="J1430" i="1"/>
  <c r="K1430" i="1"/>
  <c r="L1430" i="1"/>
  <c r="M1430" i="1"/>
  <c r="N1430" i="1"/>
  <c r="O1430" i="1"/>
  <c r="H920" i="1"/>
  <c r="I920" i="1"/>
  <c r="J920" i="1"/>
  <c r="K920" i="1"/>
  <c r="L920" i="1"/>
  <c r="M920" i="1"/>
  <c r="N920" i="1"/>
  <c r="O920" i="1"/>
  <c r="H404" i="1"/>
  <c r="I404" i="1"/>
  <c r="J404" i="1"/>
  <c r="K404" i="1"/>
  <c r="L404" i="1"/>
  <c r="M404" i="1"/>
  <c r="N404" i="1"/>
  <c r="O404" i="1"/>
  <c r="H625" i="1"/>
  <c r="I625" i="1"/>
  <c r="J625" i="1"/>
  <c r="K625" i="1"/>
  <c r="L625" i="1"/>
  <c r="M625" i="1"/>
  <c r="N625" i="1"/>
  <c r="O625" i="1"/>
  <c r="H2447" i="1"/>
  <c r="I2447" i="1"/>
  <c r="J2447" i="1"/>
  <c r="K2447" i="1"/>
  <c r="L2447" i="1"/>
  <c r="M2447" i="1"/>
  <c r="N2447" i="1"/>
  <c r="O2447" i="1"/>
  <c r="H2590" i="1"/>
  <c r="I2590" i="1"/>
  <c r="J2590" i="1"/>
  <c r="K2590" i="1"/>
  <c r="L2590" i="1"/>
  <c r="M2590" i="1"/>
  <c r="N2590" i="1"/>
  <c r="O2590" i="1"/>
  <c r="H3237" i="1"/>
  <c r="I3237" i="1"/>
  <c r="J3237" i="1"/>
  <c r="K3237" i="1"/>
  <c r="L3237" i="1"/>
  <c r="M3237" i="1"/>
  <c r="N3237" i="1"/>
  <c r="O3237" i="1"/>
  <c r="H2921" i="1"/>
  <c r="I2921" i="1"/>
  <c r="J2921" i="1"/>
  <c r="K2921" i="1"/>
  <c r="L2921" i="1"/>
  <c r="M2921" i="1"/>
  <c r="N2921" i="1"/>
  <c r="O2921" i="1"/>
  <c r="H2451" i="1"/>
  <c r="I2451" i="1"/>
  <c r="J2451" i="1"/>
  <c r="K2451" i="1"/>
  <c r="L2451" i="1"/>
  <c r="M2451" i="1"/>
  <c r="N2451" i="1"/>
  <c r="O2451" i="1"/>
  <c r="H3024" i="1"/>
  <c r="I3024" i="1"/>
  <c r="J3024" i="1"/>
  <c r="K3024" i="1"/>
  <c r="L3024" i="1"/>
  <c r="M3024" i="1"/>
  <c r="N3024" i="1"/>
  <c r="O3024" i="1"/>
  <c r="H2480" i="1"/>
  <c r="I2480" i="1"/>
  <c r="J2480" i="1"/>
  <c r="K2480" i="1"/>
  <c r="L2480" i="1"/>
  <c r="M2480" i="1"/>
  <c r="N2480" i="1"/>
  <c r="O2480" i="1"/>
  <c r="H2814" i="1"/>
  <c r="I2814" i="1"/>
  <c r="J2814" i="1"/>
  <c r="K2814" i="1"/>
  <c r="L2814" i="1"/>
  <c r="M2814" i="1"/>
  <c r="N2814" i="1"/>
  <c r="O2814" i="1"/>
  <c r="H2640" i="1"/>
  <c r="I2640" i="1"/>
  <c r="J2640" i="1"/>
  <c r="K2640" i="1"/>
  <c r="L2640" i="1"/>
  <c r="M2640" i="1"/>
  <c r="N2640" i="1"/>
  <c r="O2640" i="1"/>
  <c r="H3185" i="1"/>
  <c r="I3185" i="1"/>
  <c r="J3185" i="1"/>
  <c r="K3185" i="1"/>
  <c r="L3185" i="1"/>
  <c r="M3185" i="1"/>
  <c r="N3185" i="1"/>
  <c r="O3185" i="1"/>
  <c r="H1735" i="1"/>
  <c r="I1735" i="1"/>
  <c r="J1735" i="1"/>
  <c r="K1735" i="1"/>
  <c r="L1735" i="1"/>
  <c r="M1735" i="1"/>
  <c r="N1735" i="1"/>
  <c r="O1735" i="1"/>
  <c r="H2080" i="1"/>
  <c r="I2080" i="1"/>
  <c r="J2080" i="1"/>
  <c r="K2080" i="1"/>
  <c r="L2080" i="1"/>
  <c r="M2080" i="1"/>
  <c r="N2080" i="1"/>
  <c r="O2080" i="1"/>
  <c r="H1725" i="1"/>
  <c r="I1725" i="1"/>
  <c r="J1725" i="1"/>
  <c r="K1725" i="1"/>
  <c r="L1725" i="1"/>
  <c r="M1725" i="1"/>
  <c r="N1725" i="1"/>
  <c r="O1725" i="1"/>
  <c r="H2823" i="1"/>
  <c r="I2823" i="1"/>
  <c r="J2823" i="1"/>
  <c r="K2823" i="1"/>
  <c r="L2823" i="1"/>
  <c r="M2823" i="1"/>
  <c r="N2823" i="1"/>
  <c r="O2823" i="1"/>
  <c r="H3225" i="1"/>
  <c r="I3225" i="1"/>
  <c r="J3225" i="1"/>
  <c r="K3225" i="1"/>
  <c r="L3225" i="1"/>
  <c r="M3225" i="1"/>
  <c r="N3225" i="1"/>
  <c r="O3225" i="1"/>
  <c r="H2107" i="1"/>
  <c r="I2107" i="1"/>
  <c r="J2107" i="1"/>
  <c r="K2107" i="1"/>
  <c r="L2107" i="1"/>
  <c r="M2107" i="1"/>
  <c r="N2107" i="1"/>
  <c r="O2107" i="1"/>
  <c r="H3334" i="1"/>
  <c r="I3334" i="1"/>
  <c r="J3334" i="1"/>
  <c r="K3334" i="1"/>
  <c r="L3334" i="1"/>
  <c r="M3334" i="1"/>
  <c r="N3334" i="1"/>
  <c r="O3334" i="1"/>
  <c r="H2192" i="1"/>
  <c r="I2192" i="1"/>
  <c r="J2192" i="1"/>
  <c r="K2192" i="1"/>
  <c r="L2192" i="1"/>
  <c r="M2192" i="1"/>
  <c r="N2192" i="1"/>
  <c r="O2192" i="1"/>
  <c r="H3118" i="1"/>
  <c r="I3118" i="1"/>
  <c r="J3118" i="1"/>
  <c r="K3118" i="1"/>
  <c r="L3118" i="1"/>
  <c r="M3118" i="1"/>
  <c r="N3118" i="1"/>
  <c r="O3118" i="1"/>
  <c r="H3082" i="1"/>
  <c r="I3082" i="1"/>
  <c r="J3082" i="1"/>
  <c r="K3082" i="1"/>
  <c r="L3082" i="1"/>
  <c r="M3082" i="1"/>
  <c r="N3082" i="1"/>
  <c r="O3082" i="1"/>
  <c r="H3387" i="1"/>
  <c r="I3387" i="1"/>
  <c r="J3387" i="1"/>
  <c r="K3387" i="1"/>
  <c r="L3387" i="1"/>
  <c r="M3387" i="1"/>
  <c r="N3387" i="1"/>
  <c r="O3387" i="1"/>
  <c r="H2457" i="1"/>
  <c r="I2457" i="1"/>
  <c r="J2457" i="1"/>
  <c r="K2457" i="1"/>
  <c r="L2457" i="1"/>
  <c r="M2457" i="1"/>
  <c r="N2457" i="1"/>
  <c r="O2457" i="1"/>
  <c r="H3056" i="1"/>
  <c r="I3056" i="1"/>
  <c r="J3056" i="1"/>
  <c r="K3056" i="1"/>
  <c r="L3056" i="1"/>
  <c r="M3056" i="1"/>
  <c r="N3056" i="1"/>
  <c r="O3056" i="1"/>
  <c r="H2972" i="1"/>
  <c r="I2972" i="1"/>
  <c r="J2972" i="1"/>
  <c r="K2972" i="1"/>
  <c r="L2972" i="1"/>
  <c r="M2972" i="1"/>
  <c r="N2972" i="1"/>
  <c r="O2972" i="1"/>
  <c r="H2517" i="1"/>
  <c r="I2517" i="1"/>
  <c r="J2517" i="1"/>
  <c r="K2517" i="1"/>
  <c r="L2517" i="1"/>
  <c r="M2517" i="1"/>
  <c r="N2517" i="1"/>
  <c r="O2517" i="1"/>
  <c r="H2798" i="1"/>
  <c r="I2798" i="1"/>
  <c r="J2798" i="1"/>
  <c r="K2798" i="1"/>
  <c r="L2798" i="1"/>
  <c r="M2798" i="1"/>
  <c r="N2798" i="1"/>
  <c r="O2798" i="1"/>
  <c r="H2917" i="1"/>
  <c r="I2917" i="1"/>
  <c r="J2917" i="1"/>
  <c r="K2917" i="1"/>
  <c r="L2917" i="1"/>
  <c r="M2917" i="1"/>
  <c r="N2917" i="1"/>
  <c r="O2917" i="1"/>
  <c r="H2990" i="1"/>
  <c r="I2990" i="1"/>
  <c r="J2990" i="1"/>
  <c r="K2990" i="1"/>
  <c r="L2990" i="1"/>
  <c r="M2990" i="1"/>
  <c r="N2990" i="1"/>
  <c r="O2990" i="1"/>
  <c r="H3229" i="1"/>
  <c r="I3229" i="1"/>
  <c r="J3229" i="1"/>
  <c r="K3229" i="1"/>
  <c r="L3229" i="1"/>
  <c r="M3229" i="1"/>
  <c r="N3229" i="1"/>
  <c r="O3229" i="1"/>
  <c r="H2958" i="1"/>
  <c r="I2958" i="1"/>
  <c r="J2958" i="1"/>
  <c r="K2958" i="1"/>
  <c r="L2958" i="1"/>
  <c r="M2958" i="1"/>
  <c r="N2958" i="1"/>
  <c r="O2958" i="1"/>
  <c r="H2579" i="1"/>
  <c r="I2579" i="1"/>
  <c r="J2579" i="1"/>
  <c r="K2579" i="1"/>
  <c r="L2579" i="1"/>
  <c r="M2579" i="1"/>
  <c r="N2579" i="1"/>
  <c r="O2579" i="1"/>
  <c r="H2010" i="1"/>
  <c r="I2010" i="1"/>
  <c r="J2010" i="1"/>
  <c r="K2010" i="1"/>
  <c r="L2010" i="1"/>
  <c r="M2010" i="1"/>
  <c r="N2010" i="1"/>
  <c r="O2010" i="1"/>
  <c r="H3107" i="1"/>
  <c r="I3107" i="1"/>
  <c r="J3107" i="1"/>
  <c r="K3107" i="1"/>
  <c r="L3107" i="1"/>
  <c r="M3107" i="1"/>
  <c r="N3107" i="1"/>
  <c r="O3107" i="1"/>
  <c r="H3143" i="1"/>
  <c r="I3143" i="1"/>
  <c r="J3143" i="1"/>
  <c r="K3143" i="1"/>
  <c r="L3143" i="1"/>
  <c r="M3143" i="1"/>
  <c r="N3143" i="1"/>
  <c r="O3143" i="1"/>
  <c r="H3176" i="1"/>
  <c r="I3176" i="1"/>
  <c r="J3176" i="1"/>
  <c r="K3176" i="1"/>
  <c r="L3176" i="1"/>
  <c r="M3176" i="1"/>
  <c r="N3176" i="1"/>
  <c r="O3176" i="1"/>
  <c r="H971" i="1"/>
  <c r="I971" i="1"/>
  <c r="J971" i="1"/>
  <c r="K971" i="1"/>
  <c r="L971" i="1"/>
  <c r="M971" i="1"/>
  <c r="N971" i="1"/>
  <c r="O971" i="1"/>
  <c r="H626" i="1"/>
  <c r="I626" i="1"/>
  <c r="J626" i="1"/>
  <c r="K626" i="1"/>
  <c r="L626" i="1"/>
  <c r="M626" i="1"/>
  <c r="N626" i="1"/>
  <c r="O626" i="1"/>
  <c r="H525" i="1"/>
  <c r="I525" i="1"/>
  <c r="J525" i="1"/>
  <c r="K525" i="1"/>
  <c r="L525" i="1"/>
  <c r="M525" i="1"/>
  <c r="N525" i="1"/>
  <c r="O525" i="1"/>
  <c r="H1154" i="1"/>
  <c r="I1154" i="1"/>
  <c r="J1154" i="1"/>
  <c r="K1154" i="1"/>
  <c r="L1154" i="1"/>
  <c r="M1154" i="1"/>
  <c r="N1154" i="1"/>
  <c r="O1154" i="1"/>
  <c r="H1327" i="1"/>
  <c r="I1327" i="1"/>
  <c r="J1327" i="1"/>
  <c r="K1327" i="1"/>
  <c r="L1327" i="1"/>
  <c r="M1327" i="1"/>
  <c r="N1327" i="1"/>
  <c r="O1327" i="1"/>
  <c r="H1744" i="1"/>
  <c r="I1744" i="1"/>
  <c r="J1744" i="1"/>
  <c r="K1744" i="1"/>
  <c r="L1744" i="1"/>
  <c r="M1744" i="1"/>
  <c r="N1744" i="1"/>
  <c r="O1744" i="1"/>
  <c r="H952" i="1"/>
  <c r="I952" i="1"/>
  <c r="J952" i="1"/>
  <c r="K952" i="1"/>
  <c r="L952" i="1"/>
  <c r="M952" i="1"/>
  <c r="N952" i="1"/>
  <c r="O952" i="1"/>
  <c r="H1452" i="1"/>
  <c r="I1452" i="1"/>
  <c r="J1452" i="1"/>
  <c r="K1452" i="1"/>
  <c r="L1452" i="1"/>
  <c r="M1452" i="1"/>
  <c r="N1452" i="1"/>
  <c r="O1452" i="1"/>
  <c r="H1461" i="1"/>
  <c r="I1461" i="1"/>
  <c r="J1461" i="1"/>
  <c r="K1461" i="1"/>
  <c r="L1461" i="1"/>
  <c r="M1461" i="1"/>
  <c r="N1461" i="1"/>
  <c r="O1461" i="1"/>
  <c r="H1350" i="1"/>
  <c r="I1350" i="1"/>
  <c r="J1350" i="1"/>
  <c r="K1350" i="1"/>
  <c r="L1350" i="1"/>
  <c r="M1350" i="1"/>
  <c r="N1350" i="1"/>
  <c r="O1350" i="1"/>
  <c r="H1339" i="1"/>
  <c r="I1339" i="1"/>
  <c r="J1339" i="1"/>
  <c r="K1339" i="1"/>
  <c r="L1339" i="1"/>
  <c r="M1339" i="1"/>
  <c r="N1339" i="1"/>
  <c r="O1339" i="1"/>
  <c r="H1866" i="1"/>
  <c r="I1866" i="1"/>
  <c r="J1866" i="1"/>
  <c r="K1866" i="1"/>
  <c r="L1866" i="1"/>
  <c r="M1866" i="1"/>
  <c r="N1866" i="1"/>
  <c r="O1866" i="1"/>
  <c r="H2707" i="1"/>
  <c r="I2707" i="1"/>
  <c r="J2707" i="1"/>
  <c r="K2707" i="1"/>
  <c r="L2707" i="1"/>
  <c r="M2707" i="1"/>
  <c r="N2707" i="1"/>
  <c r="O2707" i="1"/>
  <c r="H2589" i="1"/>
  <c r="I2589" i="1"/>
  <c r="J2589" i="1"/>
  <c r="K2589" i="1"/>
  <c r="L2589" i="1"/>
  <c r="M2589" i="1"/>
  <c r="N2589" i="1"/>
  <c r="O2589" i="1"/>
  <c r="H2592" i="1"/>
  <c r="I2592" i="1"/>
  <c r="J2592" i="1"/>
  <c r="K2592" i="1"/>
  <c r="L2592" i="1"/>
  <c r="M2592" i="1"/>
  <c r="N2592" i="1"/>
  <c r="O2592" i="1"/>
  <c r="H2348" i="1"/>
  <c r="I2348" i="1"/>
  <c r="J2348" i="1"/>
  <c r="K2348" i="1"/>
  <c r="L2348" i="1"/>
  <c r="M2348" i="1"/>
  <c r="N2348" i="1"/>
  <c r="O2348" i="1"/>
  <c r="H2346" i="1"/>
  <c r="I2346" i="1"/>
  <c r="J2346" i="1"/>
  <c r="K2346" i="1"/>
  <c r="L2346" i="1"/>
  <c r="M2346" i="1"/>
  <c r="N2346" i="1"/>
  <c r="O2346" i="1"/>
  <c r="H2153" i="1"/>
  <c r="I2153" i="1"/>
  <c r="J2153" i="1"/>
  <c r="K2153" i="1"/>
  <c r="L2153" i="1"/>
  <c r="M2153" i="1"/>
  <c r="N2153" i="1"/>
  <c r="O2153" i="1"/>
  <c r="H2098" i="1"/>
  <c r="I2098" i="1"/>
  <c r="J2098" i="1"/>
  <c r="K2098" i="1"/>
  <c r="L2098" i="1"/>
  <c r="M2098" i="1"/>
  <c r="N2098" i="1"/>
  <c r="O2098" i="1"/>
  <c r="H2094" i="1"/>
  <c r="I2094" i="1"/>
  <c r="J2094" i="1"/>
  <c r="K2094" i="1"/>
  <c r="L2094" i="1"/>
  <c r="M2094" i="1"/>
  <c r="N2094" i="1"/>
  <c r="O2094" i="1"/>
  <c r="H1274" i="1"/>
  <c r="I1274" i="1"/>
  <c r="J1274" i="1"/>
  <c r="K1274" i="1"/>
  <c r="L1274" i="1"/>
  <c r="M1274" i="1"/>
  <c r="N1274" i="1"/>
  <c r="O1274" i="1"/>
  <c r="H1366" i="1"/>
  <c r="I1366" i="1"/>
  <c r="J1366" i="1"/>
  <c r="K1366" i="1"/>
  <c r="L1366" i="1"/>
  <c r="M1366" i="1"/>
  <c r="N1366" i="1"/>
  <c r="O1366" i="1"/>
  <c r="H1313" i="1"/>
  <c r="I1313" i="1"/>
  <c r="J1313" i="1"/>
  <c r="K1313" i="1"/>
  <c r="L1313" i="1"/>
  <c r="M1313" i="1"/>
  <c r="N1313" i="1"/>
  <c r="O1313" i="1"/>
  <c r="H2575" i="1"/>
  <c r="I2575" i="1"/>
  <c r="J2575" i="1"/>
  <c r="K2575" i="1"/>
  <c r="L2575" i="1"/>
  <c r="M2575" i="1"/>
  <c r="N2575" i="1"/>
  <c r="O2575" i="1"/>
  <c r="H2037" i="1"/>
  <c r="I2037" i="1"/>
  <c r="J2037" i="1"/>
  <c r="K2037" i="1"/>
  <c r="L2037" i="1"/>
  <c r="M2037" i="1"/>
  <c r="N2037" i="1"/>
  <c r="O2037" i="1"/>
  <c r="H543" i="1"/>
  <c r="I543" i="1"/>
  <c r="J543" i="1"/>
  <c r="K543" i="1"/>
  <c r="L543" i="1"/>
  <c r="M543" i="1"/>
  <c r="N543" i="1"/>
  <c r="O543" i="1"/>
  <c r="H812" i="1"/>
  <c r="I812" i="1"/>
  <c r="J812" i="1"/>
  <c r="K812" i="1"/>
  <c r="L812" i="1"/>
  <c r="M812" i="1"/>
  <c r="N812" i="1"/>
  <c r="O812" i="1"/>
  <c r="H1714" i="1"/>
  <c r="I1714" i="1"/>
  <c r="J1714" i="1"/>
  <c r="K1714" i="1"/>
  <c r="L1714" i="1"/>
  <c r="M1714" i="1"/>
  <c r="N1714" i="1"/>
  <c r="O1714" i="1"/>
  <c r="H1284" i="1"/>
  <c r="I1284" i="1"/>
  <c r="J1284" i="1"/>
  <c r="K1284" i="1"/>
  <c r="L1284" i="1"/>
  <c r="M1284" i="1"/>
  <c r="N1284" i="1"/>
  <c r="O1284" i="1"/>
  <c r="H2017" i="1"/>
  <c r="I2017" i="1"/>
  <c r="J2017" i="1"/>
  <c r="K2017" i="1"/>
  <c r="L2017" i="1"/>
  <c r="M2017" i="1"/>
  <c r="N2017" i="1"/>
  <c r="O2017" i="1"/>
  <c r="H2079" i="1"/>
  <c r="I2079" i="1"/>
  <c r="J2079" i="1"/>
  <c r="K2079" i="1"/>
  <c r="L2079" i="1"/>
  <c r="M2079" i="1"/>
  <c r="N2079" i="1"/>
  <c r="O2079" i="1"/>
  <c r="H1033" i="1"/>
  <c r="I1033" i="1"/>
  <c r="J1033" i="1"/>
  <c r="K1033" i="1"/>
  <c r="L1033" i="1"/>
  <c r="M1033" i="1"/>
  <c r="N1033" i="1"/>
  <c r="O1033" i="1"/>
  <c r="H1674" i="1"/>
  <c r="I1674" i="1"/>
  <c r="J1674" i="1"/>
  <c r="K1674" i="1"/>
  <c r="L1674" i="1"/>
  <c r="M1674" i="1"/>
  <c r="N1674" i="1"/>
  <c r="O1674" i="1"/>
  <c r="H2469" i="1"/>
  <c r="I2469" i="1"/>
  <c r="J2469" i="1"/>
  <c r="K2469" i="1"/>
  <c r="L2469" i="1"/>
  <c r="M2469" i="1"/>
  <c r="N2469" i="1"/>
  <c r="O2469" i="1"/>
  <c r="H1606" i="1"/>
  <c r="I1606" i="1"/>
  <c r="J1606" i="1"/>
  <c r="K1606" i="1"/>
  <c r="L1606" i="1"/>
  <c r="M1606" i="1"/>
  <c r="N1606" i="1"/>
  <c r="O1606" i="1"/>
  <c r="H1588" i="1"/>
  <c r="I1588" i="1"/>
  <c r="J1588" i="1"/>
  <c r="K1588" i="1"/>
  <c r="L1588" i="1"/>
  <c r="M1588" i="1"/>
  <c r="N1588" i="1"/>
  <c r="O1588" i="1"/>
  <c r="H1370" i="1"/>
  <c r="I1370" i="1"/>
  <c r="J1370" i="1"/>
  <c r="K1370" i="1"/>
  <c r="L1370" i="1"/>
  <c r="M1370" i="1"/>
  <c r="N1370" i="1"/>
  <c r="O1370" i="1"/>
  <c r="H2802" i="1"/>
  <c r="I2802" i="1"/>
  <c r="J2802" i="1"/>
  <c r="K2802" i="1"/>
  <c r="L2802" i="1"/>
  <c r="M2802" i="1"/>
  <c r="N2802" i="1"/>
  <c r="O2802" i="1"/>
  <c r="H1897" i="1"/>
  <c r="I1897" i="1"/>
  <c r="J1897" i="1"/>
  <c r="K1897" i="1"/>
  <c r="L1897" i="1"/>
  <c r="M1897" i="1"/>
  <c r="N1897" i="1"/>
  <c r="O1897" i="1"/>
  <c r="H2253" i="1"/>
  <c r="I2253" i="1"/>
  <c r="J2253" i="1"/>
  <c r="K2253" i="1"/>
  <c r="L2253" i="1"/>
  <c r="M2253" i="1"/>
  <c r="N2253" i="1"/>
  <c r="O2253" i="1"/>
  <c r="H1821" i="1"/>
  <c r="I1821" i="1"/>
  <c r="J1821" i="1"/>
  <c r="K1821" i="1"/>
  <c r="L1821" i="1"/>
  <c r="M1821" i="1"/>
  <c r="N1821" i="1"/>
  <c r="O1821" i="1"/>
  <c r="H2940" i="1"/>
  <c r="I2940" i="1"/>
  <c r="J2940" i="1"/>
  <c r="K2940" i="1"/>
  <c r="L2940" i="1"/>
  <c r="M2940" i="1"/>
  <c r="N2940" i="1"/>
  <c r="O2940" i="1"/>
  <c r="H2316" i="1"/>
  <c r="I2316" i="1"/>
  <c r="J2316" i="1"/>
  <c r="K2316" i="1"/>
  <c r="L2316" i="1"/>
  <c r="M2316" i="1"/>
  <c r="N2316" i="1"/>
  <c r="O2316" i="1"/>
  <c r="H2196" i="1"/>
  <c r="I2196" i="1"/>
  <c r="J2196" i="1"/>
  <c r="K2196" i="1"/>
  <c r="L2196" i="1"/>
  <c r="M2196" i="1"/>
  <c r="N2196" i="1"/>
  <c r="O2196" i="1"/>
  <c r="H1958" i="1"/>
  <c r="I1958" i="1"/>
  <c r="J1958" i="1"/>
  <c r="K1958" i="1"/>
  <c r="L1958" i="1"/>
  <c r="M1958" i="1"/>
  <c r="N1958" i="1"/>
  <c r="O1958" i="1"/>
  <c r="H2264" i="1"/>
  <c r="I2264" i="1"/>
  <c r="J2264" i="1"/>
  <c r="K2264" i="1"/>
  <c r="L2264" i="1"/>
  <c r="M2264" i="1"/>
  <c r="N2264" i="1"/>
  <c r="O2264" i="1"/>
  <c r="H2269" i="1"/>
  <c r="I2269" i="1"/>
  <c r="J2269" i="1"/>
  <c r="K2269" i="1"/>
  <c r="L2269" i="1"/>
  <c r="M2269" i="1"/>
  <c r="N2269" i="1"/>
  <c r="O2269" i="1"/>
  <c r="H2454" i="1"/>
  <c r="I2454" i="1"/>
  <c r="J2454" i="1"/>
  <c r="K2454" i="1"/>
  <c r="L2454" i="1"/>
  <c r="M2454" i="1"/>
  <c r="N2454" i="1"/>
  <c r="O2454" i="1"/>
  <c r="H1356" i="1"/>
  <c r="I1356" i="1"/>
  <c r="J1356" i="1"/>
  <c r="K1356" i="1"/>
  <c r="L1356" i="1"/>
  <c r="M1356" i="1"/>
  <c r="N1356" i="1"/>
  <c r="O1356" i="1"/>
  <c r="H2928" i="1"/>
  <c r="I2928" i="1"/>
  <c r="J2928" i="1"/>
  <c r="K2928" i="1"/>
  <c r="L2928" i="1"/>
  <c r="M2928" i="1"/>
  <c r="N2928" i="1"/>
  <c r="O2928" i="1"/>
  <c r="H2939" i="1"/>
  <c r="I2939" i="1"/>
  <c r="J2939" i="1"/>
  <c r="K2939" i="1"/>
  <c r="L2939" i="1"/>
  <c r="M2939" i="1"/>
  <c r="N2939" i="1"/>
  <c r="O2939" i="1"/>
  <c r="H931" i="1"/>
  <c r="I931" i="1"/>
  <c r="J931" i="1"/>
  <c r="K931" i="1"/>
  <c r="L931" i="1"/>
  <c r="M931" i="1"/>
  <c r="N931" i="1"/>
  <c r="O931" i="1"/>
  <c r="H2424" i="1"/>
  <c r="I2424" i="1"/>
  <c r="J2424" i="1"/>
  <c r="K2424" i="1"/>
  <c r="L2424" i="1"/>
  <c r="M2424" i="1"/>
  <c r="N2424" i="1"/>
  <c r="O2424" i="1"/>
  <c r="H895" i="1"/>
  <c r="I895" i="1"/>
  <c r="J895" i="1"/>
  <c r="K895" i="1"/>
  <c r="L895" i="1"/>
  <c r="M895" i="1"/>
  <c r="N895" i="1"/>
  <c r="O895" i="1"/>
  <c r="H1236" i="1"/>
  <c r="I1236" i="1"/>
  <c r="J1236" i="1"/>
  <c r="K1236" i="1"/>
  <c r="L1236" i="1"/>
  <c r="M1236" i="1"/>
  <c r="N1236" i="1"/>
  <c r="O1236" i="1"/>
  <c r="H360" i="1"/>
  <c r="I360" i="1"/>
  <c r="J360" i="1"/>
  <c r="K360" i="1"/>
  <c r="L360" i="1"/>
  <c r="M360" i="1"/>
  <c r="N360" i="1"/>
  <c r="O360" i="1"/>
  <c r="H1037" i="1"/>
  <c r="I1037" i="1"/>
  <c r="J1037" i="1"/>
  <c r="K1037" i="1"/>
  <c r="L1037" i="1"/>
  <c r="M1037" i="1"/>
  <c r="N1037" i="1"/>
  <c r="O1037" i="1"/>
  <c r="H181" i="1"/>
  <c r="I181" i="1"/>
  <c r="J181" i="1"/>
  <c r="K181" i="1"/>
  <c r="L181" i="1"/>
  <c r="M181" i="1"/>
  <c r="N181" i="1"/>
  <c r="O181" i="1"/>
  <c r="H1959" i="1"/>
  <c r="I1959" i="1"/>
  <c r="J1959" i="1"/>
  <c r="K1959" i="1"/>
  <c r="L1959" i="1"/>
  <c r="M1959" i="1"/>
  <c r="N1959" i="1"/>
  <c r="O1959" i="1"/>
  <c r="H491" i="1"/>
  <c r="I491" i="1"/>
  <c r="J491" i="1"/>
  <c r="K491" i="1"/>
  <c r="L491" i="1"/>
  <c r="M491" i="1"/>
  <c r="N491" i="1"/>
  <c r="O491" i="1"/>
  <c r="H1000" i="1"/>
  <c r="I1000" i="1"/>
  <c r="J1000" i="1"/>
  <c r="K1000" i="1"/>
  <c r="L1000" i="1"/>
  <c r="M1000" i="1"/>
  <c r="N1000" i="1"/>
  <c r="O1000" i="1"/>
  <c r="H1519" i="1"/>
  <c r="I1519" i="1"/>
  <c r="J1519" i="1"/>
  <c r="K1519" i="1"/>
  <c r="L1519" i="1"/>
  <c r="M1519" i="1"/>
  <c r="N1519" i="1"/>
  <c r="O1519" i="1"/>
  <c r="H398" i="1"/>
  <c r="I398" i="1"/>
  <c r="J398" i="1"/>
  <c r="K398" i="1"/>
  <c r="L398" i="1"/>
  <c r="M398" i="1"/>
  <c r="N398" i="1"/>
  <c r="O398" i="1"/>
  <c r="H2295" i="1"/>
  <c r="I2295" i="1"/>
  <c r="J2295" i="1"/>
  <c r="K2295" i="1"/>
  <c r="L2295" i="1"/>
  <c r="M2295" i="1"/>
  <c r="N2295" i="1"/>
  <c r="O2295" i="1"/>
  <c r="H1450" i="1"/>
  <c r="I1450" i="1"/>
  <c r="J1450" i="1"/>
  <c r="K1450" i="1"/>
  <c r="L1450" i="1"/>
  <c r="M1450" i="1"/>
  <c r="N1450" i="1"/>
  <c r="O1450" i="1"/>
  <c r="H154" i="1"/>
  <c r="I154" i="1"/>
  <c r="J154" i="1"/>
  <c r="K154" i="1"/>
  <c r="L154" i="1"/>
  <c r="M154" i="1"/>
  <c r="N154" i="1"/>
  <c r="O154" i="1"/>
  <c r="H1530" i="1"/>
  <c r="I1530" i="1"/>
  <c r="J1530" i="1"/>
  <c r="K1530" i="1"/>
  <c r="L1530" i="1"/>
  <c r="M1530" i="1"/>
  <c r="N1530" i="1"/>
  <c r="O1530" i="1"/>
  <c r="H284" i="1"/>
  <c r="I284" i="1"/>
  <c r="J284" i="1"/>
  <c r="K284" i="1"/>
  <c r="L284" i="1"/>
  <c r="M284" i="1"/>
  <c r="N284" i="1"/>
  <c r="O284" i="1"/>
  <c r="H466" i="1"/>
  <c r="I466" i="1"/>
  <c r="J466" i="1"/>
  <c r="K466" i="1"/>
  <c r="L466" i="1"/>
  <c r="M466" i="1"/>
  <c r="N466" i="1"/>
  <c r="O466" i="1"/>
  <c r="H1534" i="1"/>
  <c r="I1534" i="1"/>
  <c r="J1534" i="1"/>
  <c r="K1534" i="1"/>
  <c r="L1534" i="1"/>
  <c r="M1534" i="1"/>
  <c r="N1534" i="1"/>
  <c r="O1534" i="1"/>
  <c r="H2119" i="1"/>
  <c r="I2119" i="1"/>
  <c r="J2119" i="1"/>
  <c r="K2119" i="1"/>
  <c r="L2119" i="1"/>
  <c r="M2119" i="1"/>
  <c r="N2119" i="1"/>
  <c r="O2119" i="1"/>
  <c r="H424" i="1"/>
  <c r="I424" i="1"/>
  <c r="J424" i="1"/>
  <c r="K424" i="1"/>
  <c r="L424" i="1"/>
  <c r="M424" i="1"/>
  <c r="N424" i="1"/>
  <c r="O424" i="1"/>
  <c r="H380" i="1"/>
  <c r="I380" i="1"/>
  <c r="J380" i="1"/>
  <c r="K380" i="1"/>
  <c r="L380" i="1"/>
  <c r="M380" i="1"/>
  <c r="N380" i="1"/>
  <c r="O380" i="1"/>
  <c r="H3" i="1"/>
  <c r="I3" i="1"/>
  <c r="J3" i="1"/>
  <c r="K3" i="1"/>
  <c r="L3" i="1"/>
  <c r="M3" i="1"/>
  <c r="N3" i="1"/>
  <c r="O3" i="1"/>
  <c r="H27" i="1"/>
  <c r="I27" i="1"/>
  <c r="J27" i="1"/>
  <c r="K27" i="1"/>
  <c r="L27" i="1"/>
  <c r="M27" i="1"/>
  <c r="N27" i="1"/>
  <c r="O27" i="1"/>
  <c r="H4355" i="1"/>
  <c r="I4355" i="1"/>
  <c r="J4355" i="1"/>
  <c r="K4355" i="1"/>
  <c r="L4355" i="1"/>
  <c r="M4355" i="1"/>
  <c r="N4355" i="1"/>
  <c r="O4355" i="1"/>
  <c r="H3298" i="1"/>
  <c r="I3298" i="1"/>
  <c r="J3298" i="1"/>
  <c r="K3298" i="1"/>
  <c r="L3298" i="1"/>
  <c r="M3298" i="1"/>
  <c r="N3298" i="1"/>
  <c r="O3298" i="1"/>
  <c r="H1510" i="1"/>
  <c r="I1510" i="1"/>
  <c r="J1510" i="1"/>
  <c r="K1510" i="1"/>
  <c r="L1510" i="1"/>
  <c r="M1510" i="1"/>
  <c r="N1510" i="1"/>
  <c r="O1510" i="1"/>
  <c r="H2183" i="1"/>
  <c r="I2183" i="1"/>
  <c r="J2183" i="1"/>
  <c r="K2183" i="1"/>
  <c r="L2183" i="1"/>
  <c r="M2183" i="1"/>
  <c r="N2183" i="1"/>
  <c r="O2183" i="1"/>
  <c r="H2032" i="1"/>
  <c r="I2032" i="1"/>
  <c r="J2032" i="1"/>
  <c r="K2032" i="1"/>
  <c r="L2032" i="1"/>
  <c r="M2032" i="1"/>
  <c r="N2032" i="1"/>
  <c r="O2032" i="1"/>
  <c r="H2628" i="1"/>
  <c r="I2628" i="1"/>
  <c r="J2628" i="1"/>
  <c r="K2628" i="1"/>
  <c r="L2628" i="1"/>
  <c r="M2628" i="1"/>
  <c r="N2628" i="1"/>
  <c r="O2628" i="1"/>
  <c r="H3070" i="1"/>
  <c r="I3070" i="1"/>
  <c r="J3070" i="1"/>
  <c r="K3070" i="1"/>
  <c r="L3070" i="1"/>
  <c r="M3070" i="1"/>
  <c r="N3070" i="1"/>
  <c r="O3070" i="1"/>
  <c r="H3598" i="1"/>
  <c r="I3598" i="1"/>
  <c r="J3598" i="1"/>
  <c r="K3598" i="1"/>
  <c r="L3598" i="1"/>
  <c r="M3598" i="1"/>
  <c r="N3598" i="1"/>
  <c r="O3598" i="1"/>
  <c r="H3498" i="1"/>
  <c r="I3498" i="1"/>
  <c r="J3498" i="1"/>
  <c r="K3498" i="1"/>
  <c r="L3498" i="1"/>
  <c r="M3498" i="1"/>
  <c r="N3498" i="1"/>
  <c r="O3498" i="1"/>
  <c r="H3689" i="1"/>
  <c r="I3689" i="1"/>
  <c r="J3689" i="1"/>
  <c r="K3689" i="1"/>
  <c r="L3689" i="1"/>
  <c r="M3689" i="1"/>
  <c r="N3689" i="1"/>
  <c r="O3689" i="1"/>
  <c r="H4533" i="1"/>
  <c r="I4533" i="1"/>
  <c r="J4533" i="1"/>
  <c r="K4533" i="1"/>
  <c r="L4533" i="1"/>
  <c r="M4533" i="1"/>
  <c r="N4533" i="1"/>
  <c r="O4533" i="1"/>
  <c r="H3829" i="1"/>
  <c r="I3829" i="1"/>
  <c r="J3829" i="1"/>
  <c r="K3829" i="1"/>
  <c r="L3829" i="1"/>
  <c r="M3829" i="1"/>
  <c r="N3829" i="1"/>
  <c r="O3829" i="1"/>
  <c r="H531" i="1"/>
  <c r="I531" i="1"/>
  <c r="J531" i="1"/>
  <c r="K531" i="1"/>
  <c r="L531" i="1"/>
  <c r="M531" i="1"/>
  <c r="N531" i="1"/>
  <c r="O531" i="1"/>
  <c r="H2060" i="1"/>
  <c r="I2060" i="1"/>
  <c r="J2060" i="1"/>
  <c r="K2060" i="1"/>
  <c r="L2060" i="1"/>
  <c r="M2060" i="1"/>
  <c r="N2060" i="1"/>
  <c r="O2060" i="1"/>
  <c r="H788" i="1"/>
  <c r="I788" i="1"/>
  <c r="J788" i="1"/>
  <c r="K788" i="1"/>
  <c r="L788" i="1"/>
  <c r="M788" i="1"/>
  <c r="N788" i="1"/>
  <c r="O788" i="1"/>
  <c r="H497" i="1"/>
  <c r="I497" i="1"/>
  <c r="J497" i="1"/>
  <c r="K497" i="1"/>
  <c r="L497" i="1"/>
  <c r="M497" i="1"/>
  <c r="N497" i="1"/>
  <c r="O497" i="1"/>
  <c r="H48" i="1"/>
  <c r="I48" i="1"/>
  <c r="J48" i="1"/>
  <c r="K48" i="1"/>
  <c r="L48" i="1"/>
  <c r="M48" i="1"/>
  <c r="N48" i="1"/>
  <c r="O48" i="1"/>
  <c r="H2712" i="1"/>
  <c r="I2712" i="1"/>
  <c r="J2712" i="1"/>
  <c r="K2712" i="1"/>
  <c r="L2712" i="1"/>
  <c r="M2712" i="1"/>
  <c r="N2712" i="1"/>
  <c r="O2712" i="1"/>
  <c r="H1270" i="1"/>
  <c r="I1270" i="1"/>
  <c r="J1270" i="1"/>
  <c r="K1270" i="1"/>
  <c r="L1270" i="1"/>
  <c r="M1270" i="1"/>
  <c r="N1270" i="1"/>
  <c r="O1270" i="1"/>
  <c r="H1533" i="1"/>
  <c r="I1533" i="1"/>
  <c r="J1533" i="1"/>
  <c r="K1533" i="1"/>
  <c r="L1533" i="1"/>
  <c r="M1533" i="1"/>
  <c r="N1533" i="1"/>
  <c r="O1533" i="1"/>
  <c r="H2907" i="1"/>
  <c r="I2907" i="1"/>
  <c r="J2907" i="1"/>
  <c r="K2907" i="1"/>
  <c r="L2907" i="1"/>
  <c r="M2907" i="1"/>
  <c r="N2907" i="1"/>
  <c r="O2907" i="1"/>
  <c r="H2745" i="1"/>
  <c r="I2745" i="1"/>
  <c r="J2745" i="1"/>
  <c r="K2745" i="1"/>
  <c r="L2745" i="1"/>
  <c r="M2745" i="1"/>
  <c r="N2745" i="1"/>
  <c r="O2745" i="1"/>
  <c r="H1695" i="1"/>
  <c r="I1695" i="1"/>
  <c r="J1695" i="1"/>
  <c r="K1695" i="1"/>
  <c r="L1695" i="1"/>
  <c r="M1695" i="1"/>
  <c r="N1695" i="1"/>
  <c r="O1695" i="1"/>
  <c r="H2753" i="1"/>
  <c r="I2753" i="1"/>
  <c r="J2753" i="1"/>
  <c r="K2753" i="1"/>
  <c r="L2753" i="1"/>
  <c r="M2753" i="1"/>
  <c r="N2753" i="1"/>
  <c r="O2753" i="1"/>
  <c r="H1776" i="1"/>
  <c r="I1776" i="1"/>
  <c r="J1776" i="1"/>
  <c r="K1776" i="1"/>
  <c r="L1776" i="1"/>
  <c r="M1776" i="1"/>
  <c r="N1776" i="1"/>
  <c r="O1776" i="1"/>
  <c r="H2650" i="1"/>
  <c r="I2650" i="1"/>
  <c r="J2650" i="1"/>
  <c r="K2650" i="1"/>
  <c r="L2650" i="1"/>
  <c r="M2650" i="1"/>
  <c r="N2650" i="1"/>
  <c r="O2650" i="1"/>
  <c r="H235" i="1"/>
  <c r="I235" i="1"/>
  <c r="J235" i="1"/>
  <c r="K235" i="1"/>
  <c r="L235" i="1"/>
  <c r="M235" i="1"/>
  <c r="N235" i="1"/>
  <c r="O235" i="1"/>
  <c r="H708" i="1"/>
  <c r="I708" i="1"/>
  <c r="J708" i="1"/>
  <c r="K708" i="1"/>
  <c r="L708" i="1"/>
  <c r="M708" i="1"/>
  <c r="N708" i="1"/>
  <c r="O708" i="1"/>
  <c r="H622" i="1"/>
  <c r="I622" i="1"/>
  <c r="J622" i="1"/>
  <c r="K622" i="1"/>
  <c r="L622" i="1"/>
  <c r="M622" i="1"/>
  <c r="N622" i="1"/>
  <c r="O622" i="1"/>
  <c r="H149" i="1"/>
  <c r="I149" i="1"/>
  <c r="J149" i="1"/>
  <c r="K149" i="1"/>
  <c r="L149" i="1"/>
  <c r="M149" i="1"/>
  <c r="N149" i="1"/>
  <c r="O149" i="1"/>
  <c r="H256" i="1"/>
  <c r="I256" i="1"/>
  <c r="J256" i="1"/>
  <c r="K256" i="1"/>
  <c r="L256" i="1"/>
  <c r="M256" i="1"/>
  <c r="N256" i="1"/>
  <c r="O256" i="1"/>
  <c r="H262" i="1"/>
  <c r="I262" i="1"/>
  <c r="J262" i="1"/>
  <c r="K262" i="1"/>
  <c r="L262" i="1"/>
  <c r="M262" i="1"/>
  <c r="N262" i="1"/>
  <c r="O262" i="1"/>
  <c r="H551" i="1"/>
  <c r="I551" i="1"/>
  <c r="J551" i="1"/>
  <c r="K551" i="1"/>
  <c r="L551" i="1"/>
  <c r="M551" i="1"/>
  <c r="N551" i="1"/>
  <c r="O551" i="1"/>
  <c r="H1475" i="1"/>
  <c r="I1475" i="1"/>
  <c r="J1475" i="1"/>
  <c r="K1475" i="1"/>
  <c r="L1475" i="1"/>
  <c r="M1475" i="1"/>
  <c r="N1475" i="1"/>
  <c r="O1475" i="1"/>
  <c r="H341" i="1"/>
  <c r="I341" i="1"/>
  <c r="J341" i="1"/>
  <c r="K341" i="1"/>
  <c r="L341" i="1"/>
  <c r="M341" i="1"/>
  <c r="N341" i="1"/>
  <c r="O341" i="1"/>
  <c r="H535" i="1"/>
  <c r="I535" i="1"/>
  <c r="J535" i="1"/>
  <c r="K535" i="1"/>
  <c r="L535" i="1"/>
  <c r="M535" i="1"/>
  <c r="N535" i="1"/>
  <c r="O535" i="1"/>
  <c r="H1039" i="1"/>
  <c r="I1039" i="1"/>
  <c r="J1039" i="1"/>
  <c r="K1039" i="1"/>
  <c r="L1039" i="1"/>
  <c r="M1039" i="1"/>
  <c r="N1039" i="1"/>
  <c r="O1039" i="1"/>
  <c r="H817" i="1"/>
  <c r="I817" i="1"/>
  <c r="J817" i="1"/>
  <c r="K817" i="1"/>
  <c r="L817" i="1"/>
  <c r="M817" i="1"/>
  <c r="N817" i="1"/>
  <c r="O817" i="1"/>
  <c r="H1512" i="1"/>
  <c r="I1512" i="1"/>
  <c r="J1512" i="1"/>
  <c r="K1512" i="1"/>
  <c r="L1512" i="1"/>
  <c r="M1512" i="1"/>
  <c r="N1512" i="1"/>
  <c r="O1512" i="1"/>
  <c r="H35" i="1"/>
  <c r="I35" i="1"/>
  <c r="J35" i="1"/>
  <c r="K35" i="1"/>
  <c r="L35" i="1"/>
  <c r="M35" i="1"/>
  <c r="N35" i="1"/>
  <c r="O35" i="1"/>
  <c r="H3209" i="1"/>
  <c r="I3209" i="1"/>
  <c r="J3209" i="1"/>
  <c r="K3209" i="1"/>
  <c r="L3209" i="1"/>
  <c r="M3209" i="1"/>
  <c r="N3209" i="1"/>
  <c r="O3209" i="1"/>
  <c r="H2846" i="1"/>
  <c r="I2846" i="1"/>
  <c r="J2846" i="1"/>
  <c r="K2846" i="1"/>
  <c r="L2846" i="1"/>
  <c r="M2846" i="1"/>
  <c r="N2846" i="1"/>
  <c r="O2846" i="1"/>
  <c r="H1591" i="1"/>
  <c r="I1591" i="1"/>
  <c r="J1591" i="1"/>
  <c r="K1591" i="1"/>
  <c r="L1591" i="1"/>
  <c r="M1591" i="1"/>
  <c r="N1591" i="1"/>
  <c r="O1591" i="1"/>
  <c r="H2112" i="1"/>
  <c r="I2112" i="1"/>
  <c r="J2112" i="1"/>
  <c r="K2112" i="1"/>
  <c r="L2112" i="1"/>
  <c r="M2112" i="1"/>
  <c r="N2112" i="1"/>
  <c r="O2112" i="1"/>
  <c r="H1340" i="1"/>
  <c r="I1340" i="1"/>
  <c r="J1340" i="1"/>
  <c r="K1340" i="1"/>
  <c r="L1340" i="1"/>
  <c r="M1340" i="1"/>
  <c r="N1340" i="1"/>
  <c r="O1340" i="1"/>
  <c r="H3594" i="1"/>
  <c r="I3594" i="1"/>
  <c r="J3594" i="1"/>
  <c r="K3594" i="1"/>
  <c r="L3594" i="1"/>
  <c r="M3594" i="1"/>
  <c r="N3594" i="1"/>
  <c r="O3594" i="1"/>
  <c r="H1809" i="1"/>
  <c r="I1809" i="1"/>
  <c r="J1809" i="1"/>
  <c r="K1809" i="1"/>
  <c r="L1809" i="1"/>
  <c r="M1809" i="1"/>
  <c r="N1809" i="1"/>
  <c r="O1809" i="1"/>
  <c r="H3079" i="1"/>
  <c r="I3079" i="1"/>
  <c r="J3079" i="1"/>
  <c r="K3079" i="1"/>
  <c r="L3079" i="1"/>
  <c r="M3079" i="1"/>
  <c r="N3079" i="1"/>
  <c r="O3079" i="1"/>
  <c r="H4250" i="1"/>
  <c r="I4250" i="1"/>
  <c r="J4250" i="1"/>
  <c r="K4250" i="1"/>
  <c r="L4250" i="1"/>
  <c r="M4250" i="1"/>
  <c r="N4250" i="1"/>
  <c r="O4250" i="1"/>
  <c r="H1619" i="1"/>
  <c r="I1619" i="1"/>
  <c r="J1619" i="1"/>
  <c r="K1619" i="1"/>
  <c r="L1619" i="1"/>
  <c r="M1619" i="1"/>
  <c r="N1619" i="1"/>
  <c r="O1619" i="1"/>
  <c r="H4871" i="1"/>
  <c r="I4871" i="1"/>
  <c r="J4871" i="1"/>
  <c r="K4871" i="1"/>
  <c r="L4871" i="1"/>
  <c r="M4871" i="1"/>
  <c r="N4871" i="1"/>
  <c r="O4871" i="1"/>
  <c r="H3293" i="1"/>
  <c r="I3293" i="1"/>
  <c r="J3293" i="1"/>
  <c r="K3293" i="1"/>
  <c r="L3293" i="1"/>
  <c r="M3293" i="1"/>
  <c r="N3293" i="1"/>
  <c r="O3293" i="1"/>
  <c r="H2979" i="1"/>
  <c r="I2979" i="1"/>
  <c r="J2979" i="1"/>
  <c r="K2979" i="1"/>
  <c r="L2979" i="1"/>
  <c r="M2979" i="1"/>
  <c r="N2979" i="1"/>
  <c r="O2979" i="1"/>
  <c r="H4388" i="1"/>
  <c r="I4388" i="1"/>
  <c r="J4388" i="1"/>
  <c r="K4388" i="1"/>
  <c r="L4388" i="1"/>
  <c r="M4388" i="1"/>
  <c r="N4388" i="1"/>
  <c r="O4388" i="1"/>
  <c r="H3478" i="1"/>
  <c r="I3478" i="1"/>
  <c r="J3478" i="1"/>
  <c r="K3478" i="1"/>
  <c r="L3478" i="1"/>
  <c r="M3478" i="1"/>
  <c r="N3478" i="1"/>
  <c r="O3478" i="1"/>
  <c r="H4281" i="1"/>
  <c r="I4281" i="1"/>
  <c r="J4281" i="1"/>
  <c r="K4281" i="1"/>
  <c r="L4281" i="1"/>
  <c r="M4281" i="1"/>
  <c r="N4281" i="1"/>
  <c r="O4281" i="1"/>
  <c r="H3243" i="1"/>
  <c r="I3243" i="1"/>
  <c r="J3243" i="1"/>
  <c r="K3243" i="1"/>
  <c r="L3243" i="1"/>
  <c r="M3243" i="1"/>
  <c r="N3243" i="1"/>
  <c r="O3243" i="1"/>
  <c r="H4517" i="1"/>
  <c r="I4517" i="1"/>
  <c r="J4517" i="1"/>
  <c r="K4517" i="1"/>
  <c r="L4517" i="1"/>
  <c r="M4517" i="1"/>
  <c r="N4517" i="1"/>
  <c r="O4517" i="1"/>
  <c r="H3761" i="1"/>
  <c r="I3761" i="1"/>
  <c r="J3761" i="1"/>
  <c r="K3761" i="1"/>
  <c r="L3761" i="1"/>
  <c r="M3761" i="1"/>
  <c r="N3761" i="1"/>
  <c r="O3761" i="1"/>
  <c r="H3425" i="1"/>
  <c r="I3425" i="1"/>
  <c r="J3425" i="1"/>
  <c r="K3425" i="1"/>
  <c r="L3425" i="1"/>
  <c r="M3425" i="1"/>
  <c r="N3425" i="1"/>
  <c r="O3425" i="1"/>
  <c r="H165" i="1"/>
  <c r="I165" i="1"/>
  <c r="J165" i="1"/>
  <c r="K165" i="1"/>
  <c r="L165" i="1"/>
  <c r="M165" i="1"/>
  <c r="N165" i="1"/>
  <c r="O165" i="1"/>
  <c r="H447" i="1"/>
  <c r="I447" i="1"/>
  <c r="J447" i="1"/>
  <c r="K447" i="1"/>
  <c r="L447" i="1"/>
  <c r="M447" i="1"/>
  <c r="N447" i="1"/>
  <c r="O447" i="1"/>
  <c r="H244" i="1"/>
  <c r="I244" i="1"/>
  <c r="J244" i="1"/>
  <c r="K244" i="1"/>
  <c r="L244" i="1"/>
  <c r="M244" i="1"/>
  <c r="N244" i="1"/>
  <c r="O244" i="1"/>
  <c r="H1783" i="1"/>
  <c r="I1783" i="1"/>
  <c r="J1783" i="1"/>
  <c r="K1783" i="1"/>
  <c r="L1783" i="1"/>
  <c r="M1783" i="1"/>
  <c r="N1783" i="1"/>
  <c r="O1783" i="1"/>
  <c r="H3265" i="1"/>
  <c r="I3265" i="1"/>
  <c r="J3265" i="1"/>
  <c r="K3265" i="1"/>
  <c r="L3265" i="1"/>
  <c r="M3265" i="1"/>
  <c r="N3265" i="1"/>
  <c r="O3265" i="1"/>
  <c r="H3782" i="1"/>
  <c r="I3782" i="1"/>
  <c r="J3782" i="1"/>
  <c r="K3782" i="1"/>
  <c r="L3782" i="1"/>
  <c r="M3782" i="1"/>
  <c r="N3782" i="1"/>
  <c r="O3782" i="1"/>
  <c r="H4868" i="1"/>
  <c r="I4868" i="1"/>
  <c r="J4868" i="1"/>
  <c r="K4868" i="1"/>
  <c r="L4868" i="1"/>
  <c r="M4868" i="1"/>
  <c r="N4868" i="1"/>
  <c r="O4868" i="1"/>
  <c r="H3648" i="1"/>
  <c r="I3648" i="1"/>
  <c r="J3648" i="1"/>
  <c r="K3648" i="1"/>
  <c r="L3648" i="1"/>
  <c r="M3648" i="1"/>
  <c r="N3648" i="1"/>
  <c r="O3648" i="1"/>
  <c r="H4110" i="1"/>
  <c r="I4110" i="1"/>
  <c r="J4110" i="1"/>
  <c r="K4110" i="1"/>
  <c r="L4110" i="1"/>
  <c r="M4110" i="1"/>
  <c r="N4110" i="1"/>
  <c r="O4110" i="1"/>
  <c r="H3670" i="1"/>
  <c r="I3670" i="1"/>
  <c r="J3670" i="1"/>
  <c r="K3670" i="1"/>
  <c r="L3670" i="1"/>
  <c r="M3670" i="1"/>
  <c r="N3670" i="1"/>
  <c r="O3670" i="1"/>
  <c r="H3775" i="1"/>
  <c r="I3775" i="1"/>
  <c r="J3775" i="1"/>
  <c r="K3775" i="1"/>
  <c r="L3775" i="1"/>
  <c r="M3775" i="1"/>
  <c r="N3775" i="1"/>
  <c r="O3775" i="1"/>
  <c r="H3982" i="1"/>
  <c r="I3982" i="1"/>
  <c r="J3982" i="1"/>
  <c r="K3982" i="1"/>
  <c r="L3982" i="1"/>
  <c r="M3982" i="1"/>
  <c r="N3982" i="1"/>
  <c r="O3982" i="1"/>
  <c r="H3996" i="1"/>
  <c r="I3996" i="1"/>
  <c r="J3996" i="1"/>
  <c r="K3996" i="1"/>
  <c r="L3996" i="1"/>
  <c r="M3996" i="1"/>
  <c r="N3996" i="1"/>
  <c r="O3996" i="1"/>
  <c r="H4718" i="1"/>
  <c r="I4718" i="1"/>
  <c r="J4718" i="1"/>
  <c r="K4718" i="1"/>
  <c r="L4718" i="1"/>
  <c r="M4718" i="1"/>
  <c r="N4718" i="1"/>
  <c r="O4718" i="1"/>
  <c r="H3114" i="1"/>
  <c r="I3114" i="1"/>
  <c r="J3114" i="1"/>
  <c r="K3114" i="1"/>
  <c r="L3114" i="1"/>
  <c r="M3114" i="1"/>
  <c r="N3114" i="1"/>
  <c r="O3114" i="1"/>
  <c r="H3414" i="1"/>
  <c r="I3414" i="1"/>
  <c r="J3414" i="1"/>
  <c r="K3414" i="1"/>
  <c r="L3414" i="1"/>
  <c r="M3414" i="1"/>
  <c r="N3414" i="1"/>
  <c r="O3414" i="1"/>
  <c r="H3203" i="1"/>
  <c r="I3203" i="1"/>
  <c r="J3203" i="1"/>
  <c r="K3203" i="1"/>
  <c r="L3203" i="1"/>
  <c r="M3203" i="1"/>
  <c r="N3203" i="1"/>
  <c r="O3203" i="1"/>
  <c r="H3508" i="1"/>
  <c r="I3508" i="1"/>
  <c r="J3508" i="1"/>
  <c r="K3508" i="1"/>
  <c r="L3508" i="1"/>
  <c r="M3508" i="1"/>
  <c r="N3508" i="1"/>
  <c r="O3508" i="1"/>
  <c r="H3264" i="1"/>
  <c r="I3264" i="1"/>
  <c r="J3264" i="1"/>
  <c r="K3264" i="1"/>
  <c r="L3264" i="1"/>
  <c r="M3264" i="1"/>
  <c r="N3264" i="1"/>
  <c r="O3264" i="1"/>
  <c r="H3345" i="1"/>
  <c r="I3345" i="1"/>
  <c r="J3345" i="1"/>
  <c r="K3345" i="1"/>
  <c r="L3345" i="1"/>
  <c r="M3345" i="1"/>
  <c r="N3345" i="1"/>
  <c r="O3345" i="1"/>
  <c r="H2292" i="1"/>
  <c r="I2292" i="1"/>
  <c r="J2292" i="1"/>
  <c r="K2292" i="1"/>
  <c r="L2292" i="1"/>
  <c r="M2292" i="1"/>
  <c r="N2292" i="1"/>
  <c r="O2292" i="1"/>
  <c r="H2855" i="1"/>
  <c r="I2855" i="1"/>
  <c r="J2855" i="1"/>
  <c r="K2855" i="1"/>
  <c r="L2855" i="1"/>
  <c r="M2855" i="1"/>
  <c r="N2855" i="1"/>
  <c r="O2855" i="1"/>
  <c r="H3363" i="1"/>
  <c r="I3363" i="1"/>
  <c r="J3363" i="1"/>
  <c r="K3363" i="1"/>
  <c r="L3363" i="1"/>
  <c r="M3363" i="1"/>
  <c r="N3363" i="1"/>
  <c r="O3363" i="1"/>
  <c r="H3516" i="1"/>
  <c r="I3516" i="1"/>
  <c r="J3516" i="1"/>
  <c r="K3516" i="1"/>
  <c r="L3516" i="1"/>
  <c r="M3516" i="1"/>
  <c r="N3516" i="1"/>
  <c r="O3516" i="1"/>
  <c r="H2545" i="1"/>
  <c r="I2545" i="1"/>
  <c r="J2545" i="1"/>
  <c r="K2545" i="1"/>
  <c r="L2545" i="1"/>
  <c r="M2545" i="1"/>
  <c r="N2545" i="1"/>
  <c r="O2545" i="1"/>
  <c r="H3198" i="1"/>
  <c r="I3198" i="1"/>
  <c r="J3198" i="1"/>
  <c r="K3198" i="1"/>
  <c r="L3198" i="1"/>
  <c r="M3198" i="1"/>
  <c r="N3198" i="1"/>
  <c r="O3198" i="1"/>
  <c r="H2607" i="1"/>
  <c r="I2607" i="1"/>
  <c r="J2607" i="1"/>
  <c r="K2607" i="1"/>
  <c r="L2607" i="1"/>
  <c r="M2607" i="1"/>
  <c r="N2607" i="1"/>
  <c r="O2607" i="1"/>
  <c r="H2996" i="1"/>
  <c r="I2996" i="1"/>
  <c r="J2996" i="1"/>
  <c r="K2996" i="1"/>
  <c r="L2996" i="1"/>
  <c r="M2996" i="1"/>
  <c r="N2996" i="1"/>
  <c r="O2996" i="1"/>
  <c r="H3434" i="1"/>
  <c r="I3434" i="1"/>
  <c r="J3434" i="1"/>
  <c r="K3434" i="1"/>
  <c r="L3434" i="1"/>
  <c r="M3434" i="1"/>
  <c r="N3434" i="1"/>
  <c r="O3434" i="1"/>
  <c r="H3589" i="1"/>
  <c r="I3589" i="1"/>
  <c r="J3589" i="1"/>
  <c r="K3589" i="1"/>
  <c r="L3589" i="1"/>
  <c r="M3589" i="1"/>
  <c r="N3589" i="1"/>
  <c r="O3589" i="1"/>
  <c r="H3297" i="1"/>
  <c r="I3297" i="1"/>
  <c r="J3297" i="1"/>
  <c r="K3297" i="1"/>
  <c r="L3297" i="1"/>
  <c r="M3297" i="1"/>
  <c r="N3297" i="1"/>
  <c r="O3297" i="1"/>
  <c r="H3571" i="1"/>
  <c r="I3571" i="1"/>
  <c r="J3571" i="1"/>
  <c r="K3571" i="1"/>
  <c r="L3571" i="1"/>
  <c r="M3571" i="1"/>
  <c r="N3571" i="1"/>
  <c r="O3571" i="1"/>
  <c r="H16" i="1"/>
  <c r="I16" i="1"/>
  <c r="J16" i="1"/>
  <c r="K16" i="1"/>
  <c r="L16" i="1"/>
  <c r="M16" i="1"/>
  <c r="N16" i="1"/>
  <c r="O16" i="1"/>
  <c r="H36" i="1"/>
  <c r="I36" i="1"/>
  <c r="J36" i="1"/>
  <c r="K36" i="1"/>
  <c r="L36" i="1"/>
  <c r="M36" i="1"/>
  <c r="N36" i="1"/>
  <c r="O36" i="1"/>
  <c r="H2912" i="1"/>
  <c r="I2912" i="1"/>
  <c r="J2912" i="1"/>
  <c r="K2912" i="1"/>
  <c r="L2912" i="1"/>
  <c r="M2912" i="1"/>
  <c r="N2912" i="1"/>
  <c r="O2912" i="1"/>
  <c r="H3369" i="1"/>
  <c r="I3369" i="1"/>
  <c r="J3369" i="1"/>
  <c r="K3369" i="1"/>
  <c r="L3369" i="1"/>
  <c r="M3369" i="1"/>
  <c r="N3369" i="1"/>
  <c r="O3369" i="1"/>
  <c r="H3288" i="1"/>
  <c r="I3288" i="1"/>
  <c r="J3288" i="1"/>
  <c r="K3288" i="1"/>
  <c r="L3288" i="1"/>
  <c r="M3288" i="1"/>
  <c r="N3288" i="1"/>
  <c r="O3288" i="1"/>
  <c r="H87" i="1"/>
  <c r="I87" i="1"/>
  <c r="J87" i="1"/>
  <c r="K87" i="1"/>
  <c r="L87" i="1"/>
  <c r="M87" i="1"/>
  <c r="N87" i="1"/>
  <c r="O87" i="1"/>
  <c r="H99" i="1"/>
  <c r="I99" i="1"/>
  <c r="J99" i="1"/>
  <c r="K99" i="1"/>
  <c r="L99" i="1"/>
  <c r="M99" i="1"/>
  <c r="N99" i="1"/>
  <c r="O99" i="1"/>
  <c r="H126" i="1"/>
  <c r="I126" i="1"/>
  <c r="J126" i="1"/>
  <c r="K126" i="1"/>
  <c r="L126" i="1"/>
  <c r="M126" i="1"/>
  <c r="N126" i="1"/>
  <c r="O126" i="1"/>
  <c r="H3900" i="1"/>
  <c r="I3900" i="1"/>
  <c r="J3900" i="1"/>
  <c r="K3900" i="1"/>
  <c r="L3900" i="1"/>
  <c r="M3900" i="1"/>
  <c r="N3900" i="1"/>
  <c r="O3900" i="1"/>
  <c r="H3332" i="1"/>
  <c r="I3332" i="1"/>
  <c r="J3332" i="1"/>
  <c r="K3332" i="1"/>
  <c r="L3332" i="1"/>
  <c r="M3332" i="1"/>
  <c r="N3332" i="1"/>
  <c r="O3332" i="1"/>
  <c r="H3697" i="1"/>
  <c r="I3697" i="1"/>
  <c r="J3697" i="1"/>
  <c r="K3697" i="1"/>
  <c r="L3697" i="1"/>
  <c r="M3697" i="1"/>
  <c r="N3697" i="1"/>
  <c r="O3697" i="1"/>
  <c r="H4269" i="1"/>
  <c r="I4269" i="1"/>
  <c r="J4269" i="1"/>
  <c r="K4269" i="1"/>
  <c r="L4269" i="1"/>
  <c r="M4269" i="1"/>
  <c r="N4269" i="1"/>
  <c r="O4269" i="1"/>
  <c r="H3989" i="1"/>
  <c r="I3989" i="1"/>
  <c r="J3989" i="1"/>
  <c r="K3989" i="1"/>
  <c r="L3989" i="1"/>
  <c r="M3989" i="1"/>
  <c r="N3989" i="1"/>
  <c r="O3989" i="1"/>
  <c r="H3349" i="1"/>
  <c r="I3349" i="1"/>
  <c r="J3349" i="1"/>
  <c r="K3349" i="1"/>
  <c r="L3349" i="1"/>
  <c r="M3349" i="1"/>
  <c r="N3349" i="1"/>
  <c r="O3349" i="1"/>
  <c r="H3061" i="1"/>
  <c r="I3061" i="1"/>
  <c r="J3061" i="1"/>
  <c r="K3061" i="1"/>
  <c r="L3061" i="1"/>
  <c r="M3061" i="1"/>
  <c r="N3061" i="1"/>
  <c r="O3061" i="1"/>
  <c r="H3274" i="1"/>
  <c r="I3274" i="1"/>
  <c r="J3274" i="1"/>
  <c r="K3274" i="1"/>
  <c r="L3274" i="1"/>
  <c r="M3274" i="1"/>
  <c r="N3274" i="1"/>
  <c r="O3274" i="1"/>
  <c r="H3011" i="1"/>
  <c r="I3011" i="1"/>
  <c r="J3011" i="1"/>
  <c r="K3011" i="1"/>
  <c r="L3011" i="1"/>
  <c r="M3011" i="1"/>
  <c r="N3011" i="1"/>
  <c r="O3011" i="1"/>
  <c r="H2976" i="1"/>
  <c r="I2976" i="1"/>
  <c r="J2976" i="1"/>
  <c r="K2976" i="1"/>
  <c r="L2976" i="1"/>
  <c r="M2976" i="1"/>
  <c r="N2976" i="1"/>
  <c r="O2976" i="1"/>
  <c r="H2332" i="1"/>
  <c r="I2332" i="1"/>
  <c r="J2332" i="1"/>
  <c r="K2332" i="1"/>
  <c r="L2332" i="1"/>
  <c r="M2332" i="1"/>
  <c r="N2332" i="1"/>
  <c r="O2332" i="1"/>
  <c r="H3388" i="1"/>
  <c r="I3388" i="1"/>
  <c r="J3388" i="1"/>
  <c r="K3388" i="1"/>
  <c r="L3388" i="1"/>
  <c r="M3388" i="1"/>
  <c r="N3388" i="1"/>
  <c r="O3388" i="1"/>
  <c r="H1764" i="1"/>
  <c r="I1764" i="1"/>
  <c r="J1764" i="1"/>
  <c r="K1764" i="1"/>
  <c r="L1764" i="1"/>
  <c r="M1764" i="1"/>
  <c r="N1764" i="1"/>
  <c r="O1764" i="1"/>
  <c r="H188" i="1"/>
  <c r="I188" i="1"/>
  <c r="J188" i="1"/>
  <c r="K188" i="1"/>
  <c r="L188" i="1"/>
  <c r="M188" i="1"/>
  <c r="N188" i="1"/>
  <c r="O188" i="1"/>
  <c r="H263" i="1"/>
  <c r="I263" i="1"/>
  <c r="J263" i="1"/>
  <c r="K263" i="1"/>
  <c r="L263" i="1"/>
  <c r="M263" i="1"/>
  <c r="N263" i="1"/>
  <c r="O263" i="1"/>
  <c r="H1906" i="1"/>
  <c r="I1906" i="1"/>
  <c r="J1906" i="1"/>
  <c r="K1906" i="1"/>
  <c r="L1906" i="1"/>
  <c r="M1906" i="1"/>
  <c r="N1906" i="1"/>
  <c r="O1906" i="1"/>
  <c r="H2087" i="1"/>
  <c r="I2087" i="1"/>
  <c r="J2087" i="1"/>
  <c r="K2087" i="1"/>
  <c r="L2087" i="1"/>
  <c r="M2087" i="1"/>
  <c r="N2087" i="1"/>
  <c r="O2087" i="1"/>
  <c r="H1710" i="1"/>
  <c r="I1710" i="1"/>
  <c r="J1710" i="1"/>
  <c r="K1710" i="1"/>
  <c r="L1710" i="1"/>
  <c r="M1710" i="1"/>
  <c r="N1710" i="1"/>
  <c r="O1710" i="1"/>
  <c r="H1571" i="1"/>
  <c r="I1571" i="1"/>
  <c r="J1571" i="1"/>
  <c r="K1571" i="1"/>
  <c r="L1571" i="1"/>
  <c r="M1571" i="1"/>
  <c r="N1571" i="1"/>
  <c r="O1571" i="1"/>
  <c r="H2704" i="1"/>
  <c r="I2704" i="1"/>
  <c r="J2704" i="1"/>
  <c r="K2704" i="1"/>
  <c r="L2704" i="1"/>
  <c r="M2704" i="1"/>
  <c r="N2704" i="1"/>
  <c r="O2704" i="1"/>
  <c r="H2211" i="1"/>
  <c r="I2211" i="1"/>
  <c r="J2211" i="1"/>
  <c r="K2211" i="1"/>
  <c r="L2211" i="1"/>
  <c r="M2211" i="1"/>
  <c r="N2211" i="1"/>
  <c r="O2211" i="1"/>
  <c r="H2150" i="1"/>
  <c r="I2150" i="1"/>
  <c r="J2150" i="1"/>
  <c r="K2150" i="1"/>
  <c r="L2150" i="1"/>
  <c r="M2150" i="1"/>
  <c r="N2150" i="1"/>
  <c r="O2150" i="1"/>
  <c r="H1840" i="1"/>
  <c r="I1840" i="1"/>
  <c r="J1840" i="1"/>
  <c r="K1840" i="1"/>
  <c r="L1840" i="1"/>
  <c r="M1840" i="1"/>
  <c r="N1840" i="1"/>
  <c r="O1840" i="1"/>
  <c r="H1120" i="1"/>
  <c r="I1120" i="1"/>
  <c r="J1120" i="1"/>
  <c r="K1120" i="1"/>
  <c r="L1120" i="1"/>
  <c r="M1120" i="1"/>
  <c r="N1120" i="1"/>
  <c r="O1120" i="1"/>
  <c r="H2082" i="1"/>
  <c r="I2082" i="1"/>
  <c r="J2082" i="1"/>
  <c r="K2082" i="1"/>
  <c r="L2082" i="1"/>
  <c r="M2082" i="1"/>
  <c r="N2082" i="1"/>
  <c r="O2082" i="1"/>
  <c r="H2207" i="1"/>
  <c r="I2207" i="1"/>
  <c r="J2207" i="1"/>
  <c r="K2207" i="1"/>
  <c r="L2207" i="1"/>
  <c r="M2207" i="1"/>
  <c r="N2207" i="1"/>
  <c r="O2207" i="1"/>
  <c r="H1490" i="1"/>
  <c r="I1490" i="1"/>
  <c r="J1490" i="1"/>
  <c r="K1490" i="1"/>
  <c r="L1490" i="1"/>
  <c r="M1490" i="1"/>
  <c r="N1490" i="1"/>
  <c r="O1490" i="1"/>
  <c r="H574" i="1"/>
  <c r="I574" i="1"/>
  <c r="J574" i="1"/>
  <c r="K574" i="1"/>
  <c r="L574" i="1"/>
  <c r="M574" i="1"/>
  <c r="N574" i="1"/>
  <c r="O574" i="1"/>
  <c r="H2175" i="1"/>
  <c r="I2175" i="1"/>
  <c r="J2175" i="1"/>
  <c r="K2175" i="1"/>
  <c r="L2175" i="1"/>
  <c r="M2175" i="1"/>
  <c r="N2175" i="1"/>
  <c r="O2175" i="1"/>
  <c r="H2151" i="1"/>
  <c r="I2151" i="1"/>
  <c r="J2151" i="1"/>
  <c r="K2151" i="1"/>
  <c r="L2151" i="1"/>
  <c r="M2151" i="1"/>
  <c r="N2151" i="1"/>
  <c r="O2151" i="1"/>
  <c r="H2182" i="1"/>
  <c r="I2182" i="1"/>
  <c r="J2182" i="1"/>
  <c r="K2182" i="1"/>
  <c r="L2182" i="1"/>
  <c r="M2182" i="1"/>
  <c r="N2182" i="1"/>
  <c r="O2182" i="1"/>
  <c r="H2464" i="1"/>
  <c r="I2464" i="1"/>
  <c r="J2464" i="1"/>
  <c r="K2464" i="1"/>
  <c r="L2464" i="1"/>
  <c r="M2464" i="1"/>
  <c r="N2464" i="1"/>
  <c r="O2464" i="1"/>
  <c r="H164" i="1"/>
  <c r="I164" i="1"/>
  <c r="J164" i="1"/>
  <c r="K164" i="1"/>
  <c r="L164" i="1"/>
  <c r="M164" i="1"/>
  <c r="N164" i="1"/>
  <c r="O164" i="1"/>
  <c r="H95" i="1"/>
  <c r="I95" i="1"/>
  <c r="J95" i="1"/>
  <c r="K95" i="1"/>
  <c r="L95" i="1"/>
  <c r="M95" i="1"/>
  <c r="N95" i="1"/>
  <c r="O95" i="1"/>
  <c r="H118" i="1"/>
  <c r="I118" i="1"/>
  <c r="J118" i="1"/>
  <c r="K118" i="1"/>
  <c r="L118" i="1"/>
  <c r="M118" i="1"/>
  <c r="N118" i="1"/>
  <c r="O118" i="1"/>
  <c r="H116" i="1"/>
  <c r="I116" i="1"/>
  <c r="J116" i="1"/>
  <c r="K116" i="1"/>
  <c r="L116" i="1"/>
  <c r="M116" i="1"/>
  <c r="N116" i="1"/>
  <c r="O116" i="1"/>
  <c r="H128" i="1"/>
  <c r="I128" i="1"/>
  <c r="J128" i="1"/>
  <c r="K128" i="1"/>
  <c r="L128" i="1"/>
  <c r="M128" i="1"/>
  <c r="N128" i="1"/>
  <c r="O128" i="1"/>
  <c r="H134" i="1"/>
  <c r="I134" i="1"/>
  <c r="J134" i="1"/>
  <c r="K134" i="1"/>
  <c r="L134" i="1"/>
  <c r="M134" i="1"/>
  <c r="N134" i="1"/>
  <c r="O134" i="1"/>
  <c r="H162" i="1"/>
  <c r="I162" i="1"/>
  <c r="J162" i="1"/>
  <c r="K162" i="1"/>
  <c r="L162" i="1"/>
  <c r="M162" i="1"/>
  <c r="N162" i="1"/>
  <c r="O162" i="1"/>
  <c r="H158" i="1"/>
  <c r="I158" i="1"/>
  <c r="J158" i="1"/>
  <c r="K158" i="1"/>
  <c r="L158" i="1"/>
  <c r="M158" i="1"/>
  <c r="N158" i="1"/>
  <c r="O158" i="1"/>
  <c r="H127" i="1"/>
  <c r="I127" i="1"/>
  <c r="J127" i="1"/>
  <c r="K127" i="1"/>
  <c r="L127" i="1"/>
  <c r="M127" i="1"/>
  <c r="N127" i="1"/>
  <c r="O127" i="1"/>
  <c r="H170" i="1"/>
  <c r="I170" i="1"/>
  <c r="J170" i="1"/>
  <c r="K170" i="1"/>
  <c r="L170" i="1"/>
  <c r="M170" i="1"/>
  <c r="N170" i="1"/>
  <c r="O170" i="1"/>
  <c r="H211" i="1"/>
  <c r="I211" i="1"/>
  <c r="J211" i="1"/>
  <c r="K211" i="1"/>
  <c r="L211" i="1"/>
  <c r="M211" i="1"/>
  <c r="N211" i="1"/>
  <c r="O211" i="1"/>
  <c r="H3227" i="1"/>
  <c r="I3227" i="1"/>
  <c r="J3227" i="1"/>
  <c r="K3227" i="1"/>
  <c r="L3227" i="1"/>
  <c r="M3227" i="1"/>
  <c r="N3227" i="1"/>
  <c r="O3227" i="1"/>
  <c r="H3236" i="1"/>
  <c r="I3236" i="1"/>
  <c r="J3236" i="1"/>
  <c r="K3236" i="1"/>
  <c r="L3236" i="1"/>
  <c r="M3236" i="1"/>
  <c r="N3236" i="1"/>
  <c r="O3236" i="1"/>
  <c r="H3346" i="1"/>
  <c r="I3346" i="1"/>
  <c r="J3346" i="1"/>
  <c r="K3346" i="1"/>
  <c r="L3346" i="1"/>
  <c r="M3346" i="1"/>
  <c r="N3346" i="1"/>
  <c r="O3346" i="1"/>
  <c r="H1269" i="1"/>
  <c r="I1269" i="1"/>
  <c r="J1269" i="1"/>
  <c r="K1269" i="1"/>
  <c r="L1269" i="1"/>
  <c r="M1269" i="1"/>
  <c r="N1269" i="1"/>
  <c r="O1269" i="1"/>
  <c r="H1470" i="1"/>
  <c r="I1470" i="1"/>
  <c r="J1470" i="1"/>
  <c r="K1470" i="1"/>
  <c r="L1470" i="1"/>
  <c r="M1470" i="1"/>
  <c r="N1470" i="1"/>
  <c r="O1470" i="1"/>
  <c r="H3847" i="1"/>
  <c r="I3847" i="1"/>
  <c r="J3847" i="1"/>
  <c r="K3847" i="1"/>
  <c r="L3847" i="1"/>
  <c r="M3847" i="1"/>
  <c r="N3847" i="1"/>
  <c r="O3847" i="1"/>
  <c r="H1203" i="1"/>
  <c r="I1203" i="1"/>
  <c r="J1203" i="1"/>
  <c r="K1203" i="1"/>
  <c r="L1203" i="1"/>
  <c r="M1203" i="1"/>
  <c r="N1203" i="1"/>
  <c r="O1203" i="1"/>
  <c r="H1871" i="1"/>
  <c r="I1871" i="1"/>
  <c r="J1871" i="1"/>
  <c r="K1871" i="1"/>
  <c r="L1871" i="1"/>
  <c r="M1871" i="1"/>
  <c r="N1871" i="1"/>
  <c r="O1871" i="1"/>
  <c r="H3406" i="1"/>
  <c r="I3406" i="1"/>
  <c r="J3406" i="1"/>
  <c r="K3406" i="1"/>
  <c r="L3406" i="1"/>
  <c r="M3406" i="1"/>
  <c r="N3406" i="1"/>
  <c r="O3406" i="1"/>
  <c r="H1214" i="1"/>
  <c r="I1214" i="1"/>
  <c r="J1214" i="1"/>
  <c r="K1214" i="1"/>
  <c r="L1214" i="1"/>
  <c r="M1214" i="1"/>
  <c r="N1214" i="1"/>
  <c r="O1214" i="1"/>
  <c r="H31" i="1"/>
  <c r="I31" i="1"/>
  <c r="J31" i="1"/>
  <c r="K31" i="1"/>
  <c r="L31" i="1"/>
  <c r="M31" i="1"/>
  <c r="N31" i="1"/>
  <c r="O31" i="1"/>
  <c r="H93" i="1"/>
  <c r="I93" i="1"/>
  <c r="J93" i="1"/>
  <c r="K93" i="1"/>
  <c r="L93" i="1"/>
  <c r="M93" i="1"/>
  <c r="N93" i="1"/>
  <c r="O93" i="1"/>
  <c r="H122" i="1"/>
  <c r="I122" i="1"/>
  <c r="J122" i="1"/>
  <c r="K122" i="1"/>
  <c r="L122" i="1"/>
  <c r="M122" i="1"/>
  <c r="N122" i="1"/>
  <c r="O122" i="1"/>
  <c r="H1664" i="1"/>
  <c r="I1664" i="1"/>
  <c r="J1664" i="1"/>
  <c r="K1664" i="1"/>
  <c r="L1664" i="1"/>
  <c r="M1664" i="1"/>
  <c r="N1664" i="1"/>
  <c r="O1664" i="1"/>
  <c r="H1213" i="1"/>
  <c r="I1213" i="1"/>
  <c r="J1213" i="1"/>
  <c r="K1213" i="1"/>
  <c r="L1213" i="1"/>
  <c r="M1213" i="1"/>
  <c r="N1213" i="1"/>
  <c r="O1213" i="1"/>
  <c r="H3466" i="1"/>
  <c r="I3466" i="1"/>
  <c r="J3466" i="1"/>
  <c r="K3466" i="1"/>
  <c r="L3466" i="1"/>
  <c r="M3466" i="1"/>
  <c r="N3466" i="1"/>
  <c r="O3466" i="1"/>
  <c r="H1694" i="1"/>
  <c r="I1694" i="1"/>
  <c r="J1694" i="1"/>
  <c r="K1694" i="1"/>
  <c r="L1694" i="1"/>
  <c r="M1694" i="1"/>
  <c r="N1694" i="1"/>
  <c r="O1694" i="1"/>
  <c r="H1847" i="1"/>
  <c r="I1847" i="1"/>
  <c r="J1847" i="1"/>
  <c r="K1847" i="1"/>
  <c r="L1847" i="1"/>
  <c r="M1847" i="1"/>
  <c r="N1847" i="1"/>
  <c r="O1847" i="1"/>
  <c r="H1595" i="1"/>
  <c r="I1595" i="1"/>
  <c r="J1595" i="1"/>
  <c r="K1595" i="1"/>
  <c r="L1595" i="1"/>
  <c r="M1595" i="1"/>
  <c r="N1595" i="1"/>
  <c r="O1595" i="1"/>
  <c r="H2966" i="1"/>
  <c r="I2966" i="1"/>
  <c r="J2966" i="1"/>
  <c r="K2966" i="1"/>
  <c r="L2966" i="1"/>
  <c r="M2966" i="1"/>
  <c r="N2966" i="1"/>
  <c r="O2966" i="1"/>
  <c r="H3640" i="1"/>
  <c r="I3640" i="1"/>
  <c r="J3640" i="1"/>
  <c r="K3640" i="1"/>
  <c r="L3640" i="1"/>
  <c r="M3640" i="1"/>
  <c r="N3640" i="1"/>
  <c r="O3640" i="1"/>
  <c r="H4284" i="1"/>
  <c r="I4284" i="1"/>
  <c r="J4284" i="1"/>
  <c r="K4284" i="1"/>
  <c r="L4284" i="1"/>
  <c r="M4284" i="1"/>
  <c r="N4284" i="1"/>
  <c r="O4284" i="1"/>
  <c r="H13" i="1"/>
  <c r="I13" i="1"/>
  <c r="J13" i="1"/>
  <c r="K13" i="1"/>
  <c r="L13" i="1"/>
  <c r="M13" i="1"/>
  <c r="N13" i="1"/>
  <c r="O13" i="1"/>
  <c r="H2727" i="1"/>
  <c r="I2727" i="1"/>
  <c r="J2727" i="1"/>
  <c r="K2727" i="1"/>
  <c r="L2727" i="1"/>
  <c r="M2727" i="1"/>
  <c r="N2727" i="1"/>
  <c r="O2727" i="1"/>
  <c r="H3145" i="1"/>
  <c r="I3145" i="1"/>
  <c r="J3145" i="1"/>
  <c r="K3145" i="1"/>
  <c r="L3145" i="1"/>
  <c r="M3145" i="1"/>
  <c r="N3145" i="1"/>
  <c r="O3145" i="1"/>
  <c r="H2865" i="1"/>
  <c r="I2865" i="1"/>
  <c r="J2865" i="1"/>
  <c r="K2865" i="1"/>
  <c r="L2865" i="1"/>
  <c r="M2865" i="1"/>
  <c r="N2865" i="1"/>
  <c r="O2865" i="1"/>
  <c r="H2908" i="1"/>
  <c r="I2908" i="1"/>
  <c r="J2908" i="1"/>
  <c r="K2908" i="1"/>
  <c r="L2908" i="1"/>
  <c r="M2908" i="1"/>
  <c r="N2908" i="1"/>
  <c r="O2908" i="1"/>
  <c r="H3465" i="1"/>
  <c r="I3465" i="1"/>
  <c r="J3465" i="1"/>
  <c r="K3465" i="1"/>
  <c r="L3465" i="1"/>
  <c r="M3465" i="1"/>
  <c r="N3465" i="1"/>
  <c r="O3465" i="1"/>
  <c r="H2778" i="1"/>
  <c r="I2778" i="1"/>
  <c r="J2778" i="1"/>
  <c r="K2778" i="1"/>
  <c r="L2778" i="1"/>
  <c r="M2778" i="1"/>
  <c r="N2778" i="1"/>
  <c r="O2778" i="1"/>
  <c r="H2829" i="1"/>
  <c r="I2829" i="1"/>
  <c r="J2829" i="1"/>
  <c r="K2829" i="1"/>
  <c r="L2829" i="1"/>
  <c r="M2829" i="1"/>
  <c r="N2829" i="1"/>
  <c r="O2829" i="1"/>
  <c r="H3468" i="1"/>
  <c r="I3468" i="1"/>
  <c r="J3468" i="1"/>
  <c r="K3468" i="1"/>
  <c r="L3468" i="1"/>
  <c r="M3468" i="1"/>
  <c r="N3468" i="1"/>
  <c r="O3468" i="1"/>
  <c r="H2512" i="1"/>
  <c r="I2512" i="1"/>
  <c r="J2512" i="1"/>
  <c r="K2512" i="1"/>
  <c r="L2512" i="1"/>
  <c r="M2512" i="1"/>
  <c r="N2512" i="1"/>
  <c r="O2512" i="1"/>
  <c r="H2148" i="1"/>
  <c r="I2148" i="1"/>
  <c r="J2148" i="1"/>
  <c r="K2148" i="1"/>
  <c r="L2148" i="1"/>
  <c r="M2148" i="1"/>
  <c r="N2148" i="1"/>
  <c r="O2148" i="1"/>
  <c r="H1538" i="1"/>
  <c r="I1538" i="1"/>
  <c r="J1538" i="1"/>
  <c r="K1538" i="1"/>
  <c r="L1538" i="1"/>
  <c r="M1538" i="1"/>
  <c r="N1538" i="1"/>
  <c r="O1538" i="1"/>
  <c r="H2201" i="1"/>
  <c r="I2201" i="1"/>
  <c r="J2201" i="1"/>
  <c r="K2201" i="1"/>
  <c r="L2201" i="1"/>
  <c r="M2201" i="1"/>
  <c r="N2201" i="1"/>
  <c r="O2201" i="1"/>
  <c r="H1345" i="1"/>
  <c r="I1345" i="1"/>
  <c r="J1345" i="1"/>
  <c r="K1345" i="1"/>
  <c r="L1345" i="1"/>
  <c r="M1345" i="1"/>
  <c r="N1345" i="1"/>
  <c r="O1345" i="1"/>
  <c r="H4569" i="1"/>
  <c r="I4569" i="1"/>
  <c r="J4569" i="1"/>
  <c r="K4569" i="1"/>
  <c r="L4569" i="1"/>
  <c r="M4569" i="1"/>
  <c r="N4569" i="1"/>
  <c r="O4569" i="1"/>
  <c r="H3944" i="1"/>
  <c r="I3944" i="1"/>
  <c r="J3944" i="1"/>
  <c r="K3944" i="1"/>
  <c r="L3944" i="1"/>
  <c r="M3944" i="1"/>
  <c r="N3944" i="1"/>
  <c r="O3944" i="1"/>
  <c r="H4998" i="1"/>
  <c r="I4998" i="1"/>
  <c r="J4998" i="1"/>
  <c r="K4998" i="1"/>
  <c r="L4998" i="1"/>
  <c r="M4998" i="1"/>
  <c r="N4998" i="1"/>
  <c r="O4998" i="1"/>
  <c r="H3312" i="1"/>
  <c r="I3312" i="1"/>
  <c r="J3312" i="1"/>
  <c r="K3312" i="1"/>
  <c r="L3312" i="1"/>
  <c r="M3312" i="1"/>
  <c r="N3312" i="1"/>
  <c r="O3312" i="1"/>
  <c r="H1936" i="1"/>
  <c r="I1936" i="1"/>
  <c r="J1936" i="1"/>
  <c r="K1936" i="1"/>
  <c r="L1936" i="1"/>
  <c r="M1936" i="1"/>
  <c r="N1936" i="1"/>
  <c r="O1936" i="1"/>
  <c r="H3493" i="1"/>
  <c r="I3493" i="1"/>
  <c r="J3493" i="1"/>
  <c r="K3493" i="1"/>
  <c r="L3493" i="1"/>
  <c r="M3493" i="1"/>
  <c r="N3493" i="1"/>
  <c r="O3493" i="1"/>
  <c r="H3299" i="1"/>
  <c r="I3299" i="1"/>
  <c r="J3299" i="1"/>
  <c r="K3299" i="1"/>
  <c r="L3299" i="1"/>
  <c r="M3299" i="1"/>
  <c r="N3299" i="1"/>
  <c r="O3299" i="1"/>
  <c r="H450" i="1"/>
  <c r="I450" i="1"/>
  <c r="J450" i="1"/>
  <c r="K450" i="1"/>
  <c r="L450" i="1"/>
  <c r="M450" i="1"/>
  <c r="N450" i="1"/>
  <c r="O450" i="1"/>
  <c r="H492" i="1"/>
  <c r="I492" i="1"/>
  <c r="J492" i="1"/>
  <c r="K492" i="1"/>
  <c r="L492" i="1"/>
  <c r="M492" i="1"/>
  <c r="N492" i="1"/>
  <c r="O492" i="1"/>
  <c r="H4795" i="1"/>
  <c r="I4795" i="1"/>
  <c r="J4795" i="1"/>
  <c r="K4795" i="1"/>
  <c r="L4795" i="1"/>
  <c r="M4795" i="1"/>
  <c r="N4795" i="1"/>
  <c r="O4795" i="1"/>
  <c r="H3009" i="1"/>
  <c r="I3009" i="1"/>
  <c r="J3009" i="1"/>
  <c r="K3009" i="1"/>
  <c r="L3009" i="1"/>
  <c r="M3009" i="1"/>
  <c r="N3009" i="1"/>
  <c r="O3009" i="1"/>
  <c r="H3814" i="1"/>
  <c r="I3814" i="1"/>
  <c r="J3814" i="1"/>
  <c r="K3814" i="1"/>
  <c r="L3814" i="1"/>
  <c r="M3814" i="1"/>
  <c r="N3814" i="1"/>
  <c r="O3814" i="1"/>
  <c r="H3999" i="1"/>
  <c r="I3999" i="1"/>
  <c r="J3999" i="1"/>
  <c r="K3999" i="1"/>
  <c r="L3999" i="1"/>
  <c r="M3999" i="1"/>
  <c r="N3999" i="1"/>
  <c r="O3999" i="1"/>
  <c r="H3960" i="1"/>
  <c r="I3960" i="1"/>
  <c r="J3960" i="1"/>
  <c r="K3960" i="1"/>
  <c r="L3960" i="1"/>
  <c r="M3960" i="1"/>
  <c r="N3960" i="1"/>
  <c r="O3960" i="1"/>
  <c r="H3723" i="1"/>
  <c r="I3723" i="1"/>
  <c r="J3723" i="1"/>
  <c r="K3723" i="1"/>
  <c r="L3723" i="1"/>
  <c r="M3723" i="1"/>
  <c r="N3723" i="1"/>
  <c r="O3723" i="1"/>
  <c r="H3968" i="1"/>
  <c r="I3968" i="1"/>
  <c r="J3968" i="1"/>
  <c r="K3968" i="1"/>
  <c r="L3968" i="1"/>
  <c r="M3968" i="1"/>
  <c r="N3968" i="1"/>
  <c r="O3968" i="1"/>
  <c r="H4084" i="1"/>
  <c r="I4084" i="1"/>
  <c r="J4084" i="1"/>
  <c r="K4084" i="1"/>
  <c r="L4084" i="1"/>
  <c r="M4084" i="1"/>
  <c r="N4084" i="1"/>
  <c r="O4084" i="1"/>
  <c r="H3849" i="1"/>
  <c r="I3849" i="1"/>
  <c r="J3849" i="1"/>
  <c r="K3849" i="1"/>
  <c r="L3849" i="1"/>
  <c r="M3849" i="1"/>
  <c r="N3849" i="1"/>
  <c r="O3849" i="1"/>
  <c r="H4165" i="1"/>
  <c r="I4165" i="1"/>
  <c r="J4165" i="1"/>
  <c r="K4165" i="1"/>
  <c r="L4165" i="1"/>
  <c r="M4165" i="1"/>
  <c r="N4165" i="1"/>
  <c r="O4165" i="1"/>
  <c r="H4164" i="1"/>
  <c r="I4164" i="1"/>
  <c r="J4164" i="1"/>
  <c r="K4164" i="1"/>
  <c r="L4164" i="1"/>
  <c r="M4164" i="1"/>
  <c r="N4164" i="1"/>
  <c r="O4164" i="1"/>
  <c r="H4267" i="1"/>
  <c r="I4267" i="1"/>
  <c r="J4267" i="1"/>
  <c r="K4267" i="1"/>
  <c r="L4267" i="1"/>
  <c r="M4267" i="1"/>
  <c r="N4267" i="1"/>
  <c r="O4267" i="1"/>
  <c r="H3824" i="1"/>
  <c r="I3824" i="1"/>
  <c r="J3824" i="1"/>
  <c r="K3824" i="1"/>
  <c r="L3824" i="1"/>
  <c r="M3824" i="1"/>
  <c r="N3824" i="1"/>
  <c r="O3824" i="1"/>
  <c r="H4097" i="1"/>
  <c r="I4097" i="1"/>
  <c r="J4097" i="1"/>
  <c r="K4097" i="1"/>
  <c r="L4097" i="1"/>
  <c r="M4097" i="1"/>
  <c r="N4097" i="1"/>
  <c r="O4097" i="1"/>
  <c r="H4473" i="1"/>
  <c r="I4473" i="1"/>
  <c r="J4473" i="1"/>
  <c r="K4473" i="1"/>
  <c r="L4473" i="1"/>
  <c r="M4473" i="1"/>
  <c r="N4473" i="1"/>
  <c r="O4473" i="1"/>
  <c r="H4348" i="1"/>
  <c r="I4348" i="1"/>
  <c r="J4348" i="1"/>
  <c r="K4348" i="1"/>
  <c r="L4348" i="1"/>
  <c r="M4348" i="1"/>
  <c r="N4348" i="1"/>
  <c r="O4348" i="1"/>
  <c r="H4349" i="1"/>
  <c r="I4349" i="1"/>
  <c r="J4349" i="1"/>
  <c r="K4349" i="1"/>
  <c r="L4349" i="1"/>
  <c r="M4349" i="1"/>
  <c r="N4349" i="1"/>
  <c r="O4349" i="1"/>
  <c r="H3863" i="1"/>
  <c r="I3863" i="1"/>
  <c r="J3863" i="1"/>
  <c r="K3863" i="1"/>
  <c r="L3863" i="1"/>
  <c r="M3863" i="1"/>
  <c r="N3863" i="1"/>
  <c r="O3863" i="1"/>
  <c r="H3963" i="1"/>
  <c r="I3963" i="1"/>
  <c r="J3963" i="1"/>
  <c r="K3963" i="1"/>
  <c r="L3963" i="1"/>
  <c r="M3963" i="1"/>
  <c r="N3963" i="1"/>
  <c r="O3963" i="1"/>
  <c r="H3920" i="1"/>
  <c r="I3920" i="1"/>
  <c r="J3920" i="1"/>
  <c r="K3920" i="1"/>
  <c r="L3920" i="1"/>
  <c r="M3920" i="1"/>
  <c r="N3920" i="1"/>
  <c r="O3920" i="1"/>
  <c r="H2793" i="1"/>
  <c r="I2793" i="1"/>
  <c r="J2793" i="1"/>
  <c r="K2793" i="1"/>
  <c r="L2793" i="1"/>
  <c r="M2793" i="1"/>
  <c r="N2793" i="1"/>
  <c r="O2793" i="1"/>
  <c r="H282" i="1"/>
  <c r="I282" i="1"/>
  <c r="J282" i="1"/>
  <c r="K282" i="1"/>
  <c r="L282" i="1"/>
  <c r="M282" i="1"/>
  <c r="N282" i="1"/>
  <c r="O282" i="1"/>
  <c r="H288" i="1"/>
  <c r="I288" i="1"/>
  <c r="J288" i="1"/>
  <c r="K288" i="1"/>
  <c r="L288" i="1"/>
  <c r="M288" i="1"/>
  <c r="N288" i="1"/>
  <c r="O288" i="1"/>
  <c r="H1381" i="1"/>
  <c r="I1381" i="1"/>
  <c r="J1381" i="1"/>
  <c r="K1381" i="1"/>
  <c r="L1381" i="1"/>
  <c r="M1381" i="1"/>
  <c r="N1381" i="1"/>
  <c r="O1381" i="1"/>
  <c r="H638" i="1"/>
  <c r="I638" i="1"/>
  <c r="J638" i="1"/>
  <c r="K638" i="1"/>
  <c r="L638" i="1"/>
  <c r="M638" i="1"/>
  <c r="N638" i="1"/>
  <c r="O638" i="1"/>
  <c r="H432" i="1"/>
  <c r="I432" i="1"/>
  <c r="J432" i="1"/>
  <c r="K432" i="1"/>
  <c r="L432" i="1"/>
  <c r="M432" i="1"/>
  <c r="N432" i="1"/>
  <c r="O432" i="1"/>
  <c r="H676" i="1"/>
  <c r="I676" i="1"/>
  <c r="J676" i="1"/>
  <c r="K676" i="1"/>
  <c r="L676" i="1"/>
  <c r="M676" i="1"/>
  <c r="N676" i="1"/>
  <c r="O676" i="1"/>
  <c r="H1133" i="1"/>
  <c r="I1133" i="1"/>
  <c r="J1133" i="1"/>
  <c r="K1133" i="1"/>
  <c r="L1133" i="1"/>
  <c r="M1133" i="1"/>
  <c r="N1133" i="1"/>
  <c r="O1133" i="1"/>
  <c r="H436" i="1"/>
  <c r="I436" i="1"/>
  <c r="J436" i="1"/>
  <c r="K436" i="1"/>
  <c r="L436" i="1"/>
  <c r="M436" i="1"/>
  <c r="N436" i="1"/>
  <c r="O436" i="1"/>
  <c r="H168" i="1"/>
  <c r="I168" i="1"/>
  <c r="J168" i="1"/>
  <c r="K168" i="1"/>
  <c r="L168" i="1"/>
  <c r="M168" i="1"/>
  <c r="N168" i="1"/>
  <c r="O168" i="1"/>
  <c r="H727" i="1"/>
  <c r="I727" i="1"/>
  <c r="J727" i="1"/>
  <c r="K727" i="1"/>
  <c r="L727" i="1"/>
  <c r="M727" i="1"/>
  <c r="N727" i="1"/>
  <c r="O727" i="1"/>
  <c r="H590" i="1"/>
  <c r="I590" i="1"/>
  <c r="J590" i="1"/>
  <c r="K590" i="1"/>
  <c r="L590" i="1"/>
  <c r="M590" i="1"/>
  <c r="N590" i="1"/>
  <c r="O590" i="1"/>
  <c r="H199" i="1"/>
  <c r="I199" i="1"/>
  <c r="J199" i="1"/>
  <c r="K199" i="1"/>
  <c r="L199" i="1"/>
  <c r="M199" i="1"/>
  <c r="N199" i="1"/>
  <c r="O199" i="1"/>
  <c r="H429" i="1"/>
  <c r="I429" i="1"/>
  <c r="J429" i="1"/>
  <c r="K429" i="1"/>
  <c r="L429" i="1"/>
  <c r="M429" i="1"/>
  <c r="N429" i="1"/>
  <c r="O429" i="1"/>
  <c r="H1167" i="1"/>
  <c r="I1167" i="1"/>
  <c r="J1167" i="1"/>
  <c r="K1167" i="1"/>
  <c r="L1167" i="1"/>
  <c r="M1167" i="1"/>
  <c r="N1167" i="1"/>
  <c r="O1167" i="1"/>
  <c r="H292" i="1"/>
  <c r="I292" i="1"/>
  <c r="J292" i="1"/>
  <c r="K292" i="1"/>
  <c r="L292" i="1"/>
  <c r="M292" i="1"/>
  <c r="N292" i="1"/>
  <c r="O292" i="1"/>
  <c r="H386" i="1"/>
  <c r="I386" i="1"/>
  <c r="J386" i="1"/>
  <c r="K386" i="1"/>
  <c r="L386" i="1"/>
  <c r="M386" i="1"/>
  <c r="N386" i="1"/>
  <c r="O386" i="1"/>
  <c r="H1089" i="1"/>
  <c r="I1089" i="1"/>
  <c r="J1089" i="1"/>
  <c r="K1089" i="1"/>
  <c r="L1089" i="1"/>
  <c r="M1089" i="1"/>
  <c r="N1089" i="1"/>
  <c r="O1089" i="1"/>
  <c r="H373" i="1"/>
  <c r="I373" i="1"/>
  <c r="J373" i="1"/>
  <c r="K373" i="1"/>
  <c r="L373" i="1"/>
  <c r="M373" i="1"/>
  <c r="N373" i="1"/>
  <c r="O373" i="1"/>
  <c r="H691" i="1"/>
  <c r="I691" i="1"/>
  <c r="J691" i="1"/>
  <c r="K691" i="1"/>
  <c r="L691" i="1"/>
  <c r="M691" i="1"/>
  <c r="N691" i="1"/>
  <c r="O691" i="1"/>
  <c r="H329" i="1"/>
  <c r="I329" i="1"/>
  <c r="J329" i="1"/>
  <c r="K329" i="1"/>
  <c r="L329" i="1"/>
  <c r="M329" i="1"/>
  <c r="N329" i="1"/>
  <c r="O329" i="1"/>
  <c r="H272" i="1"/>
  <c r="I272" i="1"/>
  <c r="J272" i="1"/>
  <c r="K272" i="1"/>
  <c r="L272" i="1"/>
  <c r="M272" i="1"/>
  <c r="N272" i="1"/>
  <c r="O272" i="1"/>
  <c r="H890" i="1"/>
  <c r="I890" i="1"/>
  <c r="J890" i="1"/>
  <c r="K890" i="1"/>
  <c r="L890" i="1"/>
  <c r="M890" i="1"/>
  <c r="N890" i="1"/>
  <c r="O890" i="1"/>
  <c r="H354" i="1"/>
  <c r="I354" i="1"/>
  <c r="J354" i="1"/>
  <c r="K354" i="1"/>
  <c r="L354" i="1"/>
  <c r="M354" i="1"/>
  <c r="N354" i="1"/>
  <c r="O354" i="1"/>
  <c r="H2165" i="1"/>
  <c r="I2165" i="1"/>
  <c r="J2165" i="1"/>
  <c r="K2165" i="1"/>
  <c r="L2165" i="1"/>
  <c r="M2165" i="1"/>
  <c r="N2165" i="1"/>
  <c r="O2165" i="1"/>
  <c r="H5" i="1"/>
  <c r="I5" i="1"/>
  <c r="J5" i="1"/>
  <c r="K5" i="1"/>
  <c r="L5" i="1"/>
  <c r="M5" i="1"/>
  <c r="N5" i="1"/>
  <c r="O5" i="1"/>
  <c r="H2104" i="1"/>
  <c r="I2104" i="1"/>
  <c r="J2104" i="1"/>
  <c r="K2104" i="1"/>
  <c r="L2104" i="1"/>
  <c r="M2104" i="1"/>
  <c r="N2104" i="1"/>
  <c r="O2104" i="1"/>
  <c r="H416" i="1"/>
  <c r="I416" i="1"/>
  <c r="J416" i="1"/>
  <c r="K416" i="1"/>
  <c r="L416" i="1"/>
  <c r="M416" i="1"/>
  <c r="N416" i="1"/>
  <c r="O416" i="1"/>
  <c r="H690" i="1"/>
  <c r="I690" i="1"/>
  <c r="J690" i="1"/>
  <c r="K690" i="1"/>
  <c r="L690" i="1"/>
  <c r="M690" i="1"/>
  <c r="N690" i="1"/>
  <c r="O690" i="1"/>
  <c r="H674" i="1"/>
  <c r="I674" i="1"/>
  <c r="J674" i="1"/>
  <c r="K674" i="1"/>
  <c r="L674" i="1"/>
  <c r="M674" i="1"/>
  <c r="N674" i="1"/>
  <c r="O674" i="1"/>
  <c r="H333" i="1"/>
  <c r="I333" i="1"/>
  <c r="J333" i="1"/>
  <c r="K333" i="1"/>
  <c r="L333" i="1"/>
  <c r="M333" i="1"/>
  <c r="N333" i="1"/>
  <c r="O333" i="1"/>
  <c r="H729" i="1"/>
  <c r="I729" i="1"/>
  <c r="J729" i="1"/>
  <c r="K729" i="1"/>
  <c r="L729" i="1"/>
  <c r="M729" i="1"/>
  <c r="N729" i="1"/>
  <c r="O729" i="1"/>
  <c r="H588" i="1"/>
  <c r="I588" i="1"/>
  <c r="J588" i="1"/>
  <c r="K588" i="1"/>
  <c r="L588" i="1"/>
  <c r="M588" i="1"/>
  <c r="N588" i="1"/>
  <c r="O588" i="1"/>
  <c r="H322" i="1"/>
  <c r="I322" i="1"/>
  <c r="J322" i="1"/>
  <c r="K322" i="1"/>
  <c r="L322" i="1"/>
  <c r="M322" i="1"/>
  <c r="N322" i="1"/>
  <c r="O322" i="1"/>
  <c r="H855" i="1"/>
  <c r="I855" i="1"/>
  <c r="J855" i="1"/>
  <c r="K855" i="1"/>
  <c r="L855" i="1"/>
  <c r="M855" i="1"/>
  <c r="N855" i="1"/>
  <c r="O855" i="1"/>
  <c r="H200" i="1"/>
  <c r="I200" i="1"/>
  <c r="J200" i="1"/>
  <c r="K200" i="1"/>
  <c r="L200" i="1"/>
  <c r="M200" i="1"/>
  <c r="N200" i="1"/>
  <c r="O200" i="1"/>
  <c r="H191" i="1"/>
  <c r="I191" i="1"/>
  <c r="J191" i="1"/>
  <c r="K191" i="1"/>
  <c r="L191" i="1"/>
  <c r="M191" i="1"/>
  <c r="N191" i="1"/>
  <c r="O191" i="1"/>
  <c r="H811" i="1"/>
  <c r="I811" i="1"/>
  <c r="J811" i="1"/>
  <c r="K811" i="1"/>
  <c r="L811" i="1"/>
  <c r="M811" i="1"/>
  <c r="N811" i="1"/>
  <c r="O811" i="1"/>
  <c r="H496" i="1"/>
  <c r="I496" i="1"/>
  <c r="J496" i="1"/>
  <c r="K496" i="1"/>
  <c r="L496" i="1"/>
  <c r="M496" i="1"/>
  <c r="N496" i="1"/>
  <c r="O496" i="1"/>
  <c r="H1060" i="1"/>
  <c r="I1060" i="1"/>
  <c r="J1060" i="1"/>
  <c r="K1060" i="1"/>
  <c r="L1060" i="1"/>
  <c r="M1060" i="1"/>
  <c r="N1060" i="1"/>
  <c r="O1060" i="1"/>
  <c r="H1427" i="1"/>
  <c r="I1427" i="1"/>
  <c r="J1427" i="1"/>
  <c r="K1427" i="1"/>
  <c r="L1427" i="1"/>
  <c r="M1427" i="1"/>
  <c r="N1427" i="1"/>
  <c r="O1427" i="1"/>
  <c r="H804" i="1"/>
  <c r="I804" i="1"/>
  <c r="J804" i="1"/>
  <c r="K804" i="1"/>
  <c r="L804" i="1"/>
  <c r="M804" i="1"/>
  <c r="N804" i="1"/>
  <c r="O804" i="1"/>
  <c r="H178" i="1"/>
  <c r="I178" i="1"/>
  <c r="J178" i="1"/>
  <c r="K178" i="1"/>
  <c r="L178" i="1"/>
  <c r="M178" i="1"/>
  <c r="N178" i="1"/>
  <c r="O178" i="1"/>
  <c r="H937" i="1"/>
  <c r="I937" i="1"/>
  <c r="J937" i="1"/>
  <c r="K937" i="1"/>
  <c r="L937" i="1"/>
  <c r="M937" i="1"/>
  <c r="N937" i="1"/>
  <c r="O937" i="1"/>
  <c r="H796" i="1"/>
  <c r="I796" i="1"/>
  <c r="J796" i="1"/>
  <c r="K796" i="1"/>
  <c r="L796" i="1"/>
  <c r="M796" i="1"/>
  <c r="N796" i="1"/>
  <c r="O796" i="1"/>
  <c r="H765" i="1"/>
  <c r="I765" i="1"/>
  <c r="J765" i="1"/>
  <c r="K765" i="1"/>
  <c r="L765" i="1"/>
  <c r="M765" i="1"/>
  <c r="N765" i="1"/>
  <c r="O765" i="1"/>
  <c r="H303" i="1"/>
  <c r="I303" i="1"/>
  <c r="J303" i="1"/>
  <c r="K303" i="1"/>
  <c r="L303" i="1"/>
  <c r="M303" i="1"/>
  <c r="N303" i="1"/>
  <c r="O303" i="1"/>
  <c r="H2273" i="1"/>
  <c r="I2273" i="1"/>
  <c r="J2273" i="1"/>
  <c r="K2273" i="1"/>
  <c r="L2273" i="1"/>
  <c r="M2273" i="1"/>
  <c r="N2273" i="1"/>
  <c r="O2273" i="1"/>
  <c r="H1243" i="1"/>
  <c r="I1243" i="1"/>
  <c r="J1243" i="1"/>
  <c r="K1243" i="1"/>
  <c r="L1243" i="1"/>
  <c r="M1243" i="1"/>
  <c r="N1243" i="1"/>
  <c r="O1243" i="1"/>
  <c r="H777" i="1"/>
  <c r="I777" i="1"/>
  <c r="J777" i="1"/>
  <c r="K777" i="1"/>
  <c r="L777" i="1"/>
  <c r="M777" i="1"/>
  <c r="N777" i="1"/>
  <c r="O777" i="1"/>
  <c r="H567" i="1"/>
  <c r="I567" i="1"/>
  <c r="J567" i="1"/>
  <c r="K567" i="1"/>
  <c r="L567" i="1"/>
  <c r="M567" i="1"/>
  <c r="N567" i="1"/>
  <c r="O567" i="1"/>
  <c r="H845" i="1"/>
  <c r="I845" i="1"/>
  <c r="J845" i="1"/>
  <c r="K845" i="1"/>
  <c r="L845" i="1"/>
  <c r="M845" i="1"/>
  <c r="N845" i="1"/>
  <c r="O845" i="1"/>
  <c r="H1459" i="1"/>
  <c r="I1459" i="1"/>
  <c r="J1459" i="1"/>
  <c r="K1459" i="1"/>
  <c r="L1459" i="1"/>
  <c r="M1459" i="1"/>
  <c r="N1459" i="1"/>
  <c r="O1459" i="1"/>
  <c r="H4974" i="1"/>
  <c r="I4974" i="1"/>
  <c r="J4974" i="1"/>
  <c r="K4974" i="1"/>
  <c r="L4974" i="1"/>
  <c r="M4974" i="1"/>
  <c r="N4974" i="1"/>
  <c r="O4974" i="1"/>
  <c r="H4990" i="1"/>
  <c r="I4990" i="1"/>
  <c r="J4990" i="1"/>
  <c r="K4990" i="1"/>
  <c r="L4990" i="1"/>
  <c r="M4990" i="1"/>
  <c r="N4990" i="1"/>
  <c r="O4990" i="1"/>
  <c r="H204" i="1"/>
  <c r="I204" i="1"/>
  <c r="J204" i="1"/>
  <c r="K204" i="1"/>
  <c r="L204" i="1"/>
  <c r="M204" i="1"/>
  <c r="N204" i="1"/>
  <c r="O204" i="1"/>
  <c r="H685" i="1"/>
  <c r="I685" i="1"/>
  <c r="J685" i="1"/>
  <c r="K685" i="1"/>
  <c r="L685" i="1"/>
  <c r="M685" i="1"/>
  <c r="N685" i="1"/>
  <c r="O685" i="1"/>
  <c r="H623" i="1"/>
  <c r="I623" i="1"/>
  <c r="J623" i="1"/>
  <c r="K623" i="1"/>
  <c r="L623" i="1"/>
  <c r="M623" i="1"/>
  <c r="N623" i="1"/>
  <c r="O623" i="1"/>
  <c r="H1740" i="1"/>
  <c r="I1740" i="1"/>
  <c r="J1740" i="1"/>
  <c r="K1740" i="1"/>
  <c r="L1740" i="1"/>
  <c r="M1740" i="1"/>
  <c r="N1740" i="1"/>
  <c r="O1740" i="1"/>
  <c r="H3833" i="1"/>
  <c r="I3833" i="1"/>
  <c r="J3833" i="1"/>
  <c r="K3833" i="1"/>
  <c r="L3833" i="1"/>
  <c r="M3833" i="1"/>
  <c r="N3833" i="1"/>
  <c r="O3833" i="1"/>
  <c r="H4930" i="1"/>
  <c r="I4930" i="1"/>
  <c r="J4930" i="1"/>
  <c r="K4930" i="1"/>
  <c r="L4930" i="1"/>
  <c r="M4930" i="1"/>
  <c r="N4930" i="1"/>
  <c r="O4930" i="1"/>
  <c r="H4966" i="1"/>
  <c r="I4966" i="1"/>
  <c r="J4966" i="1"/>
  <c r="K4966" i="1"/>
  <c r="L4966" i="1"/>
  <c r="M4966" i="1"/>
  <c r="N4966" i="1"/>
  <c r="O4966" i="1"/>
  <c r="H3788" i="1"/>
  <c r="I3788" i="1"/>
  <c r="J3788" i="1"/>
  <c r="K3788" i="1"/>
  <c r="L3788" i="1"/>
  <c r="M3788" i="1"/>
  <c r="N3788" i="1"/>
  <c r="O3788" i="1"/>
  <c r="H4750" i="1"/>
  <c r="I4750" i="1"/>
  <c r="J4750" i="1"/>
  <c r="K4750" i="1"/>
  <c r="L4750" i="1"/>
  <c r="M4750" i="1"/>
  <c r="N4750" i="1"/>
  <c r="O4750" i="1"/>
  <c r="H403" i="1"/>
  <c r="I403" i="1"/>
  <c r="J403" i="1"/>
  <c r="K403" i="1"/>
  <c r="L403" i="1"/>
  <c r="M403" i="1"/>
  <c r="N403" i="1"/>
  <c r="O403" i="1"/>
  <c r="H4751" i="1"/>
  <c r="I4751" i="1"/>
  <c r="J4751" i="1"/>
  <c r="K4751" i="1"/>
  <c r="L4751" i="1"/>
  <c r="M4751" i="1"/>
  <c r="N4751" i="1"/>
  <c r="O4751" i="1"/>
  <c r="H4646" i="1"/>
  <c r="I4646" i="1"/>
  <c r="J4646" i="1"/>
  <c r="K4646" i="1"/>
  <c r="L4646" i="1"/>
  <c r="M4646" i="1"/>
  <c r="N4646" i="1"/>
  <c r="O4646" i="1"/>
  <c r="H1692" i="1"/>
  <c r="I1692" i="1"/>
  <c r="J1692" i="1"/>
  <c r="K1692" i="1"/>
  <c r="L1692" i="1"/>
  <c r="M1692" i="1"/>
  <c r="N1692" i="1"/>
  <c r="O1692" i="1"/>
  <c r="H4764" i="1"/>
  <c r="I4764" i="1"/>
  <c r="J4764" i="1"/>
  <c r="K4764" i="1"/>
  <c r="L4764" i="1"/>
  <c r="M4764" i="1"/>
  <c r="N4764" i="1"/>
  <c r="O4764" i="1"/>
  <c r="H4780" i="1"/>
  <c r="I4780" i="1"/>
  <c r="J4780" i="1"/>
  <c r="K4780" i="1"/>
  <c r="L4780" i="1"/>
  <c r="M4780" i="1"/>
  <c r="N4780" i="1"/>
  <c r="O4780" i="1"/>
  <c r="H4636" i="1"/>
  <c r="I4636" i="1"/>
  <c r="J4636" i="1"/>
  <c r="K4636" i="1"/>
  <c r="L4636" i="1"/>
  <c r="M4636" i="1"/>
  <c r="N4636" i="1"/>
  <c r="O4636" i="1"/>
  <c r="H4708" i="1"/>
  <c r="I4708" i="1"/>
  <c r="J4708" i="1"/>
  <c r="K4708" i="1"/>
  <c r="L4708" i="1"/>
  <c r="M4708" i="1"/>
  <c r="N4708" i="1"/>
  <c r="O4708" i="1"/>
  <c r="H4555" i="1"/>
  <c r="I4555" i="1"/>
  <c r="J4555" i="1"/>
  <c r="K4555" i="1"/>
  <c r="L4555" i="1"/>
  <c r="M4555" i="1"/>
  <c r="N4555" i="1"/>
  <c r="O4555" i="1"/>
  <c r="H4004" i="1"/>
  <c r="I4004" i="1"/>
  <c r="J4004" i="1"/>
  <c r="K4004" i="1"/>
  <c r="L4004" i="1"/>
  <c r="M4004" i="1"/>
  <c r="N4004" i="1"/>
  <c r="O4004" i="1"/>
  <c r="H4448" i="1"/>
  <c r="I4448" i="1"/>
  <c r="J4448" i="1"/>
  <c r="K4448" i="1"/>
  <c r="L4448" i="1"/>
  <c r="M4448" i="1"/>
  <c r="N4448" i="1"/>
  <c r="O4448" i="1"/>
  <c r="H4287" i="1"/>
  <c r="I4287" i="1"/>
  <c r="J4287" i="1"/>
  <c r="K4287" i="1"/>
  <c r="L4287" i="1"/>
  <c r="M4287" i="1"/>
  <c r="N4287" i="1"/>
  <c r="O4287" i="1"/>
  <c r="H4568" i="1"/>
  <c r="I4568" i="1"/>
  <c r="J4568" i="1"/>
  <c r="K4568" i="1"/>
  <c r="L4568" i="1"/>
  <c r="M4568" i="1"/>
  <c r="N4568" i="1"/>
  <c r="O4568" i="1"/>
  <c r="H4781" i="1"/>
  <c r="I4781" i="1"/>
  <c r="J4781" i="1"/>
  <c r="K4781" i="1"/>
  <c r="L4781" i="1"/>
  <c r="M4781" i="1"/>
  <c r="N4781" i="1"/>
  <c r="O4781" i="1"/>
  <c r="H3375" i="1"/>
  <c r="I3375" i="1"/>
  <c r="J3375" i="1"/>
  <c r="K3375" i="1"/>
  <c r="L3375" i="1"/>
  <c r="M3375" i="1"/>
  <c r="N3375" i="1"/>
  <c r="O3375" i="1"/>
  <c r="H4206" i="1"/>
  <c r="I4206" i="1"/>
  <c r="J4206" i="1"/>
  <c r="K4206" i="1"/>
  <c r="L4206" i="1"/>
  <c r="M4206" i="1"/>
  <c r="N4206" i="1"/>
  <c r="O4206" i="1"/>
  <c r="H4544" i="1"/>
  <c r="I4544" i="1"/>
  <c r="J4544" i="1"/>
  <c r="K4544" i="1"/>
  <c r="L4544" i="1"/>
  <c r="M4544" i="1"/>
  <c r="N4544" i="1"/>
  <c r="O4544" i="1"/>
  <c r="H4263" i="1"/>
  <c r="I4263" i="1"/>
  <c r="J4263" i="1"/>
  <c r="K4263" i="1"/>
  <c r="L4263" i="1"/>
  <c r="M4263" i="1"/>
  <c r="N4263" i="1"/>
  <c r="O4263" i="1"/>
  <c r="H4032" i="1"/>
  <c r="I4032" i="1"/>
  <c r="J4032" i="1"/>
  <c r="K4032" i="1"/>
  <c r="L4032" i="1"/>
  <c r="M4032" i="1"/>
  <c r="N4032" i="1"/>
  <c r="O4032" i="1"/>
  <c r="H4449" i="1"/>
  <c r="I4449" i="1"/>
  <c r="J4449" i="1"/>
  <c r="K4449" i="1"/>
  <c r="L4449" i="1"/>
  <c r="M4449" i="1"/>
  <c r="N4449" i="1"/>
  <c r="O4449" i="1"/>
  <c r="H4512" i="1"/>
  <c r="I4512" i="1"/>
  <c r="J4512" i="1"/>
  <c r="K4512" i="1"/>
  <c r="L4512" i="1"/>
  <c r="M4512" i="1"/>
  <c r="N4512" i="1"/>
  <c r="O4512" i="1"/>
  <c r="H4359" i="1"/>
  <c r="I4359" i="1"/>
  <c r="J4359" i="1"/>
  <c r="K4359" i="1"/>
  <c r="L4359" i="1"/>
  <c r="M4359" i="1"/>
  <c r="N4359" i="1"/>
  <c r="O4359" i="1"/>
  <c r="H3837" i="1"/>
  <c r="I3837" i="1"/>
  <c r="J3837" i="1"/>
  <c r="K3837" i="1"/>
  <c r="L3837" i="1"/>
  <c r="M3837" i="1"/>
  <c r="N3837" i="1"/>
  <c r="O3837" i="1"/>
  <c r="H4296" i="1"/>
  <c r="I4296" i="1"/>
  <c r="J4296" i="1"/>
  <c r="K4296" i="1"/>
  <c r="L4296" i="1"/>
  <c r="M4296" i="1"/>
  <c r="N4296" i="1"/>
  <c r="O4296" i="1"/>
  <c r="H4782" i="1"/>
  <c r="I4782" i="1"/>
  <c r="J4782" i="1"/>
  <c r="K4782" i="1"/>
  <c r="L4782" i="1"/>
  <c r="M4782" i="1"/>
  <c r="N4782" i="1"/>
  <c r="O4782" i="1"/>
  <c r="H3678" i="1"/>
  <c r="I3678" i="1"/>
  <c r="J3678" i="1"/>
  <c r="K3678" i="1"/>
  <c r="L3678" i="1"/>
  <c r="M3678" i="1"/>
  <c r="N3678" i="1"/>
  <c r="O3678" i="1"/>
  <c r="H4091" i="1"/>
  <c r="I4091" i="1"/>
  <c r="J4091" i="1"/>
  <c r="K4091" i="1"/>
  <c r="L4091" i="1"/>
  <c r="M4091" i="1"/>
  <c r="N4091" i="1"/>
  <c r="O4091" i="1"/>
  <c r="H3547" i="1"/>
  <c r="I3547" i="1"/>
  <c r="J3547" i="1"/>
  <c r="K3547" i="1"/>
  <c r="L3547" i="1"/>
  <c r="M3547" i="1"/>
  <c r="N3547" i="1"/>
  <c r="O3547" i="1"/>
  <c r="H3403" i="1"/>
  <c r="I3403" i="1"/>
  <c r="J3403" i="1"/>
  <c r="K3403" i="1"/>
  <c r="L3403" i="1"/>
  <c r="M3403" i="1"/>
  <c r="N3403" i="1"/>
  <c r="O3403" i="1"/>
  <c r="H4228" i="1"/>
  <c r="I4228" i="1"/>
  <c r="J4228" i="1"/>
  <c r="K4228" i="1"/>
  <c r="L4228" i="1"/>
  <c r="M4228" i="1"/>
  <c r="N4228" i="1"/>
  <c r="O4228" i="1"/>
  <c r="H3708" i="1"/>
  <c r="I3708" i="1"/>
  <c r="J3708" i="1"/>
  <c r="K3708" i="1"/>
  <c r="L3708" i="1"/>
  <c r="M3708" i="1"/>
  <c r="N3708" i="1"/>
  <c r="O3708" i="1"/>
  <c r="H4130" i="1"/>
  <c r="I4130" i="1"/>
  <c r="J4130" i="1"/>
  <c r="K4130" i="1"/>
  <c r="L4130" i="1"/>
  <c r="M4130" i="1"/>
  <c r="N4130" i="1"/>
  <c r="O4130" i="1"/>
  <c r="H4464" i="1"/>
  <c r="I4464" i="1"/>
  <c r="J4464" i="1"/>
  <c r="K4464" i="1"/>
  <c r="L4464" i="1"/>
  <c r="M4464" i="1"/>
  <c r="N4464" i="1"/>
  <c r="O4464" i="1"/>
  <c r="H3815" i="1"/>
  <c r="I3815" i="1"/>
  <c r="J3815" i="1"/>
  <c r="K3815" i="1"/>
  <c r="L3815" i="1"/>
  <c r="M3815" i="1"/>
  <c r="N3815" i="1"/>
  <c r="O3815" i="1"/>
  <c r="H3687" i="1"/>
  <c r="I3687" i="1"/>
  <c r="J3687" i="1"/>
  <c r="K3687" i="1"/>
  <c r="L3687" i="1"/>
  <c r="M3687" i="1"/>
  <c r="N3687" i="1"/>
  <c r="O3687" i="1"/>
  <c r="H3593" i="1"/>
  <c r="I3593" i="1"/>
  <c r="J3593" i="1"/>
  <c r="K3593" i="1"/>
  <c r="L3593" i="1"/>
  <c r="M3593" i="1"/>
  <c r="N3593" i="1"/>
  <c r="O3593" i="1"/>
  <c r="H3649" i="1"/>
  <c r="I3649" i="1"/>
  <c r="J3649" i="1"/>
  <c r="K3649" i="1"/>
  <c r="L3649" i="1"/>
  <c r="M3649" i="1"/>
  <c r="N3649" i="1"/>
  <c r="O3649" i="1"/>
  <c r="H3898" i="1"/>
  <c r="I3898" i="1"/>
  <c r="J3898" i="1"/>
  <c r="K3898" i="1"/>
  <c r="L3898" i="1"/>
  <c r="M3898" i="1"/>
  <c r="N3898" i="1"/>
  <c r="O3898" i="1"/>
  <c r="H3652" i="1"/>
  <c r="I3652" i="1"/>
  <c r="J3652" i="1"/>
  <c r="K3652" i="1"/>
  <c r="L3652" i="1"/>
  <c r="M3652" i="1"/>
  <c r="N3652" i="1"/>
  <c r="O3652" i="1"/>
  <c r="H3796" i="1"/>
  <c r="I3796" i="1"/>
  <c r="J3796" i="1"/>
  <c r="K3796" i="1"/>
  <c r="L3796" i="1"/>
  <c r="M3796" i="1"/>
  <c r="N3796" i="1"/>
  <c r="O3796" i="1"/>
  <c r="H4182" i="1"/>
  <c r="I4182" i="1"/>
  <c r="J4182" i="1"/>
  <c r="K4182" i="1"/>
  <c r="L4182" i="1"/>
  <c r="M4182" i="1"/>
  <c r="N4182" i="1"/>
  <c r="O4182" i="1"/>
  <c r="H3665" i="1"/>
  <c r="I3665" i="1"/>
  <c r="J3665" i="1"/>
  <c r="K3665" i="1"/>
  <c r="L3665" i="1"/>
  <c r="M3665" i="1"/>
  <c r="N3665" i="1"/>
  <c r="O3665" i="1"/>
  <c r="H2167" i="1"/>
  <c r="I2167" i="1"/>
  <c r="J2167" i="1"/>
  <c r="K2167" i="1"/>
  <c r="L2167" i="1"/>
  <c r="M2167" i="1"/>
  <c r="N2167" i="1"/>
  <c r="O2167" i="1"/>
  <c r="H218" i="1"/>
  <c r="I218" i="1"/>
  <c r="J218" i="1"/>
  <c r="K218" i="1"/>
  <c r="L218" i="1"/>
  <c r="M218" i="1"/>
  <c r="N218" i="1"/>
  <c r="O218" i="1"/>
  <c r="H594" i="1"/>
  <c r="I594" i="1"/>
  <c r="J594" i="1"/>
  <c r="K594" i="1"/>
  <c r="L594" i="1"/>
  <c r="M594" i="1"/>
  <c r="N594" i="1"/>
  <c r="O594" i="1"/>
  <c r="H838" i="1"/>
  <c r="I838" i="1"/>
  <c r="J838" i="1"/>
  <c r="K838" i="1"/>
  <c r="L838" i="1"/>
  <c r="M838" i="1"/>
  <c r="N838" i="1"/>
  <c r="O838" i="1"/>
  <c r="H3638" i="1"/>
  <c r="I3638" i="1"/>
  <c r="J3638" i="1"/>
  <c r="K3638" i="1"/>
  <c r="L3638" i="1"/>
  <c r="M3638" i="1"/>
  <c r="N3638" i="1"/>
  <c r="O3638" i="1"/>
  <c r="H147" i="1"/>
  <c r="I147" i="1"/>
  <c r="J147" i="1"/>
  <c r="K147" i="1"/>
  <c r="L147" i="1"/>
  <c r="M147" i="1"/>
  <c r="N147" i="1"/>
  <c r="O147" i="1"/>
  <c r="H1346" i="1"/>
  <c r="I1346" i="1"/>
  <c r="J1346" i="1"/>
  <c r="K1346" i="1"/>
  <c r="L1346" i="1"/>
  <c r="M1346" i="1"/>
  <c r="N1346" i="1"/>
  <c r="O1346" i="1"/>
  <c r="H1032" i="1"/>
  <c r="I1032" i="1"/>
  <c r="J1032" i="1"/>
  <c r="K1032" i="1"/>
  <c r="L1032" i="1"/>
  <c r="M1032" i="1"/>
  <c r="N1032" i="1"/>
  <c r="O1032" i="1"/>
  <c r="H1838" i="1"/>
  <c r="I1838" i="1"/>
  <c r="J1838" i="1"/>
  <c r="K1838" i="1"/>
  <c r="L1838" i="1"/>
  <c r="M1838" i="1"/>
  <c r="N1838" i="1"/>
  <c r="O1838" i="1"/>
  <c r="H1649" i="1"/>
  <c r="I1649" i="1"/>
  <c r="J1649" i="1"/>
  <c r="K1649" i="1"/>
  <c r="L1649" i="1"/>
  <c r="M1649" i="1"/>
  <c r="N1649" i="1"/>
  <c r="O1649" i="1"/>
  <c r="H1314" i="1"/>
  <c r="I1314" i="1"/>
  <c r="J1314" i="1"/>
  <c r="K1314" i="1"/>
  <c r="L1314" i="1"/>
  <c r="M1314" i="1"/>
  <c r="N1314" i="1"/>
  <c r="O1314" i="1"/>
  <c r="H1603" i="1"/>
  <c r="I1603" i="1"/>
  <c r="J1603" i="1"/>
  <c r="K1603" i="1"/>
  <c r="L1603" i="1"/>
  <c r="M1603" i="1"/>
  <c r="N1603" i="1"/>
  <c r="O1603" i="1"/>
  <c r="H741" i="1"/>
  <c r="I741" i="1"/>
  <c r="J741" i="1"/>
  <c r="K741" i="1"/>
  <c r="L741" i="1"/>
  <c r="M741" i="1"/>
  <c r="N741" i="1"/>
  <c r="O741" i="1"/>
  <c r="H650" i="1"/>
  <c r="I650" i="1"/>
  <c r="J650" i="1"/>
  <c r="K650" i="1"/>
  <c r="L650" i="1"/>
  <c r="M650" i="1"/>
  <c r="N650" i="1"/>
  <c r="O650" i="1"/>
  <c r="H649" i="1"/>
  <c r="I649" i="1"/>
  <c r="J649" i="1"/>
  <c r="K649" i="1"/>
  <c r="L649" i="1"/>
  <c r="M649" i="1"/>
  <c r="N649" i="1"/>
  <c r="O649" i="1"/>
  <c r="H1053" i="1"/>
  <c r="I1053" i="1"/>
  <c r="J1053" i="1"/>
  <c r="K1053" i="1"/>
  <c r="L1053" i="1"/>
  <c r="M1053" i="1"/>
  <c r="N1053" i="1"/>
  <c r="O1053" i="1"/>
  <c r="H818" i="1"/>
  <c r="I818" i="1"/>
  <c r="J818" i="1"/>
  <c r="K818" i="1"/>
  <c r="L818" i="1"/>
  <c r="M818" i="1"/>
  <c r="N818" i="1"/>
  <c r="O818" i="1"/>
  <c r="H999" i="1"/>
  <c r="I999" i="1"/>
  <c r="J999" i="1"/>
  <c r="K999" i="1"/>
  <c r="L999" i="1"/>
  <c r="M999" i="1"/>
  <c r="N999" i="1"/>
  <c r="O999" i="1"/>
  <c r="H532" i="1"/>
  <c r="I532" i="1"/>
  <c r="J532" i="1"/>
  <c r="K532" i="1"/>
  <c r="L532" i="1"/>
  <c r="M532" i="1"/>
  <c r="N532" i="1"/>
  <c r="O532" i="1"/>
  <c r="H859" i="1"/>
  <c r="I859" i="1"/>
  <c r="J859" i="1"/>
  <c r="K859" i="1"/>
  <c r="L859" i="1"/>
  <c r="M859" i="1"/>
  <c r="N859" i="1"/>
  <c r="O859" i="1"/>
  <c r="H524" i="1"/>
  <c r="I524" i="1"/>
  <c r="J524" i="1"/>
  <c r="K524" i="1"/>
  <c r="L524" i="1"/>
  <c r="M524" i="1"/>
  <c r="N524" i="1"/>
  <c r="O524" i="1"/>
  <c r="H885" i="1"/>
  <c r="I885" i="1"/>
  <c r="J885" i="1"/>
  <c r="K885" i="1"/>
  <c r="L885" i="1"/>
  <c r="M885" i="1"/>
  <c r="N885" i="1"/>
  <c r="O885" i="1"/>
  <c r="H737" i="1"/>
  <c r="I737" i="1"/>
  <c r="J737" i="1"/>
  <c r="K737" i="1"/>
  <c r="L737" i="1"/>
  <c r="M737" i="1"/>
  <c r="N737" i="1"/>
  <c r="O737" i="1"/>
  <c r="H1273" i="1"/>
  <c r="I1273" i="1"/>
  <c r="J1273" i="1"/>
  <c r="K1273" i="1"/>
  <c r="L1273" i="1"/>
  <c r="M1273" i="1"/>
  <c r="N1273" i="1"/>
  <c r="O1273" i="1"/>
  <c r="H420" i="1"/>
  <c r="I420" i="1"/>
  <c r="J420" i="1"/>
  <c r="K420" i="1"/>
  <c r="L420" i="1"/>
  <c r="M420" i="1"/>
  <c r="N420" i="1"/>
  <c r="O420" i="1"/>
  <c r="H1009" i="1"/>
  <c r="I1009" i="1"/>
  <c r="J1009" i="1"/>
  <c r="K1009" i="1"/>
  <c r="L1009" i="1"/>
  <c r="M1009" i="1"/>
  <c r="N1009" i="1"/>
  <c r="O1009" i="1"/>
  <c r="H1547" i="1"/>
  <c r="I1547" i="1"/>
  <c r="J1547" i="1"/>
  <c r="K1547" i="1"/>
  <c r="L1547" i="1"/>
  <c r="M1547" i="1"/>
  <c r="N1547" i="1"/>
  <c r="O1547" i="1"/>
  <c r="H688" i="1"/>
  <c r="I688" i="1"/>
  <c r="J688" i="1"/>
  <c r="K688" i="1"/>
  <c r="L688" i="1"/>
  <c r="M688" i="1"/>
  <c r="N688" i="1"/>
  <c r="O688" i="1"/>
  <c r="H1044" i="1"/>
  <c r="I1044" i="1"/>
  <c r="J1044" i="1"/>
  <c r="K1044" i="1"/>
  <c r="L1044" i="1"/>
  <c r="M1044" i="1"/>
  <c r="N1044" i="1"/>
  <c r="O1044" i="1"/>
  <c r="H819" i="1"/>
  <c r="I819" i="1"/>
  <c r="J819" i="1"/>
  <c r="K819" i="1"/>
  <c r="L819" i="1"/>
  <c r="M819" i="1"/>
  <c r="N819" i="1"/>
  <c r="O819" i="1"/>
  <c r="H914" i="1"/>
  <c r="I914" i="1"/>
  <c r="J914" i="1"/>
  <c r="K914" i="1"/>
  <c r="L914" i="1"/>
  <c r="M914" i="1"/>
  <c r="N914" i="1"/>
  <c r="O914" i="1"/>
  <c r="H1755" i="1"/>
  <c r="I1755" i="1"/>
  <c r="J1755" i="1"/>
  <c r="K1755" i="1"/>
  <c r="L1755" i="1"/>
  <c r="M1755" i="1"/>
  <c r="N1755" i="1"/>
  <c r="O1755" i="1"/>
  <c r="H900" i="1"/>
  <c r="I900" i="1"/>
  <c r="J900" i="1"/>
  <c r="K900" i="1"/>
  <c r="L900" i="1"/>
  <c r="M900" i="1"/>
  <c r="N900" i="1"/>
  <c r="O900" i="1"/>
  <c r="H785" i="1"/>
  <c r="I785" i="1"/>
  <c r="J785" i="1"/>
  <c r="K785" i="1"/>
  <c r="L785" i="1"/>
  <c r="M785" i="1"/>
  <c r="N785" i="1"/>
  <c r="O785" i="1"/>
  <c r="H1104" i="1"/>
  <c r="I1104" i="1"/>
  <c r="J1104" i="1"/>
  <c r="K1104" i="1"/>
  <c r="L1104" i="1"/>
  <c r="M1104" i="1"/>
  <c r="N1104" i="1"/>
  <c r="O1104" i="1"/>
  <c r="H1234" i="1"/>
  <c r="I1234" i="1"/>
  <c r="J1234" i="1"/>
  <c r="K1234" i="1"/>
  <c r="L1234" i="1"/>
  <c r="M1234" i="1"/>
  <c r="N1234" i="1"/>
  <c r="O1234" i="1"/>
  <c r="H1194" i="1"/>
  <c r="I1194" i="1"/>
  <c r="J1194" i="1"/>
  <c r="K1194" i="1"/>
  <c r="L1194" i="1"/>
  <c r="M1194" i="1"/>
  <c r="N1194" i="1"/>
  <c r="O1194" i="1"/>
  <c r="H2040" i="1"/>
  <c r="I2040" i="1"/>
  <c r="J2040" i="1"/>
  <c r="K2040" i="1"/>
  <c r="L2040" i="1"/>
  <c r="M2040" i="1"/>
  <c r="N2040" i="1"/>
  <c r="O2040" i="1"/>
  <c r="H1238" i="1"/>
  <c r="I1238" i="1"/>
  <c r="J1238" i="1"/>
  <c r="K1238" i="1"/>
  <c r="L1238" i="1"/>
  <c r="M1238" i="1"/>
  <c r="N1238" i="1"/>
  <c r="O1238" i="1"/>
  <c r="H653" i="1"/>
  <c r="I653" i="1"/>
  <c r="J653" i="1"/>
  <c r="K653" i="1"/>
  <c r="L653" i="1"/>
  <c r="M653" i="1"/>
  <c r="N653" i="1"/>
  <c r="O653" i="1"/>
  <c r="H1252" i="1"/>
  <c r="I1252" i="1"/>
  <c r="J1252" i="1"/>
  <c r="K1252" i="1"/>
  <c r="L1252" i="1"/>
  <c r="M1252" i="1"/>
  <c r="N1252" i="1"/>
  <c r="O1252" i="1"/>
  <c r="H1063" i="1"/>
  <c r="I1063" i="1"/>
  <c r="J1063" i="1"/>
  <c r="K1063" i="1"/>
  <c r="L1063" i="1"/>
  <c r="M1063" i="1"/>
  <c r="N1063" i="1"/>
  <c r="O1063" i="1"/>
  <c r="H1186" i="1"/>
  <c r="I1186" i="1"/>
  <c r="J1186" i="1"/>
  <c r="K1186" i="1"/>
  <c r="L1186" i="1"/>
  <c r="M1186" i="1"/>
  <c r="N1186" i="1"/>
  <c r="O1186" i="1"/>
  <c r="H1311" i="1"/>
  <c r="I1311" i="1"/>
  <c r="J1311" i="1"/>
  <c r="K1311" i="1"/>
  <c r="L1311" i="1"/>
  <c r="M1311" i="1"/>
  <c r="N1311" i="1"/>
  <c r="O1311" i="1"/>
  <c r="H320" i="1"/>
  <c r="I320" i="1"/>
  <c r="J320" i="1"/>
  <c r="K320" i="1"/>
  <c r="L320" i="1"/>
  <c r="M320" i="1"/>
  <c r="N320" i="1"/>
  <c r="O320" i="1"/>
  <c r="H266" i="1"/>
  <c r="I266" i="1"/>
  <c r="J266" i="1"/>
  <c r="K266" i="1"/>
  <c r="L266" i="1"/>
  <c r="M266" i="1"/>
  <c r="N266" i="1"/>
  <c r="O266" i="1"/>
  <c r="H97" i="1"/>
  <c r="I97" i="1"/>
  <c r="J97" i="1"/>
  <c r="K97" i="1"/>
  <c r="L97" i="1"/>
  <c r="M97" i="1"/>
  <c r="N97" i="1"/>
  <c r="O97" i="1"/>
  <c r="H76" i="1"/>
  <c r="I76" i="1"/>
  <c r="J76" i="1"/>
  <c r="K76" i="1"/>
  <c r="L76" i="1"/>
  <c r="M76" i="1"/>
  <c r="N76" i="1"/>
  <c r="O76" i="1"/>
  <c r="H106" i="1"/>
  <c r="I106" i="1"/>
  <c r="J106" i="1"/>
  <c r="K106" i="1"/>
  <c r="L106" i="1"/>
  <c r="M106" i="1"/>
  <c r="N106" i="1"/>
  <c r="O106" i="1"/>
  <c r="H114" i="1"/>
  <c r="I114" i="1"/>
  <c r="J114" i="1"/>
  <c r="K114" i="1"/>
  <c r="L114" i="1"/>
  <c r="M114" i="1"/>
  <c r="N114" i="1"/>
  <c r="O114" i="1"/>
  <c r="H124" i="1"/>
  <c r="I124" i="1"/>
  <c r="J124" i="1"/>
  <c r="K124" i="1"/>
  <c r="L124" i="1"/>
  <c r="M124" i="1"/>
  <c r="N124" i="1"/>
  <c r="O124" i="1"/>
  <c r="H3486" i="1"/>
  <c r="I3486" i="1"/>
  <c r="J3486" i="1"/>
  <c r="K3486" i="1"/>
  <c r="L3486" i="1"/>
  <c r="M3486" i="1"/>
  <c r="N3486" i="1"/>
  <c r="O3486" i="1"/>
  <c r="H1597" i="1"/>
  <c r="I1597" i="1"/>
  <c r="J1597" i="1"/>
  <c r="K1597" i="1"/>
  <c r="L1597" i="1"/>
  <c r="M1597" i="1"/>
  <c r="N1597" i="1"/>
  <c r="O1597" i="1"/>
  <c r="H2606" i="1"/>
  <c r="I2606" i="1"/>
  <c r="J2606" i="1"/>
  <c r="K2606" i="1"/>
  <c r="L2606" i="1"/>
  <c r="M2606" i="1"/>
  <c r="N2606" i="1"/>
  <c r="O2606" i="1"/>
  <c r="H3838" i="1"/>
  <c r="I3838" i="1"/>
  <c r="J3838" i="1"/>
  <c r="K3838" i="1"/>
  <c r="L3838" i="1"/>
  <c r="M3838" i="1"/>
  <c r="N3838" i="1"/>
  <c r="O3838" i="1"/>
  <c r="H1094" i="1"/>
  <c r="I1094" i="1"/>
  <c r="J1094" i="1"/>
  <c r="K1094" i="1"/>
  <c r="L1094" i="1"/>
  <c r="M1094" i="1"/>
  <c r="N1094" i="1"/>
  <c r="O1094" i="1"/>
  <c r="H3042" i="1"/>
  <c r="I3042" i="1"/>
  <c r="J3042" i="1"/>
  <c r="K3042" i="1"/>
  <c r="L3042" i="1"/>
  <c r="M3042" i="1"/>
  <c r="N3042" i="1"/>
  <c r="O3042" i="1"/>
  <c r="H2341" i="1"/>
  <c r="I2341" i="1"/>
  <c r="J2341" i="1"/>
  <c r="K2341" i="1"/>
  <c r="L2341" i="1"/>
  <c r="M2341" i="1"/>
  <c r="N2341" i="1"/>
  <c r="O2341" i="1"/>
  <c r="H3254" i="1"/>
  <c r="I3254" i="1"/>
  <c r="J3254" i="1"/>
  <c r="K3254" i="1"/>
  <c r="L3254" i="1"/>
  <c r="M3254" i="1"/>
  <c r="N3254" i="1"/>
  <c r="O3254" i="1"/>
  <c r="H2649" i="1"/>
  <c r="I2649" i="1"/>
  <c r="J2649" i="1"/>
  <c r="K2649" i="1"/>
  <c r="L2649" i="1"/>
  <c r="M2649" i="1"/>
  <c r="N2649" i="1"/>
  <c r="O2649" i="1"/>
  <c r="H2498" i="1"/>
  <c r="I2498" i="1"/>
  <c r="J2498" i="1"/>
  <c r="K2498" i="1"/>
  <c r="L2498" i="1"/>
  <c r="M2498" i="1"/>
  <c r="N2498" i="1"/>
  <c r="O2498" i="1"/>
  <c r="H2599" i="1"/>
  <c r="I2599" i="1"/>
  <c r="J2599" i="1"/>
  <c r="K2599" i="1"/>
  <c r="L2599" i="1"/>
  <c r="M2599" i="1"/>
  <c r="N2599" i="1"/>
  <c r="O2599" i="1"/>
  <c r="H3224" i="1"/>
  <c r="I3224" i="1"/>
  <c r="J3224" i="1"/>
  <c r="K3224" i="1"/>
  <c r="L3224" i="1"/>
  <c r="M3224" i="1"/>
  <c r="N3224" i="1"/>
  <c r="O3224" i="1"/>
  <c r="H3249" i="1"/>
  <c r="I3249" i="1"/>
  <c r="J3249" i="1"/>
  <c r="K3249" i="1"/>
  <c r="L3249" i="1"/>
  <c r="M3249" i="1"/>
  <c r="N3249" i="1"/>
  <c r="O3249" i="1"/>
  <c r="H1737" i="1"/>
  <c r="I1737" i="1"/>
  <c r="J1737" i="1"/>
  <c r="K1737" i="1"/>
  <c r="L1737" i="1"/>
  <c r="M1737" i="1"/>
  <c r="N1737" i="1"/>
  <c r="O1737" i="1"/>
  <c r="H3940" i="1"/>
  <c r="I3940" i="1"/>
  <c r="J3940" i="1"/>
  <c r="K3940" i="1"/>
  <c r="L3940" i="1"/>
  <c r="M3940" i="1"/>
  <c r="N3940" i="1"/>
  <c r="O3940" i="1"/>
  <c r="H1793" i="1"/>
  <c r="I1793" i="1"/>
  <c r="J1793" i="1"/>
  <c r="K1793" i="1"/>
  <c r="L1793" i="1"/>
  <c r="M1793" i="1"/>
  <c r="N1793" i="1"/>
  <c r="O1793" i="1"/>
  <c r="H758" i="1"/>
  <c r="I758" i="1"/>
  <c r="J758" i="1"/>
  <c r="K758" i="1"/>
  <c r="L758" i="1"/>
  <c r="M758" i="1"/>
  <c r="N758" i="1"/>
  <c r="O758" i="1"/>
  <c r="H548" i="1"/>
  <c r="I548" i="1"/>
  <c r="J548" i="1"/>
  <c r="K548" i="1"/>
  <c r="L548" i="1"/>
  <c r="M548" i="1"/>
  <c r="N548" i="1"/>
  <c r="O548" i="1"/>
  <c r="H549" i="1"/>
  <c r="I549" i="1"/>
  <c r="J549" i="1"/>
  <c r="K549" i="1"/>
  <c r="L549" i="1"/>
  <c r="M549" i="1"/>
  <c r="N549" i="1"/>
  <c r="O549" i="1"/>
  <c r="H4408" i="1"/>
  <c r="I4408" i="1"/>
  <c r="J4408" i="1"/>
  <c r="K4408" i="1"/>
  <c r="L4408" i="1"/>
  <c r="M4408" i="1"/>
  <c r="N4408" i="1"/>
  <c r="O4408" i="1"/>
  <c r="H4369" i="1"/>
  <c r="I4369" i="1"/>
  <c r="J4369" i="1"/>
  <c r="K4369" i="1"/>
  <c r="L4369" i="1"/>
  <c r="M4369" i="1"/>
  <c r="N4369" i="1"/>
  <c r="O4369" i="1"/>
  <c r="H4453" i="1"/>
  <c r="I4453" i="1"/>
  <c r="J4453" i="1"/>
  <c r="K4453" i="1"/>
  <c r="L4453" i="1"/>
  <c r="M4453" i="1"/>
  <c r="N4453" i="1"/>
  <c r="O4453" i="1"/>
  <c r="H4347" i="1"/>
  <c r="I4347" i="1"/>
  <c r="J4347" i="1"/>
  <c r="K4347" i="1"/>
  <c r="L4347" i="1"/>
  <c r="M4347" i="1"/>
  <c r="N4347" i="1"/>
  <c r="O4347" i="1"/>
  <c r="H4404" i="1"/>
  <c r="I4404" i="1"/>
  <c r="J4404" i="1"/>
  <c r="K4404" i="1"/>
  <c r="L4404" i="1"/>
  <c r="M4404" i="1"/>
  <c r="N4404" i="1"/>
  <c r="O4404" i="1"/>
  <c r="H4106" i="1"/>
  <c r="I4106" i="1"/>
  <c r="J4106" i="1"/>
  <c r="K4106" i="1"/>
  <c r="L4106" i="1"/>
  <c r="M4106" i="1"/>
  <c r="N4106" i="1"/>
  <c r="O4106" i="1"/>
  <c r="H4477" i="1"/>
  <c r="I4477" i="1"/>
  <c r="J4477" i="1"/>
  <c r="K4477" i="1"/>
  <c r="L4477" i="1"/>
  <c r="M4477" i="1"/>
  <c r="N4477" i="1"/>
  <c r="O4477" i="1"/>
  <c r="H4054" i="1"/>
  <c r="I4054" i="1"/>
  <c r="J4054" i="1"/>
  <c r="K4054" i="1"/>
  <c r="L4054" i="1"/>
  <c r="M4054" i="1"/>
  <c r="N4054" i="1"/>
  <c r="O4054" i="1"/>
  <c r="H4074" i="1"/>
  <c r="I4074" i="1"/>
  <c r="J4074" i="1"/>
  <c r="K4074" i="1"/>
  <c r="L4074" i="1"/>
  <c r="M4074" i="1"/>
  <c r="N4074" i="1"/>
  <c r="O4074" i="1"/>
  <c r="H4234" i="1"/>
  <c r="I4234" i="1"/>
  <c r="J4234" i="1"/>
  <c r="K4234" i="1"/>
  <c r="L4234" i="1"/>
  <c r="M4234" i="1"/>
  <c r="N4234" i="1"/>
  <c r="O4234" i="1"/>
  <c r="H4109" i="1"/>
  <c r="I4109" i="1"/>
  <c r="J4109" i="1"/>
  <c r="K4109" i="1"/>
  <c r="L4109" i="1"/>
  <c r="M4109" i="1"/>
  <c r="N4109" i="1"/>
  <c r="O4109" i="1"/>
  <c r="H4598" i="1"/>
  <c r="I4598" i="1"/>
  <c r="J4598" i="1"/>
  <c r="K4598" i="1"/>
  <c r="L4598" i="1"/>
  <c r="M4598" i="1"/>
  <c r="N4598" i="1"/>
  <c r="O4598" i="1"/>
  <c r="H4518" i="1"/>
  <c r="I4518" i="1"/>
  <c r="J4518" i="1"/>
  <c r="K4518" i="1"/>
  <c r="L4518" i="1"/>
  <c r="M4518" i="1"/>
  <c r="N4518" i="1"/>
  <c r="O4518" i="1"/>
  <c r="H1347" i="1"/>
  <c r="I1347" i="1"/>
  <c r="J1347" i="1"/>
  <c r="K1347" i="1"/>
  <c r="L1347" i="1"/>
  <c r="M1347" i="1"/>
  <c r="N1347" i="1"/>
  <c r="O1347" i="1"/>
  <c r="H581" i="1"/>
  <c r="I581" i="1"/>
  <c r="J581" i="1"/>
  <c r="K581" i="1"/>
  <c r="L581" i="1"/>
  <c r="M581" i="1"/>
  <c r="N581" i="1"/>
  <c r="O581" i="1"/>
  <c r="H757" i="1"/>
  <c r="I757" i="1"/>
  <c r="J757" i="1"/>
  <c r="K757" i="1"/>
  <c r="L757" i="1"/>
  <c r="M757" i="1"/>
  <c r="N757" i="1"/>
  <c r="O757" i="1"/>
  <c r="H1297" i="1"/>
  <c r="I1297" i="1"/>
  <c r="J1297" i="1"/>
  <c r="K1297" i="1"/>
  <c r="L1297" i="1"/>
  <c r="M1297" i="1"/>
  <c r="N1297" i="1"/>
  <c r="O1297" i="1"/>
  <c r="H1079" i="1"/>
  <c r="I1079" i="1"/>
  <c r="J1079" i="1"/>
  <c r="K1079" i="1"/>
  <c r="L1079" i="1"/>
  <c r="M1079" i="1"/>
  <c r="N1079" i="1"/>
  <c r="O1079" i="1"/>
  <c r="H877" i="1"/>
  <c r="I877" i="1"/>
  <c r="J877" i="1"/>
  <c r="K877" i="1"/>
  <c r="L877" i="1"/>
  <c r="M877" i="1"/>
  <c r="N877" i="1"/>
  <c r="O877" i="1"/>
  <c r="H2844" i="1"/>
  <c r="I2844" i="1"/>
  <c r="J2844" i="1"/>
  <c r="K2844" i="1"/>
  <c r="L2844" i="1"/>
  <c r="M2844" i="1"/>
  <c r="N2844" i="1"/>
  <c r="O2844" i="1"/>
  <c r="H2145" i="1"/>
  <c r="I2145" i="1"/>
  <c r="J2145" i="1"/>
  <c r="K2145" i="1"/>
  <c r="L2145" i="1"/>
  <c r="M2145" i="1"/>
  <c r="N2145" i="1"/>
  <c r="O2145" i="1"/>
  <c r="H2872" i="1"/>
  <c r="I2872" i="1"/>
  <c r="J2872" i="1"/>
  <c r="K2872" i="1"/>
  <c r="L2872" i="1"/>
  <c r="M2872" i="1"/>
  <c r="N2872" i="1"/>
  <c r="O2872" i="1"/>
  <c r="H3149" i="1"/>
  <c r="I3149" i="1"/>
  <c r="J3149" i="1"/>
  <c r="K3149" i="1"/>
  <c r="L3149" i="1"/>
  <c r="M3149" i="1"/>
  <c r="N3149" i="1"/>
  <c r="O3149" i="1"/>
  <c r="H1951" i="1"/>
  <c r="I1951" i="1"/>
  <c r="J1951" i="1"/>
  <c r="K1951" i="1"/>
  <c r="L1951" i="1"/>
  <c r="M1951" i="1"/>
  <c r="N1951" i="1"/>
  <c r="O1951" i="1"/>
  <c r="H3432" i="1"/>
  <c r="I3432" i="1"/>
  <c r="J3432" i="1"/>
  <c r="K3432" i="1"/>
  <c r="L3432" i="1"/>
  <c r="M3432" i="1"/>
  <c r="N3432" i="1"/>
  <c r="O3432" i="1"/>
  <c r="H4902" i="1"/>
  <c r="I4902" i="1"/>
  <c r="J4902" i="1"/>
  <c r="K4902" i="1"/>
  <c r="L4902" i="1"/>
  <c r="M4902" i="1"/>
  <c r="N4902" i="1"/>
  <c r="O4902" i="1"/>
  <c r="H3739" i="1"/>
  <c r="I3739" i="1"/>
  <c r="J3739" i="1"/>
  <c r="K3739" i="1"/>
  <c r="L3739" i="1"/>
  <c r="M3739" i="1"/>
  <c r="N3739" i="1"/>
  <c r="O3739" i="1"/>
  <c r="H4589" i="1"/>
  <c r="I4589" i="1"/>
  <c r="J4589" i="1"/>
  <c r="K4589" i="1"/>
  <c r="L4589" i="1"/>
  <c r="M4589" i="1"/>
  <c r="N4589" i="1"/>
  <c r="O4589" i="1"/>
  <c r="H4813" i="1"/>
  <c r="I4813" i="1"/>
  <c r="J4813" i="1"/>
  <c r="K4813" i="1"/>
  <c r="L4813" i="1"/>
  <c r="M4813" i="1"/>
  <c r="N4813" i="1"/>
  <c r="O4813" i="1"/>
  <c r="H4794" i="1"/>
  <c r="I4794" i="1"/>
  <c r="J4794" i="1"/>
  <c r="K4794" i="1"/>
  <c r="L4794" i="1"/>
  <c r="M4794" i="1"/>
  <c r="N4794" i="1"/>
  <c r="O4794" i="1"/>
  <c r="H4839" i="1"/>
  <c r="I4839" i="1"/>
  <c r="J4839" i="1"/>
  <c r="K4839" i="1"/>
  <c r="L4839" i="1"/>
  <c r="M4839" i="1"/>
  <c r="N4839" i="1"/>
  <c r="O4839" i="1"/>
  <c r="H339" i="1"/>
  <c r="I339" i="1"/>
  <c r="J339" i="1"/>
  <c r="K339" i="1"/>
  <c r="L339" i="1"/>
  <c r="M339" i="1"/>
  <c r="N339" i="1"/>
  <c r="O339" i="1"/>
  <c r="H4999" i="1"/>
  <c r="I4999" i="1"/>
  <c r="J4999" i="1"/>
  <c r="K4999" i="1"/>
  <c r="L4999" i="1"/>
  <c r="M4999" i="1"/>
  <c r="N4999" i="1"/>
  <c r="O4999" i="1"/>
  <c r="H349" i="1"/>
  <c r="I349" i="1"/>
  <c r="J349" i="1"/>
  <c r="K349" i="1"/>
  <c r="L349" i="1"/>
  <c r="M349" i="1"/>
  <c r="N349" i="1"/>
  <c r="O349" i="1"/>
  <c r="H5000" i="1"/>
  <c r="I5000" i="1"/>
  <c r="J5000" i="1"/>
  <c r="K5000" i="1"/>
  <c r="L5000" i="1"/>
  <c r="M5000" i="1"/>
  <c r="N5000" i="1"/>
  <c r="O5000" i="1"/>
  <c r="H1852" i="1"/>
  <c r="I1852" i="1"/>
  <c r="J1852" i="1"/>
  <c r="K1852" i="1"/>
  <c r="L1852" i="1"/>
  <c r="M1852" i="1"/>
  <c r="N1852" i="1"/>
  <c r="O1852" i="1"/>
  <c r="H4602" i="1"/>
  <c r="I4602" i="1"/>
  <c r="J4602" i="1"/>
  <c r="K4602" i="1"/>
  <c r="L4602" i="1"/>
  <c r="M4602" i="1"/>
  <c r="N4602" i="1"/>
  <c r="O4602" i="1"/>
  <c r="H4131" i="1"/>
  <c r="I4131" i="1"/>
  <c r="J4131" i="1"/>
  <c r="K4131" i="1"/>
  <c r="L4131" i="1"/>
  <c r="M4131" i="1"/>
  <c r="N4131" i="1"/>
  <c r="O4131" i="1"/>
  <c r="H4181" i="1"/>
  <c r="I4181" i="1"/>
  <c r="J4181" i="1"/>
  <c r="K4181" i="1"/>
  <c r="L4181" i="1"/>
  <c r="M4181" i="1"/>
  <c r="N4181" i="1"/>
  <c r="O4181" i="1"/>
  <c r="H4028" i="1"/>
  <c r="I4028" i="1"/>
  <c r="J4028" i="1"/>
  <c r="K4028" i="1"/>
  <c r="L4028" i="1"/>
  <c r="M4028" i="1"/>
  <c r="N4028" i="1"/>
  <c r="O4028" i="1"/>
  <c r="H4151" i="1"/>
  <c r="I4151" i="1"/>
  <c r="J4151" i="1"/>
  <c r="K4151" i="1"/>
  <c r="L4151" i="1"/>
  <c r="M4151" i="1"/>
  <c r="N4151" i="1"/>
  <c r="O4151" i="1"/>
  <c r="H3476" i="1"/>
  <c r="I3476" i="1"/>
  <c r="J3476" i="1"/>
  <c r="K3476" i="1"/>
  <c r="L3476" i="1"/>
  <c r="M3476" i="1"/>
  <c r="N3476" i="1"/>
  <c r="O3476" i="1"/>
  <c r="H3756" i="1"/>
  <c r="I3756" i="1"/>
  <c r="J3756" i="1"/>
  <c r="K3756" i="1"/>
  <c r="L3756" i="1"/>
  <c r="M3756" i="1"/>
  <c r="N3756" i="1"/>
  <c r="O3756" i="1"/>
  <c r="H3932" i="1"/>
  <c r="I3932" i="1"/>
  <c r="J3932" i="1"/>
  <c r="K3932" i="1"/>
  <c r="L3932" i="1"/>
  <c r="M3932" i="1"/>
  <c r="N3932" i="1"/>
  <c r="O3932" i="1"/>
  <c r="H3867" i="1"/>
  <c r="I3867" i="1"/>
  <c r="J3867" i="1"/>
  <c r="K3867" i="1"/>
  <c r="L3867" i="1"/>
  <c r="M3867" i="1"/>
  <c r="N3867" i="1"/>
  <c r="O3867" i="1"/>
  <c r="H3634" i="1"/>
  <c r="I3634" i="1"/>
  <c r="J3634" i="1"/>
  <c r="K3634" i="1"/>
  <c r="L3634" i="1"/>
  <c r="M3634" i="1"/>
  <c r="N3634" i="1"/>
  <c r="O3634" i="1"/>
  <c r="H4278" i="1"/>
  <c r="I4278" i="1"/>
  <c r="J4278" i="1"/>
  <c r="K4278" i="1"/>
  <c r="L4278" i="1"/>
  <c r="M4278" i="1"/>
  <c r="N4278" i="1"/>
  <c r="O4278" i="1"/>
  <c r="H3806" i="1"/>
  <c r="I3806" i="1"/>
  <c r="J3806" i="1"/>
  <c r="K3806" i="1"/>
  <c r="L3806" i="1"/>
  <c r="M3806" i="1"/>
  <c r="N3806" i="1"/>
  <c r="O3806" i="1"/>
  <c r="H3704" i="1"/>
  <c r="I3704" i="1"/>
  <c r="J3704" i="1"/>
  <c r="K3704" i="1"/>
  <c r="L3704" i="1"/>
  <c r="M3704" i="1"/>
  <c r="N3704" i="1"/>
  <c r="O3704" i="1"/>
  <c r="H4377" i="1"/>
  <c r="I4377" i="1"/>
  <c r="J4377" i="1"/>
  <c r="K4377" i="1"/>
  <c r="L4377" i="1"/>
  <c r="M4377" i="1"/>
  <c r="N4377" i="1"/>
  <c r="O4377" i="1"/>
  <c r="H4403" i="1"/>
  <c r="I4403" i="1"/>
  <c r="J4403" i="1"/>
  <c r="K4403" i="1"/>
  <c r="L4403" i="1"/>
  <c r="M4403" i="1"/>
  <c r="N4403" i="1"/>
  <c r="O4403" i="1"/>
  <c r="H4039" i="1"/>
  <c r="I4039" i="1"/>
  <c r="J4039" i="1"/>
  <c r="K4039" i="1"/>
  <c r="L4039" i="1"/>
  <c r="M4039" i="1"/>
  <c r="N4039" i="1"/>
  <c r="O4039" i="1"/>
  <c r="H4638" i="1"/>
  <c r="I4638" i="1"/>
  <c r="J4638" i="1"/>
  <c r="K4638" i="1"/>
  <c r="L4638" i="1"/>
  <c r="M4638" i="1"/>
  <c r="N4638" i="1"/>
  <c r="O4638" i="1"/>
  <c r="H4523" i="1"/>
  <c r="I4523" i="1"/>
  <c r="J4523" i="1"/>
  <c r="K4523" i="1"/>
  <c r="L4523" i="1"/>
  <c r="M4523" i="1"/>
  <c r="N4523" i="1"/>
  <c r="O4523" i="1"/>
  <c r="H3666" i="1"/>
  <c r="I3666" i="1"/>
  <c r="J3666" i="1"/>
  <c r="K3666" i="1"/>
  <c r="L3666" i="1"/>
  <c r="M3666" i="1"/>
  <c r="N3666" i="1"/>
  <c r="O3666" i="1"/>
  <c r="H3995" i="1"/>
  <c r="I3995" i="1"/>
  <c r="J3995" i="1"/>
  <c r="K3995" i="1"/>
  <c r="L3995" i="1"/>
  <c r="M3995" i="1"/>
  <c r="N3995" i="1"/>
  <c r="O3995" i="1"/>
  <c r="H4070" i="1"/>
  <c r="I4070" i="1"/>
  <c r="J4070" i="1"/>
  <c r="K4070" i="1"/>
  <c r="L4070" i="1"/>
  <c r="M4070" i="1"/>
  <c r="N4070" i="1"/>
  <c r="O4070" i="1"/>
  <c r="H3889" i="1"/>
  <c r="I3889" i="1"/>
  <c r="J3889" i="1"/>
  <c r="K3889" i="1"/>
  <c r="L3889" i="1"/>
  <c r="M3889" i="1"/>
  <c r="N3889" i="1"/>
  <c r="O3889" i="1"/>
  <c r="H4065" i="1"/>
  <c r="I4065" i="1"/>
  <c r="J4065" i="1"/>
  <c r="K4065" i="1"/>
  <c r="L4065" i="1"/>
  <c r="M4065" i="1"/>
  <c r="N4065" i="1"/>
  <c r="O4065" i="1"/>
  <c r="H4025" i="1"/>
  <c r="I4025" i="1"/>
  <c r="J4025" i="1"/>
  <c r="K4025" i="1"/>
  <c r="L4025" i="1"/>
  <c r="M4025" i="1"/>
  <c r="N4025" i="1"/>
  <c r="O4025" i="1"/>
  <c r="H4016" i="1"/>
  <c r="I4016" i="1"/>
  <c r="J4016" i="1"/>
  <c r="K4016" i="1"/>
  <c r="L4016" i="1"/>
  <c r="M4016" i="1"/>
  <c r="N4016" i="1"/>
  <c r="O4016" i="1"/>
  <c r="H2726" i="1"/>
  <c r="I2726" i="1"/>
  <c r="J2726" i="1"/>
  <c r="K2726" i="1"/>
  <c r="L2726" i="1"/>
  <c r="M2726" i="1"/>
  <c r="N2726" i="1"/>
  <c r="O2726" i="1"/>
  <c r="H4098" i="1"/>
  <c r="I4098" i="1"/>
  <c r="J4098" i="1"/>
  <c r="K4098" i="1"/>
  <c r="L4098" i="1"/>
  <c r="M4098" i="1"/>
  <c r="N4098" i="1"/>
  <c r="O4098" i="1"/>
  <c r="H1008" i="1"/>
  <c r="I1008" i="1"/>
  <c r="J1008" i="1"/>
  <c r="K1008" i="1"/>
  <c r="L1008" i="1"/>
  <c r="M1008" i="1"/>
  <c r="N1008" i="1"/>
  <c r="O1008" i="1"/>
  <c r="H230" i="1"/>
  <c r="I230" i="1"/>
  <c r="J230" i="1"/>
  <c r="K230" i="1"/>
  <c r="L230" i="1"/>
  <c r="M230" i="1"/>
  <c r="N230" i="1"/>
  <c r="O230" i="1"/>
  <c r="H2452" i="1"/>
  <c r="I2452" i="1"/>
  <c r="J2452" i="1"/>
  <c r="K2452" i="1"/>
  <c r="L2452" i="1"/>
  <c r="M2452" i="1"/>
  <c r="N2452" i="1"/>
  <c r="O2452" i="1"/>
  <c r="H1707" i="1"/>
  <c r="I1707" i="1"/>
  <c r="J1707" i="1"/>
  <c r="K1707" i="1"/>
  <c r="L1707" i="1"/>
  <c r="M1707" i="1"/>
  <c r="N1707" i="1"/>
  <c r="O1707" i="1"/>
  <c r="H2478" i="1"/>
  <c r="I2478" i="1"/>
  <c r="J2478" i="1"/>
  <c r="K2478" i="1"/>
  <c r="L2478" i="1"/>
  <c r="M2478" i="1"/>
  <c r="N2478" i="1"/>
  <c r="O2478" i="1"/>
  <c r="H2023" i="1"/>
  <c r="I2023" i="1"/>
  <c r="J2023" i="1"/>
  <c r="K2023" i="1"/>
  <c r="L2023" i="1"/>
  <c r="M2023" i="1"/>
  <c r="N2023" i="1"/>
  <c r="O2023" i="1"/>
  <c r="H1441" i="1"/>
  <c r="I1441" i="1"/>
  <c r="J1441" i="1"/>
  <c r="K1441" i="1"/>
  <c r="L1441" i="1"/>
  <c r="M1441" i="1"/>
  <c r="N1441" i="1"/>
  <c r="O1441" i="1"/>
  <c r="H3022" i="1"/>
  <c r="I3022" i="1"/>
  <c r="J3022" i="1"/>
  <c r="K3022" i="1"/>
  <c r="L3022" i="1"/>
  <c r="M3022" i="1"/>
  <c r="N3022" i="1"/>
  <c r="O3022" i="1"/>
  <c r="H3144" i="1"/>
  <c r="I3144" i="1"/>
  <c r="J3144" i="1"/>
  <c r="K3144" i="1"/>
  <c r="L3144" i="1"/>
  <c r="M3144" i="1"/>
  <c r="N3144" i="1"/>
  <c r="O3144" i="1"/>
  <c r="H3977" i="1"/>
  <c r="I3977" i="1"/>
  <c r="J3977" i="1"/>
  <c r="K3977" i="1"/>
  <c r="L3977" i="1"/>
  <c r="M3977" i="1"/>
  <c r="N3977" i="1"/>
  <c r="O3977" i="1"/>
  <c r="H3429" i="1"/>
  <c r="I3429" i="1"/>
  <c r="J3429" i="1"/>
  <c r="K3429" i="1"/>
  <c r="L3429" i="1"/>
  <c r="M3429" i="1"/>
  <c r="N3429" i="1"/>
  <c r="O3429" i="1"/>
  <c r="H3926" i="1"/>
  <c r="I3926" i="1"/>
  <c r="J3926" i="1"/>
  <c r="K3926" i="1"/>
  <c r="L3926" i="1"/>
  <c r="M3926" i="1"/>
  <c r="N3926" i="1"/>
  <c r="O3926" i="1"/>
  <c r="H4211" i="1"/>
  <c r="I4211" i="1"/>
  <c r="J4211" i="1"/>
  <c r="K4211" i="1"/>
  <c r="L4211" i="1"/>
  <c r="M4211" i="1"/>
  <c r="N4211" i="1"/>
  <c r="O4211" i="1"/>
  <c r="H4474" i="1"/>
  <c r="I4474" i="1"/>
  <c r="J4474" i="1"/>
  <c r="K4474" i="1"/>
  <c r="L4474" i="1"/>
  <c r="M4474" i="1"/>
  <c r="N4474" i="1"/>
  <c r="O4474" i="1"/>
  <c r="H4328" i="1"/>
  <c r="I4328" i="1"/>
  <c r="J4328" i="1"/>
  <c r="K4328" i="1"/>
  <c r="L4328" i="1"/>
  <c r="M4328" i="1"/>
  <c r="N4328" i="1"/>
  <c r="O4328" i="1"/>
  <c r="H4456" i="1"/>
  <c r="I4456" i="1"/>
  <c r="J4456" i="1"/>
  <c r="K4456" i="1"/>
  <c r="L4456" i="1"/>
  <c r="M4456" i="1"/>
  <c r="N4456" i="1"/>
  <c r="O4456" i="1"/>
  <c r="H4274" i="1"/>
  <c r="I4274" i="1"/>
  <c r="J4274" i="1"/>
  <c r="K4274" i="1"/>
  <c r="L4274" i="1"/>
  <c r="M4274" i="1"/>
  <c r="N4274" i="1"/>
  <c r="O4274" i="1"/>
  <c r="H4191" i="1"/>
  <c r="I4191" i="1"/>
  <c r="J4191" i="1"/>
  <c r="K4191" i="1"/>
  <c r="L4191" i="1"/>
  <c r="M4191" i="1"/>
  <c r="N4191" i="1"/>
  <c r="O4191" i="1"/>
  <c r="H4792" i="1"/>
  <c r="I4792" i="1"/>
  <c r="J4792" i="1"/>
  <c r="K4792" i="1"/>
  <c r="L4792" i="1"/>
  <c r="M4792" i="1"/>
  <c r="N4792" i="1"/>
  <c r="O4792" i="1"/>
  <c r="H3954" i="1"/>
  <c r="I3954" i="1"/>
  <c r="J3954" i="1"/>
  <c r="K3954" i="1"/>
  <c r="L3954" i="1"/>
  <c r="M3954" i="1"/>
  <c r="N3954" i="1"/>
  <c r="O3954" i="1"/>
  <c r="H4327" i="1"/>
  <c r="I4327" i="1"/>
  <c r="J4327" i="1"/>
  <c r="K4327" i="1"/>
  <c r="L4327" i="1"/>
  <c r="M4327" i="1"/>
  <c r="N4327" i="1"/>
  <c r="O4327" i="1"/>
  <c r="H4390" i="1"/>
  <c r="I4390" i="1"/>
  <c r="J4390" i="1"/>
  <c r="K4390" i="1"/>
  <c r="L4390" i="1"/>
  <c r="M4390" i="1"/>
  <c r="N4390" i="1"/>
  <c r="O4390" i="1"/>
  <c r="H4773" i="1"/>
  <c r="I4773" i="1"/>
  <c r="J4773" i="1"/>
  <c r="K4773" i="1"/>
  <c r="L4773" i="1"/>
  <c r="M4773" i="1"/>
  <c r="N4773" i="1"/>
  <c r="O4773" i="1"/>
  <c r="H3578" i="1"/>
  <c r="I3578" i="1"/>
  <c r="J3578" i="1"/>
  <c r="K3578" i="1"/>
  <c r="L3578" i="1"/>
  <c r="M3578" i="1"/>
  <c r="N3578" i="1"/>
  <c r="O3578" i="1"/>
  <c r="H4288" i="1"/>
  <c r="I4288" i="1"/>
  <c r="J4288" i="1"/>
  <c r="K4288" i="1"/>
  <c r="L4288" i="1"/>
  <c r="M4288" i="1"/>
  <c r="N4288" i="1"/>
  <c r="O4288" i="1"/>
  <c r="H4447" i="1"/>
  <c r="I4447" i="1"/>
  <c r="J4447" i="1"/>
  <c r="K4447" i="1"/>
  <c r="L4447" i="1"/>
  <c r="M4447" i="1"/>
  <c r="N4447" i="1"/>
  <c r="O4447" i="1"/>
  <c r="H4931" i="1"/>
  <c r="I4931" i="1"/>
  <c r="J4931" i="1"/>
  <c r="K4931" i="1"/>
  <c r="L4931" i="1"/>
  <c r="M4931" i="1"/>
  <c r="N4931" i="1"/>
  <c r="O4931" i="1"/>
  <c r="H4068" i="1"/>
  <c r="I4068" i="1"/>
  <c r="J4068" i="1"/>
  <c r="K4068" i="1"/>
  <c r="L4068" i="1"/>
  <c r="M4068" i="1"/>
  <c r="N4068" i="1"/>
  <c r="O4068" i="1"/>
  <c r="H4299" i="1"/>
  <c r="I4299" i="1"/>
  <c r="J4299" i="1"/>
  <c r="K4299" i="1"/>
  <c r="L4299" i="1"/>
  <c r="M4299" i="1"/>
  <c r="N4299" i="1"/>
  <c r="O4299" i="1"/>
  <c r="H6" i="1"/>
  <c r="I6" i="1"/>
  <c r="J6" i="1"/>
  <c r="K6" i="1"/>
  <c r="L6" i="1"/>
  <c r="M6" i="1"/>
  <c r="N6" i="1"/>
  <c r="O6" i="1"/>
  <c r="H4409" i="1"/>
  <c r="I4409" i="1"/>
  <c r="J4409" i="1"/>
  <c r="K4409" i="1"/>
  <c r="L4409" i="1"/>
  <c r="M4409" i="1"/>
  <c r="N4409" i="1"/>
  <c r="O4409" i="1"/>
  <c r="H4659" i="1"/>
  <c r="I4659" i="1"/>
  <c r="J4659" i="1"/>
  <c r="K4659" i="1"/>
  <c r="L4659" i="1"/>
  <c r="M4659" i="1"/>
  <c r="N4659" i="1"/>
  <c r="O4659" i="1"/>
  <c r="H4298" i="1"/>
  <c r="I4298" i="1"/>
  <c r="J4298" i="1"/>
  <c r="K4298" i="1"/>
  <c r="L4298" i="1"/>
  <c r="M4298" i="1"/>
  <c r="N4298" i="1"/>
  <c r="O4298" i="1"/>
  <c r="H3826" i="1"/>
  <c r="I3826" i="1"/>
  <c r="J3826" i="1"/>
  <c r="K3826" i="1"/>
  <c r="L3826" i="1"/>
  <c r="M3826" i="1"/>
  <c r="N3826" i="1"/>
  <c r="O3826" i="1"/>
  <c r="H3572" i="1"/>
  <c r="I3572" i="1"/>
  <c r="J3572" i="1"/>
  <c r="K3572" i="1"/>
  <c r="L3572" i="1"/>
  <c r="M3572" i="1"/>
  <c r="N3572" i="1"/>
  <c r="O3572" i="1"/>
  <c r="H2898" i="1"/>
  <c r="I2898" i="1"/>
  <c r="J2898" i="1"/>
  <c r="K2898" i="1"/>
  <c r="L2898" i="1"/>
  <c r="M2898" i="1"/>
  <c r="N2898" i="1"/>
  <c r="O2898" i="1"/>
  <c r="H3748" i="1"/>
  <c r="I3748" i="1"/>
  <c r="J3748" i="1"/>
  <c r="K3748" i="1"/>
  <c r="L3748" i="1"/>
  <c r="M3748" i="1"/>
  <c r="N3748" i="1"/>
  <c r="O3748" i="1"/>
  <c r="H3559" i="1"/>
  <c r="I3559" i="1"/>
  <c r="J3559" i="1"/>
  <c r="K3559" i="1"/>
  <c r="L3559" i="1"/>
  <c r="M3559" i="1"/>
  <c r="N3559" i="1"/>
  <c r="O3559" i="1"/>
  <c r="H3635" i="1"/>
  <c r="I3635" i="1"/>
  <c r="J3635" i="1"/>
  <c r="K3635" i="1"/>
  <c r="L3635" i="1"/>
  <c r="M3635" i="1"/>
  <c r="N3635" i="1"/>
  <c r="O3635" i="1"/>
  <c r="H3862" i="1"/>
  <c r="I3862" i="1"/>
  <c r="J3862" i="1"/>
  <c r="K3862" i="1"/>
  <c r="L3862" i="1"/>
  <c r="M3862" i="1"/>
  <c r="N3862" i="1"/>
  <c r="O3862" i="1"/>
  <c r="H3442" i="1"/>
  <c r="I3442" i="1"/>
  <c r="J3442" i="1"/>
  <c r="K3442" i="1"/>
  <c r="L3442" i="1"/>
  <c r="M3442" i="1"/>
  <c r="N3442" i="1"/>
  <c r="O3442" i="1"/>
  <c r="H3062" i="1"/>
  <c r="I3062" i="1"/>
  <c r="J3062" i="1"/>
  <c r="K3062" i="1"/>
  <c r="L3062" i="1"/>
  <c r="M3062" i="1"/>
  <c r="N3062" i="1"/>
  <c r="O3062" i="1"/>
  <c r="H2974" i="1"/>
  <c r="I2974" i="1"/>
  <c r="J2974" i="1"/>
  <c r="K2974" i="1"/>
  <c r="L2974" i="1"/>
  <c r="M2974" i="1"/>
  <c r="N2974" i="1"/>
  <c r="O2974" i="1"/>
  <c r="H2619" i="1"/>
  <c r="I2619" i="1"/>
  <c r="J2619" i="1"/>
  <c r="K2619" i="1"/>
  <c r="L2619" i="1"/>
  <c r="M2619" i="1"/>
  <c r="N2619" i="1"/>
  <c r="O2619" i="1"/>
  <c r="H3585" i="1"/>
  <c r="I3585" i="1"/>
  <c r="J3585" i="1"/>
  <c r="K3585" i="1"/>
  <c r="L3585" i="1"/>
  <c r="M3585" i="1"/>
  <c r="N3585" i="1"/>
  <c r="O3585" i="1"/>
  <c r="H3010" i="1"/>
  <c r="I3010" i="1"/>
  <c r="J3010" i="1"/>
  <c r="K3010" i="1"/>
  <c r="L3010" i="1"/>
  <c r="M3010" i="1"/>
  <c r="N3010" i="1"/>
  <c r="O3010" i="1"/>
  <c r="H3683" i="1"/>
  <c r="I3683" i="1"/>
  <c r="J3683" i="1"/>
  <c r="K3683" i="1"/>
  <c r="L3683" i="1"/>
  <c r="M3683" i="1"/>
  <c r="N3683" i="1"/>
  <c r="O3683" i="1"/>
  <c r="H3433" i="1"/>
  <c r="I3433" i="1"/>
  <c r="J3433" i="1"/>
  <c r="K3433" i="1"/>
  <c r="L3433" i="1"/>
  <c r="M3433" i="1"/>
  <c r="N3433" i="1"/>
  <c r="O3433" i="1"/>
  <c r="H3187" i="1"/>
  <c r="I3187" i="1"/>
  <c r="J3187" i="1"/>
  <c r="K3187" i="1"/>
  <c r="L3187" i="1"/>
  <c r="M3187" i="1"/>
  <c r="N3187" i="1"/>
  <c r="O3187" i="1"/>
  <c r="H3764" i="1"/>
  <c r="I3764" i="1"/>
  <c r="J3764" i="1"/>
  <c r="K3764" i="1"/>
  <c r="L3764" i="1"/>
  <c r="M3764" i="1"/>
  <c r="N3764" i="1"/>
  <c r="O3764" i="1"/>
  <c r="H3850" i="1"/>
  <c r="I3850" i="1"/>
  <c r="J3850" i="1"/>
  <c r="K3850" i="1"/>
  <c r="L3850" i="1"/>
  <c r="M3850" i="1"/>
  <c r="N3850" i="1"/>
  <c r="O3850" i="1"/>
  <c r="H3698" i="1"/>
  <c r="I3698" i="1"/>
  <c r="J3698" i="1"/>
  <c r="K3698" i="1"/>
  <c r="L3698" i="1"/>
  <c r="M3698" i="1"/>
  <c r="N3698" i="1"/>
  <c r="O3698" i="1"/>
  <c r="H3530" i="1"/>
  <c r="I3530" i="1"/>
  <c r="J3530" i="1"/>
  <c r="K3530" i="1"/>
  <c r="L3530" i="1"/>
  <c r="M3530" i="1"/>
  <c r="N3530" i="1"/>
  <c r="O3530" i="1"/>
  <c r="H2493" i="1"/>
  <c r="I2493" i="1"/>
  <c r="J2493" i="1"/>
  <c r="K2493" i="1"/>
  <c r="L2493" i="1"/>
  <c r="M2493" i="1"/>
  <c r="N2493" i="1"/>
  <c r="O2493" i="1"/>
  <c r="H1458" i="1"/>
  <c r="I1458" i="1"/>
  <c r="J1458" i="1"/>
  <c r="K1458" i="1"/>
  <c r="L1458" i="1"/>
  <c r="M1458" i="1"/>
  <c r="N1458" i="1"/>
  <c r="O1458" i="1"/>
  <c r="H3586" i="1"/>
  <c r="I3586" i="1"/>
  <c r="J3586" i="1"/>
  <c r="K3586" i="1"/>
  <c r="L3586" i="1"/>
  <c r="M3586" i="1"/>
  <c r="N3586" i="1"/>
  <c r="O3586" i="1"/>
  <c r="H3365" i="1"/>
  <c r="I3365" i="1"/>
  <c r="J3365" i="1"/>
  <c r="K3365" i="1"/>
  <c r="L3365" i="1"/>
  <c r="M3365" i="1"/>
  <c r="N3365" i="1"/>
  <c r="O3365" i="1"/>
  <c r="H4755" i="1"/>
  <c r="I4755" i="1"/>
  <c r="J4755" i="1"/>
  <c r="K4755" i="1"/>
  <c r="L4755" i="1"/>
  <c r="M4755" i="1"/>
  <c r="N4755" i="1"/>
  <c r="O4755" i="1"/>
  <c r="H5001" i="1"/>
  <c r="I5001" i="1"/>
  <c r="J5001" i="1"/>
  <c r="K5001" i="1"/>
  <c r="L5001" i="1"/>
  <c r="M5001" i="1"/>
  <c r="N5001" i="1"/>
  <c r="O5001" i="1"/>
  <c r="H1013" i="1"/>
  <c r="I1013" i="1"/>
  <c r="J1013" i="1"/>
  <c r="K1013" i="1"/>
  <c r="L1013" i="1"/>
  <c r="M1013" i="1"/>
  <c r="N1013" i="1"/>
  <c r="O1013" i="1"/>
  <c r="H983" i="1"/>
  <c r="I983" i="1"/>
  <c r="J983" i="1"/>
  <c r="K983" i="1"/>
  <c r="L983" i="1"/>
  <c r="M983" i="1"/>
  <c r="N983" i="1"/>
  <c r="O983" i="1"/>
  <c r="H617" i="1"/>
  <c r="I617" i="1"/>
  <c r="J617" i="1"/>
  <c r="K617" i="1"/>
  <c r="L617" i="1"/>
  <c r="M617" i="1"/>
  <c r="N617" i="1"/>
  <c r="O617" i="1"/>
  <c r="H559" i="1"/>
  <c r="I559" i="1"/>
  <c r="J559" i="1"/>
  <c r="K559" i="1"/>
  <c r="L559" i="1"/>
  <c r="M559" i="1"/>
  <c r="N559" i="1"/>
  <c r="O559" i="1"/>
  <c r="H369" i="1"/>
  <c r="I369" i="1"/>
  <c r="J369" i="1"/>
  <c r="K369" i="1"/>
  <c r="L369" i="1"/>
  <c r="M369" i="1"/>
  <c r="N369" i="1"/>
  <c r="O369" i="1"/>
  <c r="H201" i="1"/>
  <c r="I201" i="1"/>
  <c r="J201" i="1"/>
  <c r="K201" i="1"/>
  <c r="L201" i="1"/>
  <c r="M201" i="1"/>
  <c r="N201" i="1"/>
  <c r="O201" i="1"/>
  <c r="H445" i="1"/>
  <c r="I445" i="1"/>
  <c r="J445" i="1"/>
  <c r="K445" i="1"/>
  <c r="L445" i="1"/>
  <c r="M445" i="1"/>
  <c r="N445" i="1"/>
  <c r="O445" i="1"/>
  <c r="H169" i="1"/>
  <c r="I169" i="1"/>
  <c r="J169" i="1"/>
  <c r="K169" i="1"/>
  <c r="L169" i="1"/>
  <c r="M169" i="1"/>
  <c r="N169" i="1"/>
  <c r="O169" i="1"/>
  <c r="H438" i="1"/>
  <c r="I438" i="1"/>
  <c r="J438" i="1"/>
  <c r="K438" i="1"/>
  <c r="L438" i="1"/>
  <c r="M438" i="1"/>
  <c r="N438" i="1"/>
  <c r="O438" i="1"/>
  <c r="H451" i="1"/>
  <c r="I451" i="1"/>
  <c r="J451" i="1"/>
  <c r="K451" i="1"/>
  <c r="L451" i="1"/>
  <c r="M451" i="1"/>
  <c r="N451" i="1"/>
  <c r="O451" i="1"/>
  <c r="H1048" i="1"/>
  <c r="I1048" i="1"/>
  <c r="J1048" i="1"/>
  <c r="K1048" i="1"/>
  <c r="L1048" i="1"/>
  <c r="M1048" i="1"/>
  <c r="N1048" i="1"/>
  <c r="O1048" i="1"/>
  <c r="H743" i="1"/>
  <c r="I743" i="1"/>
  <c r="J743" i="1"/>
  <c r="K743" i="1"/>
  <c r="L743" i="1"/>
  <c r="M743" i="1"/>
  <c r="N743" i="1"/>
  <c r="O743" i="1"/>
  <c r="H376" i="1"/>
  <c r="I376" i="1"/>
  <c r="J376" i="1"/>
  <c r="K376" i="1"/>
  <c r="L376" i="1"/>
  <c r="M376" i="1"/>
  <c r="N376" i="1"/>
  <c r="O376" i="1"/>
  <c r="H795" i="1"/>
  <c r="I795" i="1"/>
  <c r="J795" i="1"/>
  <c r="K795" i="1"/>
  <c r="L795" i="1"/>
  <c r="M795" i="1"/>
  <c r="N795" i="1"/>
  <c r="O795" i="1"/>
  <c r="H1160" i="1"/>
  <c r="I1160" i="1"/>
  <c r="J1160" i="1"/>
  <c r="K1160" i="1"/>
  <c r="L1160" i="1"/>
  <c r="M1160" i="1"/>
  <c r="N1160" i="1"/>
  <c r="O1160" i="1"/>
  <c r="H947" i="1"/>
  <c r="I947" i="1"/>
  <c r="J947" i="1"/>
  <c r="K947" i="1"/>
  <c r="L947" i="1"/>
  <c r="M947" i="1"/>
  <c r="N947" i="1"/>
  <c r="O947" i="1"/>
  <c r="H1201" i="1"/>
  <c r="I1201" i="1"/>
  <c r="J1201" i="1"/>
  <c r="K1201" i="1"/>
  <c r="L1201" i="1"/>
  <c r="M1201" i="1"/>
  <c r="N1201" i="1"/>
  <c r="O1201" i="1"/>
  <c r="H2169" i="1"/>
  <c r="I2169" i="1"/>
  <c r="J2169" i="1"/>
  <c r="K2169" i="1"/>
  <c r="L2169" i="1"/>
  <c r="M2169" i="1"/>
  <c r="N2169" i="1"/>
  <c r="O2169" i="1"/>
  <c r="H1198" i="1"/>
  <c r="I1198" i="1"/>
  <c r="J1198" i="1"/>
  <c r="K1198" i="1"/>
  <c r="L1198" i="1"/>
  <c r="M1198" i="1"/>
  <c r="N1198" i="1"/>
  <c r="O1198" i="1"/>
  <c r="H2125" i="1"/>
  <c r="I2125" i="1"/>
  <c r="J2125" i="1"/>
  <c r="K2125" i="1"/>
  <c r="L2125" i="1"/>
  <c r="M2125" i="1"/>
  <c r="N2125" i="1"/>
  <c r="O2125" i="1"/>
  <c r="H2208" i="1"/>
  <c r="I2208" i="1"/>
  <c r="J2208" i="1"/>
  <c r="K2208" i="1"/>
  <c r="L2208" i="1"/>
  <c r="M2208" i="1"/>
  <c r="N2208" i="1"/>
  <c r="O2208" i="1"/>
  <c r="H2476" i="1"/>
  <c r="I2476" i="1"/>
  <c r="J2476" i="1"/>
  <c r="K2476" i="1"/>
  <c r="L2476" i="1"/>
  <c r="M2476" i="1"/>
  <c r="N2476" i="1"/>
  <c r="O2476" i="1"/>
  <c r="H1884" i="1"/>
  <c r="I1884" i="1"/>
  <c r="J1884" i="1"/>
  <c r="K1884" i="1"/>
  <c r="L1884" i="1"/>
  <c r="M1884" i="1"/>
  <c r="N1884" i="1"/>
  <c r="O1884" i="1"/>
  <c r="H2267" i="1"/>
  <c r="I2267" i="1"/>
  <c r="J2267" i="1"/>
  <c r="K2267" i="1"/>
  <c r="L2267" i="1"/>
  <c r="M2267" i="1"/>
  <c r="N2267" i="1"/>
  <c r="O2267" i="1"/>
  <c r="H2654" i="1"/>
  <c r="I2654" i="1"/>
  <c r="J2654" i="1"/>
  <c r="K2654" i="1"/>
  <c r="L2654" i="1"/>
  <c r="M2654" i="1"/>
  <c r="N2654" i="1"/>
  <c r="O2654" i="1"/>
  <c r="H1782" i="1"/>
  <c r="I1782" i="1"/>
  <c r="J1782" i="1"/>
  <c r="K1782" i="1"/>
  <c r="L1782" i="1"/>
  <c r="M1782" i="1"/>
  <c r="N1782" i="1"/>
  <c r="O1782" i="1"/>
  <c r="H2513" i="1"/>
  <c r="I2513" i="1"/>
  <c r="J2513" i="1"/>
  <c r="K2513" i="1"/>
  <c r="L2513" i="1"/>
  <c r="M2513" i="1"/>
  <c r="N2513" i="1"/>
  <c r="O2513" i="1"/>
  <c r="H2755" i="1"/>
  <c r="I2755" i="1"/>
  <c r="J2755" i="1"/>
  <c r="K2755" i="1"/>
  <c r="L2755" i="1"/>
  <c r="M2755" i="1"/>
  <c r="N2755" i="1"/>
  <c r="O2755" i="1"/>
  <c r="H916" i="1"/>
  <c r="I916" i="1"/>
  <c r="J916" i="1"/>
  <c r="K916" i="1"/>
  <c r="L916" i="1"/>
  <c r="M916" i="1"/>
  <c r="N916" i="1"/>
  <c r="O916" i="1"/>
  <c r="H2178" i="1"/>
  <c r="I2178" i="1"/>
  <c r="J2178" i="1"/>
  <c r="K2178" i="1"/>
  <c r="L2178" i="1"/>
  <c r="M2178" i="1"/>
  <c r="N2178" i="1"/>
  <c r="O2178" i="1"/>
  <c r="H1816" i="1"/>
  <c r="I1816" i="1"/>
  <c r="J1816" i="1"/>
  <c r="K1816" i="1"/>
  <c r="L1816" i="1"/>
  <c r="M1816" i="1"/>
  <c r="N1816" i="1"/>
  <c r="O1816" i="1"/>
  <c r="H620" i="1"/>
  <c r="I620" i="1"/>
  <c r="J620" i="1"/>
  <c r="K620" i="1"/>
  <c r="L620" i="1"/>
  <c r="M620" i="1"/>
  <c r="N620" i="1"/>
  <c r="O620" i="1"/>
  <c r="H2486" i="1"/>
  <c r="I2486" i="1"/>
  <c r="J2486" i="1"/>
  <c r="K2486" i="1"/>
  <c r="L2486" i="1"/>
  <c r="M2486" i="1"/>
  <c r="N2486" i="1"/>
  <c r="O2486" i="1"/>
  <c r="H1775" i="1"/>
  <c r="I1775" i="1"/>
  <c r="J1775" i="1"/>
  <c r="K1775" i="1"/>
  <c r="L1775" i="1"/>
  <c r="M1775" i="1"/>
  <c r="N1775" i="1"/>
  <c r="O1775" i="1"/>
  <c r="H1472" i="1"/>
  <c r="I1472" i="1"/>
  <c r="J1472" i="1"/>
  <c r="K1472" i="1"/>
  <c r="L1472" i="1"/>
  <c r="M1472" i="1"/>
  <c r="N1472" i="1"/>
  <c r="O1472" i="1"/>
  <c r="H1577" i="1"/>
  <c r="I1577" i="1"/>
  <c r="J1577" i="1"/>
  <c r="K1577" i="1"/>
  <c r="L1577" i="1"/>
  <c r="M1577" i="1"/>
  <c r="N1577" i="1"/>
  <c r="O1577" i="1"/>
  <c r="H1965" i="1"/>
  <c r="I1965" i="1"/>
  <c r="J1965" i="1"/>
  <c r="K1965" i="1"/>
  <c r="L1965" i="1"/>
  <c r="M1965" i="1"/>
  <c r="N1965" i="1"/>
  <c r="O1965" i="1"/>
  <c r="H357" i="1"/>
  <c r="I357" i="1"/>
  <c r="J357" i="1"/>
  <c r="K357" i="1"/>
  <c r="L357" i="1"/>
  <c r="M357" i="1"/>
  <c r="N357" i="1"/>
  <c r="O357" i="1"/>
  <c r="H969" i="1"/>
  <c r="I969" i="1"/>
  <c r="J969" i="1"/>
  <c r="K969" i="1"/>
  <c r="L969" i="1"/>
  <c r="M969" i="1"/>
  <c r="N969" i="1"/>
  <c r="O969" i="1"/>
  <c r="H2876" i="1"/>
  <c r="I2876" i="1"/>
  <c r="J2876" i="1"/>
  <c r="K2876" i="1"/>
  <c r="L2876" i="1"/>
  <c r="M2876" i="1"/>
  <c r="N2876" i="1"/>
  <c r="O2876" i="1"/>
  <c r="H3269" i="1"/>
  <c r="I3269" i="1"/>
  <c r="J3269" i="1"/>
  <c r="K3269" i="1"/>
  <c r="L3269" i="1"/>
  <c r="M3269" i="1"/>
  <c r="N3269" i="1"/>
  <c r="O3269" i="1"/>
  <c r="H1773" i="1"/>
  <c r="I1773" i="1"/>
  <c r="J1773" i="1"/>
  <c r="K1773" i="1"/>
  <c r="L1773" i="1"/>
  <c r="M1773" i="1"/>
  <c r="N1773" i="1"/>
  <c r="O1773" i="1"/>
  <c r="H2853" i="1"/>
  <c r="I2853" i="1"/>
  <c r="J2853" i="1"/>
  <c r="K2853" i="1"/>
  <c r="L2853" i="1"/>
  <c r="M2853" i="1"/>
  <c r="N2853" i="1"/>
  <c r="O2853" i="1"/>
  <c r="H2969" i="1"/>
  <c r="I2969" i="1"/>
  <c r="J2969" i="1"/>
  <c r="K2969" i="1"/>
  <c r="L2969" i="1"/>
  <c r="M2969" i="1"/>
  <c r="N2969" i="1"/>
  <c r="O2969" i="1"/>
  <c r="H2931" i="1"/>
  <c r="I2931" i="1"/>
  <c r="J2931" i="1"/>
  <c r="K2931" i="1"/>
  <c r="L2931" i="1"/>
  <c r="M2931" i="1"/>
  <c r="N2931" i="1"/>
  <c r="O2931" i="1"/>
  <c r="H2325" i="1"/>
  <c r="I2325" i="1"/>
  <c r="J2325" i="1"/>
  <c r="K2325" i="1"/>
  <c r="L2325" i="1"/>
  <c r="M2325" i="1"/>
  <c r="N2325" i="1"/>
  <c r="O2325" i="1"/>
  <c r="H2866" i="1"/>
  <c r="I2866" i="1"/>
  <c r="J2866" i="1"/>
  <c r="K2866" i="1"/>
  <c r="L2866" i="1"/>
  <c r="M2866" i="1"/>
  <c r="N2866" i="1"/>
  <c r="O2866" i="1"/>
  <c r="H1711" i="1"/>
  <c r="I1711" i="1"/>
  <c r="J1711" i="1"/>
  <c r="K1711" i="1"/>
  <c r="L1711" i="1"/>
  <c r="M1711" i="1"/>
  <c r="N1711" i="1"/>
  <c r="O1711" i="1"/>
  <c r="H2298" i="1"/>
  <c r="I2298" i="1"/>
  <c r="J2298" i="1"/>
  <c r="K2298" i="1"/>
  <c r="L2298" i="1"/>
  <c r="M2298" i="1"/>
  <c r="N2298" i="1"/>
  <c r="O2298" i="1"/>
  <c r="H2951" i="1"/>
  <c r="I2951" i="1"/>
  <c r="J2951" i="1"/>
  <c r="K2951" i="1"/>
  <c r="L2951" i="1"/>
  <c r="M2951" i="1"/>
  <c r="N2951" i="1"/>
  <c r="O2951" i="1"/>
  <c r="H1225" i="1"/>
  <c r="I1225" i="1"/>
  <c r="J1225" i="1"/>
  <c r="K1225" i="1"/>
  <c r="L1225" i="1"/>
  <c r="M1225" i="1"/>
  <c r="N1225" i="1"/>
  <c r="O1225" i="1"/>
  <c r="H821" i="1"/>
  <c r="I821" i="1"/>
  <c r="J821" i="1"/>
  <c r="K821" i="1"/>
  <c r="L821" i="1"/>
  <c r="M821" i="1"/>
  <c r="N821" i="1"/>
  <c r="O821" i="1"/>
  <c r="H1281" i="1"/>
  <c r="I1281" i="1"/>
  <c r="J1281" i="1"/>
  <c r="K1281" i="1"/>
  <c r="L1281" i="1"/>
  <c r="M1281" i="1"/>
  <c r="N1281" i="1"/>
  <c r="O1281" i="1"/>
  <c r="H1139" i="1"/>
  <c r="I1139" i="1"/>
  <c r="J1139" i="1"/>
  <c r="K1139" i="1"/>
  <c r="L1139" i="1"/>
  <c r="M1139" i="1"/>
  <c r="N1139" i="1"/>
  <c r="O1139" i="1"/>
  <c r="H1028" i="1"/>
  <c r="I1028" i="1"/>
  <c r="J1028" i="1"/>
  <c r="K1028" i="1"/>
  <c r="L1028" i="1"/>
  <c r="M1028" i="1"/>
  <c r="N1028" i="1"/>
  <c r="O1028" i="1"/>
  <c r="H972" i="1"/>
  <c r="I972" i="1"/>
  <c r="J972" i="1"/>
  <c r="K972" i="1"/>
  <c r="L972" i="1"/>
  <c r="M972" i="1"/>
  <c r="N972" i="1"/>
  <c r="O972" i="1"/>
  <c r="H807" i="1"/>
  <c r="I807" i="1"/>
  <c r="J807" i="1"/>
  <c r="K807" i="1"/>
  <c r="L807" i="1"/>
  <c r="M807" i="1"/>
  <c r="N807" i="1"/>
  <c r="O807" i="1"/>
  <c r="H1734" i="1"/>
  <c r="I1734" i="1"/>
  <c r="J1734" i="1"/>
  <c r="K1734" i="1"/>
  <c r="L1734" i="1"/>
  <c r="M1734" i="1"/>
  <c r="N1734" i="1"/>
  <c r="O1734" i="1"/>
  <c r="H1857" i="1"/>
  <c r="I1857" i="1"/>
  <c r="J1857" i="1"/>
  <c r="K1857" i="1"/>
  <c r="L1857" i="1"/>
  <c r="M1857" i="1"/>
  <c r="N1857" i="1"/>
  <c r="O1857" i="1"/>
  <c r="H1566" i="1"/>
  <c r="I1566" i="1"/>
  <c r="J1566" i="1"/>
  <c r="K1566" i="1"/>
  <c r="L1566" i="1"/>
  <c r="M1566" i="1"/>
  <c r="N1566" i="1"/>
  <c r="O1566" i="1"/>
  <c r="H1691" i="1"/>
  <c r="I1691" i="1"/>
  <c r="J1691" i="1"/>
  <c r="K1691" i="1"/>
  <c r="L1691" i="1"/>
  <c r="M1691" i="1"/>
  <c r="N1691" i="1"/>
  <c r="O1691" i="1"/>
  <c r="H1174" i="1"/>
  <c r="I1174" i="1"/>
  <c r="J1174" i="1"/>
  <c r="K1174" i="1"/>
  <c r="L1174" i="1"/>
  <c r="M1174" i="1"/>
  <c r="N1174" i="1"/>
  <c r="O1174" i="1"/>
  <c r="H2355" i="1"/>
  <c r="I2355" i="1"/>
  <c r="J2355" i="1"/>
  <c r="K2355" i="1"/>
  <c r="L2355" i="1"/>
  <c r="M2355" i="1"/>
  <c r="N2355" i="1"/>
  <c r="O2355" i="1"/>
  <c r="H1879" i="1"/>
  <c r="I1879" i="1"/>
  <c r="J1879" i="1"/>
  <c r="K1879" i="1"/>
  <c r="L1879" i="1"/>
  <c r="M1879" i="1"/>
  <c r="N1879" i="1"/>
  <c r="O1879" i="1"/>
  <c r="H2585" i="1"/>
  <c r="I2585" i="1"/>
  <c r="J2585" i="1"/>
  <c r="K2585" i="1"/>
  <c r="L2585" i="1"/>
  <c r="M2585" i="1"/>
  <c r="N2585" i="1"/>
  <c r="O2585" i="1"/>
  <c r="H2578" i="1"/>
  <c r="I2578" i="1"/>
  <c r="J2578" i="1"/>
  <c r="K2578" i="1"/>
  <c r="L2578" i="1"/>
  <c r="M2578" i="1"/>
  <c r="N2578" i="1"/>
  <c r="O2578" i="1"/>
  <c r="H2787" i="1"/>
  <c r="I2787" i="1"/>
  <c r="J2787" i="1"/>
  <c r="K2787" i="1"/>
  <c r="L2787" i="1"/>
  <c r="M2787" i="1"/>
  <c r="N2787" i="1"/>
  <c r="O2787" i="1"/>
  <c r="H2363" i="1"/>
  <c r="I2363" i="1"/>
  <c r="J2363" i="1"/>
  <c r="K2363" i="1"/>
  <c r="L2363" i="1"/>
  <c r="M2363" i="1"/>
  <c r="N2363" i="1"/>
  <c r="O2363" i="1"/>
  <c r="H2244" i="1"/>
  <c r="I2244" i="1"/>
  <c r="J2244" i="1"/>
  <c r="K2244" i="1"/>
  <c r="L2244" i="1"/>
  <c r="M2244" i="1"/>
  <c r="N2244" i="1"/>
  <c r="O2244" i="1"/>
  <c r="H393" i="1"/>
  <c r="I393" i="1"/>
  <c r="J393" i="1"/>
  <c r="K393" i="1"/>
  <c r="L393" i="1"/>
  <c r="M393" i="1"/>
  <c r="N393" i="1"/>
  <c r="O393" i="1"/>
  <c r="H269" i="1"/>
  <c r="I269" i="1"/>
  <c r="J269" i="1"/>
  <c r="K269" i="1"/>
  <c r="L269" i="1"/>
  <c r="M269" i="1"/>
  <c r="N269" i="1"/>
  <c r="O269" i="1"/>
  <c r="H633" i="1"/>
  <c r="I633" i="1"/>
  <c r="J633" i="1"/>
  <c r="K633" i="1"/>
  <c r="L633" i="1"/>
  <c r="M633" i="1"/>
  <c r="N633" i="1"/>
  <c r="O633" i="1"/>
  <c r="H315" i="1"/>
  <c r="I315" i="1"/>
  <c r="J315" i="1"/>
  <c r="K315" i="1"/>
  <c r="L315" i="1"/>
  <c r="M315" i="1"/>
  <c r="N315" i="1"/>
  <c r="O315" i="1"/>
  <c r="H280" i="1"/>
  <c r="I280" i="1"/>
  <c r="J280" i="1"/>
  <c r="K280" i="1"/>
  <c r="L280" i="1"/>
  <c r="M280" i="1"/>
  <c r="N280" i="1"/>
  <c r="O280" i="1"/>
  <c r="H209" i="1"/>
  <c r="I209" i="1"/>
  <c r="J209" i="1"/>
  <c r="K209" i="1"/>
  <c r="L209" i="1"/>
  <c r="M209" i="1"/>
  <c r="N209" i="1"/>
  <c r="O209" i="1"/>
  <c r="H265" i="1"/>
  <c r="I265" i="1"/>
  <c r="J265" i="1"/>
  <c r="K265" i="1"/>
  <c r="L265" i="1"/>
  <c r="M265" i="1"/>
  <c r="N265" i="1"/>
  <c r="O265" i="1"/>
  <c r="H3509" i="1"/>
  <c r="I3509" i="1"/>
  <c r="J3509" i="1"/>
  <c r="K3509" i="1"/>
  <c r="L3509" i="1"/>
  <c r="M3509" i="1"/>
  <c r="N3509" i="1"/>
  <c r="O3509" i="1"/>
  <c r="H3740" i="1"/>
  <c r="I3740" i="1"/>
  <c r="J3740" i="1"/>
  <c r="K3740" i="1"/>
  <c r="L3740" i="1"/>
  <c r="M3740" i="1"/>
  <c r="N3740" i="1"/>
  <c r="O3740" i="1"/>
  <c r="H3573" i="1"/>
  <c r="I3573" i="1"/>
  <c r="J3573" i="1"/>
  <c r="K3573" i="1"/>
  <c r="L3573" i="1"/>
  <c r="M3573" i="1"/>
  <c r="N3573" i="1"/>
  <c r="O3573" i="1"/>
  <c r="H3878" i="1"/>
  <c r="I3878" i="1"/>
  <c r="J3878" i="1"/>
  <c r="K3878" i="1"/>
  <c r="L3878" i="1"/>
  <c r="M3878" i="1"/>
  <c r="N3878" i="1"/>
  <c r="O3878" i="1"/>
  <c r="H3762" i="1"/>
  <c r="I3762" i="1"/>
  <c r="J3762" i="1"/>
  <c r="K3762" i="1"/>
  <c r="L3762" i="1"/>
  <c r="M3762" i="1"/>
  <c r="N3762" i="1"/>
  <c r="O3762" i="1"/>
  <c r="H3750" i="1"/>
  <c r="I3750" i="1"/>
  <c r="J3750" i="1"/>
  <c r="K3750" i="1"/>
  <c r="L3750" i="1"/>
  <c r="M3750" i="1"/>
  <c r="N3750" i="1"/>
  <c r="O3750" i="1"/>
  <c r="H3946" i="1"/>
  <c r="I3946" i="1"/>
  <c r="J3946" i="1"/>
  <c r="K3946" i="1"/>
  <c r="L3946" i="1"/>
  <c r="M3946" i="1"/>
  <c r="N3946" i="1"/>
  <c r="O3946" i="1"/>
  <c r="H3549" i="1"/>
  <c r="I3549" i="1"/>
  <c r="J3549" i="1"/>
  <c r="K3549" i="1"/>
  <c r="L3549" i="1"/>
  <c r="M3549" i="1"/>
  <c r="N3549" i="1"/>
  <c r="O3549" i="1"/>
  <c r="H3760" i="1"/>
  <c r="I3760" i="1"/>
  <c r="J3760" i="1"/>
  <c r="K3760" i="1"/>
  <c r="L3760" i="1"/>
  <c r="M3760" i="1"/>
  <c r="N3760" i="1"/>
  <c r="O3760" i="1"/>
  <c r="H3731" i="1"/>
  <c r="I3731" i="1"/>
  <c r="J3731" i="1"/>
  <c r="K3731" i="1"/>
  <c r="L3731" i="1"/>
  <c r="M3731" i="1"/>
  <c r="N3731" i="1"/>
  <c r="O3731" i="1"/>
  <c r="H3452" i="1"/>
  <c r="I3452" i="1"/>
  <c r="J3452" i="1"/>
  <c r="K3452" i="1"/>
  <c r="L3452" i="1"/>
  <c r="M3452" i="1"/>
  <c r="N3452" i="1"/>
  <c r="O3452" i="1"/>
  <c r="H4192" i="1"/>
  <c r="I4192" i="1"/>
  <c r="J4192" i="1"/>
  <c r="K4192" i="1"/>
  <c r="L4192" i="1"/>
  <c r="M4192" i="1"/>
  <c r="N4192" i="1"/>
  <c r="O4192" i="1"/>
  <c r="H4012" i="1"/>
  <c r="I4012" i="1"/>
  <c r="J4012" i="1"/>
  <c r="K4012" i="1"/>
  <c r="L4012" i="1"/>
  <c r="M4012" i="1"/>
  <c r="N4012" i="1"/>
  <c r="O4012" i="1"/>
  <c r="H3805" i="1"/>
  <c r="I3805" i="1"/>
  <c r="J3805" i="1"/>
  <c r="K3805" i="1"/>
  <c r="L3805" i="1"/>
  <c r="M3805" i="1"/>
  <c r="N3805" i="1"/>
  <c r="O3805" i="1"/>
  <c r="H4043" i="1"/>
  <c r="I4043" i="1"/>
  <c r="J4043" i="1"/>
  <c r="K4043" i="1"/>
  <c r="L4043" i="1"/>
  <c r="M4043" i="1"/>
  <c r="N4043" i="1"/>
  <c r="O4043" i="1"/>
  <c r="H3817" i="1"/>
  <c r="I3817" i="1"/>
  <c r="J3817" i="1"/>
  <c r="K3817" i="1"/>
  <c r="L3817" i="1"/>
  <c r="M3817" i="1"/>
  <c r="N3817" i="1"/>
  <c r="O3817" i="1"/>
  <c r="H4042" i="1"/>
  <c r="I4042" i="1"/>
  <c r="J4042" i="1"/>
  <c r="K4042" i="1"/>
  <c r="L4042" i="1"/>
  <c r="M4042" i="1"/>
  <c r="N4042" i="1"/>
  <c r="O4042" i="1"/>
  <c r="H4160" i="1"/>
  <c r="I4160" i="1"/>
  <c r="J4160" i="1"/>
  <c r="K4160" i="1"/>
  <c r="L4160" i="1"/>
  <c r="M4160" i="1"/>
  <c r="N4160" i="1"/>
  <c r="O4160" i="1"/>
  <c r="H3991" i="1"/>
  <c r="I3991" i="1"/>
  <c r="J3991" i="1"/>
  <c r="K3991" i="1"/>
  <c r="L3991" i="1"/>
  <c r="M3991" i="1"/>
  <c r="N3991" i="1"/>
  <c r="O3991" i="1"/>
  <c r="H3961" i="1"/>
  <c r="I3961" i="1"/>
  <c r="J3961" i="1"/>
  <c r="K3961" i="1"/>
  <c r="L3961" i="1"/>
  <c r="M3961" i="1"/>
  <c r="N3961" i="1"/>
  <c r="O3961" i="1"/>
  <c r="H3789" i="1"/>
  <c r="I3789" i="1"/>
  <c r="J3789" i="1"/>
  <c r="K3789" i="1"/>
  <c r="L3789" i="1"/>
  <c r="M3789" i="1"/>
  <c r="N3789" i="1"/>
  <c r="O3789" i="1"/>
  <c r="H4057" i="1"/>
  <c r="I4057" i="1"/>
  <c r="J4057" i="1"/>
  <c r="K4057" i="1"/>
  <c r="L4057" i="1"/>
  <c r="M4057" i="1"/>
  <c r="N4057" i="1"/>
  <c r="O4057" i="1"/>
  <c r="H4086" i="1"/>
  <c r="I4086" i="1"/>
  <c r="J4086" i="1"/>
  <c r="K4086" i="1"/>
  <c r="L4086" i="1"/>
  <c r="M4086" i="1"/>
  <c r="N4086" i="1"/>
  <c r="O4086" i="1"/>
  <c r="H4124" i="1"/>
  <c r="I4124" i="1"/>
  <c r="J4124" i="1"/>
  <c r="K4124" i="1"/>
  <c r="L4124" i="1"/>
  <c r="M4124" i="1"/>
  <c r="N4124" i="1"/>
  <c r="O4124" i="1"/>
  <c r="H4195" i="1"/>
  <c r="I4195" i="1"/>
  <c r="J4195" i="1"/>
  <c r="K4195" i="1"/>
  <c r="L4195" i="1"/>
  <c r="M4195" i="1"/>
  <c r="N4195" i="1"/>
  <c r="O4195" i="1"/>
  <c r="H3870" i="1"/>
  <c r="I3870" i="1"/>
  <c r="J3870" i="1"/>
  <c r="K3870" i="1"/>
  <c r="L3870" i="1"/>
  <c r="M3870" i="1"/>
  <c r="N3870" i="1"/>
  <c r="O3870" i="1"/>
  <c r="H4172" i="1"/>
  <c r="I4172" i="1"/>
  <c r="J4172" i="1"/>
  <c r="K4172" i="1"/>
  <c r="L4172" i="1"/>
  <c r="M4172" i="1"/>
  <c r="N4172" i="1"/>
  <c r="O4172" i="1"/>
  <c r="H4101" i="1"/>
  <c r="I4101" i="1"/>
  <c r="J4101" i="1"/>
  <c r="K4101" i="1"/>
  <c r="L4101" i="1"/>
  <c r="M4101" i="1"/>
  <c r="N4101" i="1"/>
  <c r="O4101" i="1"/>
  <c r="H4205" i="1"/>
  <c r="I4205" i="1"/>
  <c r="J4205" i="1"/>
  <c r="K4205" i="1"/>
  <c r="L4205" i="1"/>
  <c r="M4205" i="1"/>
  <c r="N4205" i="1"/>
  <c r="O4205" i="1"/>
  <c r="H4291" i="1"/>
  <c r="I4291" i="1"/>
  <c r="J4291" i="1"/>
  <c r="K4291" i="1"/>
  <c r="L4291" i="1"/>
  <c r="M4291" i="1"/>
  <c r="N4291" i="1"/>
  <c r="O4291" i="1"/>
  <c r="H4547" i="1"/>
  <c r="I4547" i="1"/>
  <c r="J4547" i="1"/>
  <c r="K4547" i="1"/>
  <c r="L4547" i="1"/>
  <c r="M4547" i="1"/>
  <c r="N4547" i="1"/>
  <c r="O4547" i="1"/>
  <c r="H4605" i="1"/>
  <c r="I4605" i="1"/>
  <c r="J4605" i="1"/>
  <c r="K4605" i="1"/>
  <c r="L4605" i="1"/>
  <c r="M4605" i="1"/>
  <c r="N4605" i="1"/>
  <c r="O4605" i="1"/>
  <c r="H4520" i="1"/>
  <c r="I4520" i="1"/>
  <c r="J4520" i="1"/>
  <c r="K4520" i="1"/>
  <c r="L4520" i="1"/>
  <c r="M4520" i="1"/>
  <c r="N4520" i="1"/>
  <c r="O4520" i="1"/>
  <c r="H4358" i="1"/>
  <c r="I4358" i="1"/>
  <c r="J4358" i="1"/>
  <c r="K4358" i="1"/>
  <c r="L4358" i="1"/>
  <c r="M4358" i="1"/>
  <c r="N4358" i="1"/>
  <c r="O4358" i="1"/>
  <c r="H4367" i="1"/>
  <c r="I4367" i="1"/>
  <c r="J4367" i="1"/>
  <c r="K4367" i="1"/>
  <c r="L4367" i="1"/>
  <c r="M4367" i="1"/>
  <c r="N4367" i="1"/>
  <c r="O4367" i="1"/>
  <c r="H4290" i="1"/>
  <c r="I4290" i="1"/>
  <c r="J4290" i="1"/>
  <c r="K4290" i="1"/>
  <c r="L4290" i="1"/>
  <c r="M4290" i="1"/>
  <c r="N4290" i="1"/>
  <c r="O4290" i="1"/>
  <c r="H4470" i="1"/>
  <c r="I4470" i="1"/>
  <c r="J4470" i="1"/>
  <c r="K4470" i="1"/>
  <c r="L4470" i="1"/>
  <c r="M4470" i="1"/>
  <c r="N4470" i="1"/>
  <c r="O4470" i="1"/>
  <c r="H4083" i="1"/>
  <c r="I4083" i="1"/>
  <c r="J4083" i="1"/>
  <c r="K4083" i="1"/>
  <c r="L4083" i="1"/>
  <c r="M4083" i="1"/>
  <c r="N4083" i="1"/>
  <c r="O4083" i="1"/>
  <c r="H4444" i="1"/>
  <c r="I4444" i="1"/>
  <c r="J4444" i="1"/>
  <c r="K4444" i="1"/>
  <c r="L4444" i="1"/>
  <c r="M4444" i="1"/>
  <c r="N4444" i="1"/>
  <c r="O4444" i="1"/>
  <c r="H4075" i="1"/>
  <c r="I4075" i="1"/>
  <c r="J4075" i="1"/>
  <c r="K4075" i="1"/>
  <c r="L4075" i="1"/>
  <c r="M4075" i="1"/>
  <c r="N4075" i="1"/>
  <c r="O4075" i="1"/>
  <c r="H4289" i="1"/>
  <c r="I4289" i="1"/>
  <c r="J4289" i="1"/>
  <c r="K4289" i="1"/>
  <c r="L4289" i="1"/>
  <c r="M4289" i="1"/>
  <c r="N4289" i="1"/>
  <c r="O4289" i="1"/>
  <c r="H4508" i="1"/>
  <c r="I4508" i="1"/>
  <c r="J4508" i="1"/>
  <c r="K4508" i="1"/>
  <c r="L4508" i="1"/>
  <c r="M4508" i="1"/>
  <c r="N4508" i="1"/>
  <c r="O4508" i="1"/>
  <c r="H4501" i="1"/>
  <c r="I4501" i="1"/>
  <c r="J4501" i="1"/>
  <c r="K4501" i="1"/>
  <c r="L4501" i="1"/>
  <c r="M4501" i="1"/>
  <c r="N4501" i="1"/>
  <c r="O4501" i="1"/>
  <c r="H4539" i="1"/>
  <c r="I4539" i="1"/>
  <c r="J4539" i="1"/>
  <c r="K4539" i="1"/>
  <c r="L4539" i="1"/>
  <c r="M4539" i="1"/>
  <c r="N4539" i="1"/>
  <c r="O4539" i="1"/>
  <c r="H4527" i="1"/>
  <c r="I4527" i="1"/>
  <c r="J4527" i="1"/>
  <c r="K4527" i="1"/>
  <c r="L4527" i="1"/>
  <c r="M4527" i="1"/>
  <c r="N4527" i="1"/>
  <c r="O4527" i="1"/>
  <c r="H4531" i="1"/>
  <c r="I4531" i="1"/>
  <c r="J4531" i="1"/>
  <c r="K4531" i="1"/>
  <c r="L4531" i="1"/>
  <c r="M4531" i="1"/>
  <c r="N4531" i="1"/>
  <c r="O4531" i="1"/>
  <c r="H4526" i="1"/>
  <c r="I4526" i="1"/>
  <c r="J4526" i="1"/>
  <c r="K4526" i="1"/>
  <c r="L4526" i="1"/>
  <c r="M4526" i="1"/>
  <c r="N4526" i="1"/>
  <c r="O4526" i="1"/>
  <c r="H4521" i="1"/>
  <c r="I4521" i="1"/>
  <c r="J4521" i="1"/>
  <c r="K4521" i="1"/>
  <c r="L4521" i="1"/>
  <c r="M4521" i="1"/>
  <c r="N4521" i="1"/>
  <c r="O4521" i="1"/>
  <c r="H4294" i="1"/>
  <c r="I4294" i="1"/>
  <c r="J4294" i="1"/>
  <c r="K4294" i="1"/>
  <c r="L4294" i="1"/>
  <c r="M4294" i="1"/>
  <c r="N4294" i="1"/>
  <c r="O4294" i="1"/>
  <c r="H4457" i="1"/>
  <c r="I4457" i="1"/>
  <c r="J4457" i="1"/>
  <c r="K4457" i="1"/>
  <c r="L4457" i="1"/>
  <c r="M4457" i="1"/>
  <c r="N4457" i="1"/>
  <c r="O4457" i="1"/>
  <c r="H4435" i="1"/>
  <c r="I4435" i="1"/>
  <c r="J4435" i="1"/>
  <c r="K4435" i="1"/>
  <c r="L4435" i="1"/>
  <c r="M4435" i="1"/>
  <c r="N4435" i="1"/>
  <c r="O4435" i="1"/>
  <c r="H4246" i="1"/>
  <c r="I4246" i="1"/>
  <c r="J4246" i="1"/>
  <c r="K4246" i="1"/>
  <c r="L4246" i="1"/>
  <c r="M4246" i="1"/>
  <c r="N4246" i="1"/>
  <c r="O4246" i="1"/>
  <c r="H4102" i="1"/>
  <c r="I4102" i="1"/>
  <c r="J4102" i="1"/>
  <c r="K4102" i="1"/>
  <c r="L4102" i="1"/>
  <c r="M4102" i="1"/>
  <c r="N4102" i="1"/>
  <c r="O4102" i="1"/>
  <c r="H4373" i="1"/>
  <c r="I4373" i="1"/>
  <c r="J4373" i="1"/>
  <c r="K4373" i="1"/>
  <c r="L4373" i="1"/>
  <c r="M4373" i="1"/>
  <c r="N4373" i="1"/>
  <c r="O4373" i="1"/>
  <c r="H2237" i="1"/>
  <c r="I2237" i="1"/>
  <c r="J2237" i="1"/>
  <c r="K2237" i="1"/>
  <c r="L2237" i="1"/>
  <c r="M2237" i="1"/>
  <c r="N2237" i="1"/>
  <c r="O2237" i="1"/>
  <c r="H3211" i="1"/>
  <c r="I3211" i="1"/>
  <c r="J3211" i="1"/>
  <c r="K3211" i="1"/>
  <c r="L3211" i="1"/>
  <c r="M3211" i="1"/>
  <c r="N3211" i="1"/>
  <c r="O3211" i="1"/>
  <c r="H1522" i="1"/>
  <c r="I1522" i="1"/>
  <c r="J1522" i="1"/>
  <c r="K1522" i="1"/>
  <c r="L1522" i="1"/>
  <c r="M1522" i="1"/>
  <c r="N1522" i="1"/>
  <c r="O1522" i="1"/>
  <c r="H2272" i="1"/>
  <c r="I2272" i="1"/>
  <c r="J2272" i="1"/>
  <c r="K2272" i="1"/>
  <c r="L2272" i="1"/>
  <c r="M2272" i="1"/>
  <c r="N2272" i="1"/>
  <c r="O2272" i="1"/>
  <c r="H1950" i="1"/>
  <c r="I1950" i="1"/>
  <c r="J1950" i="1"/>
  <c r="K1950" i="1"/>
  <c r="L1950" i="1"/>
  <c r="M1950" i="1"/>
  <c r="N1950" i="1"/>
  <c r="O1950" i="1"/>
  <c r="H4406" i="1"/>
  <c r="I4406" i="1"/>
  <c r="J4406" i="1"/>
  <c r="K4406" i="1"/>
  <c r="L4406" i="1"/>
  <c r="M4406" i="1"/>
  <c r="N4406" i="1"/>
  <c r="O4406" i="1"/>
  <c r="H4563" i="1"/>
  <c r="I4563" i="1"/>
  <c r="J4563" i="1"/>
  <c r="K4563" i="1"/>
  <c r="L4563" i="1"/>
  <c r="M4563" i="1"/>
  <c r="N4563" i="1"/>
  <c r="O4563" i="1"/>
  <c r="H4541" i="1"/>
  <c r="I4541" i="1"/>
  <c r="J4541" i="1"/>
  <c r="K4541" i="1"/>
  <c r="L4541" i="1"/>
  <c r="M4541" i="1"/>
  <c r="N4541" i="1"/>
  <c r="O4541" i="1"/>
  <c r="H4524" i="1"/>
  <c r="I4524" i="1"/>
  <c r="J4524" i="1"/>
  <c r="K4524" i="1"/>
  <c r="L4524" i="1"/>
  <c r="M4524" i="1"/>
  <c r="N4524" i="1"/>
  <c r="O4524" i="1"/>
  <c r="H4600" i="1"/>
  <c r="I4600" i="1"/>
  <c r="J4600" i="1"/>
  <c r="K4600" i="1"/>
  <c r="L4600" i="1"/>
  <c r="M4600" i="1"/>
  <c r="N4600" i="1"/>
  <c r="O4600" i="1"/>
  <c r="H4472" i="1"/>
  <c r="I4472" i="1"/>
  <c r="J4472" i="1"/>
  <c r="K4472" i="1"/>
  <c r="L4472" i="1"/>
  <c r="M4472" i="1"/>
  <c r="N4472" i="1"/>
  <c r="O4472" i="1"/>
  <c r="H4364" i="1"/>
  <c r="I4364" i="1"/>
  <c r="J4364" i="1"/>
  <c r="K4364" i="1"/>
  <c r="L4364" i="1"/>
  <c r="M4364" i="1"/>
  <c r="N4364" i="1"/>
  <c r="O4364" i="1"/>
  <c r="H4622" i="1"/>
  <c r="I4622" i="1"/>
  <c r="J4622" i="1"/>
  <c r="K4622" i="1"/>
  <c r="L4622" i="1"/>
  <c r="M4622" i="1"/>
  <c r="N4622" i="1"/>
  <c r="O4622" i="1"/>
  <c r="H4488" i="1"/>
  <c r="I4488" i="1"/>
  <c r="J4488" i="1"/>
  <c r="K4488" i="1"/>
  <c r="L4488" i="1"/>
  <c r="M4488" i="1"/>
  <c r="N4488" i="1"/>
  <c r="O4488" i="1"/>
  <c r="H4270" i="1"/>
  <c r="I4270" i="1"/>
  <c r="J4270" i="1"/>
  <c r="K4270" i="1"/>
  <c r="L4270" i="1"/>
  <c r="M4270" i="1"/>
  <c r="N4270" i="1"/>
  <c r="O4270" i="1"/>
  <c r="H4591" i="1"/>
  <c r="I4591" i="1"/>
  <c r="J4591" i="1"/>
  <c r="K4591" i="1"/>
  <c r="L4591" i="1"/>
  <c r="M4591" i="1"/>
  <c r="N4591" i="1"/>
  <c r="O4591" i="1"/>
  <c r="H4623" i="1"/>
  <c r="I4623" i="1"/>
  <c r="J4623" i="1"/>
  <c r="K4623" i="1"/>
  <c r="L4623" i="1"/>
  <c r="M4623" i="1"/>
  <c r="N4623" i="1"/>
  <c r="O4623" i="1"/>
  <c r="H4222" i="1"/>
  <c r="I4222" i="1"/>
  <c r="J4222" i="1"/>
  <c r="K4222" i="1"/>
  <c r="L4222" i="1"/>
  <c r="M4222" i="1"/>
  <c r="N4222" i="1"/>
  <c r="O4222" i="1"/>
  <c r="H608" i="1"/>
  <c r="I608" i="1"/>
  <c r="J608" i="1"/>
  <c r="K608" i="1"/>
  <c r="L608" i="1"/>
  <c r="M608" i="1"/>
  <c r="N608" i="1"/>
  <c r="O608" i="1"/>
  <c r="H1424" i="1"/>
  <c r="I1424" i="1"/>
  <c r="J1424" i="1"/>
  <c r="K1424" i="1"/>
  <c r="L1424" i="1"/>
  <c r="M1424" i="1"/>
  <c r="N1424" i="1"/>
  <c r="O1424" i="1"/>
  <c r="H1487" i="1"/>
  <c r="I1487" i="1"/>
  <c r="J1487" i="1"/>
  <c r="K1487" i="1"/>
  <c r="L1487" i="1"/>
  <c r="M1487" i="1"/>
  <c r="N1487" i="1"/>
  <c r="O1487" i="1"/>
  <c r="H1520" i="1"/>
  <c r="I1520" i="1"/>
  <c r="J1520" i="1"/>
  <c r="K1520" i="1"/>
  <c r="L1520" i="1"/>
  <c r="M1520" i="1"/>
  <c r="N1520" i="1"/>
  <c r="O1520" i="1"/>
  <c r="H1489" i="1"/>
  <c r="I1489" i="1"/>
  <c r="J1489" i="1"/>
  <c r="K1489" i="1"/>
  <c r="L1489" i="1"/>
  <c r="M1489" i="1"/>
  <c r="N1489" i="1"/>
  <c r="O1489" i="1"/>
  <c r="H1206" i="1"/>
  <c r="I1206" i="1"/>
  <c r="J1206" i="1"/>
  <c r="K1206" i="1"/>
  <c r="L1206" i="1"/>
  <c r="M1206" i="1"/>
  <c r="N1206" i="1"/>
  <c r="O1206" i="1"/>
  <c r="H915" i="1"/>
  <c r="I915" i="1"/>
  <c r="J915" i="1"/>
  <c r="K915" i="1"/>
  <c r="L915" i="1"/>
  <c r="M915" i="1"/>
  <c r="N915" i="1"/>
  <c r="O915" i="1"/>
  <c r="H2031" i="1"/>
  <c r="I2031" i="1"/>
  <c r="J2031" i="1"/>
  <c r="K2031" i="1"/>
  <c r="L2031" i="1"/>
  <c r="M2031" i="1"/>
  <c r="N2031" i="1"/>
  <c r="O2031" i="1"/>
  <c r="H298" i="1"/>
  <c r="I298" i="1"/>
  <c r="J298" i="1"/>
  <c r="K298" i="1"/>
  <c r="L298" i="1"/>
  <c r="M298" i="1"/>
  <c r="N298" i="1"/>
  <c r="O298" i="1"/>
  <c r="H798" i="1"/>
  <c r="I798" i="1"/>
  <c r="J798" i="1"/>
  <c r="K798" i="1"/>
  <c r="L798" i="1"/>
  <c r="M798" i="1"/>
  <c r="N798" i="1"/>
  <c r="O798" i="1"/>
  <c r="H746" i="1"/>
  <c r="I746" i="1"/>
  <c r="J746" i="1"/>
  <c r="K746" i="1"/>
  <c r="L746" i="1"/>
  <c r="M746" i="1"/>
  <c r="N746" i="1"/>
  <c r="O746" i="1"/>
  <c r="H223" i="1"/>
  <c r="I223" i="1"/>
  <c r="J223" i="1"/>
  <c r="K223" i="1"/>
  <c r="L223" i="1"/>
  <c r="M223" i="1"/>
  <c r="N223" i="1"/>
  <c r="O223" i="1"/>
  <c r="H657" i="1"/>
  <c r="I657" i="1"/>
  <c r="J657" i="1"/>
  <c r="K657" i="1"/>
  <c r="L657" i="1"/>
  <c r="M657" i="1"/>
  <c r="N657" i="1"/>
  <c r="O657" i="1"/>
  <c r="H840" i="1"/>
  <c r="I840" i="1"/>
  <c r="J840" i="1"/>
  <c r="K840" i="1"/>
  <c r="L840" i="1"/>
  <c r="M840" i="1"/>
  <c r="N840" i="1"/>
  <c r="O840" i="1"/>
  <c r="H1384" i="1"/>
  <c r="I1384" i="1"/>
  <c r="J1384" i="1"/>
  <c r="K1384" i="1"/>
  <c r="L1384" i="1"/>
  <c r="M1384" i="1"/>
  <c r="N1384" i="1"/>
  <c r="O1384" i="1"/>
  <c r="H922" i="1"/>
  <c r="I922" i="1"/>
  <c r="J922" i="1"/>
  <c r="K922" i="1"/>
  <c r="L922" i="1"/>
  <c r="M922" i="1"/>
  <c r="N922" i="1"/>
  <c r="O922" i="1"/>
  <c r="H891" i="1"/>
  <c r="I891" i="1"/>
  <c r="J891" i="1"/>
  <c r="K891" i="1"/>
  <c r="L891" i="1"/>
  <c r="M891" i="1"/>
  <c r="N891" i="1"/>
  <c r="O891" i="1"/>
  <c r="H368" i="1"/>
  <c r="I368" i="1"/>
  <c r="J368" i="1"/>
  <c r="K368" i="1"/>
  <c r="L368" i="1"/>
  <c r="M368" i="1"/>
  <c r="N368" i="1"/>
  <c r="O368" i="1"/>
  <c r="H637" i="1"/>
  <c r="I637" i="1"/>
  <c r="J637" i="1"/>
  <c r="K637" i="1"/>
  <c r="L637" i="1"/>
  <c r="M637" i="1"/>
  <c r="N637" i="1"/>
  <c r="O637" i="1"/>
  <c r="H614" i="1"/>
  <c r="I614" i="1"/>
  <c r="J614" i="1"/>
  <c r="K614" i="1"/>
  <c r="L614" i="1"/>
  <c r="M614" i="1"/>
  <c r="N614" i="1"/>
  <c r="O614" i="1"/>
  <c r="H1527" i="1"/>
  <c r="I1527" i="1"/>
  <c r="J1527" i="1"/>
  <c r="K1527" i="1"/>
  <c r="L1527" i="1"/>
  <c r="M1527" i="1"/>
  <c r="N1527" i="1"/>
  <c r="O1527" i="1"/>
  <c r="H1905" i="1"/>
  <c r="I1905" i="1"/>
  <c r="J1905" i="1"/>
  <c r="K1905" i="1"/>
  <c r="L1905" i="1"/>
  <c r="M1905" i="1"/>
  <c r="N1905" i="1"/>
  <c r="O1905" i="1"/>
  <c r="H600" i="1"/>
  <c r="I600" i="1"/>
  <c r="J600" i="1"/>
  <c r="K600" i="1"/>
  <c r="L600" i="1"/>
  <c r="M600" i="1"/>
  <c r="N600" i="1"/>
  <c r="O600" i="1"/>
  <c r="H646" i="1"/>
  <c r="I646" i="1"/>
  <c r="J646" i="1"/>
  <c r="K646" i="1"/>
  <c r="L646" i="1"/>
  <c r="M646" i="1"/>
  <c r="N646" i="1"/>
  <c r="O646" i="1"/>
  <c r="H655" i="1"/>
  <c r="I655" i="1"/>
  <c r="J655" i="1"/>
  <c r="K655" i="1"/>
  <c r="L655" i="1"/>
  <c r="M655" i="1"/>
  <c r="N655" i="1"/>
  <c r="O655" i="1"/>
  <c r="H628" i="1"/>
  <c r="I628" i="1"/>
  <c r="J628" i="1"/>
  <c r="K628" i="1"/>
  <c r="L628" i="1"/>
  <c r="M628" i="1"/>
  <c r="N628" i="1"/>
  <c r="O628" i="1"/>
  <c r="H504" i="1"/>
  <c r="I504" i="1"/>
  <c r="J504" i="1"/>
  <c r="K504" i="1"/>
  <c r="L504" i="1"/>
  <c r="M504" i="1"/>
  <c r="N504" i="1"/>
  <c r="O504" i="1"/>
  <c r="H902" i="1"/>
  <c r="I902" i="1"/>
  <c r="J902" i="1"/>
  <c r="K902" i="1"/>
  <c r="L902" i="1"/>
  <c r="M902" i="1"/>
  <c r="N902" i="1"/>
  <c r="O902" i="1"/>
  <c r="H488" i="1"/>
  <c r="I488" i="1"/>
  <c r="J488" i="1"/>
  <c r="K488" i="1"/>
  <c r="L488" i="1"/>
  <c r="M488" i="1"/>
  <c r="N488" i="1"/>
  <c r="O488" i="1"/>
  <c r="H1325" i="1"/>
  <c r="I1325" i="1"/>
  <c r="J1325" i="1"/>
  <c r="K1325" i="1"/>
  <c r="L1325" i="1"/>
  <c r="M1325" i="1"/>
  <c r="N1325" i="1"/>
  <c r="O1325" i="1"/>
  <c r="H1426" i="1"/>
  <c r="I1426" i="1"/>
  <c r="J1426" i="1"/>
  <c r="K1426" i="1"/>
  <c r="L1426" i="1"/>
  <c r="M1426" i="1"/>
  <c r="N1426" i="1"/>
  <c r="O1426" i="1"/>
  <c r="H2105" i="1"/>
  <c r="I2105" i="1"/>
  <c r="J2105" i="1"/>
  <c r="K2105" i="1"/>
  <c r="L2105" i="1"/>
  <c r="M2105" i="1"/>
  <c r="N2105" i="1"/>
  <c r="O2105" i="1"/>
  <c r="H1288" i="1"/>
  <c r="I1288" i="1"/>
  <c r="J1288" i="1"/>
  <c r="K1288" i="1"/>
  <c r="L1288" i="1"/>
  <c r="M1288" i="1"/>
  <c r="N1288" i="1"/>
  <c r="O1288" i="1"/>
  <c r="H1575" i="1"/>
  <c r="I1575" i="1"/>
  <c r="J1575" i="1"/>
  <c r="K1575" i="1"/>
  <c r="L1575" i="1"/>
  <c r="M1575" i="1"/>
  <c r="N1575" i="1"/>
  <c r="O1575" i="1"/>
  <c r="H205" i="1"/>
  <c r="I205" i="1"/>
  <c r="J205" i="1"/>
  <c r="K205" i="1"/>
  <c r="L205" i="1"/>
  <c r="M205" i="1"/>
  <c r="N205" i="1"/>
  <c r="O205" i="1"/>
  <c r="H499" i="1"/>
  <c r="I499" i="1"/>
  <c r="J499" i="1"/>
  <c r="K499" i="1"/>
  <c r="L499" i="1"/>
  <c r="M499" i="1"/>
  <c r="N499" i="1"/>
  <c r="O499" i="1"/>
  <c r="H1405" i="1"/>
  <c r="I1405" i="1"/>
  <c r="J1405" i="1"/>
  <c r="K1405" i="1"/>
  <c r="L1405" i="1"/>
  <c r="M1405" i="1"/>
  <c r="N1405" i="1"/>
  <c r="O1405" i="1"/>
  <c r="H1900" i="1"/>
  <c r="I1900" i="1"/>
  <c r="J1900" i="1"/>
  <c r="K1900" i="1"/>
  <c r="L1900" i="1"/>
  <c r="M1900" i="1"/>
  <c r="N1900" i="1"/>
  <c r="O1900" i="1"/>
  <c r="H1521" i="1"/>
  <c r="I1521" i="1"/>
  <c r="J1521" i="1"/>
  <c r="K1521" i="1"/>
  <c r="L1521" i="1"/>
  <c r="M1521" i="1"/>
  <c r="N1521" i="1"/>
  <c r="O1521" i="1"/>
  <c r="H2068" i="1"/>
  <c r="I2068" i="1"/>
  <c r="J2068" i="1"/>
  <c r="K2068" i="1"/>
  <c r="L2068" i="1"/>
  <c r="M2068" i="1"/>
  <c r="N2068" i="1"/>
  <c r="O2068" i="1"/>
  <c r="H2233" i="1"/>
  <c r="I2233" i="1"/>
  <c r="J2233" i="1"/>
  <c r="K2233" i="1"/>
  <c r="L2233" i="1"/>
  <c r="M2233" i="1"/>
  <c r="N2233" i="1"/>
  <c r="O2233" i="1"/>
  <c r="H1423" i="1"/>
  <c r="I1423" i="1"/>
  <c r="J1423" i="1"/>
  <c r="K1423" i="1"/>
  <c r="L1423" i="1"/>
  <c r="M1423" i="1"/>
  <c r="N1423" i="1"/>
  <c r="O1423" i="1"/>
  <c r="H1749" i="1"/>
  <c r="I1749" i="1"/>
  <c r="J1749" i="1"/>
  <c r="K1749" i="1"/>
  <c r="L1749" i="1"/>
  <c r="M1749" i="1"/>
  <c r="N1749" i="1"/>
  <c r="O1749" i="1"/>
  <c r="H2381" i="1"/>
  <c r="I2381" i="1"/>
  <c r="J2381" i="1"/>
  <c r="K2381" i="1"/>
  <c r="L2381" i="1"/>
  <c r="M2381" i="1"/>
  <c r="N2381" i="1"/>
  <c r="O2381" i="1"/>
  <c r="H2347" i="1"/>
  <c r="I2347" i="1"/>
  <c r="J2347" i="1"/>
  <c r="K2347" i="1"/>
  <c r="L2347" i="1"/>
  <c r="M2347" i="1"/>
  <c r="N2347" i="1"/>
  <c r="O2347" i="1"/>
  <c r="H1665" i="1"/>
  <c r="I1665" i="1"/>
  <c r="J1665" i="1"/>
  <c r="K1665" i="1"/>
  <c r="L1665" i="1"/>
  <c r="M1665" i="1"/>
  <c r="N1665" i="1"/>
  <c r="O1665" i="1"/>
  <c r="H1891" i="1"/>
  <c r="I1891" i="1"/>
  <c r="J1891" i="1"/>
  <c r="K1891" i="1"/>
  <c r="L1891" i="1"/>
  <c r="M1891" i="1"/>
  <c r="N1891" i="1"/>
  <c r="O1891" i="1"/>
  <c r="H1179" i="1"/>
  <c r="I1179" i="1"/>
  <c r="J1179" i="1"/>
  <c r="K1179" i="1"/>
  <c r="L1179" i="1"/>
  <c r="M1179" i="1"/>
  <c r="N1179" i="1"/>
  <c r="O1179" i="1"/>
  <c r="H2003" i="1"/>
  <c r="I2003" i="1"/>
  <c r="J2003" i="1"/>
  <c r="K2003" i="1"/>
  <c r="L2003" i="1"/>
  <c r="M2003" i="1"/>
  <c r="N2003" i="1"/>
  <c r="O2003" i="1"/>
  <c r="H1072" i="1"/>
  <c r="I1072" i="1"/>
  <c r="J1072" i="1"/>
  <c r="K1072" i="1"/>
  <c r="L1072" i="1"/>
  <c r="M1072" i="1"/>
  <c r="N1072" i="1"/>
  <c r="O1072" i="1"/>
  <c r="H1444" i="1"/>
  <c r="I1444" i="1"/>
  <c r="J1444" i="1"/>
  <c r="K1444" i="1"/>
  <c r="L1444" i="1"/>
  <c r="M1444" i="1"/>
  <c r="N1444" i="1"/>
  <c r="O1444" i="1"/>
  <c r="H476" i="1"/>
  <c r="I476" i="1"/>
  <c r="J476" i="1"/>
  <c r="K476" i="1"/>
  <c r="L476" i="1"/>
  <c r="M476" i="1"/>
  <c r="N476" i="1"/>
  <c r="O476" i="1"/>
  <c r="H1717" i="1"/>
  <c r="I1717" i="1"/>
  <c r="J1717" i="1"/>
  <c r="K1717" i="1"/>
  <c r="L1717" i="1"/>
  <c r="M1717" i="1"/>
  <c r="N1717" i="1"/>
  <c r="O1717" i="1"/>
  <c r="H1553" i="1"/>
  <c r="I1553" i="1"/>
  <c r="J1553" i="1"/>
  <c r="K1553" i="1"/>
  <c r="L1553" i="1"/>
  <c r="M1553" i="1"/>
  <c r="N1553" i="1"/>
  <c r="O1553" i="1"/>
  <c r="H1377" i="1"/>
  <c r="I1377" i="1"/>
  <c r="J1377" i="1"/>
  <c r="K1377" i="1"/>
  <c r="L1377" i="1"/>
  <c r="M1377" i="1"/>
  <c r="N1377" i="1"/>
  <c r="O1377" i="1"/>
  <c r="H1318" i="1"/>
  <c r="I1318" i="1"/>
  <c r="J1318" i="1"/>
  <c r="K1318" i="1"/>
  <c r="L1318" i="1"/>
  <c r="M1318" i="1"/>
  <c r="N1318" i="1"/>
  <c r="O1318" i="1"/>
  <c r="H493" i="1"/>
  <c r="I493" i="1"/>
  <c r="J493" i="1"/>
  <c r="K493" i="1"/>
  <c r="L493" i="1"/>
  <c r="M493" i="1"/>
  <c r="N493" i="1"/>
  <c r="O493" i="1"/>
  <c r="H1143" i="1"/>
  <c r="I1143" i="1"/>
  <c r="J1143" i="1"/>
  <c r="K1143" i="1"/>
  <c r="L1143" i="1"/>
  <c r="M1143" i="1"/>
  <c r="N1143" i="1"/>
  <c r="O1143" i="1"/>
  <c r="H736" i="1"/>
  <c r="I736" i="1"/>
  <c r="J736" i="1"/>
  <c r="K736" i="1"/>
  <c r="L736" i="1"/>
  <c r="M736" i="1"/>
  <c r="N736" i="1"/>
  <c r="O736" i="1"/>
  <c r="H1693" i="1"/>
  <c r="I1693" i="1"/>
  <c r="J1693" i="1"/>
  <c r="K1693" i="1"/>
  <c r="L1693" i="1"/>
  <c r="M1693" i="1"/>
  <c r="N1693" i="1"/>
  <c r="O1693" i="1"/>
  <c r="H1410" i="1"/>
  <c r="I1410" i="1"/>
  <c r="J1410" i="1"/>
  <c r="K1410" i="1"/>
  <c r="L1410" i="1"/>
  <c r="M1410" i="1"/>
  <c r="N1410" i="1"/>
  <c r="O1410" i="1"/>
  <c r="H1226" i="1"/>
  <c r="I1226" i="1"/>
  <c r="J1226" i="1"/>
  <c r="K1226" i="1"/>
  <c r="L1226" i="1"/>
  <c r="M1226" i="1"/>
  <c r="N1226" i="1"/>
  <c r="O1226" i="1"/>
  <c r="H1887" i="1"/>
  <c r="I1887" i="1"/>
  <c r="J1887" i="1"/>
  <c r="K1887" i="1"/>
  <c r="L1887" i="1"/>
  <c r="M1887" i="1"/>
  <c r="N1887" i="1"/>
  <c r="O1887" i="1"/>
  <c r="H756" i="1"/>
  <c r="I756" i="1"/>
  <c r="J756" i="1"/>
  <c r="K756" i="1"/>
  <c r="L756" i="1"/>
  <c r="M756" i="1"/>
  <c r="N756" i="1"/>
  <c r="O756" i="1"/>
  <c r="H949" i="1"/>
  <c r="I949" i="1"/>
  <c r="J949" i="1"/>
  <c r="K949" i="1"/>
  <c r="L949" i="1"/>
  <c r="M949" i="1"/>
  <c r="N949" i="1"/>
  <c r="O949" i="1"/>
  <c r="H1306" i="1"/>
  <c r="I1306" i="1"/>
  <c r="J1306" i="1"/>
  <c r="K1306" i="1"/>
  <c r="L1306" i="1"/>
  <c r="M1306" i="1"/>
  <c r="N1306" i="1"/>
  <c r="O1306" i="1"/>
  <c r="H1323" i="1"/>
  <c r="I1323" i="1"/>
  <c r="J1323" i="1"/>
  <c r="K1323" i="1"/>
  <c r="L1323" i="1"/>
  <c r="M1323" i="1"/>
  <c r="N1323" i="1"/>
  <c r="O1323" i="1"/>
  <c r="H1242" i="1"/>
  <c r="I1242" i="1"/>
  <c r="J1242" i="1"/>
  <c r="K1242" i="1"/>
  <c r="L1242" i="1"/>
  <c r="M1242" i="1"/>
  <c r="N1242" i="1"/>
  <c r="O1242" i="1"/>
  <c r="H1127" i="1"/>
  <c r="I1127" i="1"/>
  <c r="J1127" i="1"/>
  <c r="K1127" i="1"/>
  <c r="L1127" i="1"/>
  <c r="M1127" i="1"/>
  <c r="N1127" i="1"/>
  <c r="O1127" i="1"/>
  <c r="H527" i="1"/>
  <c r="I527" i="1"/>
  <c r="J527" i="1"/>
  <c r="K527" i="1"/>
  <c r="L527" i="1"/>
  <c r="M527" i="1"/>
  <c r="N527" i="1"/>
  <c r="O527" i="1"/>
  <c r="H784" i="1"/>
  <c r="I784" i="1"/>
  <c r="J784" i="1"/>
  <c r="K784" i="1"/>
  <c r="L784" i="1"/>
  <c r="M784" i="1"/>
  <c r="N784" i="1"/>
  <c r="O784" i="1"/>
  <c r="H1058" i="1"/>
  <c r="I1058" i="1"/>
  <c r="J1058" i="1"/>
  <c r="K1058" i="1"/>
  <c r="L1058" i="1"/>
  <c r="M1058" i="1"/>
  <c r="N1058" i="1"/>
  <c r="O1058" i="1"/>
  <c r="H1307" i="1"/>
  <c r="I1307" i="1"/>
  <c r="J1307" i="1"/>
  <c r="K1307" i="1"/>
  <c r="L1307" i="1"/>
  <c r="M1307" i="1"/>
  <c r="N1307" i="1"/>
  <c r="O1307" i="1"/>
  <c r="H1241" i="1"/>
  <c r="I1241" i="1"/>
  <c r="J1241" i="1"/>
  <c r="K1241" i="1"/>
  <c r="L1241" i="1"/>
  <c r="M1241" i="1"/>
  <c r="N1241" i="1"/>
  <c r="O1241" i="1"/>
  <c r="H584" i="1"/>
  <c r="I584" i="1"/>
  <c r="J584" i="1"/>
  <c r="K584" i="1"/>
  <c r="L584" i="1"/>
  <c r="M584" i="1"/>
  <c r="N584" i="1"/>
  <c r="O584" i="1"/>
  <c r="H1376" i="1"/>
  <c r="I1376" i="1"/>
  <c r="J1376" i="1"/>
  <c r="K1376" i="1"/>
  <c r="L1376" i="1"/>
  <c r="M1376" i="1"/>
  <c r="N1376" i="1"/>
  <c r="O1376" i="1"/>
  <c r="H2416" i="1"/>
  <c r="I2416" i="1"/>
  <c r="J2416" i="1"/>
  <c r="K2416" i="1"/>
  <c r="L2416" i="1"/>
  <c r="M2416" i="1"/>
  <c r="N2416" i="1"/>
  <c r="O2416" i="1"/>
  <c r="H2234" i="1"/>
  <c r="I2234" i="1"/>
  <c r="J2234" i="1"/>
  <c r="K2234" i="1"/>
  <c r="L2234" i="1"/>
  <c r="M2234" i="1"/>
  <c r="N2234" i="1"/>
  <c r="O2234" i="1"/>
  <c r="H2877" i="1"/>
  <c r="I2877" i="1"/>
  <c r="J2877" i="1"/>
  <c r="K2877" i="1"/>
  <c r="L2877" i="1"/>
  <c r="M2877" i="1"/>
  <c r="N2877" i="1"/>
  <c r="O2877" i="1"/>
  <c r="H2955" i="1"/>
  <c r="I2955" i="1"/>
  <c r="J2955" i="1"/>
  <c r="K2955" i="1"/>
  <c r="L2955" i="1"/>
  <c r="M2955" i="1"/>
  <c r="N2955" i="1"/>
  <c r="O2955" i="1"/>
  <c r="H2361" i="1"/>
  <c r="I2361" i="1"/>
  <c r="J2361" i="1"/>
  <c r="K2361" i="1"/>
  <c r="L2361" i="1"/>
  <c r="M2361" i="1"/>
  <c r="N2361" i="1"/>
  <c r="O2361" i="1"/>
  <c r="H2636" i="1"/>
  <c r="I2636" i="1"/>
  <c r="J2636" i="1"/>
  <c r="K2636" i="1"/>
  <c r="L2636" i="1"/>
  <c r="M2636" i="1"/>
  <c r="N2636" i="1"/>
  <c r="O2636" i="1"/>
  <c r="H4027" i="1"/>
  <c r="I4027" i="1"/>
  <c r="J4027" i="1"/>
  <c r="K4027" i="1"/>
  <c r="L4027" i="1"/>
  <c r="M4027" i="1"/>
  <c r="N4027" i="1"/>
  <c r="O4027" i="1"/>
  <c r="H4268" i="1"/>
  <c r="I4268" i="1"/>
  <c r="J4268" i="1"/>
  <c r="K4268" i="1"/>
  <c r="L4268" i="1"/>
  <c r="M4268" i="1"/>
  <c r="N4268" i="1"/>
  <c r="O4268" i="1"/>
  <c r="H4049" i="1"/>
  <c r="I4049" i="1"/>
  <c r="J4049" i="1"/>
  <c r="K4049" i="1"/>
  <c r="L4049" i="1"/>
  <c r="M4049" i="1"/>
  <c r="N4049" i="1"/>
  <c r="O4049" i="1"/>
  <c r="H4265" i="1"/>
  <c r="I4265" i="1"/>
  <c r="J4265" i="1"/>
  <c r="K4265" i="1"/>
  <c r="L4265" i="1"/>
  <c r="M4265" i="1"/>
  <c r="N4265" i="1"/>
  <c r="O4265" i="1"/>
  <c r="H4297" i="1"/>
  <c r="I4297" i="1"/>
  <c r="J4297" i="1"/>
  <c r="K4297" i="1"/>
  <c r="L4297" i="1"/>
  <c r="M4297" i="1"/>
  <c r="N4297" i="1"/>
  <c r="O4297" i="1"/>
  <c r="H4209" i="1"/>
  <c r="I4209" i="1"/>
  <c r="J4209" i="1"/>
  <c r="K4209" i="1"/>
  <c r="L4209" i="1"/>
  <c r="M4209" i="1"/>
  <c r="N4209" i="1"/>
  <c r="O4209" i="1"/>
  <c r="H4380" i="1"/>
  <c r="I4380" i="1"/>
  <c r="J4380" i="1"/>
  <c r="K4380" i="1"/>
  <c r="L4380" i="1"/>
  <c r="M4380" i="1"/>
  <c r="N4380" i="1"/>
  <c r="O4380" i="1"/>
  <c r="H3749" i="1"/>
  <c r="I3749" i="1"/>
  <c r="J3749" i="1"/>
  <c r="K3749" i="1"/>
  <c r="L3749" i="1"/>
  <c r="M3749" i="1"/>
  <c r="N3749" i="1"/>
  <c r="O3749" i="1"/>
  <c r="H4145" i="1"/>
  <c r="I4145" i="1"/>
  <c r="J4145" i="1"/>
  <c r="K4145" i="1"/>
  <c r="L4145" i="1"/>
  <c r="M4145" i="1"/>
  <c r="N4145" i="1"/>
  <c r="O4145" i="1"/>
  <c r="H4230" i="1"/>
  <c r="I4230" i="1"/>
  <c r="J4230" i="1"/>
  <c r="K4230" i="1"/>
  <c r="L4230" i="1"/>
  <c r="M4230" i="1"/>
  <c r="N4230" i="1"/>
  <c r="O4230" i="1"/>
  <c r="H4241" i="1"/>
  <c r="I4241" i="1"/>
  <c r="J4241" i="1"/>
  <c r="K4241" i="1"/>
  <c r="L4241" i="1"/>
  <c r="M4241" i="1"/>
  <c r="N4241" i="1"/>
  <c r="O4241" i="1"/>
  <c r="H4365" i="1"/>
  <c r="I4365" i="1"/>
  <c r="J4365" i="1"/>
  <c r="K4365" i="1"/>
  <c r="L4365" i="1"/>
  <c r="M4365" i="1"/>
  <c r="N4365" i="1"/>
  <c r="O4365" i="1"/>
  <c r="H4475" i="1"/>
  <c r="I4475" i="1"/>
  <c r="J4475" i="1"/>
  <c r="K4475" i="1"/>
  <c r="L4475" i="1"/>
  <c r="M4475" i="1"/>
  <c r="N4475" i="1"/>
  <c r="O4475" i="1"/>
  <c r="H4156" i="1"/>
  <c r="I4156" i="1"/>
  <c r="J4156" i="1"/>
  <c r="K4156" i="1"/>
  <c r="L4156" i="1"/>
  <c r="M4156" i="1"/>
  <c r="N4156" i="1"/>
  <c r="O4156" i="1"/>
  <c r="H4394" i="1"/>
  <c r="I4394" i="1"/>
  <c r="J4394" i="1"/>
  <c r="K4394" i="1"/>
  <c r="L4394" i="1"/>
  <c r="M4394" i="1"/>
  <c r="N4394" i="1"/>
  <c r="O4394" i="1"/>
  <c r="H4346" i="1"/>
  <c r="I4346" i="1"/>
  <c r="J4346" i="1"/>
  <c r="K4346" i="1"/>
  <c r="L4346" i="1"/>
  <c r="M4346" i="1"/>
  <c r="N4346" i="1"/>
  <c r="O4346" i="1"/>
  <c r="H4462" i="1"/>
  <c r="I4462" i="1"/>
  <c r="J4462" i="1"/>
  <c r="K4462" i="1"/>
  <c r="L4462" i="1"/>
  <c r="M4462" i="1"/>
  <c r="N4462" i="1"/>
  <c r="O4462" i="1"/>
  <c r="H4036" i="1"/>
  <c r="I4036" i="1"/>
  <c r="J4036" i="1"/>
  <c r="K4036" i="1"/>
  <c r="L4036" i="1"/>
  <c r="M4036" i="1"/>
  <c r="N4036" i="1"/>
  <c r="O4036" i="1"/>
  <c r="H3797" i="1"/>
  <c r="I3797" i="1"/>
  <c r="J3797" i="1"/>
  <c r="K3797" i="1"/>
  <c r="L3797" i="1"/>
  <c r="M3797" i="1"/>
  <c r="N3797" i="1"/>
  <c r="O3797" i="1"/>
  <c r="H4254" i="1"/>
  <c r="I4254" i="1"/>
  <c r="J4254" i="1"/>
  <c r="K4254" i="1"/>
  <c r="L4254" i="1"/>
  <c r="M4254" i="1"/>
  <c r="N4254" i="1"/>
  <c r="O4254" i="1"/>
  <c r="H3591" i="1"/>
  <c r="I3591" i="1"/>
  <c r="J3591" i="1"/>
  <c r="K3591" i="1"/>
  <c r="L3591" i="1"/>
  <c r="M3591" i="1"/>
  <c r="N3591" i="1"/>
  <c r="O3591" i="1"/>
  <c r="H4231" i="1"/>
  <c r="I4231" i="1"/>
  <c r="J4231" i="1"/>
  <c r="K4231" i="1"/>
  <c r="L4231" i="1"/>
  <c r="M4231" i="1"/>
  <c r="N4231" i="1"/>
  <c r="O4231" i="1"/>
  <c r="H4179" i="1"/>
  <c r="I4179" i="1"/>
  <c r="J4179" i="1"/>
  <c r="K4179" i="1"/>
  <c r="L4179" i="1"/>
  <c r="M4179" i="1"/>
  <c r="N4179" i="1"/>
  <c r="O4179" i="1"/>
  <c r="H4430" i="1"/>
  <c r="I4430" i="1"/>
  <c r="J4430" i="1"/>
  <c r="K4430" i="1"/>
  <c r="L4430" i="1"/>
  <c r="M4430" i="1"/>
  <c r="N4430" i="1"/>
  <c r="O4430" i="1"/>
  <c r="H4556" i="1"/>
  <c r="I4556" i="1"/>
  <c r="J4556" i="1"/>
  <c r="K4556" i="1"/>
  <c r="L4556" i="1"/>
  <c r="M4556" i="1"/>
  <c r="N4556" i="1"/>
  <c r="O4556" i="1"/>
  <c r="H3497" i="1"/>
  <c r="I3497" i="1"/>
  <c r="J3497" i="1"/>
  <c r="K3497" i="1"/>
  <c r="L3497" i="1"/>
  <c r="M3497" i="1"/>
  <c r="N3497" i="1"/>
  <c r="O3497" i="1"/>
  <c r="H4069" i="1"/>
  <c r="I4069" i="1"/>
  <c r="J4069" i="1"/>
  <c r="K4069" i="1"/>
  <c r="L4069" i="1"/>
  <c r="M4069" i="1"/>
  <c r="N4069" i="1"/>
  <c r="O4069" i="1"/>
  <c r="H4115" i="1"/>
  <c r="I4115" i="1"/>
  <c r="J4115" i="1"/>
  <c r="K4115" i="1"/>
  <c r="L4115" i="1"/>
  <c r="M4115" i="1"/>
  <c r="N4115" i="1"/>
  <c r="O4115" i="1"/>
  <c r="H3931" i="1"/>
  <c r="I3931" i="1"/>
  <c r="J3931" i="1"/>
  <c r="K3931" i="1"/>
  <c r="L3931" i="1"/>
  <c r="M3931" i="1"/>
  <c r="N3931" i="1"/>
  <c r="O3931" i="1"/>
  <c r="H4180" i="1"/>
  <c r="I4180" i="1"/>
  <c r="J4180" i="1"/>
  <c r="K4180" i="1"/>
  <c r="L4180" i="1"/>
  <c r="M4180" i="1"/>
  <c r="N4180" i="1"/>
  <c r="O4180" i="1"/>
  <c r="H3839" i="1"/>
  <c r="I3839" i="1"/>
  <c r="J3839" i="1"/>
  <c r="K3839" i="1"/>
  <c r="L3839" i="1"/>
  <c r="M3839" i="1"/>
  <c r="N3839" i="1"/>
  <c r="O3839" i="1"/>
  <c r="H4353" i="1"/>
  <c r="I4353" i="1"/>
  <c r="J4353" i="1"/>
  <c r="K4353" i="1"/>
  <c r="L4353" i="1"/>
  <c r="M4353" i="1"/>
  <c r="N4353" i="1"/>
  <c r="O4353" i="1"/>
  <c r="H4112" i="1"/>
  <c r="I4112" i="1"/>
  <c r="J4112" i="1"/>
  <c r="K4112" i="1"/>
  <c r="L4112" i="1"/>
  <c r="M4112" i="1"/>
  <c r="N4112" i="1"/>
  <c r="O4112" i="1"/>
  <c r="H4648" i="1"/>
  <c r="I4648" i="1"/>
  <c r="J4648" i="1"/>
  <c r="K4648" i="1"/>
  <c r="L4648" i="1"/>
  <c r="M4648" i="1"/>
  <c r="N4648" i="1"/>
  <c r="O4648" i="1"/>
  <c r="H4570" i="1"/>
  <c r="I4570" i="1"/>
  <c r="J4570" i="1"/>
  <c r="K4570" i="1"/>
  <c r="L4570" i="1"/>
  <c r="M4570" i="1"/>
  <c r="N4570" i="1"/>
  <c r="O4570" i="1"/>
  <c r="H4317" i="1"/>
  <c r="I4317" i="1"/>
  <c r="J4317" i="1"/>
  <c r="K4317" i="1"/>
  <c r="L4317" i="1"/>
  <c r="M4317" i="1"/>
  <c r="N4317" i="1"/>
  <c r="O4317" i="1"/>
  <c r="H4275" i="1"/>
  <c r="I4275" i="1"/>
  <c r="J4275" i="1"/>
  <c r="K4275" i="1"/>
  <c r="L4275" i="1"/>
  <c r="M4275" i="1"/>
  <c r="N4275" i="1"/>
  <c r="O4275" i="1"/>
  <c r="H4082" i="1"/>
  <c r="I4082" i="1"/>
  <c r="J4082" i="1"/>
  <c r="K4082" i="1"/>
  <c r="L4082" i="1"/>
  <c r="M4082" i="1"/>
  <c r="N4082" i="1"/>
  <c r="O4082" i="1"/>
  <c r="H4490" i="1"/>
  <c r="I4490" i="1"/>
  <c r="J4490" i="1"/>
  <c r="K4490" i="1"/>
  <c r="L4490" i="1"/>
  <c r="M4490" i="1"/>
  <c r="N4490" i="1"/>
  <c r="O4490" i="1"/>
  <c r="H4680" i="1"/>
  <c r="I4680" i="1"/>
  <c r="J4680" i="1"/>
  <c r="K4680" i="1"/>
  <c r="L4680" i="1"/>
  <c r="M4680" i="1"/>
  <c r="N4680" i="1"/>
  <c r="O4680" i="1"/>
  <c r="H4688" i="1"/>
  <c r="I4688" i="1"/>
  <c r="J4688" i="1"/>
  <c r="K4688" i="1"/>
  <c r="L4688" i="1"/>
  <c r="M4688" i="1"/>
  <c r="N4688" i="1"/>
  <c r="O4688" i="1"/>
  <c r="H4762" i="1"/>
  <c r="I4762" i="1"/>
  <c r="J4762" i="1"/>
  <c r="K4762" i="1"/>
  <c r="L4762" i="1"/>
  <c r="M4762" i="1"/>
  <c r="N4762" i="1"/>
  <c r="O4762" i="1"/>
  <c r="H3808" i="1"/>
  <c r="I3808" i="1"/>
  <c r="J3808" i="1"/>
  <c r="K3808" i="1"/>
  <c r="L3808" i="1"/>
  <c r="M3808" i="1"/>
  <c r="N3808" i="1"/>
  <c r="O3808" i="1"/>
  <c r="H4167" i="1"/>
  <c r="I4167" i="1"/>
  <c r="J4167" i="1"/>
  <c r="K4167" i="1"/>
  <c r="L4167" i="1"/>
  <c r="M4167" i="1"/>
  <c r="N4167" i="1"/>
  <c r="O4167" i="1"/>
  <c r="H4253" i="1"/>
  <c r="I4253" i="1"/>
  <c r="J4253" i="1"/>
  <c r="K4253" i="1"/>
  <c r="L4253" i="1"/>
  <c r="M4253" i="1"/>
  <c r="N4253" i="1"/>
  <c r="O4253" i="1"/>
  <c r="H4300" i="1"/>
  <c r="I4300" i="1"/>
  <c r="J4300" i="1"/>
  <c r="K4300" i="1"/>
  <c r="L4300" i="1"/>
  <c r="M4300" i="1"/>
  <c r="N4300" i="1"/>
  <c r="O4300" i="1"/>
  <c r="H4454" i="1"/>
  <c r="I4454" i="1"/>
  <c r="J4454" i="1"/>
  <c r="K4454" i="1"/>
  <c r="L4454" i="1"/>
  <c r="M4454" i="1"/>
  <c r="N4454" i="1"/>
  <c r="O4454" i="1"/>
  <c r="H41" i="1"/>
  <c r="I41" i="1"/>
  <c r="J41" i="1"/>
  <c r="K41" i="1"/>
  <c r="L41" i="1"/>
  <c r="M41" i="1"/>
  <c r="N41" i="1"/>
  <c r="O41" i="1"/>
  <c r="H636" i="1"/>
  <c r="I636" i="1"/>
  <c r="J636" i="1"/>
  <c r="K636" i="1"/>
  <c r="L636" i="1"/>
  <c r="M636" i="1"/>
  <c r="N636" i="1"/>
  <c r="O636" i="1"/>
  <c r="H887" i="1"/>
  <c r="I887" i="1"/>
  <c r="J887" i="1"/>
  <c r="K887" i="1"/>
  <c r="L887" i="1"/>
  <c r="M887" i="1"/>
  <c r="N887" i="1"/>
  <c r="O887" i="1"/>
  <c r="H1364" i="1"/>
  <c r="I1364" i="1"/>
  <c r="J1364" i="1"/>
  <c r="K1364" i="1"/>
  <c r="L1364" i="1"/>
  <c r="M1364" i="1"/>
  <c r="N1364" i="1"/>
  <c r="O1364" i="1"/>
  <c r="H976" i="1"/>
  <c r="I976" i="1"/>
  <c r="J976" i="1"/>
  <c r="K976" i="1"/>
  <c r="L976" i="1"/>
  <c r="M976" i="1"/>
  <c r="N976" i="1"/>
  <c r="O976" i="1"/>
  <c r="H217" i="1"/>
  <c r="I217" i="1"/>
  <c r="J217" i="1"/>
  <c r="K217" i="1"/>
  <c r="L217" i="1"/>
  <c r="M217" i="1"/>
  <c r="N217" i="1"/>
  <c r="O217" i="1"/>
  <c r="H166" i="1"/>
  <c r="I166" i="1"/>
  <c r="J166" i="1"/>
  <c r="K166" i="1"/>
  <c r="L166" i="1"/>
  <c r="M166" i="1"/>
  <c r="N166" i="1"/>
  <c r="O166" i="1"/>
  <c r="H275" i="1"/>
  <c r="I275" i="1"/>
  <c r="J275" i="1"/>
  <c r="K275" i="1"/>
  <c r="L275" i="1"/>
  <c r="M275" i="1"/>
  <c r="N275" i="1"/>
  <c r="O275" i="1"/>
  <c r="H337" i="1"/>
  <c r="I337" i="1"/>
  <c r="J337" i="1"/>
  <c r="K337" i="1"/>
  <c r="L337" i="1"/>
  <c r="M337" i="1"/>
  <c r="N337" i="1"/>
  <c r="O337" i="1"/>
  <c r="H658" i="1"/>
  <c r="I658" i="1"/>
  <c r="J658" i="1"/>
  <c r="K658" i="1"/>
  <c r="L658" i="1"/>
  <c r="M658" i="1"/>
  <c r="N658" i="1"/>
  <c r="O658" i="1"/>
  <c r="H652" i="1"/>
  <c r="I652" i="1"/>
  <c r="J652" i="1"/>
  <c r="K652" i="1"/>
  <c r="L652" i="1"/>
  <c r="M652" i="1"/>
  <c r="N652" i="1"/>
  <c r="O652" i="1"/>
  <c r="H228" i="1"/>
  <c r="I228" i="1"/>
  <c r="J228" i="1"/>
  <c r="K228" i="1"/>
  <c r="L228" i="1"/>
  <c r="M228" i="1"/>
  <c r="N228" i="1"/>
  <c r="O228" i="1"/>
  <c r="H563" i="1"/>
  <c r="I563" i="1"/>
  <c r="J563" i="1"/>
  <c r="K563" i="1"/>
  <c r="L563" i="1"/>
  <c r="M563" i="1"/>
  <c r="N563" i="1"/>
  <c r="O563" i="1"/>
  <c r="H848" i="1"/>
  <c r="I848" i="1"/>
  <c r="J848" i="1"/>
  <c r="K848" i="1"/>
  <c r="L848" i="1"/>
  <c r="M848" i="1"/>
  <c r="N848" i="1"/>
  <c r="O848" i="1"/>
  <c r="H911" i="1"/>
  <c r="I911" i="1"/>
  <c r="J911" i="1"/>
  <c r="K911" i="1"/>
  <c r="L911" i="1"/>
  <c r="M911" i="1"/>
  <c r="N911" i="1"/>
  <c r="O911" i="1"/>
  <c r="H1110" i="1"/>
  <c r="I1110" i="1"/>
  <c r="J1110" i="1"/>
  <c r="K1110" i="1"/>
  <c r="L1110" i="1"/>
  <c r="M1110" i="1"/>
  <c r="N1110" i="1"/>
  <c r="O1110" i="1"/>
  <c r="H864" i="1"/>
  <c r="I864" i="1"/>
  <c r="J864" i="1"/>
  <c r="K864" i="1"/>
  <c r="L864" i="1"/>
  <c r="M864" i="1"/>
  <c r="N864" i="1"/>
  <c r="O864" i="1"/>
  <c r="H870" i="1"/>
  <c r="I870" i="1"/>
  <c r="J870" i="1"/>
  <c r="K870" i="1"/>
  <c r="L870" i="1"/>
  <c r="M870" i="1"/>
  <c r="N870" i="1"/>
  <c r="O870" i="1"/>
  <c r="H313" i="1"/>
  <c r="I313" i="1"/>
  <c r="J313" i="1"/>
  <c r="K313" i="1"/>
  <c r="L313" i="1"/>
  <c r="M313" i="1"/>
  <c r="N313" i="1"/>
  <c r="O313" i="1"/>
  <c r="H942" i="1"/>
  <c r="I942" i="1"/>
  <c r="J942" i="1"/>
  <c r="K942" i="1"/>
  <c r="L942" i="1"/>
  <c r="M942" i="1"/>
  <c r="N942" i="1"/>
  <c r="O942" i="1"/>
  <c r="H738" i="1"/>
  <c r="I738" i="1"/>
  <c r="J738" i="1"/>
  <c r="K738" i="1"/>
  <c r="L738" i="1"/>
  <c r="M738" i="1"/>
  <c r="N738" i="1"/>
  <c r="O738" i="1"/>
  <c r="H630" i="1"/>
  <c r="I630" i="1"/>
  <c r="J630" i="1"/>
  <c r="K630" i="1"/>
  <c r="L630" i="1"/>
  <c r="M630" i="1"/>
  <c r="N630" i="1"/>
  <c r="O630" i="1"/>
  <c r="H698" i="1"/>
  <c r="I698" i="1"/>
  <c r="J698" i="1"/>
  <c r="K698" i="1"/>
  <c r="L698" i="1"/>
  <c r="M698" i="1"/>
  <c r="N698" i="1"/>
  <c r="O698" i="1"/>
  <c r="H1355" i="1"/>
  <c r="I1355" i="1"/>
  <c r="J1355" i="1"/>
  <c r="K1355" i="1"/>
  <c r="L1355" i="1"/>
  <c r="M1355" i="1"/>
  <c r="N1355" i="1"/>
  <c r="O1355" i="1"/>
  <c r="H739" i="1"/>
  <c r="I739" i="1"/>
  <c r="J739" i="1"/>
  <c r="K739" i="1"/>
  <c r="L739" i="1"/>
  <c r="M739" i="1"/>
  <c r="N739" i="1"/>
  <c r="O739" i="1"/>
  <c r="H239" i="1"/>
  <c r="I239" i="1"/>
  <c r="J239" i="1"/>
  <c r="K239" i="1"/>
  <c r="L239" i="1"/>
  <c r="M239" i="1"/>
  <c r="N239" i="1"/>
  <c r="O239" i="1"/>
  <c r="H454" i="1"/>
  <c r="I454" i="1"/>
  <c r="J454" i="1"/>
  <c r="K454" i="1"/>
  <c r="L454" i="1"/>
  <c r="M454" i="1"/>
  <c r="N454" i="1"/>
  <c r="O454" i="1"/>
  <c r="H1248" i="1"/>
  <c r="I1248" i="1"/>
  <c r="J1248" i="1"/>
  <c r="K1248" i="1"/>
  <c r="L1248" i="1"/>
  <c r="M1248" i="1"/>
  <c r="N1248" i="1"/>
  <c r="O1248" i="1"/>
  <c r="H564" i="1"/>
  <c r="I564" i="1"/>
  <c r="J564" i="1"/>
  <c r="K564" i="1"/>
  <c r="L564" i="1"/>
  <c r="M564" i="1"/>
  <c r="N564" i="1"/>
  <c r="O564" i="1"/>
  <c r="H408" i="1"/>
  <c r="I408" i="1"/>
  <c r="J408" i="1"/>
  <c r="K408" i="1"/>
  <c r="L408" i="1"/>
  <c r="M408" i="1"/>
  <c r="N408" i="1"/>
  <c r="O408" i="1"/>
  <c r="H533" i="1"/>
  <c r="I533" i="1"/>
  <c r="J533" i="1"/>
  <c r="K533" i="1"/>
  <c r="L533" i="1"/>
  <c r="M533" i="1"/>
  <c r="N533" i="1"/>
  <c r="O533" i="1"/>
  <c r="H378" i="1"/>
  <c r="I378" i="1"/>
  <c r="J378" i="1"/>
  <c r="K378" i="1"/>
  <c r="L378" i="1"/>
  <c r="M378" i="1"/>
  <c r="N378" i="1"/>
  <c r="O378" i="1"/>
  <c r="H1344" i="1"/>
  <c r="I1344" i="1"/>
  <c r="J1344" i="1"/>
  <c r="K1344" i="1"/>
  <c r="L1344" i="1"/>
  <c r="M1344" i="1"/>
  <c r="N1344" i="1"/>
  <c r="O1344" i="1"/>
  <c r="H2243" i="1"/>
  <c r="I2243" i="1"/>
  <c r="J2243" i="1"/>
  <c r="K2243" i="1"/>
  <c r="L2243" i="1"/>
  <c r="M2243" i="1"/>
  <c r="N2243" i="1"/>
  <c r="O2243" i="1"/>
  <c r="H1367" i="1"/>
  <c r="I1367" i="1"/>
  <c r="J1367" i="1"/>
  <c r="K1367" i="1"/>
  <c r="L1367" i="1"/>
  <c r="M1367" i="1"/>
  <c r="N1367" i="1"/>
  <c r="O1367" i="1"/>
  <c r="H1137" i="1"/>
  <c r="I1137" i="1"/>
  <c r="J1137" i="1"/>
  <c r="K1137" i="1"/>
  <c r="L1137" i="1"/>
  <c r="M1137" i="1"/>
  <c r="N1137" i="1"/>
  <c r="O1137" i="1"/>
  <c r="H1626" i="1"/>
  <c r="I1626" i="1"/>
  <c r="J1626" i="1"/>
  <c r="K1626" i="1"/>
  <c r="L1626" i="1"/>
  <c r="M1626" i="1"/>
  <c r="N1626" i="1"/>
  <c r="O1626" i="1"/>
  <c r="H375" i="1"/>
  <c r="I375" i="1"/>
  <c r="J375" i="1"/>
  <c r="K375" i="1"/>
  <c r="L375" i="1"/>
  <c r="M375" i="1"/>
  <c r="N375" i="1"/>
  <c r="O375" i="1"/>
  <c r="H675" i="1"/>
  <c r="I675" i="1"/>
  <c r="J675" i="1"/>
  <c r="K675" i="1"/>
  <c r="L675" i="1"/>
  <c r="M675" i="1"/>
  <c r="N675" i="1"/>
  <c r="O675" i="1"/>
  <c r="H1017" i="1"/>
  <c r="I1017" i="1"/>
  <c r="J1017" i="1"/>
  <c r="K1017" i="1"/>
  <c r="L1017" i="1"/>
  <c r="M1017" i="1"/>
  <c r="N1017" i="1"/>
  <c r="O1017" i="1"/>
  <c r="H279" i="1"/>
  <c r="I279" i="1"/>
  <c r="J279" i="1"/>
  <c r="K279" i="1"/>
  <c r="L279" i="1"/>
  <c r="M279" i="1"/>
  <c r="N279" i="1"/>
  <c r="O279" i="1"/>
  <c r="H3747" i="1"/>
  <c r="I3747" i="1"/>
  <c r="J3747" i="1"/>
  <c r="K3747" i="1"/>
  <c r="L3747" i="1"/>
  <c r="M3747" i="1"/>
  <c r="N3747" i="1"/>
  <c r="O3747" i="1"/>
  <c r="H3527" i="1"/>
  <c r="I3527" i="1"/>
  <c r="J3527" i="1"/>
  <c r="K3527" i="1"/>
  <c r="L3527" i="1"/>
  <c r="M3527" i="1"/>
  <c r="N3527" i="1"/>
  <c r="O3527" i="1"/>
  <c r="H2588" i="1"/>
  <c r="I2588" i="1"/>
  <c r="J2588" i="1"/>
  <c r="K2588" i="1"/>
  <c r="L2588" i="1"/>
  <c r="M2588" i="1"/>
  <c r="N2588" i="1"/>
  <c r="O2588" i="1"/>
  <c r="H3786" i="1"/>
  <c r="I3786" i="1"/>
  <c r="J3786" i="1"/>
  <c r="K3786" i="1"/>
  <c r="L3786" i="1"/>
  <c r="M3786" i="1"/>
  <c r="N3786" i="1"/>
  <c r="O3786" i="1"/>
  <c r="H3894" i="1"/>
  <c r="I3894" i="1"/>
  <c r="J3894" i="1"/>
  <c r="K3894" i="1"/>
  <c r="L3894" i="1"/>
  <c r="M3894" i="1"/>
  <c r="N3894" i="1"/>
  <c r="O3894" i="1"/>
  <c r="H84" i="1"/>
  <c r="I84" i="1"/>
  <c r="J84" i="1"/>
  <c r="K84" i="1"/>
  <c r="L84" i="1"/>
  <c r="M84" i="1"/>
  <c r="N84" i="1"/>
  <c r="O84" i="1"/>
  <c r="H107" i="1"/>
  <c r="I107" i="1"/>
  <c r="J107" i="1"/>
  <c r="K107" i="1"/>
  <c r="L107" i="1"/>
  <c r="M107" i="1"/>
  <c r="N107" i="1"/>
  <c r="O107" i="1"/>
  <c r="H309" i="1"/>
  <c r="I309" i="1"/>
  <c r="J309" i="1"/>
  <c r="K309" i="1"/>
  <c r="L309" i="1"/>
  <c r="M309" i="1"/>
  <c r="N309" i="1"/>
  <c r="O309" i="1"/>
  <c r="H555" i="1"/>
  <c r="I555" i="1"/>
  <c r="J555" i="1"/>
  <c r="K555" i="1"/>
  <c r="L555" i="1"/>
  <c r="M555" i="1"/>
  <c r="N555" i="1"/>
  <c r="O555" i="1"/>
  <c r="H250" i="1"/>
  <c r="I250" i="1"/>
  <c r="J250" i="1"/>
  <c r="K250" i="1"/>
  <c r="L250" i="1"/>
  <c r="M250" i="1"/>
  <c r="N250" i="1"/>
  <c r="O250" i="1"/>
  <c r="H251" i="1"/>
  <c r="I251" i="1"/>
  <c r="J251" i="1"/>
  <c r="K251" i="1"/>
  <c r="L251" i="1"/>
  <c r="M251" i="1"/>
  <c r="N251" i="1"/>
  <c r="O251" i="1"/>
  <c r="H307" i="1"/>
  <c r="I307" i="1"/>
  <c r="J307" i="1"/>
  <c r="K307" i="1"/>
  <c r="L307" i="1"/>
  <c r="M307" i="1"/>
  <c r="N307" i="1"/>
  <c r="O307" i="1"/>
  <c r="H50" i="1"/>
  <c r="I50" i="1"/>
  <c r="J50" i="1"/>
  <c r="K50" i="1"/>
  <c r="L50" i="1"/>
  <c r="M50" i="1"/>
  <c r="N50" i="1"/>
  <c r="O50" i="1"/>
  <c r="H342" i="1"/>
  <c r="I342" i="1"/>
  <c r="J342" i="1"/>
  <c r="K342" i="1"/>
  <c r="L342" i="1"/>
  <c r="M342" i="1"/>
  <c r="N342" i="1"/>
  <c r="O342" i="1"/>
  <c r="H601" i="1"/>
  <c r="I601" i="1"/>
  <c r="J601" i="1"/>
  <c r="K601" i="1"/>
  <c r="L601" i="1"/>
  <c r="M601" i="1"/>
  <c r="N601" i="1"/>
  <c r="O601" i="1"/>
  <c r="H137" i="1"/>
  <c r="I137" i="1"/>
  <c r="J137" i="1"/>
  <c r="K137" i="1"/>
  <c r="L137" i="1"/>
  <c r="M137" i="1"/>
  <c r="N137" i="1"/>
  <c r="O137" i="1"/>
  <c r="H343" i="1"/>
  <c r="I343" i="1"/>
  <c r="J343" i="1"/>
  <c r="K343" i="1"/>
  <c r="L343" i="1"/>
  <c r="M343" i="1"/>
  <c r="N343" i="1"/>
  <c r="O343" i="1"/>
  <c r="H577" i="1"/>
  <c r="I577" i="1"/>
  <c r="J577" i="1"/>
  <c r="K577" i="1"/>
  <c r="L577" i="1"/>
  <c r="M577" i="1"/>
  <c r="N577" i="1"/>
  <c r="O577" i="1"/>
  <c r="H522" i="1"/>
  <c r="I522" i="1"/>
  <c r="J522" i="1"/>
  <c r="K522" i="1"/>
  <c r="L522" i="1"/>
  <c r="M522" i="1"/>
  <c r="N522" i="1"/>
  <c r="O522" i="1"/>
  <c r="H644" i="1"/>
  <c r="I644" i="1"/>
  <c r="J644" i="1"/>
  <c r="K644" i="1"/>
  <c r="L644" i="1"/>
  <c r="M644" i="1"/>
  <c r="N644" i="1"/>
  <c r="O644" i="1"/>
  <c r="H1131" i="1"/>
  <c r="I1131" i="1"/>
  <c r="J1131" i="1"/>
  <c r="K1131" i="1"/>
  <c r="L1131" i="1"/>
  <c r="M1131" i="1"/>
  <c r="N1131" i="1"/>
  <c r="O1131" i="1"/>
  <c r="H899" i="1"/>
  <c r="I899" i="1"/>
  <c r="J899" i="1"/>
  <c r="K899" i="1"/>
  <c r="L899" i="1"/>
  <c r="M899" i="1"/>
  <c r="N899" i="1"/>
  <c r="O899" i="1"/>
  <c r="H17" i="1"/>
  <c r="I17" i="1"/>
  <c r="J17" i="1"/>
  <c r="K17" i="1"/>
  <c r="L17" i="1"/>
  <c r="M17" i="1"/>
  <c r="N17" i="1"/>
  <c r="O17" i="1"/>
  <c r="H2406" i="1"/>
  <c r="I2406" i="1"/>
  <c r="J2406" i="1"/>
  <c r="K2406" i="1"/>
  <c r="L2406" i="1"/>
  <c r="M2406" i="1"/>
  <c r="N2406" i="1"/>
  <c r="O2406" i="1"/>
  <c r="H2537" i="1"/>
  <c r="I2537" i="1"/>
  <c r="J2537" i="1"/>
  <c r="K2537" i="1"/>
  <c r="L2537" i="1"/>
  <c r="M2537" i="1"/>
  <c r="N2537" i="1"/>
  <c r="O2537" i="1"/>
  <c r="H1035" i="1"/>
  <c r="I1035" i="1"/>
  <c r="J1035" i="1"/>
  <c r="K1035" i="1"/>
  <c r="L1035" i="1"/>
  <c r="M1035" i="1"/>
  <c r="N1035" i="1"/>
  <c r="O1035" i="1"/>
  <c r="H1599" i="1"/>
  <c r="I1599" i="1"/>
  <c r="J1599" i="1"/>
  <c r="K1599" i="1"/>
  <c r="L1599" i="1"/>
  <c r="M1599" i="1"/>
  <c r="N1599" i="1"/>
  <c r="O1599" i="1"/>
  <c r="H2159" i="1"/>
  <c r="I2159" i="1"/>
  <c r="J2159" i="1"/>
  <c r="K2159" i="1"/>
  <c r="L2159" i="1"/>
  <c r="M2159" i="1"/>
  <c r="N2159" i="1"/>
  <c r="O2159" i="1"/>
  <c r="H2444" i="1"/>
  <c r="I2444" i="1"/>
  <c r="J2444" i="1"/>
  <c r="K2444" i="1"/>
  <c r="L2444" i="1"/>
  <c r="M2444" i="1"/>
  <c r="N2444" i="1"/>
  <c r="O2444" i="1"/>
  <c r="H2351" i="1"/>
  <c r="I2351" i="1"/>
  <c r="J2351" i="1"/>
  <c r="K2351" i="1"/>
  <c r="L2351" i="1"/>
  <c r="M2351" i="1"/>
  <c r="N2351" i="1"/>
  <c r="O2351" i="1"/>
  <c r="H2084" i="1"/>
  <c r="I2084" i="1"/>
  <c r="J2084" i="1"/>
  <c r="K2084" i="1"/>
  <c r="L2084" i="1"/>
  <c r="M2084" i="1"/>
  <c r="N2084" i="1"/>
  <c r="O2084" i="1"/>
  <c r="H950" i="1"/>
  <c r="I950" i="1"/>
  <c r="J950" i="1"/>
  <c r="K950" i="1"/>
  <c r="L950" i="1"/>
  <c r="M950" i="1"/>
  <c r="N950" i="1"/>
  <c r="O950" i="1"/>
  <c r="H550" i="1"/>
  <c r="I550" i="1"/>
  <c r="J550" i="1"/>
  <c r="K550" i="1"/>
  <c r="L550" i="1"/>
  <c r="M550" i="1"/>
  <c r="N550" i="1"/>
  <c r="O550" i="1"/>
  <c r="H1002" i="1"/>
  <c r="I1002" i="1"/>
  <c r="J1002" i="1"/>
  <c r="K1002" i="1"/>
  <c r="L1002" i="1"/>
  <c r="M1002" i="1"/>
  <c r="N1002" i="1"/>
  <c r="O1002" i="1"/>
  <c r="H596" i="1"/>
  <c r="I596" i="1"/>
  <c r="J596" i="1"/>
  <c r="K596" i="1"/>
  <c r="L596" i="1"/>
  <c r="M596" i="1"/>
  <c r="N596" i="1"/>
  <c r="O596" i="1"/>
  <c r="H422" i="1"/>
  <c r="I422" i="1"/>
  <c r="J422" i="1"/>
  <c r="K422" i="1"/>
  <c r="L422" i="1"/>
  <c r="M422" i="1"/>
  <c r="N422" i="1"/>
  <c r="O422" i="1"/>
  <c r="H850" i="1"/>
  <c r="I850" i="1"/>
  <c r="J850" i="1"/>
  <c r="K850" i="1"/>
  <c r="L850" i="1"/>
  <c r="M850" i="1"/>
  <c r="N850" i="1"/>
  <c r="O850" i="1"/>
  <c r="H726" i="1"/>
  <c r="I726" i="1"/>
  <c r="J726" i="1"/>
  <c r="K726" i="1"/>
  <c r="L726" i="1"/>
  <c r="M726" i="1"/>
  <c r="N726" i="1"/>
  <c r="O726" i="1"/>
  <c r="H1105" i="1"/>
  <c r="I1105" i="1"/>
  <c r="J1105" i="1"/>
  <c r="K1105" i="1"/>
  <c r="L1105" i="1"/>
  <c r="M1105" i="1"/>
  <c r="N1105" i="1"/>
  <c r="O1105" i="1"/>
  <c r="H806" i="1"/>
  <c r="I806" i="1"/>
  <c r="J806" i="1"/>
  <c r="K806" i="1"/>
  <c r="L806" i="1"/>
  <c r="M806" i="1"/>
  <c r="N806" i="1"/>
  <c r="O806" i="1"/>
  <c r="H803" i="1"/>
  <c r="I803" i="1"/>
  <c r="J803" i="1"/>
  <c r="K803" i="1"/>
  <c r="L803" i="1"/>
  <c r="M803" i="1"/>
  <c r="N803" i="1"/>
  <c r="O803" i="1"/>
  <c r="H829" i="1"/>
  <c r="I829" i="1"/>
  <c r="J829" i="1"/>
  <c r="K829" i="1"/>
  <c r="L829" i="1"/>
  <c r="M829" i="1"/>
  <c r="N829" i="1"/>
  <c r="O829" i="1"/>
  <c r="H1655" i="1"/>
  <c r="I1655" i="1"/>
  <c r="J1655" i="1"/>
  <c r="K1655" i="1"/>
  <c r="L1655" i="1"/>
  <c r="M1655" i="1"/>
  <c r="N1655" i="1"/>
  <c r="O1655" i="1"/>
  <c r="H4643" i="1"/>
  <c r="I4643" i="1"/>
  <c r="J4643" i="1"/>
  <c r="K4643" i="1"/>
  <c r="L4643" i="1"/>
  <c r="M4643" i="1"/>
  <c r="N4643" i="1"/>
  <c r="O4643" i="1"/>
  <c r="H4608" i="1"/>
  <c r="I4608" i="1"/>
  <c r="J4608" i="1"/>
  <c r="K4608" i="1"/>
  <c r="L4608" i="1"/>
  <c r="M4608" i="1"/>
  <c r="N4608" i="1"/>
  <c r="O4608" i="1"/>
  <c r="H4557" i="1"/>
  <c r="I4557" i="1"/>
  <c r="J4557" i="1"/>
  <c r="K4557" i="1"/>
  <c r="L4557" i="1"/>
  <c r="M4557" i="1"/>
  <c r="N4557" i="1"/>
  <c r="O4557" i="1"/>
  <c r="H4532" i="1"/>
  <c r="I4532" i="1"/>
  <c r="J4532" i="1"/>
  <c r="K4532" i="1"/>
  <c r="L4532" i="1"/>
  <c r="M4532" i="1"/>
  <c r="N4532" i="1"/>
  <c r="O4532" i="1"/>
  <c r="H4738" i="1"/>
  <c r="I4738" i="1"/>
  <c r="J4738" i="1"/>
  <c r="K4738" i="1"/>
  <c r="L4738" i="1"/>
  <c r="M4738" i="1"/>
  <c r="N4738" i="1"/>
  <c r="O4738" i="1"/>
  <c r="H4663" i="1"/>
  <c r="I4663" i="1"/>
  <c r="J4663" i="1"/>
  <c r="K4663" i="1"/>
  <c r="L4663" i="1"/>
  <c r="M4663" i="1"/>
  <c r="N4663" i="1"/>
  <c r="O4663" i="1"/>
  <c r="H4689" i="1"/>
  <c r="I4689" i="1"/>
  <c r="J4689" i="1"/>
  <c r="K4689" i="1"/>
  <c r="L4689" i="1"/>
  <c r="M4689" i="1"/>
  <c r="N4689" i="1"/>
  <c r="O4689" i="1"/>
  <c r="H4614" i="1"/>
  <c r="I4614" i="1"/>
  <c r="J4614" i="1"/>
  <c r="K4614" i="1"/>
  <c r="L4614" i="1"/>
  <c r="M4614" i="1"/>
  <c r="N4614" i="1"/>
  <c r="O4614" i="1"/>
  <c r="H4675" i="1"/>
  <c r="I4675" i="1"/>
  <c r="J4675" i="1"/>
  <c r="K4675" i="1"/>
  <c r="L4675" i="1"/>
  <c r="M4675" i="1"/>
  <c r="N4675" i="1"/>
  <c r="O4675" i="1"/>
  <c r="H4774" i="1"/>
  <c r="I4774" i="1"/>
  <c r="J4774" i="1"/>
  <c r="K4774" i="1"/>
  <c r="L4774" i="1"/>
  <c r="M4774" i="1"/>
  <c r="N4774" i="1"/>
  <c r="O4774" i="1"/>
  <c r="H4831" i="1"/>
  <c r="I4831" i="1"/>
  <c r="J4831" i="1"/>
  <c r="K4831" i="1"/>
  <c r="L4831" i="1"/>
  <c r="M4831" i="1"/>
  <c r="N4831" i="1"/>
  <c r="O4831" i="1"/>
  <c r="H4432" i="1"/>
  <c r="I4432" i="1"/>
  <c r="J4432" i="1"/>
  <c r="K4432" i="1"/>
  <c r="L4432" i="1"/>
  <c r="M4432" i="1"/>
  <c r="N4432" i="1"/>
  <c r="O4432" i="1"/>
  <c r="H4765" i="1"/>
  <c r="I4765" i="1"/>
  <c r="J4765" i="1"/>
  <c r="K4765" i="1"/>
  <c r="L4765" i="1"/>
  <c r="M4765" i="1"/>
  <c r="N4765" i="1"/>
  <c r="O4765" i="1"/>
  <c r="H4819" i="1"/>
  <c r="I4819" i="1"/>
  <c r="J4819" i="1"/>
  <c r="K4819" i="1"/>
  <c r="L4819" i="1"/>
  <c r="M4819" i="1"/>
  <c r="N4819" i="1"/>
  <c r="O4819" i="1"/>
  <c r="H4630" i="1"/>
  <c r="I4630" i="1"/>
  <c r="J4630" i="1"/>
  <c r="K4630" i="1"/>
  <c r="L4630" i="1"/>
  <c r="M4630" i="1"/>
  <c r="N4630" i="1"/>
  <c r="O4630" i="1"/>
  <c r="H4653" i="1"/>
  <c r="I4653" i="1"/>
  <c r="J4653" i="1"/>
  <c r="K4653" i="1"/>
  <c r="L4653" i="1"/>
  <c r="M4653" i="1"/>
  <c r="N4653" i="1"/>
  <c r="O4653" i="1"/>
  <c r="H4734" i="1"/>
  <c r="I4734" i="1"/>
  <c r="J4734" i="1"/>
  <c r="K4734" i="1"/>
  <c r="L4734" i="1"/>
  <c r="M4734" i="1"/>
  <c r="N4734" i="1"/>
  <c r="O4734" i="1"/>
  <c r="H4770" i="1"/>
  <c r="I4770" i="1"/>
  <c r="J4770" i="1"/>
  <c r="K4770" i="1"/>
  <c r="L4770" i="1"/>
  <c r="M4770" i="1"/>
  <c r="N4770" i="1"/>
  <c r="O4770" i="1"/>
  <c r="H4674" i="1"/>
  <c r="I4674" i="1"/>
  <c r="J4674" i="1"/>
  <c r="K4674" i="1"/>
  <c r="L4674" i="1"/>
  <c r="M4674" i="1"/>
  <c r="N4674" i="1"/>
  <c r="O4674" i="1"/>
  <c r="H4707" i="1"/>
  <c r="I4707" i="1"/>
  <c r="J4707" i="1"/>
  <c r="K4707" i="1"/>
  <c r="L4707" i="1"/>
  <c r="M4707" i="1"/>
  <c r="N4707" i="1"/>
  <c r="O4707" i="1"/>
  <c r="H4866" i="1"/>
  <c r="I4866" i="1"/>
  <c r="J4866" i="1"/>
  <c r="K4866" i="1"/>
  <c r="L4866" i="1"/>
  <c r="M4866" i="1"/>
  <c r="N4866" i="1"/>
  <c r="O4866" i="1"/>
  <c r="H4741" i="1"/>
  <c r="I4741" i="1"/>
  <c r="J4741" i="1"/>
  <c r="K4741" i="1"/>
  <c r="L4741" i="1"/>
  <c r="M4741" i="1"/>
  <c r="N4741" i="1"/>
  <c r="O4741" i="1"/>
  <c r="H3758" i="1"/>
  <c r="I3758" i="1"/>
  <c r="J3758" i="1"/>
  <c r="K3758" i="1"/>
  <c r="L3758" i="1"/>
  <c r="M3758" i="1"/>
  <c r="N3758" i="1"/>
  <c r="O3758" i="1"/>
  <c r="H3813" i="1"/>
  <c r="I3813" i="1"/>
  <c r="J3813" i="1"/>
  <c r="K3813" i="1"/>
  <c r="L3813" i="1"/>
  <c r="M3813" i="1"/>
  <c r="N3813" i="1"/>
  <c r="O3813" i="1"/>
  <c r="H4026" i="1"/>
  <c r="I4026" i="1"/>
  <c r="J4026" i="1"/>
  <c r="K4026" i="1"/>
  <c r="L4026" i="1"/>
  <c r="M4026" i="1"/>
  <c r="N4026" i="1"/>
  <c r="O4026" i="1"/>
  <c r="H3959" i="1"/>
  <c r="I3959" i="1"/>
  <c r="J3959" i="1"/>
  <c r="K3959" i="1"/>
  <c r="L3959" i="1"/>
  <c r="M3959" i="1"/>
  <c r="N3959" i="1"/>
  <c r="O3959" i="1"/>
  <c r="H3933" i="1"/>
  <c r="I3933" i="1"/>
  <c r="J3933" i="1"/>
  <c r="K3933" i="1"/>
  <c r="L3933" i="1"/>
  <c r="M3933" i="1"/>
  <c r="N3933" i="1"/>
  <c r="O3933" i="1"/>
  <c r="H4396" i="1"/>
  <c r="I4396" i="1"/>
  <c r="J4396" i="1"/>
  <c r="K4396" i="1"/>
  <c r="L4396" i="1"/>
  <c r="M4396" i="1"/>
  <c r="N4396" i="1"/>
  <c r="O4396" i="1"/>
  <c r="H3859" i="1"/>
  <c r="I3859" i="1"/>
  <c r="J3859" i="1"/>
  <c r="K3859" i="1"/>
  <c r="L3859" i="1"/>
  <c r="M3859" i="1"/>
  <c r="N3859" i="1"/>
  <c r="O3859" i="1"/>
  <c r="H3389" i="1"/>
  <c r="I3389" i="1"/>
  <c r="J3389" i="1"/>
  <c r="K3389" i="1"/>
  <c r="L3389" i="1"/>
  <c r="M3389" i="1"/>
  <c r="N3389" i="1"/>
  <c r="O3389" i="1"/>
  <c r="H3474" i="1"/>
  <c r="I3474" i="1"/>
  <c r="J3474" i="1"/>
  <c r="K3474" i="1"/>
  <c r="L3474" i="1"/>
  <c r="M3474" i="1"/>
  <c r="N3474" i="1"/>
  <c r="O3474" i="1"/>
  <c r="H4150" i="1"/>
  <c r="I4150" i="1"/>
  <c r="J4150" i="1"/>
  <c r="K4150" i="1"/>
  <c r="L4150" i="1"/>
  <c r="M4150" i="1"/>
  <c r="N4150" i="1"/>
  <c r="O4150" i="1"/>
  <c r="H1292" i="1"/>
  <c r="I1292" i="1"/>
  <c r="J1292" i="1"/>
  <c r="K1292" i="1"/>
  <c r="L1292" i="1"/>
  <c r="M1292" i="1"/>
  <c r="N1292" i="1"/>
  <c r="O1292" i="1"/>
  <c r="H1712" i="1"/>
  <c r="I1712" i="1"/>
  <c r="J1712" i="1"/>
  <c r="K1712" i="1"/>
  <c r="L1712" i="1"/>
  <c r="M1712" i="1"/>
  <c r="N1712" i="1"/>
  <c r="O1712" i="1"/>
  <c r="H2330" i="1"/>
  <c r="I2330" i="1"/>
  <c r="J2330" i="1"/>
  <c r="K2330" i="1"/>
  <c r="L2330" i="1"/>
  <c r="M2330" i="1"/>
  <c r="N2330" i="1"/>
  <c r="O2330" i="1"/>
  <c r="H2305" i="1"/>
  <c r="I2305" i="1"/>
  <c r="J2305" i="1"/>
  <c r="K2305" i="1"/>
  <c r="L2305" i="1"/>
  <c r="M2305" i="1"/>
  <c r="N2305" i="1"/>
  <c r="O2305" i="1"/>
  <c r="H1962" i="1"/>
  <c r="I1962" i="1"/>
  <c r="J1962" i="1"/>
  <c r="K1962" i="1"/>
  <c r="L1962" i="1"/>
  <c r="M1962" i="1"/>
  <c r="N1962" i="1"/>
  <c r="O1962" i="1"/>
  <c r="H2241" i="1"/>
  <c r="I2241" i="1"/>
  <c r="J2241" i="1"/>
  <c r="K2241" i="1"/>
  <c r="L2241" i="1"/>
  <c r="M2241" i="1"/>
  <c r="N2241" i="1"/>
  <c r="O2241" i="1"/>
  <c r="H1984" i="1"/>
  <c r="I1984" i="1"/>
  <c r="J1984" i="1"/>
  <c r="K1984" i="1"/>
  <c r="L1984" i="1"/>
  <c r="M1984" i="1"/>
  <c r="N1984" i="1"/>
  <c r="O1984" i="1"/>
  <c r="H4174" i="1"/>
  <c r="I4174" i="1"/>
  <c r="J4174" i="1"/>
  <c r="K4174" i="1"/>
  <c r="L4174" i="1"/>
  <c r="M4174" i="1"/>
  <c r="N4174" i="1"/>
  <c r="O4174" i="1"/>
  <c r="H1853" i="1"/>
  <c r="I1853" i="1"/>
  <c r="J1853" i="1"/>
  <c r="K1853" i="1"/>
  <c r="L1853" i="1"/>
  <c r="M1853" i="1"/>
  <c r="N1853" i="1"/>
  <c r="O1853" i="1"/>
  <c r="H1672" i="1"/>
  <c r="I1672" i="1"/>
  <c r="J1672" i="1"/>
  <c r="K1672" i="1"/>
  <c r="L1672" i="1"/>
  <c r="M1672" i="1"/>
  <c r="N1672" i="1"/>
  <c r="O1672" i="1"/>
  <c r="H3310" i="1"/>
  <c r="I3310" i="1"/>
  <c r="J3310" i="1"/>
  <c r="K3310" i="1"/>
  <c r="L3310" i="1"/>
  <c r="M3310" i="1"/>
  <c r="N3310" i="1"/>
  <c r="O3310" i="1"/>
  <c r="H534" i="1"/>
  <c r="I534" i="1"/>
  <c r="J534" i="1"/>
  <c r="K534" i="1"/>
  <c r="L534" i="1"/>
  <c r="M534" i="1"/>
  <c r="N534" i="1"/>
  <c r="O534" i="1"/>
  <c r="H1895" i="1"/>
  <c r="I1895" i="1"/>
  <c r="J1895" i="1"/>
  <c r="K1895" i="1"/>
  <c r="L1895" i="1"/>
  <c r="M1895" i="1"/>
  <c r="N1895" i="1"/>
  <c r="O1895" i="1"/>
  <c r="H904" i="1"/>
  <c r="I904" i="1"/>
  <c r="J904" i="1"/>
  <c r="K904" i="1"/>
  <c r="L904" i="1"/>
  <c r="M904" i="1"/>
  <c r="N904" i="1"/>
  <c r="O904" i="1"/>
  <c r="H1043" i="1"/>
  <c r="I1043" i="1"/>
  <c r="J1043" i="1"/>
  <c r="K1043" i="1"/>
  <c r="L1043" i="1"/>
  <c r="M1043" i="1"/>
  <c r="N1043" i="1"/>
  <c r="O1043" i="1"/>
  <c r="H1239" i="1"/>
  <c r="I1239" i="1"/>
  <c r="J1239" i="1"/>
  <c r="K1239" i="1"/>
  <c r="L1239" i="1"/>
  <c r="M1239" i="1"/>
  <c r="N1239" i="1"/>
  <c r="O1239" i="1"/>
  <c r="H1268" i="1"/>
  <c r="I1268" i="1"/>
  <c r="J1268" i="1"/>
  <c r="K1268" i="1"/>
  <c r="L1268" i="1"/>
  <c r="M1268" i="1"/>
  <c r="N1268" i="1"/>
  <c r="O1268" i="1"/>
  <c r="H1661" i="1"/>
  <c r="I1661" i="1"/>
  <c r="J1661" i="1"/>
  <c r="K1661" i="1"/>
  <c r="L1661" i="1"/>
  <c r="M1661" i="1"/>
  <c r="N1661" i="1"/>
  <c r="O1661" i="1"/>
  <c r="H1979" i="1"/>
  <c r="I1979" i="1"/>
  <c r="J1979" i="1"/>
  <c r="K1979" i="1"/>
  <c r="L1979" i="1"/>
  <c r="M1979" i="1"/>
  <c r="N1979" i="1"/>
  <c r="O1979" i="1"/>
  <c r="H1977" i="1"/>
  <c r="I1977" i="1"/>
  <c r="J1977" i="1"/>
  <c r="K1977" i="1"/>
  <c r="L1977" i="1"/>
  <c r="M1977" i="1"/>
  <c r="N1977" i="1"/>
  <c r="O1977" i="1"/>
  <c r="H2043" i="1"/>
  <c r="I2043" i="1"/>
  <c r="J2043" i="1"/>
  <c r="K2043" i="1"/>
  <c r="L2043" i="1"/>
  <c r="M2043" i="1"/>
  <c r="N2043" i="1"/>
  <c r="O2043" i="1"/>
  <c r="H4188" i="1"/>
  <c r="I4188" i="1"/>
  <c r="J4188" i="1"/>
  <c r="K4188" i="1"/>
  <c r="L4188" i="1"/>
  <c r="M4188" i="1"/>
  <c r="N4188" i="1"/>
  <c r="O4188" i="1"/>
  <c r="H2274" i="1"/>
  <c r="I2274" i="1"/>
  <c r="J2274" i="1"/>
  <c r="K2274" i="1"/>
  <c r="L2274" i="1"/>
  <c r="M2274" i="1"/>
  <c r="N2274" i="1"/>
  <c r="O2274" i="1"/>
  <c r="H1660" i="1"/>
  <c r="I1660" i="1"/>
  <c r="J1660" i="1"/>
  <c r="K1660" i="1"/>
  <c r="L1660" i="1"/>
  <c r="M1660" i="1"/>
  <c r="N1660" i="1"/>
  <c r="O1660" i="1"/>
  <c r="H3696" i="1"/>
  <c r="I3696" i="1"/>
  <c r="J3696" i="1"/>
  <c r="K3696" i="1"/>
  <c r="L3696" i="1"/>
  <c r="M3696" i="1"/>
  <c r="N3696" i="1"/>
  <c r="O3696" i="1"/>
  <c r="H2411" i="1"/>
  <c r="I2411" i="1"/>
  <c r="J2411" i="1"/>
  <c r="K2411" i="1"/>
  <c r="L2411" i="1"/>
  <c r="M2411" i="1"/>
  <c r="N2411" i="1"/>
  <c r="O2411" i="1"/>
  <c r="H1442" i="1"/>
  <c r="I1442" i="1"/>
  <c r="J1442" i="1"/>
  <c r="K1442" i="1"/>
  <c r="L1442" i="1"/>
  <c r="M1442" i="1"/>
  <c r="N1442" i="1"/>
  <c r="O1442" i="1"/>
  <c r="H2152" i="1"/>
  <c r="I2152" i="1"/>
  <c r="J2152" i="1"/>
  <c r="K2152" i="1"/>
  <c r="L2152" i="1"/>
  <c r="M2152" i="1"/>
  <c r="N2152" i="1"/>
  <c r="O2152" i="1"/>
  <c r="H3610" i="1"/>
  <c r="I3610" i="1"/>
  <c r="J3610" i="1"/>
  <c r="K3610" i="1"/>
  <c r="L3610" i="1"/>
  <c r="M3610" i="1"/>
  <c r="N3610" i="1"/>
  <c r="O3610" i="1"/>
  <c r="H259" i="1"/>
  <c r="I259" i="1"/>
  <c r="J259" i="1"/>
  <c r="K259" i="1"/>
  <c r="L259" i="1"/>
  <c r="M259" i="1"/>
  <c r="N259" i="1"/>
  <c r="O259" i="1"/>
  <c r="H1667" i="1"/>
  <c r="I1667" i="1"/>
  <c r="J1667" i="1"/>
  <c r="K1667" i="1"/>
  <c r="L1667" i="1"/>
  <c r="M1667" i="1"/>
  <c r="N1667" i="1"/>
  <c r="O1667" i="1"/>
  <c r="H683" i="1"/>
  <c r="I683" i="1"/>
  <c r="J683" i="1"/>
  <c r="K683" i="1"/>
  <c r="L683" i="1"/>
  <c r="M683" i="1"/>
  <c r="N683" i="1"/>
  <c r="O683" i="1"/>
  <c r="H1991" i="1"/>
  <c r="I1991" i="1"/>
  <c r="J1991" i="1"/>
  <c r="K1991" i="1"/>
  <c r="L1991" i="1"/>
  <c r="M1991" i="1"/>
  <c r="N1991" i="1"/>
  <c r="O1991" i="1"/>
  <c r="H2620" i="1"/>
  <c r="I2620" i="1"/>
  <c r="J2620" i="1"/>
  <c r="K2620" i="1"/>
  <c r="L2620" i="1"/>
  <c r="M2620" i="1"/>
  <c r="N2620" i="1"/>
  <c r="O2620" i="1"/>
  <c r="H989" i="1"/>
  <c r="I989" i="1"/>
  <c r="J989" i="1"/>
  <c r="K989" i="1"/>
  <c r="L989" i="1"/>
  <c r="M989" i="1"/>
  <c r="N989" i="1"/>
  <c r="O989" i="1"/>
  <c r="H1296" i="1"/>
  <c r="I1296" i="1"/>
  <c r="J1296" i="1"/>
  <c r="K1296" i="1"/>
  <c r="L1296" i="1"/>
  <c r="M1296" i="1"/>
  <c r="N1296" i="1"/>
  <c r="O1296" i="1"/>
  <c r="H1168" i="1"/>
  <c r="I1168" i="1"/>
  <c r="J1168" i="1"/>
  <c r="K1168" i="1"/>
  <c r="L1168" i="1"/>
  <c r="M1168" i="1"/>
  <c r="N1168" i="1"/>
  <c r="O1168" i="1"/>
  <c r="H640" i="1"/>
  <c r="I640" i="1"/>
  <c r="J640" i="1"/>
  <c r="K640" i="1"/>
  <c r="L640" i="1"/>
  <c r="M640" i="1"/>
  <c r="N640" i="1"/>
  <c r="O640" i="1"/>
  <c r="H3725" i="1"/>
  <c r="I3725" i="1"/>
  <c r="J3725" i="1"/>
  <c r="K3725" i="1"/>
  <c r="L3725" i="1"/>
  <c r="M3725" i="1"/>
  <c r="N3725" i="1"/>
  <c r="O3725" i="1"/>
  <c r="H3832" i="1"/>
  <c r="I3832" i="1"/>
  <c r="J3832" i="1"/>
  <c r="K3832" i="1"/>
  <c r="L3832" i="1"/>
  <c r="M3832" i="1"/>
  <c r="N3832" i="1"/>
  <c r="O3832" i="1"/>
  <c r="H4203" i="1"/>
  <c r="I4203" i="1"/>
  <c r="J4203" i="1"/>
  <c r="K4203" i="1"/>
  <c r="L4203" i="1"/>
  <c r="M4203" i="1"/>
  <c r="N4203" i="1"/>
  <c r="O4203" i="1"/>
  <c r="H3861" i="1"/>
  <c r="I3861" i="1"/>
  <c r="J3861" i="1"/>
  <c r="K3861" i="1"/>
  <c r="L3861" i="1"/>
  <c r="M3861" i="1"/>
  <c r="N3861" i="1"/>
  <c r="O3861" i="1"/>
  <c r="H3545" i="1"/>
  <c r="I3545" i="1"/>
  <c r="J3545" i="1"/>
  <c r="K3545" i="1"/>
  <c r="L3545" i="1"/>
  <c r="M3545" i="1"/>
  <c r="N3545" i="1"/>
  <c r="O3545" i="1"/>
  <c r="H4196" i="1"/>
  <c r="I4196" i="1"/>
  <c r="J4196" i="1"/>
  <c r="K4196" i="1"/>
  <c r="L4196" i="1"/>
  <c r="M4196" i="1"/>
  <c r="N4196" i="1"/>
  <c r="O4196" i="1"/>
  <c r="H4255" i="1"/>
  <c r="I4255" i="1"/>
  <c r="J4255" i="1"/>
  <c r="K4255" i="1"/>
  <c r="L4255" i="1"/>
  <c r="M4255" i="1"/>
  <c r="N4255" i="1"/>
  <c r="O4255" i="1"/>
  <c r="H4030" i="1"/>
  <c r="I4030" i="1"/>
  <c r="J4030" i="1"/>
  <c r="K4030" i="1"/>
  <c r="L4030" i="1"/>
  <c r="M4030" i="1"/>
  <c r="N4030" i="1"/>
  <c r="O4030" i="1"/>
  <c r="H3819" i="1"/>
  <c r="I3819" i="1"/>
  <c r="J3819" i="1"/>
  <c r="K3819" i="1"/>
  <c r="L3819" i="1"/>
  <c r="M3819" i="1"/>
  <c r="N3819" i="1"/>
  <c r="O3819" i="1"/>
  <c r="H4214" i="1"/>
  <c r="I4214" i="1"/>
  <c r="J4214" i="1"/>
  <c r="K4214" i="1"/>
  <c r="L4214" i="1"/>
  <c r="M4214" i="1"/>
  <c r="N4214" i="1"/>
  <c r="O4214" i="1"/>
  <c r="H202" i="1"/>
  <c r="I202" i="1"/>
  <c r="J202" i="1"/>
  <c r="K202" i="1"/>
  <c r="L202" i="1"/>
  <c r="M202" i="1"/>
  <c r="N202" i="1"/>
  <c r="O202" i="1"/>
  <c r="H238" i="1"/>
  <c r="I238" i="1"/>
  <c r="J238" i="1"/>
  <c r="K238" i="1"/>
  <c r="L238" i="1"/>
  <c r="M238" i="1"/>
  <c r="N238" i="1"/>
  <c r="O238" i="1"/>
  <c r="H174" i="1"/>
  <c r="I174" i="1"/>
  <c r="J174" i="1"/>
  <c r="K174" i="1"/>
  <c r="L174" i="1"/>
  <c r="M174" i="1"/>
  <c r="N174" i="1"/>
  <c r="O174" i="1"/>
  <c r="H210" i="1"/>
  <c r="I210" i="1"/>
  <c r="J210" i="1"/>
  <c r="K210" i="1"/>
  <c r="L210" i="1"/>
  <c r="M210" i="1"/>
  <c r="N210" i="1"/>
  <c r="O210" i="1"/>
  <c r="H2081" i="1"/>
  <c r="I2081" i="1"/>
  <c r="J2081" i="1"/>
  <c r="K2081" i="1"/>
  <c r="L2081" i="1"/>
  <c r="M2081" i="1"/>
  <c r="N2081" i="1"/>
  <c r="O2081" i="1"/>
  <c r="H825" i="1"/>
  <c r="I825" i="1"/>
  <c r="J825" i="1"/>
  <c r="K825" i="1"/>
  <c r="L825" i="1"/>
  <c r="M825" i="1"/>
  <c r="N825" i="1"/>
  <c r="O825" i="1"/>
  <c r="H955" i="1"/>
  <c r="I955" i="1"/>
  <c r="J955" i="1"/>
  <c r="K955" i="1"/>
  <c r="L955" i="1"/>
  <c r="M955" i="1"/>
  <c r="N955" i="1"/>
  <c r="O955" i="1"/>
  <c r="H897" i="1"/>
  <c r="I897" i="1"/>
  <c r="J897" i="1"/>
  <c r="K897" i="1"/>
  <c r="L897" i="1"/>
  <c r="M897" i="1"/>
  <c r="N897" i="1"/>
  <c r="O897" i="1"/>
  <c r="H1700" i="1"/>
  <c r="I1700" i="1"/>
  <c r="J1700" i="1"/>
  <c r="K1700" i="1"/>
  <c r="L1700" i="1"/>
  <c r="M1700" i="1"/>
  <c r="N1700" i="1"/>
  <c r="O1700" i="1"/>
  <c r="H1166" i="1"/>
  <c r="I1166" i="1"/>
  <c r="J1166" i="1"/>
  <c r="K1166" i="1"/>
  <c r="L1166" i="1"/>
  <c r="M1166" i="1"/>
  <c r="N1166" i="1"/>
  <c r="O1166" i="1"/>
  <c r="H948" i="1"/>
  <c r="I948" i="1"/>
  <c r="J948" i="1"/>
  <c r="K948" i="1"/>
  <c r="L948" i="1"/>
  <c r="M948" i="1"/>
  <c r="N948" i="1"/>
  <c r="O948" i="1"/>
  <c r="H874" i="1"/>
  <c r="I874" i="1"/>
  <c r="J874" i="1"/>
  <c r="K874" i="1"/>
  <c r="L874" i="1"/>
  <c r="M874" i="1"/>
  <c r="N874" i="1"/>
  <c r="O874" i="1"/>
  <c r="H1437" i="1"/>
  <c r="I1437" i="1"/>
  <c r="J1437" i="1"/>
  <c r="K1437" i="1"/>
  <c r="L1437" i="1"/>
  <c r="M1437" i="1"/>
  <c r="N1437" i="1"/>
  <c r="O1437" i="1"/>
  <c r="H2071" i="1"/>
  <c r="I2071" i="1"/>
  <c r="J2071" i="1"/>
  <c r="K2071" i="1"/>
  <c r="L2071" i="1"/>
  <c r="M2071" i="1"/>
  <c r="N2071" i="1"/>
  <c r="O2071" i="1"/>
  <c r="H1023" i="1"/>
  <c r="I1023" i="1"/>
  <c r="J1023" i="1"/>
  <c r="K1023" i="1"/>
  <c r="L1023" i="1"/>
  <c r="M1023" i="1"/>
  <c r="N1023" i="1"/>
  <c r="O1023" i="1"/>
  <c r="H1093" i="1"/>
  <c r="I1093" i="1"/>
  <c r="J1093" i="1"/>
  <c r="K1093" i="1"/>
  <c r="L1093" i="1"/>
  <c r="M1093" i="1"/>
  <c r="N1093" i="1"/>
  <c r="O1093" i="1"/>
  <c r="H2157" i="1"/>
  <c r="I2157" i="1"/>
  <c r="J2157" i="1"/>
  <c r="K2157" i="1"/>
  <c r="L2157" i="1"/>
  <c r="M2157" i="1"/>
  <c r="N2157" i="1"/>
  <c r="O2157" i="1"/>
  <c r="H3192" i="1"/>
  <c r="I3192" i="1"/>
  <c r="J3192" i="1"/>
  <c r="K3192" i="1"/>
  <c r="L3192" i="1"/>
  <c r="M3192" i="1"/>
  <c r="N3192" i="1"/>
  <c r="O3192" i="1"/>
  <c r="H529" i="1"/>
  <c r="I529" i="1"/>
  <c r="J529" i="1"/>
  <c r="K529" i="1"/>
  <c r="L529" i="1"/>
  <c r="M529" i="1"/>
  <c r="N529" i="1"/>
  <c r="O529" i="1"/>
  <c r="H2227" i="1"/>
  <c r="I2227" i="1"/>
  <c r="J2227" i="1"/>
  <c r="K2227" i="1"/>
  <c r="L2227" i="1"/>
  <c r="M2227" i="1"/>
  <c r="N2227" i="1"/>
  <c r="O2227" i="1"/>
  <c r="H3473" i="1"/>
  <c r="I3473" i="1"/>
  <c r="J3473" i="1"/>
  <c r="K3473" i="1"/>
  <c r="L3473" i="1"/>
  <c r="M3473" i="1"/>
  <c r="N3473" i="1"/>
  <c r="O3473" i="1"/>
  <c r="H3658" i="1"/>
  <c r="I3658" i="1"/>
  <c r="J3658" i="1"/>
  <c r="K3658" i="1"/>
  <c r="L3658" i="1"/>
  <c r="M3658" i="1"/>
  <c r="N3658" i="1"/>
  <c r="O3658" i="1"/>
  <c r="H4000" i="1"/>
  <c r="I4000" i="1"/>
  <c r="J4000" i="1"/>
  <c r="K4000" i="1"/>
  <c r="L4000" i="1"/>
  <c r="M4000" i="1"/>
  <c r="N4000" i="1"/>
  <c r="O4000" i="1"/>
  <c r="H3496" i="1"/>
  <c r="I3496" i="1"/>
  <c r="J3496" i="1"/>
  <c r="K3496" i="1"/>
  <c r="L3496" i="1"/>
  <c r="M3496" i="1"/>
  <c r="N3496" i="1"/>
  <c r="O3496" i="1"/>
  <c r="H3835" i="1"/>
  <c r="I3835" i="1"/>
  <c r="J3835" i="1"/>
  <c r="K3835" i="1"/>
  <c r="L3835" i="1"/>
  <c r="M3835" i="1"/>
  <c r="N3835" i="1"/>
  <c r="O3835" i="1"/>
  <c r="H3825" i="1"/>
  <c r="I3825" i="1"/>
  <c r="J3825" i="1"/>
  <c r="K3825" i="1"/>
  <c r="L3825" i="1"/>
  <c r="M3825" i="1"/>
  <c r="N3825" i="1"/>
  <c r="O3825" i="1"/>
  <c r="H3505" i="1"/>
  <c r="I3505" i="1"/>
  <c r="J3505" i="1"/>
  <c r="K3505" i="1"/>
  <c r="L3505" i="1"/>
  <c r="M3505" i="1"/>
  <c r="N3505" i="1"/>
  <c r="O3505" i="1"/>
  <c r="H3033" i="1"/>
  <c r="I3033" i="1"/>
  <c r="J3033" i="1"/>
  <c r="K3033" i="1"/>
  <c r="L3033" i="1"/>
  <c r="M3033" i="1"/>
  <c r="N3033" i="1"/>
  <c r="O3033" i="1"/>
  <c r="H3860" i="1"/>
  <c r="I3860" i="1"/>
  <c r="J3860" i="1"/>
  <c r="K3860" i="1"/>
  <c r="L3860" i="1"/>
  <c r="M3860" i="1"/>
  <c r="N3860" i="1"/>
  <c r="O3860" i="1"/>
  <c r="H3843" i="1"/>
  <c r="I3843" i="1"/>
  <c r="J3843" i="1"/>
  <c r="K3843" i="1"/>
  <c r="L3843" i="1"/>
  <c r="M3843" i="1"/>
  <c r="N3843" i="1"/>
  <c r="O3843" i="1"/>
  <c r="H4418" i="1"/>
  <c r="I4418" i="1"/>
  <c r="J4418" i="1"/>
  <c r="K4418" i="1"/>
  <c r="L4418" i="1"/>
  <c r="M4418" i="1"/>
  <c r="N4418" i="1"/>
  <c r="O4418" i="1"/>
  <c r="H3415" i="1"/>
  <c r="I3415" i="1"/>
  <c r="J3415" i="1"/>
  <c r="K3415" i="1"/>
  <c r="L3415" i="1"/>
  <c r="M3415" i="1"/>
  <c r="N3415" i="1"/>
  <c r="O3415" i="1"/>
  <c r="H3515" i="1"/>
  <c r="I3515" i="1"/>
  <c r="J3515" i="1"/>
  <c r="K3515" i="1"/>
  <c r="L3515" i="1"/>
  <c r="M3515" i="1"/>
  <c r="N3515" i="1"/>
  <c r="O3515" i="1"/>
  <c r="H3526" i="1"/>
  <c r="I3526" i="1"/>
  <c r="J3526" i="1"/>
  <c r="K3526" i="1"/>
  <c r="L3526" i="1"/>
  <c r="M3526" i="1"/>
  <c r="N3526" i="1"/>
  <c r="O3526" i="1"/>
  <c r="H1941" i="1"/>
  <c r="I1941" i="1"/>
  <c r="J1941" i="1"/>
  <c r="K1941" i="1"/>
  <c r="L1941" i="1"/>
  <c r="M1941" i="1"/>
  <c r="N1941" i="1"/>
  <c r="O1941" i="1"/>
  <c r="H1720" i="1"/>
  <c r="I1720" i="1"/>
  <c r="J1720" i="1"/>
  <c r="K1720" i="1"/>
  <c r="L1720" i="1"/>
  <c r="M1720" i="1"/>
  <c r="N1720" i="1"/>
  <c r="O1720" i="1"/>
  <c r="H704" i="1"/>
  <c r="I704" i="1"/>
  <c r="J704" i="1"/>
  <c r="K704" i="1"/>
  <c r="L704" i="1"/>
  <c r="M704" i="1"/>
  <c r="N704" i="1"/>
  <c r="O704" i="1"/>
  <c r="H1107" i="1"/>
  <c r="I1107" i="1"/>
  <c r="J1107" i="1"/>
  <c r="K1107" i="1"/>
  <c r="L1107" i="1"/>
  <c r="M1107" i="1"/>
  <c r="N1107" i="1"/>
  <c r="O1107" i="1"/>
  <c r="H2268" i="1"/>
  <c r="I2268" i="1"/>
  <c r="J2268" i="1"/>
  <c r="K2268" i="1"/>
  <c r="L2268" i="1"/>
  <c r="M2268" i="1"/>
  <c r="N2268" i="1"/>
  <c r="O2268" i="1"/>
  <c r="H2306" i="1"/>
  <c r="I2306" i="1"/>
  <c r="J2306" i="1"/>
  <c r="K2306" i="1"/>
  <c r="L2306" i="1"/>
  <c r="M2306" i="1"/>
  <c r="N2306" i="1"/>
  <c r="O2306" i="1"/>
  <c r="H1253" i="1"/>
  <c r="I1253" i="1"/>
  <c r="J1253" i="1"/>
  <c r="K1253" i="1"/>
  <c r="L1253" i="1"/>
  <c r="M1253" i="1"/>
  <c r="N1253" i="1"/>
  <c r="O1253" i="1"/>
  <c r="H1801" i="1"/>
  <c r="I1801" i="1"/>
  <c r="J1801" i="1"/>
  <c r="K1801" i="1"/>
  <c r="L1801" i="1"/>
  <c r="M1801" i="1"/>
  <c r="N1801" i="1"/>
  <c r="O1801" i="1"/>
  <c r="H1164" i="1"/>
  <c r="I1164" i="1"/>
  <c r="J1164" i="1"/>
  <c r="K1164" i="1"/>
  <c r="L1164" i="1"/>
  <c r="M1164" i="1"/>
  <c r="N1164" i="1"/>
  <c r="O1164" i="1"/>
  <c r="H1844" i="1"/>
  <c r="I1844" i="1"/>
  <c r="J1844" i="1"/>
  <c r="K1844" i="1"/>
  <c r="L1844" i="1"/>
  <c r="M1844" i="1"/>
  <c r="N1844" i="1"/>
  <c r="O1844" i="1"/>
  <c r="H1477" i="1"/>
  <c r="I1477" i="1"/>
  <c r="J1477" i="1"/>
  <c r="K1477" i="1"/>
  <c r="L1477" i="1"/>
  <c r="M1477" i="1"/>
  <c r="N1477" i="1"/>
  <c r="O1477" i="1"/>
  <c r="H1729" i="1"/>
  <c r="I1729" i="1"/>
  <c r="J1729" i="1"/>
  <c r="K1729" i="1"/>
  <c r="L1729" i="1"/>
  <c r="M1729" i="1"/>
  <c r="N1729" i="1"/>
  <c r="O1729" i="1"/>
  <c r="H2392" i="1"/>
  <c r="I2392" i="1"/>
  <c r="J2392" i="1"/>
  <c r="K2392" i="1"/>
  <c r="L2392" i="1"/>
  <c r="M2392" i="1"/>
  <c r="N2392" i="1"/>
  <c r="O2392" i="1"/>
  <c r="H1916" i="1"/>
  <c r="I1916" i="1"/>
  <c r="J1916" i="1"/>
  <c r="K1916" i="1"/>
  <c r="L1916" i="1"/>
  <c r="M1916" i="1"/>
  <c r="N1916" i="1"/>
  <c r="O1916" i="1"/>
  <c r="H1996" i="1"/>
  <c r="I1996" i="1"/>
  <c r="J1996" i="1"/>
  <c r="K1996" i="1"/>
  <c r="L1996" i="1"/>
  <c r="M1996" i="1"/>
  <c r="N1996" i="1"/>
  <c r="O1996" i="1"/>
  <c r="H1615" i="1"/>
  <c r="I1615" i="1"/>
  <c r="J1615" i="1"/>
  <c r="K1615" i="1"/>
  <c r="L1615" i="1"/>
  <c r="M1615" i="1"/>
  <c r="N1615" i="1"/>
  <c r="O1615" i="1"/>
  <c r="H2368" i="1"/>
  <c r="I2368" i="1"/>
  <c r="J2368" i="1"/>
  <c r="K2368" i="1"/>
  <c r="L2368" i="1"/>
  <c r="M2368" i="1"/>
  <c r="N2368" i="1"/>
  <c r="O2368" i="1"/>
  <c r="H2851" i="1"/>
  <c r="I2851" i="1"/>
  <c r="J2851" i="1"/>
  <c r="K2851" i="1"/>
  <c r="L2851" i="1"/>
  <c r="M2851" i="1"/>
  <c r="N2851" i="1"/>
  <c r="O2851" i="1"/>
  <c r="H2561" i="1"/>
  <c r="I2561" i="1"/>
  <c r="J2561" i="1"/>
  <c r="K2561" i="1"/>
  <c r="L2561" i="1"/>
  <c r="M2561" i="1"/>
  <c r="N2561" i="1"/>
  <c r="O2561" i="1"/>
  <c r="H2526" i="1"/>
  <c r="I2526" i="1"/>
  <c r="J2526" i="1"/>
  <c r="K2526" i="1"/>
  <c r="L2526" i="1"/>
  <c r="M2526" i="1"/>
  <c r="N2526" i="1"/>
  <c r="O2526" i="1"/>
  <c r="H2421" i="1"/>
  <c r="I2421" i="1"/>
  <c r="J2421" i="1"/>
  <c r="K2421" i="1"/>
  <c r="L2421" i="1"/>
  <c r="M2421" i="1"/>
  <c r="N2421" i="1"/>
  <c r="O2421" i="1"/>
  <c r="H2559" i="1"/>
  <c r="I2559" i="1"/>
  <c r="J2559" i="1"/>
  <c r="K2559" i="1"/>
  <c r="L2559" i="1"/>
  <c r="M2559" i="1"/>
  <c r="N2559" i="1"/>
  <c r="O2559" i="1"/>
  <c r="H2430" i="1"/>
  <c r="I2430" i="1"/>
  <c r="J2430" i="1"/>
  <c r="K2430" i="1"/>
  <c r="L2430" i="1"/>
  <c r="M2430" i="1"/>
  <c r="N2430" i="1"/>
  <c r="O2430" i="1"/>
  <c r="H2683" i="1"/>
  <c r="I2683" i="1"/>
  <c r="J2683" i="1"/>
  <c r="K2683" i="1"/>
  <c r="L2683" i="1"/>
  <c r="M2683" i="1"/>
  <c r="N2683" i="1"/>
  <c r="O2683" i="1"/>
  <c r="H2615" i="1"/>
  <c r="I2615" i="1"/>
  <c r="J2615" i="1"/>
  <c r="K2615" i="1"/>
  <c r="L2615" i="1"/>
  <c r="M2615" i="1"/>
  <c r="N2615" i="1"/>
  <c r="O2615" i="1"/>
  <c r="H1909" i="1"/>
  <c r="I1909" i="1"/>
  <c r="J1909" i="1"/>
  <c r="K1909" i="1"/>
  <c r="L1909" i="1"/>
  <c r="M1909" i="1"/>
  <c r="N1909" i="1"/>
  <c r="O1909" i="1"/>
  <c r="H2334" i="1"/>
  <c r="I2334" i="1"/>
  <c r="J2334" i="1"/>
  <c r="K2334" i="1"/>
  <c r="L2334" i="1"/>
  <c r="M2334" i="1"/>
  <c r="N2334" i="1"/>
  <c r="O2334" i="1"/>
  <c r="H2160" i="1"/>
  <c r="I2160" i="1"/>
  <c r="J2160" i="1"/>
  <c r="K2160" i="1"/>
  <c r="L2160" i="1"/>
  <c r="M2160" i="1"/>
  <c r="N2160" i="1"/>
  <c r="O2160" i="1"/>
  <c r="H2116" i="1"/>
  <c r="I2116" i="1"/>
  <c r="J2116" i="1"/>
  <c r="K2116" i="1"/>
  <c r="L2116" i="1"/>
  <c r="M2116" i="1"/>
  <c r="N2116" i="1"/>
  <c r="O2116" i="1"/>
  <c r="H2710" i="1"/>
  <c r="I2710" i="1"/>
  <c r="J2710" i="1"/>
  <c r="K2710" i="1"/>
  <c r="L2710" i="1"/>
  <c r="M2710" i="1"/>
  <c r="N2710" i="1"/>
  <c r="O2710" i="1"/>
  <c r="H2679" i="1"/>
  <c r="I2679" i="1"/>
  <c r="J2679" i="1"/>
  <c r="K2679" i="1"/>
  <c r="L2679" i="1"/>
  <c r="M2679" i="1"/>
  <c r="N2679" i="1"/>
  <c r="O2679" i="1"/>
  <c r="H2962" i="1"/>
  <c r="I2962" i="1"/>
  <c r="J2962" i="1"/>
  <c r="K2962" i="1"/>
  <c r="L2962" i="1"/>
  <c r="M2962" i="1"/>
  <c r="N2962" i="1"/>
  <c r="O2962" i="1"/>
  <c r="H2586" i="1"/>
  <c r="I2586" i="1"/>
  <c r="J2586" i="1"/>
  <c r="K2586" i="1"/>
  <c r="L2586" i="1"/>
  <c r="M2586" i="1"/>
  <c r="N2586" i="1"/>
  <c r="O2586" i="1"/>
  <c r="H3197" i="1"/>
  <c r="I3197" i="1"/>
  <c r="J3197" i="1"/>
  <c r="K3197" i="1"/>
  <c r="L3197" i="1"/>
  <c r="M3197" i="1"/>
  <c r="N3197" i="1"/>
  <c r="O3197" i="1"/>
  <c r="H1205" i="1"/>
  <c r="I1205" i="1"/>
  <c r="J1205" i="1"/>
  <c r="K1205" i="1"/>
  <c r="L1205" i="1"/>
  <c r="M1205" i="1"/>
  <c r="N1205" i="1"/>
  <c r="O1205" i="1"/>
  <c r="H1295" i="1"/>
  <c r="I1295" i="1"/>
  <c r="J1295" i="1"/>
  <c r="K1295" i="1"/>
  <c r="L1295" i="1"/>
  <c r="M1295" i="1"/>
  <c r="N1295" i="1"/>
  <c r="O1295" i="1"/>
  <c r="H2483" i="1"/>
  <c r="I2483" i="1"/>
  <c r="J2483" i="1"/>
  <c r="K2483" i="1"/>
  <c r="L2483" i="1"/>
  <c r="M2483" i="1"/>
  <c r="N2483" i="1"/>
  <c r="O2483" i="1"/>
  <c r="H2553" i="1"/>
  <c r="I2553" i="1"/>
  <c r="J2553" i="1"/>
  <c r="K2553" i="1"/>
  <c r="L2553" i="1"/>
  <c r="M2553" i="1"/>
  <c r="N2553" i="1"/>
  <c r="O2553" i="1"/>
  <c r="H2449" i="1"/>
  <c r="I2449" i="1"/>
  <c r="J2449" i="1"/>
  <c r="K2449" i="1"/>
  <c r="L2449" i="1"/>
  <c r="M2449" i="1"/>
  <c r="N2449" i="1"/>
  <c r="O2449" i="1"/>
  <c r="H789" i="1"/>
  <c r="I789" i="1"/>
  <c r="J789" i="1"/>
  <c r="K789" i="1"/>
  <c r="L789" i="1"/>
  <c r="M789" i="1"/>
  <c r="N789" i="1"/>
  <c r="O789" i="1"/>
  <c r="H912" i="1"/>
  <c r="I912" i="1"/>
  <c r="J912" i="1"/>
  <c r="K912" i="1"/>
  <c r="L912" i="1"/>
  <c r="M912" i="1"/>
  <c r="N912" i="1"/>
  <c r="O912" i="1"/>
  <c r="H1172" i="1"/>
  <c r="I1172" i="1"/>
  <c r="J1172" i="1"/>
  <c r="K1172" i="1"/>
  <c r="L1172" i="1"/>
  <c r="M1172" i="1"/>
  <c r="N1172" i="1"/>
  <c r="O1172" i="1"/>
  <c r="H1548" i="1"/>
  <c r="I1548" i="1"/>
  <c r="J1548" i="1"/>
  <c r="K1548" i="1"/>
  <c r="L1548" i="1"/>
  <c r="M1548" i="1"/>
  <c r="N1548" i="1"/>
  <c r="O1548" i="1"/>
  <c r="H820" i="1"/>
  <c r="I820" i="1"/>
  <c r="J820" i="1"/>
  <c r="K820" i="1"/>
  <c r="L820" i="1"/>
  <c r="M820" i="1"/>
  <c r="N820" i="1"/>
  <c r="O820" i="1"/>
  <c r="H2265" i="1"/>
  <c r="I2265" i="1"/>
  <c r="J2265" i="1"/>
  <c r="K2265" i="1"/>
  <c r="L2265" i="1"/>
  <c r="M2265" i="1"/>
  <c r="N2265" i="1"/>
  <c r="O2265" i="1"/>
  <c r="H2554" i="1"/>
  <c r="I2554" i="1"/>
  <c r="J2554" i="1"/>
  <c r="K2554" i="1"/>
  <c r="L2554" i="1"/>
  <c r="M2554" i="1"/>
  <c r="N2554" i="1"/>
  <c r="O2554" i="1"/>
  <c r="H1811" i="1"/>
  <c r="I1811" i="1"/>
  <c r="J1811" i="1"/>
  <c r="K1811" i="1"/>
  <c r="L1811" i="1"/>
  <c r="M1811" i="1"/>
  <c r="N1811" i="1"/>
  <c r="O1811" i="1"/>
  <c r="H1141" i="1"/>
  <c r="I1141" i="1"/>
  <c r="J1141" i="1"/>
  <c r="K1141" i="1"/>
  <c r="L1141" i="1"/>
  <c r="M1141" i="1"/>
  <c r="N1141" i="1"/>
  <c r="O1141" i="1"/>
  <c r="H2111" i="1"/>
  <c r="I2111" i="1"/>
  <c r="J2111" i="1"/>
  <c r="K2111" i="1"/>
  <c r="L2111" i="1"/>
  <c r="M2111" i="1"/>
  <c r="N2111" i="1"/>
  <c r="O2111" i="1"/>
  <c r="H1371" i="1"/>
  <c r="I1371" i="1"/>
  <c r="J1371" i="1"/>
  <c r="K1371" i="1"/>
  <c r="L1371" i="1"/>
  <c r="M1371" i="1"/>
  <c r="N1371" i="1"/>
  <c r="O1371" i="1"/>
  <c r="H1362" i="1"/>
  <c r="I1362" i="1"/>
  <c r="J1362" i="1"/>
  <c r="K1362" i="1"/>
  <c r="L1362" i="1"/>
  <c r="M1362" i="1"/>
  <c r="N1362" i="1"/>
  <c r="O1362" i="1"/>
  <c r="H2948" i="1"/>
  <c r="I2948" i="1"/>
  <c r="J2948" i="1"/>
  <c r="K2948" i="1"/>
  <c r="L2948" i="1"/>
  <c r="M2948" i="1"/>
  <c r="N2948" i="1"/>
  <c r="O2948" i="1"/>
  <c r="H3677" i="1"/>
  <c r="I3677" i="1"/>
  <c r="J3677" i="1"/>
  <c r="K3677" i="1"/>
  <c r="L3677" i="1"/>
  <c r="M3677" i="1"/>
  <c r="N3677" i="1"/>
  <c r="O3677" i="1"/>
  <c r="H3279" i="1"/>
  <c r="I3279" i="1"/>
  <c r="J3279" i="1"/>
  <c r="K3279" i="1"/>
  <c r="L3279" i="1"/>
  <c r="M3279" i="1"/>
  <c r="N3279" i="1"/>
  <c r="O3279" i="1"/>
  <c r="H3605" i="1"/>
  <c r="I3605" i="1"/>
  <c r="J3605" i="1"/>
  <c r="K3605" i="1"/>
  <c r="L3605" i="1"/>
  <c r="M3605" i="1"/>
  <c r="N3605" i="1"/>
  <c r="O3605" i="1"/>
  <c r="H4194" i="1"/>
  <c r="I4194" i="1"/>
  <c r="J4194" i="1"/>
  <c r="K4194" i="1"/>
  <c r="L4194" i="1"/>
  <c r="M4194" i="1"/>
  <c r="N4194" i="1"/>
  <c r="O4194" i="1"/>
  <c r="H975" i="1"/>
  <c r="I975" i="1"/>
  <c r="J975" i="1"/>
  <c r="K975" i="1"/>
  <c r="L975" i="1"/>
  <c r="M975" i="1"/>
  <c r="N975" i="1"/>
  <c r="O975" i="1"/>
  <c r="H331" i="1"/>
  <c r="I331" i="1"/>
  <c r="J331" i="1"/>
  <c r="K331" i="1"/>
  <c r="L331" i="1"/>
  <c r="M331" i="1"/>
  <c r="N331" i="1"/>
  <c r="O331" i="1"/>
  <c r="H1162" i="1"/>
  <c r="I1162" i="1"/>
  <c r="J1162" i="1"/>
  <c r="K1162" i="1"/>
  <c r="L1162" i="1"/>
  <c r="M1162" i="1"/>
  <c r="N1162" i="1"/>
  <c r="O1162" i="1"/>
  <c r="H3109" i="1"/>
  <c r="I3109" i="1"/>
  <c r="J3109" i="1"/>
  <c r="K3109" i="1"/>
  <c r="L3109" i="1"/>
  <c r="M3109" i="1"/>
  <c r="N3109" i="1"/>
  <c r="O3109" i="1"/>
  <c r="H3845" i="1"/>
  <c r="I3845" i="1"/>
  <c r="J3845" i="1"/>
  <c r="K3845" i="1"/>
  <c r="L3845" i="1"/>
  <c r="M3845" i="1"/>
  <c r="N3845" i="1"/>
  <c r="O3845" i="1"/>
  <c r="H3469" i="1"/>
  <c r="I3469" i="1"/>
  <c r="J3469" i="1"/>
  <c r="K3469" i="1"/>
  <c r="L3469" i="1"/>
  <c r="M3469" i="1"/>
  <c r="N3469" i="1"/>
  <c r="O3469" i="1"/>
  <c r="H3076" i="1"/>
  <c r="I3076" i="1"/>
  <c r="J3076" i="1"/>
  <c r="K3076" i="1"/>
  <c r="L3076" i="1"/>
  <c r="M3076" i="1"/>
  <c r="N3076" i="1"/>
  <c r="O3076" i="1"/>
  <c r="H2812" i="1"/>
  <c r="I2812" i="1"/>
  <c r="J2812" i="1"/>
  <c r="K2812" i="1"/>
  <c r="L2812" i="1"/>
  <c r="M2812" i="1"/>
  <c r="N2812" i="1"/>
  <c r="O2812" i="1"/>
  <c r="H2886" i="1"/>
  <c r="I2886" i="1"/>
  <c r="J2886" i="1"/>
  <c r="K2886" i="1"/>
  <c r="L2886" i="1"/>
  <c r="M2886" i="1"/>
  <c r="N2886" i="1"/>
  <c r="O2886" i="1"/>
  <c r="H3702" i="1"/>
  <c r="I3702" i="1"/>
  <c r="J3702" i="1"/>
  <c r="K3702" i="1"/>
  <c r="L3702" i="1"/>
  <c r="M3702" i="1"/>
  <c r="N3702" i="1"/>
  <c r="O3702" i="1"/>
  <c r="H4002" i="1"/>
  <c r="I4002" i="1"/>
  <c r="J4002" i="1"/>
  <c r="K4002" i="1"/>
  <c r="L4002" i="1"/>
  <c r="M4002" i="1"/>
  <c r="N4002" i="1"/>
  <c r="O4002" i="1"/>
  <c r="H3774" i="1"/>
  <c r="I3774" i="1"/>
  <c r="J3774" i="1"/>
  <c r="K3774" i="1"/>
  <c r="L3774" i="1"/>
  <c r="M3774" i="1"/>
  <c r="N3774" i="1"/>
  <c r="O3774" i="1"/>
  <c r="H3820" i="1"/>
  <c r="I3820" i="1"/>
  <c r="J3820" i="1"/>
  <c r="K3820" i="1"/>
  <c r="L3820" i="1"/>
  <c r="M3820" i="1"/>
  <c r="N3820" i="1"/>
  <c r="O3820" i="1"/>
  <c r="H3485" i="1"/>
  <c r="I3485" i="1"/>
  <c r="J3485" i="1"/>
  <c r="K3485" i="1"/>
  <c r="L3485" i="1"/>
  <c r="M3485" i="1"/>
  <c r="N3485" i="1"/>
  <c r="O3485" i="1"/>
  <c r="H3629" i="1"/>
  <c r="I3629" i="1"/>
  <c r="J3629" i="1"/>
  <c r="K3629" i="1"/>
  <c r="L3629" i="1"/>
  <c r="M3629" i="1"/>
  <c r="N3629" i="1"/>
  <c r="O3629" i="1"/>
  <c r="H3582" i="1"/>
  <c r="I3582" i="1"/>
  <c r="J3582" i="1"/>
  <c r="K3582" i="1"/>
  <c r="L3582" i="1"/>
  <c r="M3582" i="1"/>
  <c r="N3582" i="1"/>
  <c r="O3582" i="1"/>
  <c r="H988" i="1"/>
  <c r="I988" i="1"/>
  <c r="J988" i="1"/>
  <c r="K988" i="1"/>
  <c r="L988" i="1"/>
  <c r="M988" i="1"/>
  <c r="N988" i="1"/>
  <c r="O988" i="1"/>
  <c r="H1633" i="1"/>
  <c r="I1633" i="1"/>
  <c r="J1633" i="1"/>
  <c r="K1633" i="1"/>
  <c r="L1633" i="1"/>
  <c r="M1633" i="1"/>
  <c r="N1633" i="1"/>
  <c r="O1633" i="1"/>
  <c r="H1393" i="1"/>
  <c r="I1393" i="1"/>
  <c r="J1393" i="1"/>
  <c r="K1393" i="1"/>
  <c r="L1393" i="1"/>
  <c r="M1393" i="1"/>
  <c r="N1393" i="1"/>
  <c r="O1393" i="1"/>
  <c r="H1628" i="1"/>
  <c r="I1628" i="1"/>
  <c r="J1628" i="1"/>
  <c r="K1628" i="1"/>
  <c r="L1628" i="1"/>
  <c r="M1628" i="1"/>
  <c r="N1628" i="1"/>
  <c r="O1628" i="1"/>
  <c r="H2312" i="1"/>
  <c r="I2312" i="1"/>
  <c r="J2312" i="1"/>
  <c r="K2312" i="1"/>
  <c r="L2312" i="1"/>
  <c r="M2312" i="1"/>
  <c r="N2312" i="1"/>
  <c r="O2312" i="1"/>
  <c r="H1159" i="1"/>
  <c r="I1159" i="1"/>
  <c r="J1159" i="1"/>
  <c r="K1159" i="1"/>
  <c r="L1159" i="1"/>
  <c r="M1159" i="1"/>
  <c r="N1159" i="1"/>
  <c r="O1159" i="1"/>
  <c r="H2149" i="1"/>
  <c r="I2149" i="1"/>
  <c r="J2149" i="1"/>
  <c r="K2149" i="1"/>
  <c r="L2149" i="1"/>
  <c r="M2149" i="1"/>
  <c r="N2149" i="1"/>
  <c r="O2149" i="1"/>
  <c r="H1282" i="1"/>
  <c r="I1282" i="1"/>
  <c r="J1282" i="1"/>
  <c r="K1282" i="1"/>
  <c r="L1282" i="1"/>
  <c r="M1282" i="1"/>
  <c r="N1282" i="1"/>
  <c r="O1282" i="1"/>
  <c r="H1648" i="1"/>
  <c r="I1648" i="1"/>
  <c r="J1648" i="1"/>
  <c r="K1648" i="1"/>
  <c r="L1648" i="1"/>
  <c r="M1648" i="1"/>
  <c r="N1648" i="1"/>
  <c r="O1648" i="1"/>
  <c r="H1768" i="1"/>
  <c r="I1768" i="1"/>
  <c r="J1768" i="1"/>
  <c r="K1768" i="1"/>
  <c r="L1768" i="1"/>
  <c r="M1768" i="1"/>
  <c r="N1768" i="1"/>
  <c r="O1768" i="1"/>
  <c r="H2122" i="1"/>
  <c r="I2122" i="1"/>
  <c r="J2122" i="1"/>
  <c r="K2122" i="1"/>
  <c r="L2122" i="1"/>
  <c r="M2122" i="1"/>
  <c r="N2122" i="1"/>
  <c r="O2122" i="1"/>
  <c r="H2083" i="1"/>
  <c r="I2083" i="1"/>
  <c r="J2083" i="1"/>
  <c r="K2083" i="1"/>
  <c r="L2083" i="1"/>
  <c r="M2083" i="1"/>
  <c r="N2083" i="1"/>
  <c r="O2083" i="1"/>
  <c r="H1677" i="1"/>
  <c r="I1677" i="1"/>
  <c r="J1677" i="1"/>
  <c r="K1677" i="1"/>
  <c r="L1677" i="1"/>
  <c r="M1677" i="1"/>
  <c r="N1677" i="1"/>
  <c r="O1677" i="1"/>
  <c r="H2026" i="1"/>
  <c r="I2026" i="1"/>
  <c r="J2026" i="1"/>
  <c r="K2026" i="1"/>
  <c r="L2026" i="1"/>
  <c r="M2026" i="1"/>
  <c r="N2026" i="1"/>
  <c r="O2026" i="1"/>
  <c r="H2320" i="1"/>
  <c r="I2320" i="1"/>
  <c r="J2320" i="1"/>
  <c r="K2320" i="1"/>
  <c r="L2320" i="1"/>
  <c r="M2320" i="1"/>
  <c r="N2320" i="1"/>
  <c r="O2320" i="1"/>
  <c r="H1757" i="1"/>
  <c r="I1757" i="1"/>
  <c r="J1757" i="1"/>
  <c r="K1757" i="1"/>
  <c r="L1757" i="1"/>
  <c r="M1757" i="1"/>
  <c r="N1757" i="1"/>
  <c r="O1757" i="1"/>
  <c r="H2362" i="1"/>
  <c r="I2362" i="1"/>
  <c r="J2362" i="1"/>
  <c r="K2362" i="1"/>
  <c r="L2362" i="1"/>
  <c r="M2362" i="1"/>
  <c r="N2362" i="1"/>
  <c r="O2362" i="1"/>
  <c r="H2642" i="1"/>
  <c r="I2642" i="1"/>
  <c r="J2642" i="1"/>
  <c r="K2642" i="1"/>
  <c r="L2642" i="1"/>
  <c r="M2642" i="1"/>
  <c r="N2642" i="1"/>
  <c r="O2642" i="1"/>
  <c r="H2463" i="1"/>
  <c r="I2463" i="1"/>
  <c r="J2463" i="1"/>
  <c r="K2463" i="1"/>
  <c r="L2463" i="1"/>
  <c r="M2463" i="1"/>
  <c r="N2463" i="1"/>
  <c r="O2463" i="1"/>
  <c r="H1829" i="1"/>
  <c r="I1829" i="1"/>
  <c r="J1829" i="1"/>
  <c r="K1829" i="1"/>
  <c r="L1829" i="1"/>
  <c r="M1829" i="1"/>
  <c r="N1829" i="1"/>
  <c r="O1829" i="1"/>
  <c r="H1723" i="1"/>
  <c r="I1723" i="1"/>
  <c r="J1723" i="1"/>
  <c r="K1723" i="1"/>
  <c r="L1723" i="1"/>
  <c r="M1723" i="1"/>
  <c r="N1723" i="1"/>
  <c r="O1723" i="1"/>
  <c r="H1617" i="1"/>
  <c r="I1617" i="1"/>
  <c r="J1617" i="1"/>
  <c r="K1617" i="1"/>
  <c r="L1617" i="1"/>
  <c r="M1617" i="1"/>
  <c r="N1617" i="1"/>
  <c r="O1617" i="1"/>
  <c r="H2371" i="1"/>
  <c r="I2371" i="1"/>
  <c r="J2371" i="1"/>
  <c r="K2371" i="1"/>
  <c r="L2371" i="1"/>
  <c r="M2371" i="1"/>
  <c r="N2371" i="1"/>
  <c r="O2371" i="1"/>
  <c r="H2830" i="1"/>
  <c r="I2830" i="1"/>
  <c r="J2830" i="1"/>
  <c r="K2830" i="1"/>
  <c r="L2830" i="1"/>
  <c r="M2830" i="1"/>
  <c r="N2830" i="1"/>
  <c r="O2830" i="1"/>
  <c r="H1601" i="1"/>
  <c r="I1601" i="1"/>
  <c r="J1601" i="1"/>
  <c r="K1601" i="1"/>
  <c r="L1601" i="1"/>
  <c r="M1601" i="1"/>
  <c r="N1601" i="1"/>
  <c r="O1601" i="1"/>
  <c r="H1875" i="1"/>
  <c r="I1875" i="1"/>
  <c r="J1875" i="1"/>
  <c r="K1875" i="1"/>
  <c r="L1875" i="1"/>
  <c r="M1875" i="1"/>
  <c r="N1875" i="1"/>
  <c r="O1875" i="1"/>
  <c r="H545" i="1"/>
  <c r="I545" i="1"/>
  <c r="J545" i="1"/>
  <c r="K545" i="1"/>
  <c r="L545" i="1"/>
  <c r="M545" i="1"/>
  <c r="N545" i="1"/>
  <c r="O545" i="1"/>
  <c r="H3132" i="1"/>
  <c r="I3132" i="1"/>
  <c r="J3132" i="1"/>
  <c r="K3132" i="1"/>
  <c r="L3132" i="1"/>
  <c r="M3132" i="1"/>
  <c r="N3132" i="1"/>
  <c r="O3132" i="1"/>
  <c r="H4785" i="1"/>
  <c r="I4785" i="1"/>
  <c r="J4785" i="1"/>
  <c r="K4785" i="1"/>
  <c r="L4785" i="1"/>
  <c r="M4785" i="1"/>
  <c r="N4785" i="1"/>
  <c r="O4785" i="1"/>
  <c r="H3325" i="1"/>
  <c r="I3325" i="1"/>
  <c r="J3325" i="1"/>
  <c r="K3325" i="1"/>
  <c r="L3325" i="1"/>
  <c r="M3325" i="1"/>
  <c r="N3325" i="1"/>
  <c r="O3325" i="1"/>
  <c r="H3217" i="1"/>
  <c r="I3217" i="1"/>
  <c r="J3217" i="1"/>
  <c r="K3217" i="1"/>
  <c r="L3217" i="1"/>
  <c r="M3217" i="1"/>
  <c r="N3217" i="1"/>
  <c r="O3217" i="1"/>
  <c r="H3263" i="1"/>
  <c r="I3263" i="1"/>
  <c r="J3263" i="1"/>
  <c r="K3263" i="1"/>
  <c r="L3263" i="1"/>
  <c r="M3263" i="1"/>
  <c r="N3263" i="1"/>
  <c r="O3263" i="1"/>
  <c r="H1007" i="1"/>
  <c r="I1007" i="1"/>
  <c r="J1007" i="1"/>
  <c r="K1007" i="1"/>
  <c r="L1007" i="1"/>
  <c r="M1007" i="1"/>
  <c r="N1007" i="1"/>
  <c r="O1007" i="1"/>
  <c r="H2185" i="1"/>
  <c r="I2185" i="1"/>
  <c r="J2185" i="1"/>
  <c r="K2185" i="1"/>
  <c r="L2185" i="1"/>
  <c r="M2185" i="1"/>
  <c r="N2185" i="1"/>
  <c r="O2185" i="1"/>
  <c r="H706" i="1"/>
  <c r="I706" i="1"/>
  <c r="J706" i="1"/>
  <c r="K706" i="1"/>
  <c r="L706" i="1"/>
  <c r="M706" i="1"/>
  <c r="N706" i="1"/>
  <c r="O706" i="1"/>
  <c r="H1319" i="1"/>
  <c r="I1319" i="1"/>
  <c r="J1319" i="1"/>
  <c r="K1319" i="1"/>
  <c r="L1319" i="1"/>
  <c r="M1319" i="1"/>
  <c r="N1319" i="1"/>
  <c r="O1319" i="1"/>
  <c r="H1116" i="1"/>
  <c r="I1116" i="1"/>
  <c r="J1116" i="1"/>
  <c r="K1116" i="1"/>
  <c r="L1116" i="1"/>
  <c r="M1116" i="1"/>
  <c r="N1116" i="1"/>
  <c r="O1116" i="1"/>
  <c r="H1833" i="1"/>
  <c r="I1833" i="1"/>
  <c r="J1833" i="1"/>
  <c r="K1833" i="1"/>
  <c r="L1833" i="1"/>
  <c r="M1833" i="1"/>
  <c r="N1833" i="1"/>
  <c r="O1833" i="1"/>
  <c r="H1331" i="1"/>
  <c r="I1331" i="1"/>
  <c r="J1331" i="1"/>
  <c r="K1331" i="1"/>
  <c r="L1331" i="1"/>
  <c r="M1331" i="1"/>
  <c r="N1331" i="1"/>
  <c r="O1331" i="1"/>
  <c r="H1642" i="1"/>
  <c r="I1642" i="1"/>
  <c r="J1642" i="1"/>
  <c r="K1642" i="1"/>
  <c r="L1642" i="1"/>
  <c r="M1642" i="1"/>
  <c r="N1642" i="1"/>
  <c r="O1642" i="1"/>
  <c r="H2045" i="1"/>
  <c r="I2045" i="1"/>
  <c r="J2045" i="1"/>
  <c r="K2045" i="1"/>
  <c r="L2045" i="1"/>
  <c r="M2045" i="1"/>
  <c r="N2045" i="1"/>
  <c r="O2045" i="1"/>
  <c r="H1765" i="1"/>
  <c r="I1765" i="1"/>
  <c r="J1765" i="1"/>
  <c r="K1765" i="1"/>
  <c r="L1765" i="1"/>
  <c r="M1765" i="1"/>
  <c r="N1765" i="1"/>
  <c r="O1765" i="1"/>
  <c r="H237" i="1"/>
  <c r="I237" i="1"/>
  <c r="J237" i="1"/>
  <c r="K237" i="1"/>
  <c r="L237" i="1"/>
  <c r="M237" i="1"/>
  <c r="N237" i="1"/>
  <c r="O237" i="1"/>
  <c r="H479" i="1"/>
  <c r="I479" i="1"/>
  <c r="J479" i="1"/>
  <c r="K479" i="1"/>
  <c r="L479" i="1"/>
  <c r="M479" i="1"/>
  <c r="N479" i="1"/>
  <c r="O479" i="1"/>
  <c r="H1041" i="1"/>
  <c r="I1041" i="1"/>
  <c r="J1041" i="1"/>
  <c r="K1041" i="1"/>
  <c r="L1041" i="1"/>
  <c r="M1041" i="1"/>
  <c r="N1041" i="1"/>
  <c r="O1041" i="1"/>
  <c r="H2617" i="1"/>
  <c r="I2617" i="1"/>
  <c r="J2617" i="1"/>
  <c r="K2617" i="1"/>
  <c r="L2617" i="1"/>
  <c r="M2617" i="1"/>
  <c r="N2617" i="1"/>
  <c r="O2617" i="1"/>
  <c r="H1611" i="1"/>
  <c r="I1611" i="1"/>
  <c r="J1611" i="1"/>
  <c r="K1611" i="1"/>
  <c r="L1611" i="1"/>
  <c r="M1611" i="1"/>
  <c r="N1611" i="1"/>
  <c r="O1611" i="1"/>
  <c r="H1514" i="1"/>
  <c r="I1514" i="1"/>
  <c r="J1514" i="1"/>
  <c r="K1514" i="1"/>
  <c r="L1514" i="1"/>
  <c r="M1514" i="1"/>
  <c r="N1514" i="1"/>
  <c r="O1514" i="1"/>
  <c r="H361" i="1"/>
  <c r="I361" i="1"/>
  <c r="J361" i="1"/>
  <c r="K361" i="1"/>
  <c r="L361" i="1"/>
  <c r="M361" i="1"/>
  <c r="N361" i="1"/>
  <c r="O361" i="1"/>
  <c r="H940" i="1"/>
  <c r="I940" i="1"/>
  <c r="J940" i="1"/>
  <c r="K940" i="1"/>
  <c r="L940" i="1"/>
  <c r="M940" i="1"/>
  <c r="N940" i="1"/>
  <c r="O940" i="1"/>
  <c r="H987" i="1"/>
  <c r="I987" i="1"/>
  <c r="J987" i="1"/>
  <c r="K987" i="1"/>
  <c r="L987" i="1"/>
  <c r="M987" i="1"/>
  <c r="N987" i="1"/>
  <c r="O987" i="1"/>
  <c r="H1250" i="1"/>
  <c r="I1250" i="1"/>
  <c r="J1250" i="1"/>
  <c r="K1250" i="1"/>
  <c r="L1250" i="1"/>
  <c r="M1250" i="1"/>
  <c r="N1250" i="1"/>
  <c r="O1250" i="1"/>
  <c r="H1559" i="1"/>
  <c r="I1559" i="1"/>
  <c r="J1559" i="1"/>
  <c r="K1559" i="1"/>
  <c r="L1559" i="1"/>
  <c r="M1559" i="1"/>
  <c r="N1559" i="1"/>
  <c r="O1559" i="1"/>
  <c r="H1605" i="1"/>
  <c r="I1605" i="1"/>
  <c r="J1605" i="1"/>
  <c r="K1605" i="1"/>
  <c r="L1605" i="1"/>
  <c r="M1605" i="1"/>
  <c r="N1605" i="1"/>
  <c r="O1605" i="1"/>
  <c r="H1153" i="1"/>
  <c r="I1153" i="1"/>
  <c r="J1153" i="1"/>
  <c r="K1153" i="1"/>
  <c r="L1153" i="1"/>
  <c r="M1153" i="1"/>
  <c r="N1153" i="1"/>
  <c r="O1153" i="1"/>
  <c r="H1261" i="1"/>
  <c r="I1261" i="1"/>
  <c r="J1261" i="1"/>
  <c r="K1261" i="1"/>
  <c r="L1261" i="1"/>
  <c r="M1261" i="1"/>
  <c r="N1261" i="1"/>
  <c r="O1261" i="1"/>
  <c r="H1851" i="1"/>
  <c r="I1851" i="1"/>
  <c r="J1851" i="1"/>
  <c r="K1851" i="1"/>
  <c r="L1851" i="1"/>
  <c r="M1851" i="1"/>
  <c r="N1851" i="1"/>
  <c r="O1851" i="1"/>
  <c r="H2402" i="1"/>
  <c r="I2402" i="1"/>
  <c r="J2402" i="1"/>
  <c r="K2402" i="1"/>
  <c r="L2402" i="1"/>
  <c r="M2402" i="1"/>
  <c r="N2402" i="1"/>
  <c r="O2402" i="1"/>
  <c r="H2528" i="1"/>
  <c r="I2528" i="1"/>
  <c r="J2528" i="1"/>
  <c r="K2528" i="1"/>
  <c r="L2528" i="1"/>
  <c r="M2528" i="1"/>
  <c r="N2528" i="1"/>
  <c r="O2528" i="1"/>
  <c r="H1779" i="1"/>
  <c r="I1779" i="1"/>
  <c r="J1779" i="1"/>
  <c r="K1779" i="1"/>
  <c r="L1779" i="1"/>
  <c r="M1779" i="1"/>
  <c r="N1779" i="1"/>
  <c r="O1779" i="1"/>
  <c r="H1518" i="1"/>
  <c r="I1518" i="1"/>
  <c r="J1518" i="1"/>
  <c r="K1518" i="1"/>
  <c r="L1518" i="1"/>
  <c r="M1518" i="1"/>
  <c r="N1518" i="1"/>
  <c r="O1518" i="1"/>
  <c r="H2054" i="1"/>
  <c r="I2054" i="1"/>
  <c r="J2054" i="1"/>
  <c r="K2054" i="1"/>
  <c r="L2054" i="1"/>
  <c r="M2054" i="1"/>
  <c r="N2054" i="1"/>
  <c r="O2054" i="1"/>
  <c r="H1763" i="1"/>
  <c r="I1763" i="1"/>
  <c r="J1763" i="1"/>
  <c r="K1763" i="1"/>
  <c r="L1763" i="1"/>
  <c r="M1763" i="1"/>
  <c r="N1763" i="1"/>
  <c r="O1763" i="1"/>
  <c r="H2408" i="1"/>
  <c r="I2408" i="1"/>
  <c r="J2408" i="1"/>
  <c r="K2408" i="1"/>
  <c r="L2408" i="1"/>
  <c r="M2408" i="1"/>
  <c r="N2408" i="1"/>
  <c r="O2408" i="1"/>
  <c r="H4796" i="1"/>
  <c r="I4796" i="1"/>
  <c r="J4796" i="1"/>
  <c r="K4796" i="1"/>
  <c r="L4796" i="1"/>
  <c r="M4796" i="1"/>
  <c r="N4796" i="1"/>
  <c r="O4796" i="1"/>
  <c r="H4362" i="1"/>
  <c r="I4362" i="1"/>
  <c r="J4362" i="1"/>
  <c r="K4362" i="1"/>
  <c r="L4362" i="1"/>
  <c r="M4362" i="1"/>
  <c r="N4362" i="1"/>
  <c r="O4362" i="1"/>
  <c r="H4510" i="1"/>
  <c r="I4510" i="1"/>
  <c r="J4510" i="1"/>
  <c r="K4510" i="1"/>
  <c r="L4510" i="1"/>
  <c r="M4510" i="1"/>
  <c r="N4510" i="1"/>
  <c r="O4510" i="1"/>
  <c r="H4788" i="1"/>
  <c r="I4788" i="1"/>
  <c r="J4788" i="1"/>
  <c r="K4788" i="1"/>
  <c r="L4788" i="1"/>
  <c r="M4788" i="1"/>
  <c r="N4788" i="1"/>
  <c r="O4788" i="1"/>
  <c r="H4322" i="1"/>
  <c r="I4322" i="1"/>
  <c r="J4322" i="1"/>
  <c r="K4322" i="1"/>
  <c r="L4322" i="1"/>
  <c r="M4322" i="1"/>
  <c r="N4322" i="1"/>
  <c r="O4322" i="1"/>
  <c r="H4537" i="1"/>
  <c r="I4537" i="1"/>
  <c r="J4537" i="1"/>
  <c r="K4537" i="1"/>
  <c r="L4537" i="1"/>
  <c r="M4537" i="1"/>
  <c r="N4537" i="1"/>
  <c r="O4537" i="1"/>
  <c r="H4575" i="1"/>
  <c r="I4575" i="1"/>
  <c r="J4575" i="1"/>
  <c r="K4575" i="1"/>
  <c r="L4575" i="1"/>
  <c r="M4575" i="1"/>
  <c r="N4575" i="1"/>
  <c r="O4575" i="1"/>
  <c r="H4285" i="1"/>
  <c r="I4285" i="1"/>
  <c r="J4285" i="1"/>
  <c r="K4285" i="1"/>
  <c r="L4285" i="1"/>
  <c r="M4285" i="1"/>
  <c r="N4285" i="1"/>
  <c r="O4285" i="1"/>
  <c r="H4550" i="1"/>
  <c r="I4550" i="1"/>
  <c r="J4550" i="1"/>
  <c r="K4550" i="1"/>
  <c r="L4550" i="1"/>
  <c r="M4550" i="1"/>
  <c r="N4550" i="1"/>
  <c r="O4550" i="1"/>
  <c r="H4657" i="1"/>
  <c r="I4657" i="1"/>
  <c r="J4657" i="1"/>
  <c r="K4657" i="1"/>
  <c r="L4657" i="1"/>
  <c r="M4657" i="1"/>
  <c r="N4657" i="1"/>
  <c r="O4657" i="1"/>
  <c r="H4590" i="1"/>
  <c r="I4590" i="1"/>
  <c r="J4590" i="1"/>
  <c r="K4590" i="1"/>
  <c r="L4590" i="1"/>
  <c r="M4590" i="1"/>
  <c r="N4590" i="1"/>
  <c r="O4590" i="1"/>
  <c r="H4678" i="1"/>
  <c r="I4678" i="1"/>
  <c r="J4678" i="1"/>
  <c r="K4678" i="1"/>
  <c r="L4678" i="1"/>
  <c r="M4678" i="1"/>
  <c r="N4678" i="1"/>
  <c r="O4678" i="1"/>
  <c r="H4642" i="1"/>
  <c r="I4642" i="1"/>
  <c r="J4642" i="1"/>
  <c r="K4642" i="1"/>
  <c r="L4642" i="1"/>
  <c r="M4642" i="1"/>
  <c r="N4642" i="1"/>
  <c r="O4642" i="1"/>
  <c r="H4594" i="1"/>
  <c r="I4594" i="1"/>
  <c r="J4594" i="1"/>
  <c r="K4594" i="1"/>
  <c r="L4594" i="1"/>
  <c r="M4594" i="1"/>
  <c r="N4594" i="1"/>
  <c r="O4594" i="1"/>
  <c r="H4592" i="1"/>
  <c r="I4592" i="1"/>
  <c r="J4592" i="1"/>
  <c r="K4592" i="1"/>
  <c r="L4592" i="1"/>
  <c r="M4592" i="1"/>
  <c r="N4592" i="1"/>
  <c r="O4592" i="1"/>
  <c r="H4459" i="1"/>
  <c r="I4459" i="1"/>
  <c r="J4459" i="1"/>
  <c r="K4459" i="1"/>
  <c r="L4459" i="1"/>
  <c r="M4459" i="1"/>
  <c r="N4459" i="1"/>
  <c r="O4459" i="1"/>
  <c r="H388" i="1"/>
  <c r="I388" i="1"/>
  <c r="J388" i="1"/>
  <c r="K388" i="1"/>
  <c r="L388" i="1"/>
  <c r="M388" i="1"/>
  <c r="N388" i="1"/>
  <c r="O388" i="1"/>
  <c r="H1119" i="1"/>
  <c r="I1119" i="1"/>
  <c r="J1119" i="1"/>
  <c r="K1119" i="1"/>
  <c r="L1119" i="1"/>
  <c r="M1119" i="1"/>
  <c r="N1119" i="1"/>
  <c r="O1119" i="1"/>
  <c r="H996" i="1"/>
  <c r="I996" i="1"/>
  <c r="J996" i="1"/>
  <c r="K996" i="1"/>
  <c r="L996" i="1"/>
  <c r="M996" i="1"/>
  <c r="N996" i="1"/>
  <c r="O996" i="1"/>
  <c r="H810" i="1"/>
  <c r="I810" i="1"/>
  <c r="J810" i="1"/>
  <c r="K810" i="1"/>
  <c r="L810" i="1"/>
  <c r="M810" i="1"/>
  <c r="N810" i="1"/>
  <c r="O810" i="1"/>
  <c r="H472" i="1"/>
  <c r="I472" i="1"/>
  <c r="J472" i="1"/>
  <c r="K472" i="1"/>
  <c r="L472" i="1"/>
  <c r="M472" i="1"/>
  <c r="N472" i="1"/>
  <c r="O472" i="1"/>
  <c r="H473" i="1"/>
  <c r="I473" i="1"/>
  <c r="J473" i="1"/>
  <c r="K473" i="1"/>
  <c r="L473" i="1"/>
  <c r="M473" i="1"/>
  <c r="N473" i="1"/>
  <c r="O473" i="1"/>
  <c r="H428" i="1"/>
  <c r="I428" i="1"/>
  <c r="J428" i="1"/>
  <c r="K428" i="1"/>
  <c r="L428" i="1"/>
  <c r="M428" i="1"/>
  <c r="N428" i="1"/>
  <c r="O428" i="1"/>
  <c r="H1070" i="1"/>
  <c r="I1070" i="1"/>
  <c r="J1070" i="1"/>
  <c r="K1070" i="1"/>
  <c r="L1070" i="1"/>
  <c r="M1070" i="1"/>
  <c r="N1070" i="1"/>
  <c r="O1070" i="1"/>
  <c r="H503" i="1"/>
  <c r="I503" i="1"/>
  <c r="J503" i="1"/>
  <c r="K503" i="1"/>
  <c r="L503" i="1"/>
  <c r="M503" i="1"/>
  <c r="N503" i="1"/>
  <c r="O503" i="1"/>
  <c r="H907" i="1"/>
  <c r="I907" i="1"/>
  <c r="J907" i="1"/>
  <c r="K907" i="1"/>
  <c r="L907" i="1"/>
  <c r="M907" i="1"/>
  <c r="N907" i="1"/>
  <c r="O907" i="1"/>
  <c r="H364" i="1"/>
  <c r="I364" i="1"/>
  <c r="J364" i="1"/>
  <c r="K364" i="1"/>
  <c r="L364" i="1"/>
  <c r="M364" i="1"/>
  <c r="N364" i="1"/>
  <c r="O364" i="1"/>
  <c r="H921" i="1"/>
  <c r="I921" i="1"/>
  <c r="J921" i="1"/>
  <c r="K921" i="1"/>
  <c r="L921" i="1"/>
  <c r="M921" i="1"/>
  <c r="N921" i="1"/>
  <c r="O921" i="1"/>
  <c r="H929" i="1"/>
  <c r="I929" i="1"/>
  <c r="J929" i="1"/>
  <c r="K929" i="1"/>
  <c r="L929" i="1"/>
  <c r="M929" i="1"/>
  <c r="N929" i="1"/>
  <c r="O929" i="1"/>
  <c r="H799" i="1"/>
  <c r="I799" i="1"/>
  <c r="J799" i="1"/>
  <c r="K799" i="1"/>
  <c r="L799" i="1"/>
  <c r="M799" i="1"/>
  <c r="N799" i="1"/>
  <c r="O799" i="1"/>
  <c r="H2899" i="1"/>
  <c r="I2899" i="1"/>
  <c r="J2899" i="1"/>
  <c r="K2899" i="1"/>
  <c r="L2899" i="1"/>
  <c r="M2899" i="1"/>
  <c r="N2899" i="1"/>
  <c r="O2899" i="1"/>
  <c r="H2956" i="1"/>
  <c r="I2956" i="1"/>
  <c r="J2956" i="1"/>
  <c r="K2956" i="1"/>
  <c r="L2956" i="1"/>
  <c r="M2956" i="1"/>
  <c r="N2956" i="1"/>
  <c r="O2956" i="1"/>
  <c r="H3088" i="1"/>
  <c r="I3088" i="1"/>
  <c r="J3088" i="1"/>
  <c r="K3088" i="1"/>
  <c r="L3088" i="1"/>
  <c r="M3088" i="1"/>
  <c r="N3088" i="1"/>
  <c r="O3088" i="1"/>
  <c r="H3139" i="1"/>
  <c r="I3139" i="1"/>
  <c r="J3139" i="1"/>
  <c r="K3139" i="1"/>
  <c r="L3139" i="1"/>
  <c r="M3139" i="1"/>
  <c r="N3139" i="1"/>
  <c r="O3139" i="1"/>
  <c r="H3301" i="1"/>
  <c r="I3301" i="1"/>
  <c r="J3301" i="1"/>
  <c r="K3301" i="1"/>
  <c r="L3301" i="1"/>
  <c r="M3301" i="1"/>
  <c r="N3301" i="1"/>
  <c r="O3301" i="1"/>
  <c r="H3261" i="1"/>
  <c r="I3261" i="1"/>
  <c r="J3261" i="1"/>
  <c r="K3261" i="1"/>
  <c r="L3261" i="1"/>
  <c r="M3261" i="1"/>
  <c r="N3261" i="1"/>
  <c r="O3261" i="1"/>
  <c r="H3939" i="1"/>
  <c r="I3939" i="1"/>
  <c r="J3939" i="1"/>
  <c r="K3939" i="1"/>
  <c r="L3939" i="1"/>
  <c r="M3939" i="1"/>
  <c r="N3939" i="1"/>
  <c r="O3939" i="1"/>
  <c r="H3219" i="1"/>
  <c r="I3219" i="1"/>
  <c r="J3219" i="1"/>
  <c r="K3219" i="1"/>
  <c r="L3219" i="1"/>
  <c r="M3219" i="1"/>
  <c r="N3219" i="1"/>
  <c r="O3219" i="1"/>
  <c r="H4441" i="1"/>
  <c r="I4441" i="1"/>
  <c r="J4441" i="1"/>
  <c r="K4441" i="1"/>
  <c r="L4441" i="1"/>
  <c r="M4441" i="1"/>
  <c r="N4441" i="1"/>
  <c r="O4441" i="1"/>
  <c r="H3787" i="1"/>
  <c r="I3787" i="1"/>
  <c r="J3787" i="1"/>
  <c r="K3787" i="1"/>
  <c r="L3787" i="1"/>
  <c r="M3787" i="1"/>
  <c r="N3787" i="1"/>
  <c r="O3787" i="1"/>
  <c r="H3701" i="1"/>
  <c r="I3701" i="1"/>
  <c r="J3701" i="1"/>
  <c r="K3701" i="1"/>
  <c r="L3701" i="1"/>
  <c r="M3701" i="1"/>
  <c r="N3701" i="1"/>
  <c r="O3701" i="1"/>
  <c r="H4059" i="1"/>
  <c r="I4059" i="1"/>
  <c r="J4059" i="1"/>
  <c r="K4059" i="1"/>
  <c r="L4059" i="1"/>
  <c r="M4059" i="1"/>
  <c r="N4059" i="1"/>
  <c r="O4059" i="1"/>
  <c r="H4350" i="1"/>
  <c r="I4350" i="1"/>
  <c r="J4350" i="1"/>
  <c r="K4350" i="1"/>
  <c r="L4350" i="1"/>
  <c r="M4350" i="1"/>
  <c r="N4350" i="1"/>
  <c r="O4350" i="1"/>
  <c r="H3338" i="1"/>
  <c r="I3338" i="1"/>
  <c r="J3338" i="1"/>
  <c r="K3338" i="1"/>
  <c r="L3338" i="1"/>
  <c r="M3338" i="1"/>
  <c r="N3338" i="1"/>
  <c r="O3338" i="1"/>
  <c r="H4089" i="1"/>
  <c r="I4089" i="1"/>
  <c r="J4089" i="1"/>
  <c r="K4089" i="1"/>
  <c r="L4089" i="1"/>
  <c r="M4089" i="1"/>
  <c r="N4089" i="1"/>
  <c r="O4089" i="1"/>
  <c r="H4252" i="1"/>
  <c r="I4252" i="1"/>
  <c r="J4252" i="1"/>
  <c r="K4252" i="1"/>
  <c r="L4252" i="1"/>
  <c r="M4252" i="1"/>
  <c r="N4252" i="1"/>
  <c r="O4252" i="1"/>
  <c r="H4484" i="1"/>
  <c r="I4484" i="1"/>
  <c r="J4484" i="1"/>
  <c r="K4484" i="1"/>
  <c r="L4484" i="1"/>
  <c r="M4484" i="1"/>
  <c r="N4484" i="1"/>
  <c r="O4484" i="1"/>
  <c r="H3971" i="1"/>
  <c r="I3971" i="1"/>
  <c r="J3971" i="1"/>
  <c r="K3971" i="1"/>
  <c r="L3971" i="1"/>
  <c r="M3971" i="1"/>
  <c r="N3971" i="1"/>
  <c r="O3971" i="1"/>
  <c r="H4601" i="1"/>
  <c r="I4601" i="1"/>
  <c r="J4601" i="1"/>
  <c r="K4601" i="1"/>
  <c r="L4601" i="1"/>
  <c r="M4601" i="1"/>
  <c r="N4601" i="1"/>
  <c r="O4601" i="1"/>
  <c r="H3502" i="1"/>
  <c r="I3502" i="1"/>
  <c r="J3502" i="1"/>
  <c r="K3502" i="1"/>
  <c r="L3502" i="1"/>
  <c r="M3502" i="1"/>
  <c r="N3502" i="1"/>
  <c r="O3502" i="1"/>
  <c r="H4535" i="1"/>
  <c r="I4535" i="1"/>
  <c r="J4535" i="1"/>
  <c r="K4535" i="1"/>
  <c r="L4535" i="1"/>
  <c r="M4535" i="1"/>
  <c r="N4535" i="1"/>
  <c r="O4535" i="1"/>
  <c r="H4497" i="1"/>
  <c r="I4497" i="1"/>
  <c r="J4497" i="1"/>
  <c r="K4497" i="1"/>
  <c r="L4497" i="1"/>
  <c r="M4497" i="1"/>
  <c r="N4497" i="1"/>
  <c r="O4497" i="1"/>
  <c r="H4528" i="1"/>
  <c r="I4528" i="1"/>
  <c r="J4528" i="1"/>
  <c r="K4528" i="1"/>
  <c r="L4528" i="1"/>
  <c r="M4528" i="1"/>
  <c r="N4528" i="1"/>
  <c r="O4528" i="1"/>
  <c r="H4540" i="1"/>
  <c r="I4540" i="1"/>
  <c r="J4540" i="1"/>
  <c r="K4540" i="1"/>
  <c r="L4540" i="1"/>
  <c r="M4540" i="1"/>
  <c r="N4540" i="1"/>
  <c r="O4540" i="1"/>
  <c r="H3548" i="1"/>
  <c r="I3548" i="1"/>
  <c r="J3548" i="1"/>
  <c r="K3548" i="1"/>
  <c r="L3548" i="1"/>
  <c r="M3548" i="1"/>
  <c r="N3548" i="1"/>
  <c r="O3548" i="1"/>
  <c r="H4338" i="1"/>
  <c r="I4338" i="1"/>
  <c r="J4338" i="1"/>
  <c r="K4338" i="1"/>
  <c r="L4338" i="1"/>
  <c r="M4338" i="1"/>
  <c r="N4338" i="1"/>
  <c r="O4338" i="1"/>
  <c r="H4301" i="1"/>
  <c r="I4301" i="1"/>
  <c r="J4301" i="1"/>
  <c r="K4301" i="1"/>
  <c r="L4301" i="1"/>
  <c r="M4301" i="1"/>
  <c r="N4301" i="1"/>
  <c r="O4301" i="1"/>
  <c r="H4629" i="1"/>
  <c r="I4629" i="1"/>
  <c r="J4629" i="1"/>
  <c r="K4629" i="1"/>
  <c r="L4629" i="1"/>
  <c r="M4629" i="1"/>
  <c r="N4629" i="1"/>
  <c r="O4629" i="1"/>
  <c r="H1699" i="1"/>
  <c r="I1699" i="1"/>
  <c r="J1699" i="1"/>
  <c r="K1699" i="1"/>
  <c r="L1699" i="1"/>
  <c r="M1699" i="1"/>
  <c r="N1699" i="1"/>
  <c r="O1699" i="1"/>
  <c r="H2711" i="1"/>
  <c r="I2711" i="1"/>
  <c r="J2711" i="1"/>
  <c r="K2711" i="1"/>
  <c r="L2711" i="1"/>
  <c r="M2711" i="1"/>
  <c r="N2711" i="1"/>
  <c r="O2711" i="1"/>
  <c r="H4076" i="1"/>
  <c r="I4076" i="1"/>
  <c r="J4076" i="1"/>
  <c r="K4076" i="1"/>
  <c r="L4076" i="1"/>
  <c r="M4076" i="1"/>
  <c r="N4076" i="1"/>
  <c r="O4076" i="1"/>
  <c r="H4613" i="1"/>
  <c r="I4613" i="1"/>
  <c r="J4613" i="1"/>
  <c r="K4613" i="1"/>
  <c r="L4613" i="1"/>
  <c r="M4613" i="1"/>
  <c r="N4613" i="1"/>
  <c r="O4613" i="1"/>
  <c r="H4640" i="1"/>
  <c r="I4640" i="1"/>
  <c r="J4640" i="1"/>
  <c r="K4640" i="1"/>
  <c r="L4640" i="1"/>
  <c r="M4640" i="1"/>
  <c r="N4640" i="1"/>
  <c r="O4640" i="1"/>
  <c r="H1687" i="1"/>
  <c r="I1687" i="1"/>
  <c r="J1687" i="1"/>
  <c r="K1687" i="1"/>
  <c r="L1687" i="1"/>
  <c r="M1687" i="1"/>
  <c r="N1687" i="1"/>
  <c r="O1687" i="1"/>
  <c r="H1394" i="1"/>
  <c r="I1394" i="1"/>
  <c r="J1394" i="1"/>
  <c r="K1394" i="1"/>
  <c r="L1394" i="1"/>
  <c r="M1394" i="1"/>
  <c r="N1394" i="1"/>
  <c r="O1394" i="1"/>
  <c r="H1106" i="1"/>
  <c r="I1106" i="1"/>
  <c r="J1106" i="1"/>
  <c r="K1106" i="1"/>
  <c r="L1106" i="1"/>
  <c r="M1106" i="1"/>
  <c r="N1106" i="1"/>
  <c r="O1106" i="1"/>
  <c r="H1378" i="1"/>
  <c r="I1378" i="1"/>
  <c r="J1378" i="1"/>
  <c r="K1378" i="1"/>
  <c r="L1378" i="1"/>
  <c r="M1378" i="1"/>
  <c r="N1378" i="1"/>
  <c r="O1378" i="1"/>
  <c r="H2300" i="1"/>
  <c r="I2300" i="1"/>
  <c r="J2300" i="1"/>
  <c r="K2300" i="1"/>
  <c r="L2300" i="1"/>
  <c r="M2300" i="1"/>
  <c r="N2300" i="1"/>
  <c r="O2300" i="1"/>
  <c r="H1804" i="1"/>
  <c r="I1804" i="1"/>
  <c r="J1804" i="1"/>
  <c r="K1804" i="1"/>
  <c r="L1804" i="1"/>
  <c r="M1804" i="1"/>
  <c r="N1804" i="1"/>
  <c r="O1804" i="1"/>
  <c r="H711" i="1"/>
  <c r="I711" i="1"/>
  <c r="J711" i="1"/>
  <c r="K711" i="1"/>
  <c r="L711" i="1"/>
  <c r="M711" i="1"/>
  <c r="N711" i="1"/>
  <c r="O711" i="1"/>
  <c r="H4433" i="1"/>
  <c r="I4433" i="1"/>
  <c r="J4433" i="1"/>
  <c r="K4433" i="1"/>
  <c r="L4433" i="1"/>
  <c r="M4433" i="1"/>
  <c r="N4433" i="1"/>
  <c r="O4433" i="1"/>
  <c r="H4371" i="1"/>
  <c r="I4371" i="1"/>
  <c r="J4371" i="1"/>
  <c r="K4371" i="1"/>
  <c r="L4371" i="1"/>
  <c r="M4371" i="1"/>
  <c r="N4371" i="1"/>
  <c r="O4371" i="1"/>
  <c r="H4775" i="1"/>
  <c r="I4775" i="1"/>
  <c r="J4775" i="1"/>
  <c r="K4775" i="1"/>
  <c r="L4775" i="1"/>
  <c r="M4775" i="1"/>
  <c r="N4775" i="1"/>
  <c r="O4775" i="1"/>
  <c r="H4889" i="1"/>
  <c r="I4889" i="1"/>
  <c r="J4889" i="1"/>
  <c r="K4889" i="1"/>
  <c r="L4889" i="1"/>
  <c r="M4889" i="1"/>
  <c r="N4889" i="1"/>
  <c r="O4889" i="1"/>
  <c r="H4368" i="1"/>
  <c r="I4368" i="1"/>
  <c r="J4368" i="1"/>
  <c r="K4368" i="1"/>
  <c r="L4368" i="1"/>
  <c r="M4368" i="1"/>
  <c r="N4368" i="1"/>
  <c r="O4368" i="1"/>
  <c r="H4885" i="1"/>
  <c r="I4885" i="1"/>
  <c r="J4885" i="1"/>
  <c r="K4885" i="1"/>
  <c r="L4885" i="1"/>
  <c r="M4885" i="1"/>
  <c r="N4885" i="1"/>
  <c r="O4885" i="1"/>
  <c r="H3908" i="1"/>
  <c r="I3908" i="1"/>
  <c r="J3908" i="1"/>
  <c r="K3908" i="1"/>
  <c r="L3908" i="1"/>
  <c r="M3908" i="1"/>
  <c r="N3908" i="1"/>
  <c r="O3908" i="1"/>
  <c r="H4671" i="1"/>
  <c r="I4671" i="1"/>
  <c r="J4671" i="1"/>
  <c r="K4671" i="1"/>
  <c r="L4671" i="1"/>
  <c r="M4671" i="1"/>
  <c r="N4671" i="1"/>
  <c r="O4671" i="1"/>
  <c r="H4809" i="1"/>
  <c r="I4809" i="1"/>
  <c r="J4809" i="1"/>
  <c r="K4809" i="1"/>
  <c r="L4809" i="1"/>
  <c r="M4809" i="1"/>
  <c r="N4809" i="1"/>
  <c r="O4809" i="1"/>
  <c r="H4862" i="1"/>
  <c r="I4862" i="1"/>
  <c r="J4862" i="1"/>
  <c r="K4862" i="1"/>
  <c r="L4862" i="1"/>
  <c r="M4862" i="1"/>
  <c r="N4862" i="1"/>
  <c r="O4862" i="1"/>
  <c r="H2992" i="1"/>
  <c r="I2992" i="1"/>
  <c r="J2992" i="1"/>
  <c r="K2992" i="1"/>
  <c r="L2992" i="1"/>
  <c r="M2992" i="1"/>
  <c r="N2992" i="1"/>
  <c r="O2992" i="1"/>
  <c r="H2824" i="1"/>
  <c r="I2824" i="1"/>
  <c r="J2824" i="1"/>
  <c r="K2824" i="1"/>
  <c r="L2824" i="1"/>
  <c r="M2824" i="1"/>
  <c r="N2824" i="1"/>
  <c r="O2824" i="1"/>
  <c r="H2156" i="1"/>
  <c r="I2156" i="1"/>
  <c r="J2156" i="1"/>
  <c r="K2156" i="1"/>
  <c r="L2156" i="1"/>
  <c r="M2156" i="1"/>
  <c r="N2156" i="1"/>
  <c r="O2156" i="1"/>
  <c r="H1914" i="1"/>
  <c r="I1914" i="1"/>
  <c r="J1914" i="1"/>
  <c r="K1914" i="1"/>
  <c r="L1914" i="1"/>
  <c r="M1914" i="1"/>
  <c r="N1914" i="1"/>
  <c r="O1914" i="1"/>
  <c r="H2035" i="1"/>
  <c r="I2035" i="1"/>
  <c r="J2035" i="1"/>
  <c r="K2035" i="1"/>
  <c r="L2035" i="1"/>
  <c r="M2035" i="1"/>
  <c r="N2035" i="1"/>
  <c r="O2035" i="1"/>
  <c r="H2366" i="1"/>
  <c r="I2366" i="1"/>
  <c r="J2366" i="1"/>
  <c r="K2366" i="1"/>
  <c r="L2366" i="1"/>
  <c r="M2366" i="1"/>
  <c r="N2366" i="1"/>
  <c r="O2366" i="1"/>
  <c r="H2960" i="1"/>
  <c r="I2960" i="1"/>
  <c r="J2960" i="1"/>
  <c r="K2960" i="1"/>
  <c r="L2960" i="1"/>
  <c r="M2960" i="1"/>
  <c r="N2960" i="1"/>
  <c r="O2960" i="1"/>
  <c r="H1794" i="1"/>
  <c r="I1794" i="1"/>
  <c r="J1794" i="1"/>
  <c r="K1794" i="1"/>
  <c r="L1794" i="1"/>
  <c r="M1794" i="1"/>
  <c r="N1794" i="1"/>
  <c r="O1794" i="1"/>
  <c r="H2854" i="1"/>
  <c r="I2854" i="1"/>
  <c r="J2854" i="1"/>
  <c r="K2854" i="1"/>
  <c r="L2854" i="1"/>
  <c r="M2854" i="1"/>
  <c r="N2854" i="1"/>
  <c r="O2854" i="1"/>
  <c r="H566" i="1"/>
  <c r="I566" i="1"/>
  <c r="J566" i="1"/>
  <c r="K566" i="1"/>
  <c r="L566" i="1"/>
  <c r="M566" i="1"/>
  <c r="N566" i="1"/>
  <c r="O566" i="1"/>
  <c r="H1808" i="1"/>
  <c r="I1808" i="1"/>
  <c r="J1808" i="1"/>
  <c r="K1808" i="1"/>
  <c r="L1808" i="1"/>
  <c r="M1808" i="1"/>
  <c r="N1808" i="1"/>
  <c r="O1808" i="1"/>
  <c r="H1892" i="1"/>
  <c r="I1892" i="1"/>
  <c r="J1892" i="1"/>
  <c r="K1892" i="1"/>
  <c r="L1892" i="1"/>
  <c r="M1892" i="1"/>
  <c r="N1892" i="1"/>
  <c r="O1892" i="1"/>
  <c r="H2563" i="1"/>
  <c r="I2563" i="1"/>
  <c r="J2563" i="1"/>
  <c r="K2563" i="1"/>
  <c r="L2563" i="1"/>
  <c r="M2563" i="1"/>
  <c r="N2563" i="1"/>
  <c r="O2563" i="1"/>
  <c r="H2131" i="1"/>
  <c r="I2131" i="1"/>
  <c r="J2131" i="1"/>
  <c r="K2131" i="1"/>
  <c r="L2131" i="1"/>
  <c r="M2131" i="1"/>
  <c r="N2131" i="1"/>
  <c r="O2131" i="1"/>
  <c r="H1890" i="1"/>
  <c r="I1890" i="1"/>
  <c r="J1890" i="1"/>
  <c r="K1890" i="1"/>
  <c r="L1890" i="1"/>
  <c r="M1890" i="1"/>
  <c r="N1890" i="1"/>
  <c r="O1890" i="1"/>
  <c r="H2566" i="1"/>
  <c r="I2566" i="1"/>
  <c r="J2566" i="1"/>
  <c r="K2566" i="1"/>
  <c r="L2566" i="1"/>
  <c r="M2566" i="1"/>
  <c r="N2566" i="1"/>
  <c r="O2566" i="1"/>
  <c r="H1630" i="1"/>
  <c r="I1630" i="1"/>
  <c r="J1630" i="1"/>
  <c r="K1630" i="1"/>
  <c r="L1630" i="1"/>
  <c r="M1630" i="1"/>
  <c r="N1630" i="1"/>
  <c r="O1630" i="1"/>
  <c r="H1215" i="1"/>
  <c r="I1215" i="1"/>
  <c r="J1215" i="1"/>
  <c r="K1215" i="1"/>
  <c r="L1215" i="1"/>
  <c r="M1215" i="1"/>
  <c r="N1215" i="1"/>
  <c r="O1215" i="1"/>
  <c r="H2042" i="1"/>
  <c r="I2042" i="1"/>
  <c r="J2042" i="1"/>
  <c r="K2042" i="1"/>
  <c r="L2042" i="1"/>
  <c r="M2042" i="1"/>
  <c r="N2042" i="1"/>
  <c r="O2042" i="1"/>
  <c r="H1907" i="1"/>
  <c r="I1907" i="1"/>
  <c r="J1907" i="1"/>
  <c r="K1907" i="1"/>
  <c r="L1907" i="1"/>
  <c r="M1907" i="1"/>
  <c r="N1907" i="1"/>
  <c r="O1907" i="1"/>
  <c r="H1473" i="1"/>
  <c r="I1473" i="1"/>
  <c r="J1473" i="1"/>
  <c r="K1473" i="1"/>
  <c r="L1473" i="1"/>
  <c r="M1473" i="1"/>
  <c r="N1473" i="1"/>
  <c r="O1473" i="1"/>
  <c r="H2097" i="1"/>
  <c r="I2097" i="1"/>
  <c r="J2097" i="1"/>
  <c r="K2097" i="1"/>
  <c r="L2097" i="1"/>
  <c r="M2097" i="1"/>
  <c r="N2097" i="1"/>
  <c r="O2097" i="1"/>
  <c r="H1921" i="1"/>
  <c r="I1921" i="1"/>
  <c r="J1921" i="1"/>
  <c r="K1921" i="1"/>
  <c r="L1921" i="1"/>
  <c r="M1921" i="1"/>
  <c r="N1921" i="1"/>
  <c r="O1921" i="1"/>
  <c r="H172" i="1"/>
  <c r="I172" i="1"/>
  <c r="J172" i="1"/>
  <c r="K172" i="1"/>
  <c r="L172" i="1"/>
  <c r="M172" i="1"/>
  <c r="N172" i="1"/>
  <c r="O172" i="1"/>
  <c r="H709" i="1"/>
  <c r="I709" i="1"/>
  <c r="J709" i="1"/>
  <c r="K709" i="1"/>
  <c r="L709" i="1"/>
  <c r="M709" i="1"/>
  <c r="N709" i="1"/>
  <c r="O709" i="1"/>
  <c r="H894" i="1"/>
  <c r="I894" i="1"/>
  <c r="J894" i="1"/>
  <c r="K894" i="1"/>
  <c r="L894" i="1"/>
  <c r="M894" i="1"/>
  <c r="N894" i="1"/>
  <c r="O894" i="1"/>
  <c r="H1736" i="1"/>
  <c r="I1736" i="1"/>
  <c r="J1736" i="1"/>
  <c r="K1736" i="1"/>
  <c r="L1736" i="1"/>
  <c r="M1736" i="1"/>
  <c r="N1736" i="1"/>
  <c r="O1736" i="1"/>
  <c r="H771" i="1"/>
  <c r="I771" i="1"/>
  <c r="J771" i="1"/>
  <c r="K771" i="1"/>
  <c r="L771" i="1"/>
  <c r="M771" i="1"/>
  <c r="N771" i="1"/>
  <c r="O771" i="1"/>
  <c r="H599" i="1"/>
  <c r="I599" i="1"/>
  <c r="J599" i="1"/>
  <c r="K599" i="1"/>
  <c r="L599" i="1"/>
  <c r="M599" i="1"/>
  <c r="N599" i="1"/>
  <c r="O599" i="1"/>
  <c r="H484" i="1"/>
  <c r="I484" i="1"/>
  <c r="J484" i="1"/>
  <c r="K484" i="1"/>
  <c r="L484" i="1"/>
  <c r="M484" i="1"/>
  <c r="N484" i="1"/>
  <c r="O484" i="1"/>
  <c r="H236" i="1"/>
  <c r="I236" i="1"/>
  <c r="J236" i="1"/>
  <c r="K236" i="1"/>
  <c r="L236" i="1"/>
  <c r="M236" i="1"/>
  <c r="N236" i="1"/>
  <c r="O236" i="1"/>
  <c r="H483" i="1"/>
  <c r="I483" i="1"/>
  <c r="J483" i="1"/>
  <c r="K483" i="1"/>
  <c r="L483" i="1"/>
  <c r="M483" i="1"/>
  <c r="N483" i="1"/>
  <c r="O483" i="1"/>
  <c r="H571" i="1"/>
  <c r="I571" i="1"/>
  <c r="J571" i="1"/>
  <c r="K571" i="1"/>
  <c r="L571" i="1"/>
  <c r="M571" i="1"/>
  <c r="N571" i="1"/>
  <c r="O571" i="1"/>
  <c r="H827" i="1"/>
  <c r="I827" i="1"/>
  <c r="J827" i="1"/>
  <c r="K827" i="1"/>
  <c r="L827" i="1"/>
  <c r="M827" i="1"/>
  <c r="N827" i="1"/>
  <c r="O827" i="1"/>
  <c r="H816" i="1"/>
  <c r="I816" i="1"/>
  <c r="J816" i="1"/>
  <c r="K816" i="1"/>
  <c r="L816" i="1"/>
  <c r="M816" i="1"/>
  <c r="N816" i="1"/>
  <c r="O816" i="1"/>
  <c r="H1193" i="1"/>
  <c r="I1193" i="1"/>
  <c r="J1193" i="1"/>
  <c r="K1193" i="1"/>
  <c r="L1193" i="1"/>
  <c r="M1193" i="1"/>
  <c r="N1193" i="1"/>
  <c r="O1193" i="1"/>
  <c r="H627" i="1"/>
  <c r="I627" i="1"/>
  <c r="J627" i="1"/>
  <c r="K627" i="1"/>
  <c r="L627" i="1"/>
  <c r="M627" i="1"/>
  <c r="N627" i="1"/>
  <c r="O627" i="1"/>
  <c r="H1395" i="1"/>
  <c r="I1395" i="1"/>
  <c r="J1395" i="1"/>
  <c r="K1395" i="1"/>
  <c r="L1395" i="1"/>
  <c r="M1395" i="1"/>
  <c r="N1395" i="1"/>
  <c r="O1395" i="1"/>
  <c r="H2294" i="1"/>
  <c r="I2294" i="1"/>
  <c r="J2294" i="1"/>
  <c r="K2294" i="1"/>
  <c r="L2294" i="1"/>
  <c r="M2294" i="1"/>
  <c r="N2294" i="1"/>
  <c r="O2294" i="1"/>
  <c r="H1881" i="1"/>
  <c r="I1881" i="1"/>
  <c r="J1881" i="1"/>
  <c r="K1881" i="1"/>
  <c r="L1881" i="1"/>
  <c r="M1881" i="1"/>
  <c r="N1881" i="1"/>
  <c r="O1881" i="1"/>
  <c r="H2576" i="1"/>
  <c r="I2576" i="1"/>
  <c r="J2576" i="1"/>
  <c r="K2576" i="1"/>
  <c r="L2576" i="1"/>
  <c r="M2576" i="1"/>
  <c r="N2576" i="1"/>
  <c r="O2576" i="1"/>
  <c r="H2697" i="1"/>
  <c r="I2697" i="1"/>
  <c r="J2697" i="1"/>
  <c r="K2697" i="1"/>
  <c r="L2697" i="1"/>
  <c r="M2697" i="1"/>
  <c r="N2697" i="1"/>
  <c r="O2697" i="1"/>
  <c r="H3093" i="1"/>
  <c r="I3093" i="1"/>
  <c r="J3093" i="1"/>
  <c r="K3093" i="1"/>
  <c r="L3093" i="1"/>
  <c r="M3093" i="1"/>
  <c r="N3093" i="1"/>
  <c r="O3093" i="1"/>
  <c r="H1589" i="1"/>
  <c r="I1589" i="1"/>
  <c r="J1589" i="1"/>
  <c r="K1589" i="1"/>
  <c r="L1589" i="1"/>
  <c r="M1589" i="1"/>
  <c r="N1589" i="1"/>
  <c r="O1589" i="1"/>
  <c r="H4429" i="1"/>
  <c r="I4429" i="1"/>
  <c r="J4429" i="1"/>
  <c r="K4429" i="1"/>
  <c r="L4429" i="1"/>
  <c r="M4429" i="1"/>
  <c r="N4429" i="1"/>
  <c r="O4429" i="1"/>
  <c r="H4413" i="1"/>
  <c r="I4413" i="1"/>
  <c r="J4413" i="1"/>
  <c r="K4413" i="1"/>
  <c r="L4413" i="1"/>
  <c r="M4413" i="1"/>
  <c r="N4413" i="1"/>
  <c r="O4413" i="1"/>
  <c r="H4479" i="1"/>
  <c r="I4479" i="1"/>
  <c r="J4479" i="1"/>
  <c r="K4479" i="1"/>
  <c r="L4479" i="1"/>
  <c r="M4479" i="1"/>
  <c r="N4479" i="1"/>
  <c r="O4479" i="1"/>
  <c r="H4522" i="1"/>
  <c r="I4522" i="1"/>
  <c r="J4522" i="1"/>
  <c r="K4522" i="1"/>
  <c r="L4522" i="1"/>
  <c r="M4522" i="1"/>
  <c r="N4522" i="1"/>
  <c r="O4522" i="1"/>
  <c r="H4467" i="1"/>
  <c r="I4467" i="1"/>
  <c r="J4467" i="1"/>
  <c r="K4467" i="1"/>
  <c r="L4467" i="1"/>
  <c r="M4467" i="1"/>
  <c r="N4467" i="1"/>
  <c r="O4467" i="1"/>
  <c r="H4273" i="1"/>
  <c r="I4273" i="1"/>
  <c r="J4273" i="1"/>
  <c r="K4273" i="1"/>
  <c r="L4273" i="1"/>
  <c r="M4273" i="1"/>
  <c r="N4273" i="1"/>
  <c r="O4273" i="1"/>
  <c r="H4530" i="1"/>
  <c r="I4530" i="1"/>
  <c r="J4530" i="1"/>
  <c r="K4530" i="1"/>
  <c r="L4530" i="1"/>
  <c r="M4530" i="1"/>
  <c r="N4530" i="1"/>
  <c r="O4530" i="1"/>
  <c r="H4558" i="1"/>
  <c r="I4558" i="1"/>
  <c r="J4558" i="1"/>
  <c r="K4558" i="1"/>
  <c r="L4558" i="1"/>
  <c r="M4558" i="1"/>
  <c r="N4558" i="1"/>
  <c r="O4558" i="1"/>
  <c r="H4545" i="1"/>
  <c r="I4545" i="1"/>
  <c r="J4545" i="1"/>
  <c r="K4545" i="1"/>
  <c r="L4545" i="1"/>
  <c r="M4545" i="1"/>
  <c r="N4545" i="1"/>
  <c r="O4545" i="1"/>
  <c r="H4534" i="1"/>
  <c r="I4534" i="1"/>
  <c r="J4534" i="1"/>
  <c r="K4534" i="1"/>
  <c r="L4534" i="1"/>
  <c r="M4534" i="1"/>
  <c r="N4534" i="1"/>
  <c r="O4534" i="1"/>
  <c r="H4489" i="1"/>
  <c r="I4489" i="1"/>
  <c r="J4489" i="1"/>
  <c r="K4489" i="1"/>
  <c r="L4489" i="1"/>
  <c r="M4489" i="1"/>
  <c r="N4489" i="1"/>
  <c r="O4489" i="1"/>
  <c r="H4492" i="1"/>
  <c r="I4492" i="1"/>
  <c r="J4492" i="1"/>
  <c r="K4492" i="1"/>
  <c r="L4492" i="1"/>
  <c r="M4492" i="1"/>
  <c r="N4492" i="1"/>
  <c r="O4492" i="1"/>
  <c r="H4566" i="1"/>
  <c r="I4566" i="1"/>
  <c r="J4566" i="1"/>
  <c r="K4566" i="1"/>
  <c r="L4566" i="1"/>
  <c r="M4566" i="1"/>
  <c r="N4566" i="1"/>
  <c r="O4566" i="1"/>
  <c r="H4516" i="1"/>
  <c r="I4516" i="1"/>
  <c r="J4516" i="1"/>
  <c r="K4516" i="1"/>
  <c r="L4516" i="1"/>
  <c r="M4516" i="1"/>
  <c r="N4516" i="1"/>
  <c r="O4516" i="1"/>
  <c r="H1428" i="1"/>
  <c r="I1428" i="1"/>
  <c r="J1428" i="1"/>
  <c r="K1428" i="1"/>
  <c r="L1428" i="1"/>
  <c r="M1428" i="1"/>
  <c r="N1428" i="1"/>
  <c r="O1428" i="1"/>
  <c r="H616" i="1"/>
  <c r="I616" i="1"/>
  <c r="J616" i="1"/>
  <c r="K616" i="1"/>
  <c r="L616" i="1"/>
  <c r="M616" i="1"/>
  <c r="N616" i="1"/>
  <c r="O616" i="1"/>
  <c r="H1294" i="1"/>
  <c r="I1294" i="1"/>
  <c r="J1294" i="1"/>
  <c r="K1294" i="1"/>
  <c r="L1294" i="1"/>
  <c r="M1294" i="1"/>
  <c r="N1294" i="1"/>
  <c r="O1294" i="1"/>
  <c r="H557" i="1"/>
  <c r="I557" i="1"/>
  <c r="J557" i="1"/>
  <c r="K557" i="1"/>
  <c r="L557" i="1"/>
  <c r="M557" i="1"/>
  <c r="N557" i="1"/>
  <c r="O557" i="1"/>
  <c r="H1624" i="1"/>
  <c r="I1624" i="1"/>
  <c r="J1624" i="1"/>
  <c r="K1624" i="1"/>
  <c r="L1624" i="1"/>
  <c r="M1624" i="1"/>
  <c r="N1624" i="1"/>
  <c r="O1624" i="1"/>
  <c r="H3183" i="1"/>
  <c r="I3183" i="1"/>
  <c r="J3183" i="1"/>
  <c r="K3183" i="1"/>
  <c r="L3183" i="1"/>
  <c r="M3183" i="1"/>
  <c r="N3183" i="1"/>
  <c r="O3183" i="1"/>
  <c r="H3141" i="1"/>
  <c r="I3141" i="1"/>
  <c r="J3141" i="1"/>
  <c r="K3141" i="1"/>
  <c r="L3141" i="1"/>
  <c r="M3141" i="1"/>
  <c r="N3141" i="1"/>
  <c r="O3141" i="1"/>
  <c r="H2995" i="1"/>
  <c r="I2995" i="1"/>
  <c r="J2995" i="1"/>
  <c r="K2995" i="1"/>
  <c r="L2995" i="1"/>
  <c r="M2995" i="1"/>
  <c r="N2995" i="1"/>
  <c r="O2995" i="1"/>
  <c r="H1448" i="1"/>
  <c r="I1448" i="1"/>
  <c r="J1448" i="1"/>
  <c r="K1448" i="1"/>
  <c r="L1448" i="1"/>
  <c r="M1448" i="1"/>
  <c r="N1448" i="1"/>
  <c r="O1448" i="1"/>
  <c r="H1976" i="1"/>
  <c r="I1976" i="1"/>
  <c r="J1976" i="1"/>
  <c r="K1976" i="1"/>
  <c r="L1976" i="1"/>
  <c r="M1976" i="1"/>
  <c r="N1976" i="1"/>
  <c r="O1976" i="1"/>
  <c r="H624" i="1"/>
  <c r="I624" i="1"/>
  <c r="J624" i="1"/>
  <c r="K624" i="1"/>
  <c r="L624" i="1"/>
  <c r="M624" i="1"/>
  <c r="N624" i="1"/>
  <c r="O624" i="1"/>
  <c r="H2036" i="1"/>
  <c r="I2036" i="1"/>
  <c r="J2036" i="1"/>
  <c r="K2036" i="1"/>
  <c r="L2036" i="1"/>
  <c r="M2036" i="1"/>
  <c r="N2036" i="1"/>
  <c r="O2036" i="1"/>
  <c r="H2289" i="1"/>
  <c r="I2289" i="1"/>
  <c r="J2289" i="1"/>
  <c r="K2289" i="1"/>
  <c r="L2289" i="1"/>
  <c r="M2289" i="1"/>
  <c r="N2289" i="1"/>
  <c r="O2289" i="1"/>
  <c r="H1858" i="1"/>
  <c r="I1858" i="1"/>
  <c r="J1858" i="1"/>
  <c r="K1858" i="1"/>
  <c r="L1858" i="1"/>
  <c r="M1858" i="1"/>
  <c r="N1858" i="1"/>
  <c r="O1858" i="1"/>
  <c r="H2022" i="1"/>
  <c r="I2022" i="1"/>
  <c r="J2022" i="1"/>
  <c r="K2022" i="1"/>
  <c r="L2022" i="1"/>
  <c r="M2022" i="1"/>
  <c r="N2022" i="1"/>
  <c r="O2022" i="1"/>
  <c r="H1006" i="1"/>
  <c r="I1006" i="1"/>
  <c r="J1006" i="1"/>
  <c r="K1006" i="1"/>
  <c r="L1006" i="1"/>
  <c r="M1006" i="1"/>
  <c r="N1006" i="1"/>
  <c r="O1006" i="1"/>
  <c r="H2560" i="1"/>
  <c r="I2560" i="1"/>
  <c r="J2560" i="1"/>
  <c r="K2560" i="1"/>
  <c r="L2560" i="1"/>
  <c r="M2560" i="1"/>
  <c r="N2560" i="1"/>
  <c r="O2560" i="1"/>
  <c r="H1235" i="1"/>
  <c r="I1235" i="1"/>
  <c r="J1235" i="1"/>
  <c r="K1235" i="1"/>
  <c r="L1235" i="1"/>
  <c r="M1235" i="1"/>
  <c r="N1235" i="1"/>
  <c r="O1235" i="1"/>
  <c r="H3151" i="1"/>
  <c r="I3151" i="1"/>
  <c r="J3151" i="1"/>
  <c r="K3151" i="1"/>
  <c r="L3151" i="1"/>
  <c r="M3151" i="1"/>
  <c r="N3151" i="1"/>
  <c r="O3151" i="1"/>
  <c r="H1045" i="1"/>
  <c r="I1045" i="1"/>
  <c r="J1045" i="1"/>
  <c r="K1045" i="1"/>
  <c r="L1045" i="1"/>
  <c r="M1045" i="1"/>
  <c r="N1045" i="1"/>
  <c r="O1045" i="1"/>
  <c r="H2118" i="1"/>
  <c r="I2118" i="1"/>
  <c r="J2118" i="1"/>
  <c r="K2118" i="1"/>
  <c r="L2118" i="1"/>
  <c r="M2118" i="1"/>
  <c r="N2118" i="1"/>
  <c r="O2118" i="1"/>
  <c r="H2006" i="1"/>
  <c r="I2006" i="1"/>
  <c r="J2006" i="1"/>
  <c r="K2006" i="1"/>
  <c r="L2006" i="1"/>
  <c r="M2006" i="1"/>
  <c r="N2006" i="1"/>
  <c r="O2006" i="1"/>
  <c r="H2527" i="1"/>
  <c r="I2527" i="1"/>
  <c r="J2527" i="1"/>
  <c r="K2527" i="1"/>
  <c r="L2527" i="1"/>
  <c r="M2527" i="1"/>
  <c r="N2527" i="1"/>
  <c r="O2527" i="1"/>
  <c r="H2398" i="1"/>
  <c r="I2398" i="1"/>
  <c r="J2398" i="1"/>
  <c r="K2398" i="1"/>
  <c r="L2398" i="1"/>
  <c r="M2398" i="1"/>
  <c r="N2398" i="1"/>
  <c r="O2398" i="1"/>
  <c r="H2525" i="1"/>
  <c r="I2525" i="1"/>
  <c r="J2525" i="1"/>
  <c r="K2525" i="1"/>
  <c r="L2525" i="1"/>
  <c r="M2525" i="1"/>
  <c r="N2525" i="1"/>
  <c r="O2525" i="1"/>
  <c r="H2367" i="1"/>
  <c r="I2367" i="1"/>
  <c r="J2367" i="1"/>
  <c r="K2367" i="1"/>
  <c r="L2367" i="1"/>
  <c r="M2367" i="1"/>
  <c r="N2367" i="1"/>
  <c r="O2367" i="1"/>
  <c r="H1631" i="1"/>
  <c r="I1631" i="1"/>
  <c r="J1631" i="1"/>
  <c r="K1631" i="1"/>
  <c r="L1631" i="1"/>
  <c r="M1631" i="1"/>
  <c r="N1631" i="1"/>
  <c r="O1631" i="1"/>
  <c r="H2658" i="1"/>
  <c r="I2658" i="1"/>
  <c r="J2658" i="1"/>
  <c r="K2658" i="1"/>
  <c r="L2658" i="1"/>
  <c r="M2658" i="1"/>
  <c r="N2658" i="1"/>
  <c r="O2658" i="1"/>
  <c r="H3152" i="1"/>
  <c r="I3152" i="1"/>
  <c r="J3152" i="1"/>
  <c r="K3152" i="1"/>
  <c r="L3152" i="1"/>
  <c r="M3152" i="1"/>
  <c r="N3152" i="1"/>
  <c r="O3152" i="1"/>
  <c r="H1555" i="1"/>
  <c r="I1555" i="1"/>
  <c r="J1555" i="1"/>
  <c r="K1555" i="1"/>
  <c r="L1555" i="1"/>
  <c r="M1555" i="1"/>
  <c r="N1555" i="1"/>
  <c r="O1555" i="1"/>
  <c r="H2964" i="1"/>
  <c r="I2964" i="1"/>
  <c r="J2964" i="1"/>
  <c r="K2964" i="1"/>
  <c r="L2964" i="1"/>
  <c r="M2964" i="1"/>
  <c r="N2964" i="1"/>
  <c r="O2964" i="1"/>
  <c r="H2987" i="1"/>
  <c r="I2987" i="1"/>
  <c r="J2987" i="1"/>
  <c r="K2987" i="1"/>
  <c r="L2987" i="1"/>
  <c r="M2987" i="1"/>
  <c r="N2987" i="1"/>
  <c r="O2987" i="1"/>
  <c r="H2138" i="1"/>
  <c r="I2138" i="1"/>
  <c r="J2138" i="1"/>
  <c r="K2138" i="1"/>
  <c r="L2138" i="1"/>
  <c r="M2138" i="1"/>
  <c r="N2138" i="1"/>
  <c r="O2138" i="1"/>
  <c r="H2374" i="1"/>
  <c r="I2374" i="1"/>
  <c r="J2374" i="1"/>
  <c r="K2374" i="1"/>
  <c r="L2374" i="1"/>
  <c r="M2374" i="1"/>
  <c r="N2374" i="1"/>
  <c r="O2374" i="1"/>
  <c r="H2095" i="1"/>
  <c r="I2095" i="1"/>
  <c r="J2095" i="1"/>
  <c r="K2095" i="1"/>
  <c r="L2095" i="1"/>
  <c r="M2095" i="1"/>
  <c r="N2095" i="1"/>
  <c r="O2095" i="1"/>
  <c r="H3240" i="1"/>
  <c r="I3240" i="1"/>
  <c r="J3240" i="1"/>
  <c r="K3240" i="1"/>
  <c r="L3240" i="1"/>
  <c r="M3240" i="1"/>
  <c r="N3240" i="1"/>
  <c r="O3240" i="1"/>
  <c r="H3163" i="1"/>
  <c r="I3163" i="1"/>
  <c r="J3163" i="1"/>
  <c r="K3163" i="1"/>
  <c r="L3163" i="1"/>
  <c r="M3163" i="1"/>
  <c r="N3163" i="1"/>
  <c r="O3163" i="1"/>
  <c r="H2811" i="1"/>
  <c r="I2811" i="1"/>
  <c r="J2811" i="1"/>
  <c r="K2811" i="1"/>
  <c r="L2811" i="1"/>
  <c r="M2811" i="1"/>
  <c r="N2811" i="1"/>
  <c r="O2811" i="1"/>
  <c r="H2543" i="1"/>
  <c r="I2543" i="1"/>
  <c r="J2543" i="1"/>
  <c r="K2543" i="1"/>
  <c r="L2543" i="1"/>
  <c r="M2543" i="1"/>
  <c r="N2543" i="1"/>
  <c r="O2543" i="1"/>
  <c r="H2113" i="1"/>
  <c r="I2113" i="1"/>
  <c r="J2113" i="1"/>
  <c r="K2113" i="1"/>
  <c r="L2113" i="1"/>
  <c r="M2113" i="1"/>
  <c r="N2113" i="1"/>
  <c r="O2113" i="1"/>
  <c r="H2448" i="1"/>
  <c r="I2448" i="1"/>
  <c r="J2448" i="1"/>
  <c r="K2448" i="1"/>
  <c r="L2448" i="1"/>
  <c r="M2448" i="1"/>
  <c r="N2448" i="1"/>
  <c r="O2448" i="1"/>
  <c r="H2290" i="1"/>
  <c r="I2290" i="1"/>
  <c r="J2290" i="1"/>
  <c r="K2290" i="1"/>
  <c r="L2290" i="1"/>
  <c r="M2290" i="1"/>
  <c r="N2290" i="1"/>
  <c r="O2290" i="1"/>
  <c r="H2573" i="1"/>
  <c r="I2573" i="1"/>
  <c r="J2573" i="1"/>
  <c r="K2573" i="1"/>
  <c r="L2573" i="1"/>
  <c r="M2573" i="1"/>
  <c r="N2573" i="1"/>
  <c r="O2573" i="1"/>
  <c r="H2643" i="1"/>
  <c r="I2643" i="1"/>
  <c r="J2643" i="1"/>
  <c r="K2643" i="1"/>
  <c r="L2643" i="1"/>
  <c r="M2643" i="1"/>
  <c r="N2643" i="1"/>
  <c r="O2643" i="1"/>
  <c r="H544" i="1"/>
  <c r="I544" i="1"/>
  <c r="J544" i="1"/>
  <c r="K544" i="1"/>
  <c r="L544" i="1"/>
  <c r="M544" i="1"/>
  <c r="N544" i="1"/>
  <c r="O544" i="1"/>
  <c r="H560" i="1"/>
  <c r="I560" i="1"/>
  <c r="J560" i="1"/>
  <c r="K560" i="1"/>
  <c r="L560" i="1"/>
  <c r="M560" i="1"/>
  <c r="N560" i="1"/>
  <c r="O560" i="1"/>
  <c r="H668" i="1"/>
  <c r="I668" i="1"/>
  <c r="J668" i="1"/>
  <c r="K668" i="1"/>
  <c r="L668" i="1"/>
  <c r="M668" i="1"/>
  <c r="N668" i="1"/>
  <c r="O668" i="1"/>
  <c r="H2577" i="1"/>
  <c r="I2577" i="1"/>
  <c r="J2577" i="1"/>
  <c r="K2577" i="1"/>
  <c r="L2577" i="1"/>
  <c r="M2577" i="1"/>
  <c r="N2577" i="1"/>
  <c r="O2577" i="1"/>
  <c r="H2481" i="1"/>
  <c r="I2481" i="1"/>
  <c r="J2481" i="1"/>
  <c r="K2481" i="1"/>
  <c r="L2481" i="1"/>
  <c r="M2481" i="1"/>
  <c r="N2481" i="1"/>
  <c r="O2481" i="1"/>
  <c r="H2660" i="1"/>
  <c r="I2660" i="1"/>
  <c r="J2660" i="1"/>
  <c r="K2660" i="1"/>
  <c r="L2660" i="1"/>
  <c r="M2660" i="1"/>
  <c r="N2660" i="1"/>
  <c r="O2660" i="1"/>
  <c r="H2838" i="1"/>
  <c r="I2838" i="1"/>
  <c r="J2838" i="1"/>
  <c r="K2838" i="1"/>
  <c r="L2838" i="1"/>
  <c r="M2838" i="1"/>
  <c r="N2838" i="1"/>
  <c r="O2838" i="1"/>
  <c r="H2646" i="1"/>
  <c r="I2646" i="1"/>
  <c r="J2646" i="1"/>
  <c r="K2646" i="1"/>
  <c r="L2646" i="1"/>
  <c r="M2646" i="1"/>
  <c r="N2646" i="1"/>
  <c r="O2646" i="1"/>
  <c r="H3067" i="1"/>
  <c r="I3067" i="1"/>
  <c r="J3067" i="1"/>
  <c r="K3067" i="1"/>
  <c r="L3067" i="1"/>
  <c r="M3067" i="1"/>
  <c r="N3067" i="1"/>
  <c r="O3067" i="1"/>
  <c r="H2251" i="1"/>
  <c r="I2251" i="1"/>
  <c r="J2251" i="1"/>
  <c r="K2251" i="1"/>
  <c r="L2251" i="1"/>
  <c r="M2251" i="1"/>
  <c r="N2251" i="1"/>
  <c r="O2251" i="1"/>
  <c r="H2396" i="1"/>
  <c r="I2396" i="1"/>
  <c r="J2396" i="1"/>
  <c r="K2396" i="1"/>
  <c r="L2396" i="1"/>
  <c r="M2396" i="1"/>
  <c r="N2396" i="1"/>
  <c r="O2396" i="1"/>
  <c r="H2417" i="1"/>
  <c r="I2417" i="1"/>
  <c r="J2417" i="1"/>
  <c r="K2417" i="1"/>
  <c r="L2417" i="1"/>
  <c r="M2417" i="1"/>
  <c r="N2417" i="1"/>
  <c r="O2417" i="1"/>
  <c r="H2307" i="1"/>
  <c r="I2307" i="1"/>
  <c r="J2307" i="1"/>
  <c r="K2307" i="1"/>
  <c r="L2307" i="1"/>
  <c r="M2307" i="1"/>
  <c r="N2307" i="1"/>
  <c r="O2307" i="1"/>
  <c r="H2716" i="1"/>
  <c r="I2716" i="1"/>
  <c r="J2716" i="1"/>
  <c r="K2716" i="1"/>
  <c r="L2716" i="1"/>
  <c r="M2716" i="1"/>
  <c r="N2716" i="1"/>
  <c r="O2716" i="1"/>
  <c r="H3536" i="1"/>
  <c r="I3536" i="1"/>
  <c r="J3536" i="1"/>
  <c r="K3536" i="1"/>
  <c r="L3536" i="1"/>
  <c r="M3536" i="1"/>
  <c r="N3536" i="1"/>
  <c r="O3536" i="1"/>
  <c r="H3015" i="1"/>
  <c r="I3015" i="1"/>
  <c r="J3015" i="1"/>
  <c r="K3015" i="1"/>
  <c r="L3015" i="1"/>
  <c r="M3015" i="1"/>
  <c r="N3015" i="1"/>
  <c r="O3015" i="1"/>
  <c r="H3020" i="1"/>
  <c r="I3020" i="1"/>
  <c r="J3020" i="1"/>
  <c r="K3020" i="1"/>
  <c r="L3020" i="1"/>
  <c r="M3020" i="1"/>
  <c r="N3020" i="1"/>
  <c r="O3020" i="1"/>
  <c r="H3095" i="1"/>
  <c r="I3095" i="1"/>
  <c r="J3095" i="1"/>
  <c r="K3095" i="1"/>
  <c r="L3095" i="1"/>
  <c r="M3095" i="1"/>
  <c r="N3095" i="1"/>
  <c r="O3095" i="1"/>
  <c r="H1003" i="1"/>
  <c r="I1003" i="1"/>
  <c r="J1003" i="1"/>
  <c r="K1003" i="1"/>
  <c r="L1003" i="1"/>
  <c r="M1003" i="1"/>
  <c r="N1003" i="1"/>
  <c r="O1003" i="1"/>
  <c r="H412" i="1"/>
  <c r="I412" i="1"/>
  <c r="J412" i="1"/>
  <c r="K412" i="1"/>
  <c r="L412" i="1"/>
  <c r="M412" i="1"/>
  <c r="N412" i="1"/>
  <c r="O412" i="1"/>
  <c r="H449" i="1"/>
  <c r="I449" i="1"/>
  <c r="J449" i="1"/>
  <c r="K449" i="1"/>
  <c r="L449" i="1"/>
  <c r="M449" i="1"/>
  <c r="N449" i="1"/>
  <c r="O449" i="1"/>
  <c r="H909" i="1"/>
  <c r="I909" i="1"/>
  <c r="J909" i="1"/>
  <c r="K909" i="1"/>
  <c r="L909" i="1"/>
  <c r="M909" i="1"/>
  <c r="N909" i="1"/>
  <c r="O909" i="1"/>
  <c r="H1071" i="1"/>
  <c r="I1071" i="1"/>
  <c r="J1071" i="1"/>
  <c r="K1071" i="1"/>
  <c r="L1071" i="1"/>
  <c r="M1071" i="1"/>
  <c r="N1071" i="1"/>
  <c r="O1071" i="1"/>
  <c r="H2007" i="1"/>
  <c r="I2007" i="1"/>
  <c r="J2007" i="1"/>
  <c r="K2007" i="1"/>
  <c r="L2007" i="1"/>
  <c r="M2007" i="1"/>
  <c r="N2007" i="1"/>
  <c r="O2007" i="1"/>
  <c r="H1864" i="1"/>
  <c r="I1864" i="1"/>
  <c r="J1864" i="1"/>
  <c r="K1864" i="1"/>
  <c r="L1864" i="1"/>
  <c r="M1864" i="1"/>
  <c r="N1864" i="1"/>
  <c r="O1864" i="1"/>
  <c r="H1868" i="1"/>
  <c r="I1868" i="1"/>
  <c r="J1868" i="1"/>
  <c r="K1868" i="1"/>
  <c r="L1868" i="1"/>
  <c r="M1868" i="1"/>
  <c r="N1868" i="1"/>
  <c r="O1868" i="1"/>
  <c r="H1918" i="1"/>
  <c r="I1918" i="1"/>
  <c r="J1918" i="1"/>
  <c r="K1918" i="1"/>
  <c r="L1918" i="1"/>
  <c r="M1918" i="1"/>
  <c r="N1918" i="1"/>
  <c r="O1918" i="1"/>
  <c r="H1686" i="1"/>
  <c r="I1686" i="1"/>
  <c r="J1686" i="1"/>
  <c r="K1686" i="1"/>
  <c r="L1686" i="1"/>
  <c r="M1686" i="1"/>
  <c r="N1686" i="1"/>
  <c r="O1686" i="1"/>
  <c r="H731" i="1"/>
  <c r="I731" i="1"/>
  <c r="J731" i="1"/>
  <c r="K731" i="1"/>
  <c r="L731" i="1"/>
  <c r="M731" i="1"/>
  <c r="N731" i="1"/>
  <c r="O731" i="1"/>
  <c r="H226" i="1"/>
  <c r="I226" i="1"/>
  <c r="J226" i="1"/>
  <c r="K226" i="1"/>
  <c r="L226" i="1"/>
  <c r="M226" i="1"/>
  <c r="N226" i="1"/>
  <c r="O226" i="1"/>
  <c r="H245" i="1"/>
  <c r="I245" i="1"/>
  <c r="J245" i="1"/>
  <c r="K245" i="1"/>
  <c r="L245" i="1"/>
  <c r="M245" i="1"/>
  <c r="N245" i="1"/>
  <c r="O245" i="1"/>
  <c r="H161" i="1"/>
  <c r="I161" i="1"/>
  <c r="J161" i="1"/>
  <c r="K161" i="1"/>
  <c r="L161" i="1"/>
  <c r="M161" i="1"/>
  <c r="N161" i="1"/>
  <c r="O161" i="1"/>
  <c r="H409" i="1"/>
  <c r="I409" i="1"/>
  <c r="J409" i="1"/>
  <c r="K409" i="1"/>
  <c r="L409" i="1"/>
  <c r="M409" i="1"/>
  <c r="N409" i="1"/>
  <c r="O409" i="1"/>
  <c r="H475" i="1"/>
  <c r="I475" i="1"/>
  <c r="J475" i="1"/>
  <c r="K475" i="1"/>
  <c r="L475" i="1"/>
  <c r="M475" i="1"/>
  <c r="N475" i="1"/>
  <c r="O475" i="1"/>
  <c r="H749" i="1"/>
  <c r="I749" i="1"/>
  <c r="J749" i="1"/>
  <c r="K749" i="1"/>
  <c r="L749" i="1"/>
  <c r="M749" i="1"/>
  <c r="N749" i="1"/>
  <c r="O749" i="1"/>
  <c r="H138" i="1"/>
  <c r="I138" i="1"/>
  <c r="J138" i="1"/>
  <c r="K138" i="1"/>
  <c r="L138" i="1"/>
  <c r="M138" i="1"/>
  <c r="N138" i="1"/>
  <c r="O138" i="1"/>
  <c r="H1113" i="1"/>
  <c r="I1113" i="1"/>
  <c r="J1113" i="1"/>
  <c r="K1113" i="1"/>
  <c r="L1113" i="1"/>
  <c r="M1113" i="1"/>
  <c r="N1113" i="1"/>
  <c r="O1113" i="1"/>
  <c r="H2506" i="1"/>
  <c r="I2506" i="1"/>
  <c r="J2506" i="1"/>
  <c r="K2506" i="1"/>
  <c r="L2506" i="1"/>
  <c r="M2506" i="1"/>
  <c r="N2506" i="1"/>
  <c r="O2506" i="1"/>
  <c r="H862" i="1"/>
  <c r="I862" i="1"/>
  <c r="J862" i="1"/>
  <c r="K862" i="1"/>
  <c r="L862" i="1"/>
  <c r="M862" i="1"/>
  <c r="N862" i="1"/>
  <c r="O862" i="1"/>
  <c r="H1657" i="1"/>
  <c r="I1657" i="1"/>
  <c r="J1657" i="1"/>
  <c r="K1657" i="1"/>
  <c r="L1657" i="1"/>
  <c r="M1657" i="1"/>
  <c r="N1657" i="1"/>
  <c r="O1657" i="1"/>
  <c r="H345" i="1"/>
  <c r="I345" i="1"/>
  <c r="J345" i="1"/>
  <c r="K345" i="1"/>
  <c r="L345" i="1"/>
  <c r="M345" i="1"/>
  <c r="N345" i="1"/>
  <c r="O345" i="1"/>
  <c r="H326" i="1"/>
  <c r="I326" i="1"/>
  <c r="J326" i="1"/>
  <c r="K326" i="1"/>
  <c r="L326" i="1"/>
  <c r="M326" i="1"/>
  <c r="N326" i="1"/>
  <c r="O326" i="1"/>
  <c r="H1005" i="1"/>
  <c r="I1005" i="1"/>
  <c r="J1005" i="1"/>
  <c r="K1005" i="1"/>
  <c r="L1005" i="1"/>
  <c r="M1005" i="1"/>
  <c r="N1005" i="1"/>
  <c r="O1005" i="1"/>
  <c r="H2809" i="1"/>
  <c r="I2809" i="1"/>
  <c r="J2809" i="1"/>
  <c r="K2809" i="1"/>
  <c r="L2809" i="1"/>
  <c r="M2809" i="1"/>
  <c r="N2809" i="1"/>
  <c r="O2809" i="1"/>
  <c r="H670" i="1"/>
  <c r="I670" i="1"/>
  <c r="J670" i="1"/>
  <c r="K670" i="1"/>
  <c r="L670" i="1"/>
  <c r="M670" i="1"/>
  <c r="N670" i="1"/>
  <c r="O670" i="1"/>
  <c r="H2665" i="1"/>
  <c r="I2665" i="1"/>
  <c r="J2665" i="1"/>
  <c r="K2665" i="1"/>
  <c r="L2665" i="1"/>
  <c r="M2665" i="1"/>
  <c r="N2665" i="1"/>
  <c r="O2665" i="1"/>
  <c r="H2875" i="1"/>
  <c r="I2875" i="1"/>
  <c r="J2875" i="1"/>
  <c r="K2875" i="1"/>
  <c r="L2875" i="1"/>
  <c r="M2875" i="1"/>
  <c r="N2875" i="1"/>
  <c r="O2875" i="1"/>
  <c r="H2555" i="1"/>
  <c r="I2555" i="1"/>
  <c r="J2555" i="1"/>
  <c r="K2555" i="1"/>
  <c r="L2555" i="1"/>
  <c r="M2555" i="1"/>
  <c r="N2555" i="1"/>
  <c r="O2555" i="1"/>
  <c r="H1030" i="1"/>
  <c r="I1030" i="1"/>
  <c r="J1030" i="1"/>
  <c r="K1030" i="1"/>
  <c r="L1030" i="1"/>
  <c r="M1030" i="1"/>
  <c r="N1030" i="1"/>
  <c r="O1030" i="1"/>
  <c r="H1081" i="1"/>
  <c r="I1081" i="1"/>
  <c r="J1081" i="1"/>
  <c r="K1081" i="1"/>
  <c r="L1081" i="1"/>
  <c r="M1081" i="1"/>
  <c r="N1081" i="1"/>
  <c r="O1081" i="1"/>
  <c r="H750" i="1"/>
  <c r="I750" i="1"/>
  <c r="J750" i="1"/>
  <c r="K750" i="1"/>
  <c r="L750" i="1"/>
  <c r="M750" i="1"/>
  <c r="N750" i="1"/>
  <c r="O750" i="1"/>
  <c r="H3449" i="1"/>
  <c r="I3449" i="1"/>
  <c r="J3449" i="1"/>
  <c r="K3449" i="1"/>
  <c r="L3449" i="1"/>
  <c r="M3449" i="1"/>
  <c r="N3449" i="1"/>
  <c r="O3449" i="1"/>
  <c r="H413" i="1"/>
  <c r="I413" i="1"/>
  <c r="J413" i="1"/>
  <c r="K413" i="1"/>
  <c r="L413" i="1"/>
  <c r="M413" i="1"/>
  <c r="N413" i="1"/>
  <c r="O413" i="1"/>
  <c r="H869" i="1"/>
  <c r="I869" i="1"/>
  <c r="J869" i="1"/>
  <c r="K869" i="1"/>
  <c r="L869" i="1"/>
  <c r="M869" i="1"/>
  <c r="N869" i="1"/>
  <c r="O869" i="1"/>
  <c r="H3043" i="1"/>
  <c r="I3043" i="1"/>
  <c r="J3043" i="1"/>
  <c r="K3043" i="1"/>
  <c r="L3043" i="1"/>
  <c r="M3043" i="1"/>
  <c r="N3043" i="1"/>
  <c r="O3043" i="1"/>
  <c r="H1928" i="1"/>
  <c r="I1928" i="1"/>
  <c r="J1928" i="1"/>
  <c r="K1928" i="1"/>
  <c r="L1928" i="1"/>
  <c r="M1928" i="1"/>
  <c r="N1928" i="1"/>
  <c r="O1928" i="1"/>
  <c r="H1302" i="1"/>
  <c r="I1302" i="1"/>
  <c r="J1302" i="1"/>
  <c r="K1302" i="1"/>
  <c r="L1302" i="1"/>
  <c r="M1302" i="1"/>
  <c r="N1302" i="1"/>
  <c r="O1302" i="1"/>
  <c r="H839" i="1"/>
  <c r="I839" i="1"/>
  <c r="J839" i="1"/>
  <c r="K839" i="1"/>
  <c r="L839" i="1"/>
  <c r="M839" i="1"/>
  <c r="N839" i="1"/>
  <c r="O839" i="1"/>
  <c r="H1046" i="1"/>
  <c r="I1046" i="1"/>
  <c r="J1046" i="1"/>
  <c r="K1046" i="1"/>
  <c r="L1046" i="1"/>
  <c r="M1046" i="1"/>
  <c r="N1046" i="1"/>
  <c r="O1046" i="1"/>
  <c r="H517" i="1"/>
  <c r="I517" i="1"/>
  <c r="J517" i="1"/>
  <c r="K517" i="1"/>
  <c r="L517" i="1"/>
  <c r="M517" i="1"/>
  <c r="N517" i="1"/>
  <c r="O517" i="1"/>
  <c r="H1180" i="1"/>
  <c r="I1180" i="1"/>
  <c r="J1180" i="1"/>
  <c r="K1180" i="1"/>
  <c r="L1180" i="1"/>
  <c r="M1180" i="1"/>
  <c r="N1180" i="1"/>
  <c r="O1180" i="1"/>
  <c r="H4158" i="1"/>
  <c r="I4158" i="1"/>
  <c r="J4158" i="1"/>
  <c r="K4158" i="1"/>
  <c r="L4158" i="1"/>
  <c r="M4158" i="1"/>
  <c r="N4158" i="1"/>
  <c r="O4158" i="1"/>
  <c r="H3967" i="1"/>
  <c r="I3967" i="1"/>
  <c r="J3967" i="1"/>
  <c r="K3967" i="1"/>
  <c r="L3967" i="1"/>
  <c r="M3967" i="1"/>
  <c r="N3967" i="1"/>
  <c r="O3967" i="1"/>
  <c r="H4324" i="1"/>
  <c r="I4324" i="1"/>
  <c r="J4324" i="1"/>
  <c r="K4324" i="1"/>
  <c r="L4324" i="1"/>
  <c r="M4324" i="1"/>
  <c r="N4324" i="1"/>
  <c r="O4324" i="1"/>
  <c r="H1502" i="1"/>
  <c r="I1502" i="1"/>
  <c r="J1502" i="1"/>
  <c r="K1502" i="1"/>
  <c r="L1502" i="1"/>
  <c r="M1502" i="1"/>
  <c r="N1502" i="1"/>
  <c r="O1502" i="1"/>
  <c r="H1523" i="1"/>
  <c r="I1523" i="1"/>
  <c r="J1523" i="1"/>
  <c r="K1523" i="1"/>
  <c r="L1523" i="1"/>
  <c r="M1523" i="1"/>
  <c r="N1523" i="1"/>
  <c r="O1523" i="1"/>
  <c r="H1040" i="1"/>
  <c r="I1040" i="1"/>
  <c r="J1040" i="1"/>
  <c r="K1040" i="1"/>
  <c r="L1040" i="1"/>
  <c r="M1040" i="1"/>
  <c r="N1040" i="1"/>
  <c r="O1040" i="1"/>
  <c r="H1379" i="1"/>
  <c r="I1379" i="1"/>
  <c r="J1379" i="1"/>
  <c r="K1379" i="1"/>
  <c r="L1379" i="1"/>
  <c r="M1379" i="1"/>
  <c r="N1379" i="1"/>
  <c r="O1379" i="1"/>
  <c r="H400" i="1"/>
  <c r="I400" i="1"/>
  <c r="J400" i="1"/>
  <c r="K400" i="1"/>
  <c r="L400" i="1"/>
  <c r="M400" i="1"/>
  <c r="N400" i="1"/>
  <c r="O400" i="1"/>
  <c r="H2835" i="1"/>
  <c r="I2835" i="1"/>
  <c r="J2835" i="1"/>
  <c r="K2835" i="1"/>
  <c r="L2835" i="1"/>
  <c r="M2835" i="1"/>
  <c r="N2835" i="1"/>
  <c r="O2835" i="1"/>
  <c r="H2834" i="1"/>
  <c r="I2834" i="1"/>
  <c r="J2834" i="1"/>
  <c r="K2834" i="1"/>
  <c r="L2834" i="1"/>
  <c r="M2834" i="1"/>
  <c r="N2834" i="1"/>
  <c r="O2834" i="1"/>
  <c r="H3065" i="1"/>
  <c r="I3065" i="1"/>
  <c r="J3065" i="1"/>
  <c r="K3065" i="1"/>
  <c r="L3065" i="1"/>
  <c r="M3065" i="1"/>
  <c r="N3065" i="1"/>
  <c r="O3065" i="1"/>
  <c r="H2240" i="1"/>
  <c r="I2240" i="1"/>
  <c r="J2240" i="1"/>
  <c r="K2240" i="1"/>
  <c r="L2240" i="1"/>
  <c r="M2240" i="1"/>
  <c r="N2240" i="1"/>
  <c r="O2240" i="1"/>
  <c r="H185" i="1"/>
  <c r="I185" i="1"/>
  <c r="J185" i="1"/>
  <c r="K185" i="1"/>
  <c r="L185" i="1"/>
  <c r="M185" i="1"/>
  <c r="N185" i="1"/>
  <c r="O185" i="1"/>
  <c r="H851" i="1"/>
  <c r="I851" i="1"/>
  <c r="J851" i="1"/>
  <c r="K851" i="1"/>
  <c r="L851" i="1"/>
  <c r="M851" i="1"/>
  <c r="N851" i="1"/>
  <c r="O851" i="1"/>
  <c r="H1001" i="1"/>
  <c r="I1001" i="1"/>
  <c r="J1001" i="1"/>
  <c r="K1001" i="1"/>
  <c r="L1001" i="1"/>
  <c r="M1001" i="1"/>
  <c r="N1001" i="1"/>
  <c r="O1001" i="1"/>
  <c r="H2524" i="1"/>
  <c r="I2524" i="1"/>
  <c r="J2524" i="1"/>
  <c r="K2524" i="1"/>
  <c r="L2524" i="1"/>
  <c r="M2524" i="1"/>
  <c r="N2524" i="1"/>
  <c r="O2524" i="1"/>
  <c r="H2950" i="1"/>
  <c r="I2950" i="1"/>
  <c r="J2950" i="1"/>
  <c r="K2950" i="1"/>
  <c r="L2950" i="1"/>
  <c r="M2950" i="1"/>
  <c r="N2950" i="1"/>
  <c r="O2950" i="1"/>
  <c r="H1659" i="1"/>
  <c r="I1659" i="1"/>
  <c r="J1659" i="1"/>
  <c r="K1659" i="1"/>
  <c r="L1659" i="1"/>
  <c r="M1659" i="1"/>
  <c r="N1659" i="1"/>
  <c r="O1659" i="1"/>
  <c r="H1826" i="1"/>
  <c r="I1826" i="1"/>
  <c r="J1826" i="1"/>
  <c r="K1826" i="1"/>
  <c r="L1826" i="1"/>
  <c r="M1826" i="1"/>
  <c r="N1826" i="1"/>
  <c r="O1826" i="1"/>
  <c r="H1163" i="1"/>
  <c r="I1163" i="1"/>
  <c r="J1163" i="1"/>
  <c r="K1163" i="1"/>
  <c r="L1163" i="1"/>
  <c r="M1163" i="1"/>
  <c r="N1163" i="1"/>
  <c r="O1163" i="1"/>
  <c r="H3626" i="1"/>
  <c r="I3626" i="1"/>
  <c r="J3626" i="1"/>
  <c r="K3626" i="1"/>
  <c r="L3626" i="1"/>
  <c r="M3626" i="1"/>
  <c r="N3626" i="1"/>
  <c r="O3626" i="1"/>
  <c r="H3392" i="1"/>
  <c r="I3392" i="1"/>
  <c r="J3392" i="1"/>
  <c r="K3392" i="1"/>
  <c r="L3392" i="1"/>
  <c r="M3392" i="1"/>
  <c r="N3392" i="1"/>
  <c r="O3392" i="1"/>
  <c r="H225" i="1"/>
  <c r="I225" i="1"/>
  <c r="J225" i="1"/>
  <c r="K225" i="1"/>
  <c r="L225" i="1"/>
  <c r="M225" i="1"/>
  <c r="N225" i="1"/>
  <c r="O225" i="1"/>
  <c r="H305" i="1"/>
  <c r="I305" i="1"/>
  <c r="J305" i="1"/>
  <c r="K305" i="1"/>
  <c r="L305" i="1"/>
  <c r="M305" i="1"/>
  <c r="N305" i="1"/>
  <c r="O305" i="1"/>
  <c r="H604" i="1"/>
  <c r="I604" i="1"/>
  <c r="J604" i="1"/>
  <c r="K604" i="1"/>
  <c r="L604" i="1"/>
  <c r="M604" i="1"/>
  <c r="N604" i="1"/>
  <c r="O604" i="1"/>
  <c r="H316" i="1"/>
  <c r="I316" i="1"/>
  <c r="J316" i="1"/>
  <c r="K316" i="1"/>
  <c r="L316" i="1"/>
  <c r="M316" i="1"/>
  <c r="N316" i="1"/>
  <c r="O316" i="1"/>
  <c r="H2257" i="1"/>
  <c r="I2257" i="1"/>
  <c r="J2257" i="1"/>
  <c r="K2257" i="1"/>
  <c r="L2257" i="1"/>
  <c r="M2257" i="1"/>
  <c r="N2257" i="1"/>
  <c r="O2257" i="1"/>
  <c r="H441" i="1"/>
  <c r="I441" i="1"/>
  <c r="J441" i="1"/>
  <c r="K441" i="1"/>
  <c r="L441" i="1"/>
  <c r="M441" i="1"/>
  <c r="N441" i="1"/>
  <c r="O441" i="1"/>
  <c r="H366" i="1"/>
  <c r="I366" i="1"/>
  <c r="J366" i="1"/>
  <c r="K366" i="1"/>
  <c r="L366" i="1"/>
  <c r="M366" i="1"/>
  <c r="N366" i="1"/>
  <c r="O366" i="1"/>
  <c r="H2433" i="1"/>
  <c r="I2433" i="1"/>
  <c r="J2433" i="1"/>
  <c r="K2433" i="1"/>
  <c r="L2433" i="1"/>
  <c r="M2433" i="1"/>
  <c r="N2433" i="1"/>
  <c r="O2433" i="1"/>
  <c r="H1463" i="1"/>
  <c r="I1463" i="1"/>
  <c r="J1463" i="1"/>
  <c r="K1463" i="1"/>
  <c r="L1463" i="1"/>
  <c r="M1463" i="1"/>
  <c r="N1463" i="1"/>
  <c r="O1463" i="1"/>
  <c r="H1152" i="1"/>
  <c r="I1152" i="1"/>
  <c r="J1152" i="1"/>
  <c r="K1152" i="1"/>
  <c r="L1152" i="1"/>
  <c r="M1152" i="1"/>
  <c r="N1152" i="1"/>
  <c r="O1152" i="1"/>
  <c r="H1090" i="1"/>
  <c r="I1090" i="1"/>
  <c r="J1090" i="1"/>
  <c r="K1090" i="1"/>
  <c r="L1090" i="1"/>
  <c r="M1090" i="1"/>
  <c r="N1090" i="1"/>
  <c r="O1090" i="1"/>
  <c r="H2918" i="1"/>
  <c r="I2918" i="1"/>
  <c r="J2918" i="1"/>
  <c r="K2918" i="1"/>
  <c r="L2918" i="1"/>
  <c r="M2918" i="1"/>
  <c r="N2918" i="1"/>
  <c r="O2918" i="1"/>
  <c r="H2550" i="1"/>
  <c r="I2550" i="1"/>
  <c r="J2550" i="1"/>
  <c r="K2550" i="1"/>
  <c r="L2550" i="1"/>
  <c r="M2550" i="1"/>
  <c r="N2550" i="1"/>
  <c r="O2550" i="1"/>
  <c r="H3135" i="1"/>
  <c r="I3135" i="1"/>
  <c r="J3135" i="1"/>
  <c r="K3135" i="1"/>
  <c r="L3135" i="1"/>
  <c r="M3135" i="1"/>
  <c r="N3135" i="1"/>
  <c r="O3135" i="1"/>
  <c r="H2338" i="1"/>
  <c r="I2338" i="1"/>
  <c r="J2338" i="1"/>
  <c r="K2338" i="1"/>
  <c r="L2338" i="1"/>
  <c r="M2338" i="1"/>
  <c r="N2338" i="1"/>
  <c r="O2338" i="1"/>
  <c r="H2064" i="1"/>
  <c r="I2064" i="1"/>
  <c r="J2064" i="1"/>
  <c r="K2064" i="1"/>
  <c r="L2064" i="1"/>
  <c r="M2064" i="1"/>
  <c r="N2064" i="1"/>
  <c r="O2064" i="1"/>
  <c r="H3091" i="1"/>
  <c r="I3091" i="1"/>
  <c r="J3091" i="1"/>
  <c r="K3091" i="1"/>
  <c r="L3091" i="1"/>
  <c r="M3091" i="1"/>
  <c r="N3091" i="1"/>
  <c r="O3091" i="1"/>
  <c r="H2856" i="1"/>
  <c r="I2856" i="1"/>
  <c r="J2856" i="1"/>
  <c r="K2856" i="1"/>
  <c r="L2856" i="1"/>
  <c r="M2856" i="1"/>
  <c r="N2856" i="1"/>
  <c r="O2856" i="1"/>
  <c r="H2558" i="1"/>
  <c r="I2558" i="1"/>
  <c r="J2558" i="1"/>
  <c r="K2558" i="1"/>
  <c r="L2558" i="1"/>
  <c r="M2558" i="1"/>
  <c r="N2558" i="1"/>
  <c r="O2558" i="1"/>
  <c r="H2968" i="1"/>
  <c r="I2968" i="1"/>
  <c r="J2968" i="1"/>
  <c r="K2968" i="1"/>
  <c r="L2968" i="1"/>
  <c r="M2968" i="1"/>
  <c r="N2968" i="1"/>
  <c r="O2968" i="1"/>
  <c r="H1623" i="1"/>
  <c r="I1623" i="1"/>
  <c r="J1623" i="1"/>
  <c r="K1623" i="1"/>
  <c r="L1623" i="1"/>
  <c r="M1623" i="1"/>
  <c r="N1623" i="1"/>
  <c r="O1623" i="1"/>
  <c r="H1899" i="1"/>
  <c r="I1899" i="1"/>
  <c r="J1899" i="1"/>
  <c r="K1899" i="1"/>
  <c r="L1899" i="1"/>
  <c r="M1899" i="1"/>
  <c r="N1899" i="1"/>
  <c r="O1899" i="1"/>
  <c r="H1290" i="1"/>
  <c r="I1290" i="1"/>
  <c r="J1290" i="1"/>
  <c r="K1290" i="1"/>
  <c r="L1290" i="1"/>
  <c r="M1290" i="1"/>
  <c r="N1290" i="1"/>
  <c r="O1290" i="1"/>
  <c r="H448" i="1"/>
  <c r="I448" i="1"/>
  <c r="J448" i="1"/>
  <c r="K448" i="1"/>
  <c r="L448" i="1"/>
  <c r="M448" i="1"/>
  <c r="N448" i="1"/>
  <c r="O448" i="1"/>
  <c r="H179" i="1"/>
  <c r="I179" i="1"/>
  <c r="J179" i="1"/>
  <c r="K179" i="1"/>
  <c r="L179" i="1"/>
  <c r="M179" i="1"/>
  <c r="N179" i="1"/>
  <c r="O179" i="1"/>
  <c r="H866" i="1"/>
  <c r="I866" i="1"/>
  <c r="J866" i="1"/>
  <c r="K866" i="1"/>
  <c r="L866" i="1"/>
  <c r="M866" i="1"/>
  <c r="N866" i="1"/>
  <c r="O866" i="1"/>
  <c r="H1291" i="1"/>
  <c r="I1291" i="1"/>
  <c r="J1291" i="1"/>
  <c r="K1291" i="1"/>
  <c r="L1291" i="1"/>
  <c r="M1291" i="1"/>
  <c r="N1291" i="1"/>
  <c r="O1291" i="1"/>
  <c r="H748" i="1"/>
  <c r="I748" i="1"/>
  <c r="J748" i="1"/>
  <c r="K748" i="1"/>
  <c r="L748" i="1"/>
  <c r="M748" i="1"/>
  <c r="N748" i="1"/>
  <c r="O748" i="1"/>
  <c r="H3340" i="1"/>
  <c r="I3340" i="1"/>
  <c r="J3340" i="1"/>
  <c r="K3340" i="1"/>
  <c r="L3340" i="1"/>
  <c r="M3340" i="1"/>
  <c r="N3340" i="1"/>
  <c r="O3340" i="1"/>
  <c r="H3410" i="1"/>
  <c r="I3410" i="1"/>
  <c r="J3410" i="1"/>
  <c r="K3410" i="1"/>
  <c r="L3410" i="1"/>
  <c r="M3410" i="1"/>
  <c r="N3410" i="1"/>
  <c r="O3410" i="1"/>
  <c r="H3717" i="1"/>
  <c r="I3717" i="1"/>
  <c r="J3717" i="1"/>
  <c r="K3717" i="1"/>
  <c r="L3717" i="1"/>
  <c r="M3717" i="1"/>
  <c r="N3717" i="1"/>
  <c r="O3717" i="1"/>
  <c r="H2018" i="1"/>
  <c r="I2018" i="1"/>
  <c r="J2018" i="1"/>
  <c r="K2018" i="1"/>
  <c r="L2018" i="1"/>
  <c r="M2018" i="1"/>
  <c r="N2018" i="1"/>
  <c r="O2018" i="1"/>
  <c r="H3437" i="1"/>
  <c r="I3437" i="1"/>
  <c r="J3437" i="1"/>
  <c r="K3437" i="1"/>
  <c r="L3437" i="1"/>
  <c r="M3437" i="1"/>
  <c r="N3437" i="1"/>
  <c r="O3437" i="1"/>
  <c r="H1788" i="1"/>
  <c r="I1788" i="1"/>
  <c r="J1788" i="1"/>
  <c r="K1788" i="1"/>
  <c r="L1788" i="1"/>
  <c r="M1788" i="1"/>
  <c r="N1788" i="1"/>
  <c r="O1788" i="1"/>
  <c r="H4787" i="1"/>
  <c r="I4787" i="1"/>
  <c r="J4787" i="1"/>
  <c r="K4787" i="1"/>
  <c r="L4787" i="1"/>
  <c r="M4787" i="1"/>
  <c r="N4787" i="1"/>
  <c r="O4787" i="1"/>
  <c r="H4727" i="1"/>
  <c r="I4727" i="1"/>
  <c r="J4727" i="1"/>
  <c r="K4727" i="1"/>
  <c r="L4727" i="1"/>
  <c r="M4727" i="1"/>
  <c r="N4727" i="1"/>
  <c r="O4727" i="1"/>
  <c r="H4732" i="1"/>
  <c r="I4732" i="1"/>
  <c r="J4732" i="1"/>
  <c r="K4732" i="1"/>
  <c r="L4732" i="1"/>
  <c r="M4732" i="1"/>
  <c r="N4732" i="1"/>
  <c r="O4732" i="1"/>
  <c r="H4411" i="1"/>
  <c r="I4411" i="1"/>
  <c r="J4411" i="1"/>
  <c r="K4411" i="1"/>
  <c r="L4411" i="1"/>
  <c r="M4411" i="1"/>
  <c r="N4411" i="1"/>
  <c r="O4411" i="1"/>
  <c r="H4513" i="1"/>
  <c r="I4513" i="1"/>
  <c r="J4513" i="1"/>
  <c r="K4513" i="1"/>
  <c r="L4513" i="1"/>
  <c r="M4513" i="1"/>
  <c r="N4513" i="1"/>
  <c r="O4513" i="1"/>
  <c r="H998" i="1"/>
  <c r="I998" i="1"/>
  <c r="J998" i="1"/>
  <c r="K998" i="1"/>
  <c r="L998" i="1"/>
  <c r="M998" i="1"/>
  <c r="N998" i="1"/>
  <c r="O998" i="1"/>
  <c r="H2791" i="1"/>
  <c r="I2791" i="1"/>
  <c r="J2791" i="1"/>
  <c r="K2791" i="1"/>
  <c r="L2791" i="1"/>
  <c r="M2791" i="1"/>
  <c r="N2791" i="1"/>
  <c r="O2791" i="1"/>
  <c r="H2049" i="1"/>
  <c r="I2049" i="1"/>
  <c r="J2049" i="1"/>
  <c r="K2049" i="1"/>
  <c r="L2049" i="1"/>
  <c r="M2049" i="1"/>
  <c r="N2049" i="1"/>
  <c r="O2049" i="1"/>
  <c r="H1880" i="1"/>
  <c r="I1880" i="1"/>
  <c r="J1880" i="1"/>
  <c r="K1880" i="1"/>
  <c r="L1880" i="1"/>
  <c r="M1880" i="1"/>
  <c r="N1880" i="1"/>
  <c r="O1880" i="1"/>
  <c r="H2252" i="1"/>
  <c r="I2252" i="1"/>
  <c r="J2252" i="1"/>
  <c r="K2252" i="1"/>
  <c r="L2252" i="1"/>
  <c r="M2252" i="1"/>
  <c r="N2252" i="1"/>
  <c r="O2252" i="1"/>
  <c r="H2239" i="1"/>
  <c r="I2239" i="1"/>
  <c r="J2239" i="1"/>
  <c r="K2239" i="1"/>
  <c r="L2239" i="1"/>
  <c r="M2239" i="1"/>
  <c r="N2239" i="1"/>
  <c r="O2239" i="1"/>
  <c r="H2715" i="1"/>
  <c r="I2715" i="1"/>
  <c r="J2715" i="1"/>
  <c r="K2715" i="1"/>
  <c r="L2715" i="1"/>
  <c r="M2715" i="1"/>
  <c r="N2715" i="1"/>
  <c r="O2715" i="1"/>
  <c r="H1358" i="1"/>
  <c r="I1358" i="1"/>
  <c r="J1358" i="1"/>
  <c r="K1358" i="1"/>
  <c r="L1358" i="1"/>
  <c r="M1358" i="1"/>
  <c r="N1358" i="1"/>
  <c r="O1358" i="1"/>
  <c r="H1387" i="1"/>
  <c r="I1387" i="1"/>
  <c r="J1387" i="1"/>
  <c r="K1387" i="1"/>
  <c r="L1387" i="1"/>
  <c r="M1387" i="1"/>
  <c r="N1387" i="1"/>
  <c r="O1387" i="1"/>
  <c r="H1883" i="1"/>
  <c r="I1883" i="1"/>
  <c r="J1883" i="1"/>
  <c r="K1883" i="1"/>
  <c r="L1883" i="1"/>
  <c r="M1883" i="1"/>
  <c r="N1883" i="1"/>
  <c r="O1883" i="1"/>
  <c r="H2328" i="1"/>
  <c r="I2328" i="1"/>
  <c r="J2328" i="1"/>
  <c r="K2328" i="1"/>
  <c r="L2328" i="1"/>
  <c r="M2328" i="1"/>
  <c r="N2328" i="1"/>
  <c r="O2328" i="1"/>
  <c r="H2357" i="1"/>
  <c r="I2357" i="1"/>
  <c r="J2357" i="1"/>
  <c r="K2357" i="1"/>
  <c r="L2357" i="1"/>
  <c r="M2357" i="1"/>
  <c r="N2357" i="1"/>
  <c r="O2357" i="1"/>
  <c r="H2091" i="1"/>
  <c r="I2091" i="1"/>
  <c r="J2091" i="1"/>
  <c r="K2091" i="1"/>
  <c r="L2091" i="1"/>
  <c r="M2091" i="1"/>
  <c r="N2091" i="1"/>
  <c r="O2091" i="1"/>
  <c r="H2749" i="1"/>
  <c r="I2749" i="1"/>
  <c r="J2749" i="1"/>
  <c r="K2749" i="1"/>
  <c r="L2749" i="1"/>
  <c r="M2749" i="1"/>
  <c r="N2749" i="1"/>
  <c r="O2749" i="1"/>
  <c r="H2419" i="1"/>
  <c r="I2419" i="1"/>
  <c r="J2419" i="1"/>
  <c r="K2419" i="1"/>
  <c r="L2419" i="1"/>
  <c r="M2419" i="1"/>
  <c r="N2419" i="1"/>
  <c r="O2419" i="1"/>
  <c r="H2489" i="1"/>
  <c r="I2489" i="1"/>
  <c r="J2489" i="1"/>
  <c r="K2489" i="1"/>
  <c r="L2489" i="1"/>
  <c r="M2489" i="1"/>
  <c r="N2489" i="1"/>
  <c r="O2489" i="1"/>
  <c r="H3048" i="1"/>
  <c r="I3048" i="1"/>
  <c r="J3048" i="1"/>
  <c r="K3048" i="1"/>
  <c r="L3048" i="1"/>
  <c r="M3048" i="1"/>
  <c r="N3048" i="1"/>
  <c r="O3048" i="1"/>
  <c r="H2230" i="1"/>
  <c r="I2230" i="1"/>
  <c r="J2230" i="1"/>
  <c r="K2230" i="1"/>
  <c r="L2230" i="1"/>
  <c r="M2230" i="1"/>
  <c r="N2230" i="1"/>
  <c r="O2230" i="1"/>
  <c r="H2574" i="1"/>
  <c r="I2574" i="1"/>
  <c r="J2574" i="1"/>
  <c r="K2574" i="1"/>
  <c r="L2574" i="1"/>
  <c r="M2574" i="1"/>
  <c r="N2574" i="1"/>
  <c r="O2574" i="1"/>
  <c r="H2890" i="1"/>
  <c r="I2890" i="1"/>
  <c r="J2890" i="1"/>
  <c r="K2890" i="1"/>
  <c r="L2890" i="1"/>
  <c r="M2890" i="1"/>
  <c r="N2890" i="1"/>
  <c r="O2890" i="1"/>
  <c r="H2841" i="1"/>
  <c r="I2841" i="1"/>
  <c r="J2841" i="1"/>
  <c r="K2841" i="1"/>
  <c r="L2841" i="1"/>
  <c r="M2841" i="1"/>
  <c r="N2841" i="1"/>
  <c r="O2841" i="1"/>
  <c r="H3086" i="1"/>
  <c r="I3086" i="1"/>
  <c r="J3086" i="1"/>
  <c r="K3086" i="1"/>
  <c r="L3086" i="1"/>
  <c r="M3086" i="1"/>
  <c r="N3086" i="1"/>
  <c r="O3086" i="1"/>
  <c r="H2546" i="1"/>
  <c r="I2546" i="1"/>
  <c r="J2546" i="1"/>
  <c r="K2546" i="1"/>
  <c r="L2546" i="1"/>
  <c r="M2546" i="1"/>
  <c r="N2546" i="1"/>
  <c r="O2546" i="1"/>
  <c r="H2299" i="1"/>
  <c r="I2299" i="1"/>
  <c r="J2299" i="1"/>
  <c r="K2299" i="1"/>
  <c r="L2299" i="1"/>
  <c r="M2299" i="1"/>
  <c r="N2299" i="1"/>
  <c r="O2299" i="1"/>
  <c r="H2188" i="1"/>
  <c r="I2188" i="1"/>
  <c r="J2188" i="1"/>
  <c r="K2188" i="1"/>
  <c r="L2188" i="1"/>
  <c r="M2188" i="1"/>
  <c r="N2188" i="1"/>
  <c r="O2188" i="1"/>
  <c r="H1563" i="1"/>
  <c r="I1563" i="1"/>
  <c r="J1563" i="1"/>
  <c r="K1563" i="1"/>
  <c r="L1563" i="1"/>
  <c r="M1563" i="1"/>
  <c r="N1563" i="1"/>
  <c r="O1563" i="1"/>
  <c r="H1688" i="1"/>
  <c r="I1688" i="1"/>
  <c r="J1688" i="1"/>
  <c r="K1688" i="1"/>
  <c r="L1688" i="1"/>
  <c r="M1688" i="1"/>
  <c r="N1688" i="1"/>
  <c r="O1688" i="1"/>
  <c r="H1373" i="1"/>
  <c r="I1373" i="1"/>
  <c r="J1373" i="1"/>
  <c r="K1373" i="1"/>
  <c r="L1373" i="1"/>
  <c r="M1373" i="1"/>
  <c r="N1373" i="1"/>
  <c r="O1373" i="1"/>
  <c r="H2103" i="1"/>
  <c r="I2103" i="1"/>
  <c r="J2103" i="1"/>
  <c r="K2103" i="1"/>
  <c r="L2103" i="1"/>
  <c r="M2103" i="1"/>
  <c r="N2103" i="1"/>
  <c r="O2103" i="1"/>
  <c r="H1305" i="1"/>
  <c r="I1305" i="1"/>
  <c r="J1305" i="1"/>
  <c r="K1305" i="1"/>
  <c r="L1305" i="1"/>
  <c r="M1305" i="1"/>
  <c r="N1305" i="1"/>
  <c r="O1305" i="1"/>
  <c r="H1443" i="1"/>
  <c r="I1443" i="1"/>
  <c r="J1443" i="1"/>
  <c r="K1443" i="1"/>
  <c r="L1443" i="1"/>
  <c r="M1443" i="1"/>
  <c r="N1443" i="1"/>
  <c r="O1443" i="1"/>
  <c r="H1856" i="1"/>
  <c r="I1856" i="1"/>
  <c r="J1856" i="1"/>
  <c r="K1856" i="1"/>
  <c r="L1856" i="1"/>
  <c r="M1856" i="1"/>
  <c r="N1856" i="1"/>
  <c r="O1856" i="1"/>
  <c r="H1169" i="1"/>
  <c r="I1169" i="1"/>
  <c r="J1169" i="1"/>
  <c r="K1169" i="1"/>
  <c r="L1169" i="1"/>
  <c r="M1169" i="1"/>
  <c r="N1169" i="1"/>
  <c r="O1169" i="1"/>
  <c r="H1837" i="1"/>
  <c r="I1837" i="1"/>
  <c r="J1837" i="1"/>
  <c r="K1837" i="1"/>
  <c r="L1837" i="1"/>
  <c r="M1837" i="1"/>
  <c r="N1837" i="1"/>
  <c r="O1837" i="1"/>
  <c r="H1705" i="1"/>
  <c r="I1705" i="1"/>
  <c r="J1705" i="1"/>
  <c r="K1705" i="1"/>
  <c r="L1705" i="1"/>
  <c r="M1705" i="1"/>
  <c r="N1705" i="1"/>
  <c r="O1705" i="1"/>
  <c r="H1065" i="1"/>
  <c r="I1065" i="1"/>
  <c r="J1065" i="1"/>
  <c r="K1065" i="1"/>
  <c r="L1065" i="1"/>
  <c r="M1065" i="1"/>
  <c r="N1065" i="1"/>
  <c r="O1065" i="1"/>
  <c r="H541" i="1"/>
  <c r="I541" i="1"/>
  <c r="J541" i="1"/>
  <c r="K541" i="1"/>
  <c r="L541" i="1"/>
  <c r="M541" i="1"/>
  <c r="N541" i="1"/>
  <c r="O541" i="1"/>
  <c r="H1568" i="1"/>
  <c r="I1568" i="1"/>
  <c r="J1568" i="1"/>
  <c r="K1568" i="1"/>
  <c r="L1568" i="1"/>
  <c r="M1568" i="1"/>
  <c r="N1568" i="1"/>
  <c r="O1568" i="1"/>
  <c r="H1209" i="1"/>
  <c r="I1209" i="1"/>
  <c r="J1209" i="1"/>
  <c r="K1209" i="1"/>
  <c r="L1209" i="1"/>
  <c r="M1209" i="1"/>
  <c r="N1209" i="1"/>
  <c r="O1209" i="1"/>
  <c r="H1034" i="1"/>
  <c r="I1034" i="1"/>
  <c r="J1034" i="1"/>
  <c r="K1034" i="1"/>
  <c r="L1034" i="1"/>
  <c r="M1034" i="1"/>
  <c r="N1034" i="1"/>
  <c r="O1034" i="1"/>
  <c r="H830" i="1"/>
  <c r="I830" i="1"/>
  <c r="J830" i="1"/>
  <c r="K830" i="1"/>
  <c r="L830" i="1"/>
  <c r="M830" i="1"/>
  <c r="N830" i="1"/>
  <c r="O830" i="1"/>
  <c r="H582" i="1"/>
  <c r="I582" i="1"/>
  <c r="J582" i="1"/>
  <c r="K582" i="1"/>
  <c r="L582" i="1"/>
  <c r="M582" i="1"/>
  <c r="N582" i="1"/>
  <c r="O582" i="1"/>
  <c r="H1385" i="1"/>
  <c r="I1385" i="1"/>
  <c r="J1385" i="1"/>
  <c r="K1385" i="1"/>
  <c r="L1385" i="1"/>
  <c r="M1385" i="1"/>
  <c r="N1385" i="1"/>
  <c r="O1385" i="1"/>
  <c r="H842" i="1"/>
  <c r="I842" i="1"/>
  <c r="J842" i="1"/>
  <c r="K842" i="1"/>
  <c r="L842" i="1"/>
  <c r="M842" i="1"/>
  <c r="N842" i="1"/>
  <c r="O842" i="1"/>
  <c r="H2836" i="1"/>
  <c r="I2836" i="1"/>
  <c r="J2836" i="1"/>
  <c r="K2836" i="1"/>
  <c r="L2836" i="1"/>
  <c r="M2836" i="1"/>
  <c r="N2836" i="1"/>
  <c r="O2836" i="1"/>
  <c r="H2603" i="1"/>
  <c r="I2603" i="1"/>
  <c r="J2603" i="1"/>
  <c r="K2603" i="1"/>
  <c r="L2603" i="1"/>
  <c r="M2603" i="1"/>
  <c r="N2603" i="1"/>
  <c r="O2603" i="1"/>
  <c r="H2626" i="1"/>
  <c r="I2626" i="1"/>
  <c r="J2626" i="1"/>
  <c r="K2626" i="1"/>
  <c r="L2626" i="1"/>
  <c r="M2626" i="1"/>
  <c r="N2626" i="1"/>
  <c r="O2626" i="1"/>
  <c r="H2399" i="1"/>
  <c r="I2399" i="1"/>
  <c r="J2399" i="1"/>
  <c r="K2399" i="1"/>
  <c r="L2399" i="1"/>
  <c r="M2399" i="1"/>
  <c r="N2399" i="1"/>
  <c r="O2399" i="1"/>
  <c r="H2594" i="1"/>
  <c r="I2594" i="1"/>
  <c r="J2594" i="1"/>
  <c r="K2594" i="1"/>
  <c r="L2594" i="1"/>
  <c r="M2594" i="1"/>
  <c r="N2594" i="1"/>
  <c r="O2594" i="1"/>
  <c r="H1602" i="1"/>
  <c r="I1602" i="1"/>
  <c r="J1602" i="1"/>
  <c r="K1602" i="1"/>
  <c r="L1602" i="1"/>
  <c r="M1602" i="1"/>
  <c r="N1602" i="1"/>
  <c r="O1602" i="1"/>
  <c r="H1961" i="1"/>
  <c r="I1961" i="1"/>
  <c r="J1961" i="1"/>
  <c r="K1961" i="1"/>
  <c r="L1961" i="1"/>
  <c r="M1961" i="1"/>
  <c r="N1961" i="1"/>
  <c r="O1961" i="1"/>
  <c r="H2980" i="1"/>
  <c r="I2980" i="1"/>
  <c r="J2980" i="1"/>
  <c r="K2980" i="1"/>
  <c r="L2980" i="1"/>
  <c r="M2980" i="1"/>
  <c r="N2980" i="1"/>
  <c r="O2980" i="1"/>
  <c r="H2611" i="1"/>
  <c r="I2611" i="1"/>
  <c r="J2611" i="1"/>
  <c r="K2611" i="1"/>
  <c r="L2611" i="1"/>
  <c r="M2611" i="1"/>
  <c r="N2611" i="1"/>
  <c r="O2611" i="1"/>
  <c r="H2744" i="1"/>
  <c r="I2744" i="1"/>
  <c r="J2744" i="1"/>
  <c r="K2744" i="1"/>
  <c r="L2744" i="1"/>
  <c r="M2744" i="1"/>
  <c r="N2744" i="1"/>
  <c r="O2744" i="1"/>
  <c r="H2547" i="1"/>
  <c r="I2547" i="1"/>
  <c r="J2547" i="1"/>
  <c r="K2547" i="1"/>
  <c r="L2547" i="1"/>
  <c r="M2547" i="1"/>
  <c r="N2547" i="1"/>
  <c r="O2547" i="1"/>
  <c r="H768" i="1"/>
  <c r="I768" i="1"/>
  <c r="J768" i="1"/>
  <c r="K768" i="1"/>
  <c r="L768" i="1"/>
  <c r="M768" i="1"/>
  <c r="N768" i="1"/>
  <c r="O768" i="1"/>
  <c r="H3987" i="1"/>
  <c r="I3987" i="1"/>
  <c r="J3987" i="1"/>
  <c r="K3987" i="1"/>
  <c r="L3987" i="1"/>
  <c r="M3987" i="1"/>
  <c r="N3987" i="1"/>
  <c r="O3987" i="1"/>
  <c r="H4826" i="1"/>
  <c r="I4826" i="1"/>
  <c r="J4826" i="1"/>
  <c r="K4826" i="1"/>
  <c r="L4826" i="1"/>
  <c r="M4826" i="1"/>
  <c r="N4826" i="1"/>
  <c r="O4826" i="1"/>
  <c r="H4893" i="1"/>
  <c r="I4893" i="1"/>
  <c r="J4893" i="1"/>
  <c r="K4893" i="1"/>
  <c r="L4893" i="1"/>
  <c r="M4893" i="1"/>
  <c r="N4893" i="1"/>
  <c r="O4893" i="1"/>
  <c r="H4685" i="1"/>
  <c r="I4685" i="1"/>
  <c r="J4685" i="1"/>
  <c r="K4685" i="1"/>
  <c r="L4685" i="1"/>
  <c r="M4685" i="1"/>
  <c r="N4685" i="1"/>
  <c r="O4685" i="1"/>
  <c r="H4483" i="1"/>
  <c r="I4483" i="1"/>
  <c r="J4483" i="1"/>
  <c r="K4483" i="1"/>
  <c r="L4483" i="1"/>
  <c r="M4483" i="1"/>
  <c r="N4483" i="1"/>
  <c r="O4483" i="1"/>
  <c r="H4321" i="1"/>
  <c r="I4321" i="1"/>
  <c r="J4321" i="1"/>
  <c r="K4321" i="1"/>
  <c r="L4321" i="1"/>
  <c r="M4321" i="1"/>
  <c r="N4321" i="1"/>
  <c r="O4321" i="1"/>
  <c r="H4260" i="1"/>
  <c r="I4260" i="1"/>
  <c r="J4260" i="1"/>
  <c r="K4260" i="1"/>
  <c r="L4260" i="1"/>
  <c r="M4260" i="1"/>
  <c r="N4260" i="1"/>
  <c r="O4260" i="1"/>
  <c r="H1865" i="1"/>
  <c r="I1865" i="1"/>
  <c r="J1865" i="1"/>
  <c r="K1865" i="1"/>
  <c r="L1865" i="1"/>
  <c r="M1865" i="1"/>
  <c r="N1865" i="1"/>
  <c r="O1865" i="1"/>
  <c r="H2795" i="1"/>
  <c r="I2795" i="1"/>
  <c r="J2795" i="1"/>
  <c r="K2795" i="1"/>
  <c r="L2795" i="1"/>
  <c r="M2795" i="1"/>
  <c r="N2795" i="1"/>
  <c r="O2795" i="1"/>
  <c r="H2453" i="1"/>
  <c r="I2453" i="1"/>
  <c r="J2453" i="1"/>
  <c r="K2453" i="1"/>
  <c r="L2453" i="1"/>
  <c r="M2453" i="1"/>
  <c r="N2453" i="1"/>
  <c r="O2453" i="1"/>
  <c r="H3979" i="1"/>
  <c r="I3979" i="1"/>
  <c r="J3979" i="1"/>
  <c r="K3979" i="1"/>
  <c r="L3979" i="1"/>
  <c r="M3979" i="1"/>
  <c r="N3979" i="1"/>
  <c r="O3979" i="1"/>
  <c r="H4725" i="1"/>
  <c r="I4725" i="1"/>
  <c r="J4725" i="1"/>
  <c r="K4725" i="1"/>
  <c r="L4725" i="1"/>
  <c r="M4725" i="1"/>
  <c r="N4725" i="1"/>
  <c r="O4725" i="1"/>
  <c r="H3988" i="1"/>
  <c r="I3988" i="1"/>
  <c r="J3988" i="1"/>
  <c r="K3988" i="1"/>
  <c r="L3988" i="1"/>
  <c r="M3988" i="1"/>
  <c r="N3988" i="1"/>
  <c r="O3988" i="1"/>
  <c r="H4323" i="1"/>
  <c r="I4323" i="1"/>
  <c r="J4323" i="1"/>
  <c r="K4323" i="1"/>
  <c r="L4323" i="1"/>
  <c r="M4323" i="1"/>
  <c r="N4323" i="1"/>
  <c r="O4323" i="1"/>
  <c r="H4401" i="1"/>
  <c r="I4401" i="1"/>
  <c r="J4401" i="1"/>
  <c r="K4401" i="1"/>
  <c r="L4401" i="1"/>
  <c r="M4401" i="1"/>
  <c r="N4401" i="1"/>
  <c r="O4401" i="1"/>
  <c r="H4272" i="1"/>
  <c r="I4272" i="1"/>
  <c r="J4272" i="1"/>
  <c r="K4272" i="1"/>
  <c r="L4272" i="1"/>
  <c r="M4272" i="1"/>
  <c r="N4272" i="1"/>
  <c r="O4272" i="1"/>
  <c r="H3707" i="1"/>
  <c r="I3707" i="1"/>
  <c r="J3707" i="1"/>
  <c r="K3707" i="1"/>
  <c r="L3707" i="1"/>
  <c r="M3707" i="1"/>
  <c r="N3707" i="1"/>
  <c r="O3707" i="1"/>
  <c r="H3799" i="1"/>
  <c r="I3799" i="1"/>
  <c r="J3799" i="1"/>
  <c r="K3799" i="1"/>
  <c r="L3799" i="1"/>
  <c r="M3799" i="1"/>
  <c r="N3799" i="1"/>
  <c r="O3799" i="1"/>
  <c r="H3524" i="1"/>
  <c r="I3524" i="1"/>
  <c r="J3524" i="1"/>
  <c r="K3524" i="1"/>
  <c r="L3524" i="1"/>
  <c r="M3524" i="1"/>
  <c r="N3524" i="1"/>
  <c r="O3524" i="1"/>
  <c r="H3842" i="1"/>
  <c r="I3842" i="1"/>
  <c r="J3842" i="1"/>
  <c r="K3842" i="1"/>
  <c r="L3842" i="1"/>
  <c r="M3842" i="1"/>
  <c r="N3842" i="1"/>
  <c r="O3842" i="1"/>
  <c r="H4543" i="1"/>
  <c r="I4543" i="1"/>
  <c r="J4543" i="1"/>
  <c r="K4543" i="1"/>
  <c r="L4543" i="1"/>
  <c r="M4543" i="1"/>
  <c r="N4543" i="1"/>
  <c r="O4543" i="1"/>
  <c r="H3676" i="1"/>
  <c r="I3676" i="1"/>
  <c r="J3676" i="1"/>
  <c r="K3676" i="1"/>
  <c r="L3676" i="1"/>
  <c r="M3676" i="1"/>
  <c r="N3676" i="1"/>
  <c r="O3676" i="1"/>
  <c r="H3827" i="1"/>
  <c r="I3827" i="1"/>
  <c r="J3827" i="1"/>
  <c r="K3827" i="1"/>
  <c r="L3827" i="1"/>
  <c r="M3827" i="1"/>
  <c r="N3827" i="1"/>
  <c r="O3827" i="1"/>
  <c r="H3534" i="1"/>
  <c r="I3534" i="1"/>
  <c r="J3534" i="1"/>
  <c r="K3534" i="1"/>
  <c r="L3534" i="1"/>
  <c r="M3534" i="1"/>
  <c r="N3534" i="1"/>
  <c r="O3534" i="1"/>
  <c r="H4207" i="1"/>
  <c r="I4207" i="1"/>
  <c r="J4207" i="1"/>
  <c r="K4207" i="1"/>
  <c r="L4207" i="1"/>
  <c r="M4207" i="1"/>
  <c r="N4207" i="1"/>
  <c r="O4207" i="1"/>
  <c r="H4425" i="1"/>
  <c r="I4425" i="1"/>
  <c r="J4425" i="1"/>
  <c r="K4425" i="1"/>
  <c r="L4425" i="1"/>
  <c r="M4425" i="1"/>
  <c r="N4425" i="1"/>
  <c r="O4425" i="1"/>
  <c r="H4063" i="1"/>
  <c r="I4063" i="1"/>
  <c r="J4063" i="1"/>
  <c r="K4063" i="1"/>
  <c r="L4063" i="1"/>
  <c r="M4063" i="1"/>
  <c r="N4063" i="1"/>
  <c r="O4063" i="1"/>
  <c r="H3147" i="1"/>
  <c r="I3147" i="1"/>
  <c r="J3147" i="1"/>
  <c r="K3147" i="1"/>
  <c r="L3147" i="1"/>
  <c r="M3147" i="1"/>
  <c r="N3147" i="1"/>
  <c r="O3147" i="1"/>
  <c r="H3129" i="1"/>
  <c r="I3129" i="1"/>
  <c r="J3129" i="1"/>
  <c r="K3129" i="1"/>
  <c r="L3129" i="1"/>
  <c r="M3129" i="1"/>
  <c r="N3129" i="1"/>
  <c r="O3129" i="1"/>
  <c r="H2883" i="1"/>
  <c r="I2883" i="1"/>
  <c r="J2883" i="1"/>
  <c r="K2883" i="1"/>
  <c r="L2883" i="1"/>
  <c r="M2883" i="1"/>
  <c r="N2883" i="1"/>
  <c r="O2883" i="1"/>
  <c r="H3255" i="1"/>
  <c r="I3255" i="1"/>
  <c r="J3255" i="1"/>
  <c r="K3255" i="1"/>
  <c r="L3255" i="1"/>
  <c r="M3255" i="1"/>
  <c r="N3255" i="1"/>
  <c r="O3255" i="1"/>
  <c r="H3099" i="1"/>
  <c r="I3099" i="1"/>
  <c r="J3099" i="1"/>
  <c r="K3099" i="1"/>
  <c r="L3099" i="1"/>
  <c r="M3099" i="1"/>
  <c r="N3099" i="1"/>
  <c r="O3099" i="1"/>
  <c r="H3105" i="1"/>
  <c r="I3105" i="1"/>
  <c r="J3105" i="1"/>
  <c r="K3105" i="1"/>
  <c r="L3105" i="1"/>
  <c r="M3105" i="1"/>
  <c r="N3105" i="1"/>
  <c r="O3105" i="1"/>
  <c r="H291" i="1"/>
  <c r="I291" i="1"/>
  <c r="J291" i="1"/>
  <c r="K291" i="1"/>
  <c r="L291" i="1"/>
  <c r="M291" i="1"/>
  <c r="N291" i="1"/>
  <c r="O291" i="1"/>
  <c r="H1278" i="1"/>
  <c r="I1278" i="1"/>
  <c r="J1278" i="1"/>
  <c r="K1278" i="1"/>
  <c r="L1278" i="1"/>
  <c r="M1278" i="1"/>
  <c r="N1278" i="1"/>
  <c r="O1278" i="1"/>
  <c r="H1260" i="1"/>
  <c r="I1260" i="1"/>
  <c r="J1260" i="1"/>
  <c r="K1260" i="1"/>
  <c r="L1260" i="1"/>
  <c r="M1260" i="1"/>
  <c r="N1260" i="1"/>
  <c r="O1260" i="1"/>
  <c r="H1824" i="1"/>
  <c r="I1824" i="1"/>
  <c r="J1824" i="1"/>
  <c r="K1824" i="1"/>
  <c r="L1824" i="1"/>
  <c r="M1824" i="1"/>
  <c r="N1824" i="1"/>
  <c r="O1824" i="1"/>
  <c r="H1678" i="1"/>
  <c r="I1678" i="1"/>
  <c r="J1678" i="1"/>
  <c r="K1678" i="1"/>
  <c r="L1678" i="1"/>
  <c r="M1678" i="1"/>
  <c r="N1678" i="1"/>
  <c r="O1678" i="1"/>
  <c r="H1446" i="1"/>
  <c r="I1446" i="1"/>
  <c r="J1446" i="1"/>
  <c r="K1446" i="1"/>
  <c r="L1446" i="1"/>
  <c r="M1446" i="1"/>
  <c r="N1446" i="1"/>
  <c r="O1446" i="1"/>
  <c r="H1517" i="1"/>
  <c r="I1517" i="1"/>
  <c r="J1517" i="1"/>
  <c r="K1517" i="1"/>
  <c r="L1517" i="1"/>
  <c r="M1517" i="1"/>
  <c r="N1517" i="1"/>
  <c r="O1517" i="1"/>
  <c r="H1506" i="1"/>
  <c r="I1506" i="1"/>
  <c r="J1506" i="1"/>
  <c r="K1506" i="1"/>
  <c r="L1506" i="1"/>
  <c r="M1506" i="1"/>
  <c r="N1506" i="1"/>
  <c r="O1506" i="1"/>
  <c r="H1202" i="1"/>
  <c r="I1202" i="1"/>
  <c r="J1202" i="1"/>
  <c r="K1202" i="1"/>
  <c r="L1202" i="1"/>
  <c r="M1202" i="1"/>
  <c r="N1202" i="1"/>
  <c r="O1202" i="1"/>
  <c r="H1431" i="1"/>
  <c r="I1431" i="1"/>
  <c r="J1431" i="1"/>
  <c r="K1431" i="1"/>
  <c r="L1431" i="1"/>
  <c r="M1431" i="1"/>
  <c r="N1431" i="1"/>
  <c r="O1431" i="1"/>
  <c r="H1758" i="1"/>
  <c r="I1758" i="1"/>
  <c r="J1758" i="1"/>
  <c r="K1758" i="1"/>
  <c r="L1758" i="1"/>
  <c r="M1758" i="1"/>
  <c r="N1758" i="1"/>
  <c r="O1758" i="1"/>
  <c r="H2271" i="1"/>
  <c r="I2271" i="1"/>
  <c r="J2271" i="1"/>
  <c r="K2271" i="1"/>
  <c r="L2271" i="1"/>
  <c r="M2271" i="1"/>
  <c r="N2271" i="1"/>
  <c r="O2271" i="1"/>
  <c r="H2282" i="1"/>
  <c r="I2282" i="1"/>
  <c r="J2282" i="1"/>
  <c r="K2282" i="1"/>
  <c r="L2282" i="1"/>
  <c r="M2282" i="1"/>
  <c r="N2282" i="1"/>
  <c r="O2282" i="1"/>
  <c r="H3745" i="1"/>
  <c r="I3745" i="1"/>
  <c r="J3745" i="1"/>
  <c r="K3745" i="1"/>
  <c r="L3745" i="1"/>
  <c r="M3745" i="1"/>
  <c r="N3745" i="1"/>
  <c r="O3745" i="1"/>
  <c r="H3463" i="1"/>
  <c r="I3463" i="1"/>
  <c r="J3463" i="1"/>
  <c r="K3463" i="1"/>
  <c r="L3463" i="1"/>
  <c r="M3463" i="1"/>
  <c r="N3463" i="1"/>
  <c r="O3463" i="1"/>
  <c r="H3914" i="1"/>
  <c r="I3914" i="1"/>
  <c r="J3914" i="1"/>
  <c r="K3914" i="1"/>
  <c r="L3914" i="1"/>
  <c r="M3914" i="1"/>
  <c r="N3914" i="1"/>
  <c r="O3914" i="1"/>
  <c r="H4308" i="1"/>
  <c r="I4308" i="1"/>
  <c r="J4308" i="1"/>
  <c r="K4308" i="1"/>
  <c r="L4308" i="1"/>
  <c r="M4308" i="1"/>
  <c r="N4308" i="1"/>
  <c r="O4308" i="1"/>
  <c r="H3792" i="1"/>
  <c r="I3792" i="1"/>
  <c r="J3792" i="1"/>
  <c r="K3792" i="1"/>
  <c r="L3792" i="1"/>
  <c r="M3792" i="1"/>
  <c r="N3792" i="1"/>
  <c r="O3792" i="1"/>
  <c r="H3461" i="1"/>
  <c r="I3461" i="1"/>
  <c r="J3461" i="1"/>
  <c r="K3461" i="1"/>
  <c r="L3461" i="1"/>
  <c r="M3461" i="1"/>
  <c r="N3461" i="1"/>
  <c r="O3461" i="1"/>
  <c r="H3742" i="1"/>
  <c r="I3742" i="1"/>
  <c r="J3742" i="1"/>
  <c r="K3742" i="1"/>
  <c r="L3742" i="1"/>
  <c r="M3742" i="1"/>
  <c r="N3742" i="1"/>
  <c r="O3742" i="1"/>
  <c r="H3854" i="1"/>
  <c r="I3854" i="1"/>
  <c r="J3854" i="1"/>
  <c r="K3854" i="1"/>
  <c r="L3854" i="1"/>
  <c r="M3854" i="1"/>
  <c r="N3854" i="1"/>
  <c r="O3854" i="1"/>
  <c r="H3675" i="1"/>
  <c r="I3675" i="1"/>
  <c r="J3675" i="1"/>
  <c r="K3675" i="1"/>
  <c r="L3675" i="1"/>
  <c r="M3675" i="1"/>
  <c r="N3675" i="1"/>
  <c r="O3675" i="1"/>
  <c r="H3499" i="1"/>
  <c r="I3499" i="1"/>
  <c r="J3499" i="1"/>
  <c r="K3499" i="1"/>
  <c r="L3499" i="1"/>
  <c r="M3499" i="1"/>
  <c r="N3499" i="1"/>
  <c r="O3499" i="1"/>
  <c r="H3699" i="1"/>
  <c r="I3699" i="1"/>
  <c r="J3699" i="1"/>
  <c r="K3699" i="1"/>
  <c r="L3699" i="1"/>
  <c r="M3699" i="1"/>
  <c r="N3699" i="1"/>
  <c r="O3699" i="1"/>
  <c r="H3218" i="1"/>
  <c r="I3218" i="1"/>
  <c r="J3218" i="1"/>
  <c r="K3218" i="1"/>
  <c r="L3218" i="1"/>
  <c r="M3218" i="1"/>
  <c r="N3218" i="1"/>
  <c r="O3218" i="1"/>
  <c r="H4625" i="1"/>
  <c r="I4625" i="1"/>
  <c r="J4625" i="1"/>
  <c r="K4625" i="1"/>
  <c r="L4625" i="1"/>
  <c r="M4625" i="1"/>
  <c r="N4625" i="1"/>
  <c r="O4625" i="1"/>
  <c r="H4066" i="1"/>
  <c r="I4066" i="1"/>
  <c r="J4066" i="1"/>
  <c r="K4066" i="1"/>
  <c r="L4066" i="1"/>
  <c r="M4066" i="1"/>
  <c r="N4066" i="1"/>
  <c r="O4066" i="1"/>
  <c r="H4771" i="1"/>
  <c r="I4771" i="1"/>
  <c r="J4771" i="1"/>
  <c r="K4771" i="1"/>
  <c r="L4771" i="1"/>
  <c r="M4771" i="1"/>
  <c r="N4771" i="1"/>
  <c r="O4771" i="1"/>
  <c r="H3865" i="1"/>
  <c r="I3865" i="1"/>
  <c r="J3865" i="1"/>
  <c r="K3865" i="1"/>
  <c r="L3865" i="1"/>
  <c r="M3865" i="1"/>
  <c r="N3865" i="1"/>
  <c r="O3865" i="1"/>
  <c r="H4178" i="1"/>
  <c r="I4178" i="1"/>
  <c r="J4178" i="1"/>
  <c r="K4178" i="1"/>
  <c r="L4178" i="1"/>
  <c r="M4178" i="1"/>
  <c r="N4178" i="1"/>
  <c r="O4178" i="1"/>
  <c r="H4060" i="1"/>
  <c r="I4060" i="1"/>
  <c r="J4060" i="1"/>
  <c r="K4060" i="1"/>
  <c r="L4060" i="1"/>
  <c r="M4060" i="1"/>
  <c r="N4060" i="1"/>
  <c r="O4060" i="1"/>
  <c r="H3927" i="1"/>
  <c r="I3927" i="1"/>
  <c r="J3927" i="1"/>
  <c r="K3927" i="1"/>
  <c r="L3927" i="1"/>
  <c r="M3927" i="1"/>
  <c r="N3927" i="1"/>
  <c r="O3927" i="1"/>
  <c r="H4502" i="1"/>
  <c r="I4502" i="1"/>
  <c r="J4502" i="1"/>
  <c r="K4502" i="1"/>
  <c r="L4502" i="1"/>
  <c r="M4502" i="1"/>
  <c r="N4502" i="1"/>
  <c r="O4502" i="1"/>
  <c r="H3395" i="1"/>
  <c r="I3395" i="1"/>
  <c r="J3395" i="1"/>
  <c r="K3395" i="1"/>
  <c r="L3395" i="1"/>
  <c r="M3395" i="1"/>
  <c r="N3395" i="1"/>
  <c r="O3395" i="1"/>
  <c r="H2929" i="1"/>
  <c r="I2929" i="1"/>
  <c r="J2929" i="1"/>
  <c r="K2929" i="1"/>
  <c r="L2929" i="1"/>
  <c r="M2929" i="1"/>
  <c r="N2929" i="1"/>
  <c r="O2929" i="1"/>
  <c r="H3790" i="1"/>
  <c r="I3790" i="1"/>
  <c r="J3790" i="1"/>
  <c r="K3790" i="1"/>
  <c r="L3790" i="1"/>
  <c r="M3790" i="1"/>
  <c r="N3790" i="1"/>
  <c r="O3790" i="1"/>
  <c r="H4361" i="1"/>
  <c r="I4361" i="1"/>
  <c r="J4361" i="1"/>
  <c r="K4361" i="1"/>
  <c r="L4361" i="1"/>
  <c r="M4361" i="1"/>
  <c r="N4361" i="1"/>
  <c r="O4361" i="1"/>
  <c r="H3570" i="1"/>
  <c r="I3570" i="1"/>
  <c r="J3570" i="1"/>
  <c r="K3570" i="1"/>
  <c r="L3570" i="1"/>
  <c r="M3570" i="1"/>
  <c r="N3570" i="1"/>
  <c r="O3570" i="1"/>
  <c r="H3290" i="1"/>
  <c r="I3290" i="1"/>
  <c r="J3290" i="1"/>
  <c r="K3290" i="1"/>
  <c r="L3290" i="1"/>
  <c r="M3290" i="1"/>
  <c r="N3290" i="1"/>
  <c r="O3290" i="1"/>
  <c r="H3896" i="1"/>
  <c r="I3896" i="1"/>
  <c r="J3896" i="1"/>
  <c r="K3896" i="1"/>
  <c r="L3896" i="1"/>
  <c r="M3896" i="1"/>
  <c r="N3896" i="1"/>
  <c r="O3896" i="1"/>
  <c r="H3656" i="1"/>
  <c r="I3656" i="1"/>
  <c r="J3656" i="1"/>
  <c r="K3656" i="1"/>
  <c r="L3656" i="1"/>
  <c r="M3656" i="1"/>
  <c r="N3656" i="1"/>
  <c r="O3656" i="1"/>
  <c r="H3803" i="1"/>
  <c r="I3803" i="1"/>
  <c r="J3803" i="1"/>
  <c r="K3803" i="1"/>
  <c r="L3803" i="1"/>
  <c r="M3803" i="1"/>
  <c r="N3803" i="1"/>
  <c r="O3803" i="1"/>
  <c r="H3844" i="1"/>
  <c r="I3844" i="1"/>
  <c r="J3844" i="1"/>
  <c r="K3844" i="1"/>
  <c r="L3844" i="1"/>
  <c r="M3844" i="1"/>
  <c r="N3844" i="1"/>
  <c r="O3844" i="1"/>
  <c r="H4397" i="1"/>
  <c r="I4397" i="1"/>
  <c r="J4397" i="1"/>
  <c r="K4397" i="1"/>
  <c r="L4397" i="1"/>
  <c r="M4397" i="1"/>
  <c r="N4397" i="1"/>
  <c r="O4397" i="1"/>
  <c r="H3471" i="1"/>
  <c r="I3471" i="1"/>
  <c r="J3471" i="1"/>
  <c r="K3471" i="1"/>
  <c r="L3471" i="1"/>
  <c r="M3471" i="1"/>
  <c r="N3471" i="1"/>
  <c r="O3471" i="1"/>
  <c r="H3713" i="1"/>
  <c r="I3713" i="1"/>
  <c r="J3713" i="1"/>
  <c r="K3713" i="1"/>
  <c r="L3713" i="1"/>
  <c r="M3713" i="1"/>
  <c r="N3713" i="1"/>
  <c r="O3713" i="1"/>
  <c r="H3555" i="1"/>
  <c r="I3555" i="1"/>
  <c r="J3555" i="1"/>
  <c r="K3555" i="1"/>
  <c r="L3555" i="1"/>
  <c r="M3555" i="1"/>
  <c r="N3555" i="1"/>
  <c r="O3555" i="1"/>
  <c r="H3641" i="1"/>
  <c r="I3641" i="1"/>
  <c r="J3641" i="1"/>
  <c r="K3641" i="1"/>
  <c r="L3641" i="1"/>
  <c r="M3641" i="1"/>
  <c r="N3641" i="1"/>
  <c r="O3641" i="1"/>
  <c r="H4072" i="1"/>
  <c r="I4072" i="1"/>
  <c r="J4072" i="1"/>
  <c r="K4072" i="1"/>
  <c r="L4072" i="1"/>
  <c r="M4072" i="1"/>
  <c r="N4072" i="1"/>
  <c r="O4072" i="1"/>
  <c r="H4157" i="1"/>
  <c r="I4157" i="1"/>
  <c r="J4157" i="1"/>
  <c r="K4157" i="1"/>
  <c r="L4157" i="1"/>
  <c r="M4157" i="1"/>
  <c r="N4157" i="1"/>
  <c r="O4157" i="1"/>
  <c r="H4471" i="1"/>
  <c r="I4471" i="1"/>
  <c r="J4471" i="1"/>
  <c r="K4471" i="1"/>
  <c r="L4471" i="1"/>
  <c r="M4471" i="1"/>
  <c r="N4471" i="1"/>
  <c r="O4471" i="1"/>
  <c r="H2984" i="1"/>
  <c r="I2984" i="1"/>
  <c r="J2984" i="1"/>
  <c r="K2984" i="1"/>
  <c r="L2984" i="1"/>
  <c r="M2984" i="1"/>
  <c r="N2984" i="1"/>
  <c r="O2984" i="1"/>
  <c r="H3994" i="1"/>
  <c r="I3994" i="1"/>
  <c r="J3994" i="1"/>
  <c r="K3994" i="1"/>
  <c r="L3994" i="1"/>
  <c r="M3994" i="1"/>
  <c r="N3994" i="1"/>
  <c r="O3994" i="1"/>
  <c r="H4240" i="1"/>
  <c r="I4240" i="1"/>
  <c r="J4240" i="1"/>
  <c r="K4240" i="1"/>
  <c r="L4240" i="1"/>
  <c r="M4240" i="1"/>
  <c r="N4240" i="1"/>
  <c r="O4240" i="1"/>
  <c r="H4096" i="1"/>
  <c r="I4096" i="1"/>
  <c r="J4096" i="1"/>
  <c r="K4096" i="1"/>
  <c r="L4096" i="1"/>
  <c r="M4096" i="1"/>
  <c r="N4096" i="1"/>
  <c r="O4096" i="1"/>
  <c r="H3955" i="1"/>
  <c r="I3955" i="1"/>
  <c r="J3955" i="1"/>
  <c r="K3955" i="1"/>
  <c r="L3955" i="1"/>
  <c r="M3955" i="1"/>
  <c r="N3955" i="1"/>
  <c r="O3955" i="1"/>
  <c r="H4293" i="1"/>
  <c r="I4293" i="1"/>
  <c r="J4293" i="1"/>
  <c r="K4293" i="1"/>
  <c r="L4293" i="1"/>
  <c r="M4293" i="1"/>
  <c r="N4293" i="1"/>
  <c r="O4293" i="1"/>
  <c r="H2532" i="1"/>
  <c r="I2532" i="1"/>
  <c r="J2532" i="1"/>
  <c r="K2532" i="1"/>
  <c r="L2532" i="1"/>
  <c r="M2532" i="1"/>
  <c r="N2532" i="1"/>
  <c r="O2532" i="1"/>
  <c r="H2771" i="1"/>
  <c r="I2771" i="1"/>
  <c r="J2771" i="1"/>
  <c r="K2771" i="1"/>
  <c r="L2771" i="1"/>
  <c r="M2771" i="1"/>
  <c r="N2771" i="1"/>
  <c r="O2771" i="1"/>
  <c r="H3682" i="1"/>
  <c r="I3682" i="1"/>
  <c r="J3682" i="1"/>
  <c r="K3682" i="1"/>
  <c r="L3682" i="1"/>
  <c r="M3682" i="1"/>
  <c r="N3682" i="1"/>
  <c r="O3682" i="1"/>
  <c r="H4052" i="1"/>
  <c r="I4052" i="1"/>
  <c r="J4052" i="1"/>
  <c r="K4052" i="1"/>
  <c r="L4052" i="1"/>
  <c r="M4052" i="1"/>
  <c r="N4052" i="1"/>
  <c r="O4052" i="1"/>
  <c r="H3952" i="1"/>
  <c r="I3952" i="1"/>
  <c r="J3952" i="1"/>
  <c r="K3952" i="1"/>
  <c r="L3952" i="1"/>
  <c r="M3952" i="1"/>
  <c r="N3952" i="1"/>
  <c r="O3952" i="1"/>
  <c r="H4022" i="1"/>
  <c r="I4022" i="1"/>
  <c r="J4022" i="1"/>
  <c r="K4022" i="1"/>
  <c r="L4022" i="1"/>
  <c r="M4022" i="1"/>
  <c r="N4022" i="1"/>
  <c r="O4022" i="1"/>
  <c r="H4105" i="1"/>
  <c r="I4105" i="1"/>
  <c r="J4105" i="1"/>
  <c r="K4105" i="1"/>
  <c r="L4105" i="1"/>
  <c r="M4105" i="1"/>
  <c r="N4105" i="1"/>
  <c r="O4105" i="1"/>
  <c r="H4924" i="1"/>
  <c r="I4924" i="1"/>
  <c r="J4924" i="1"/>
  <c r="K4924" i="1"/>
  <c r="L4924" i="1"/>
  <c r="M4924" i="1"/>
  <c r="N4924" i="1"/>
  <c r="O4924" i="1"/>
  <c r="H3738" i="1"/>
  <c r="I3738" i="1"/>
  <c r="J3738" i="1"/>
  <c r="K3738" i="1"/>
  <c r="L3738" i="1"/>
  <c r="M3738" i="1"/>
  <c r="N3738" i="1"/>
  <c r="O3738" i="1"/>
  <c r="H3413" i="1"/>
  <c r="I3413" i="1"/>
  <c r="J3413" i="1"/>
  <c r="K3413" i="1"/>
  <c r="L3413" i="1"/>
  <c r="M3413" i="1"/>
  <c r="N3413" i="1"/>
  <c r="O3413" i="1"/>
  <c r="H3661" i="1"/>
  <c r="I3661" i="1"/>
  <c r="J3661" i="1"/>
  <c r="K3661" i="1"/>
  <c r="L3661" i="1"/>
  <c r="M3661" i="1"/>
  <c r="N3661" i="1"/>
  <c r="O3661" i="1"/>
  <c r="H3329" i="1"/>
  <c r="I3329" i="1"/>
  <c r="J3329" i="1"/>
  <c r="K3329" i="1"/>
  <c r="L3329" i="1"/>
  <c r="M3329" i="1"/>
  <c r="N3329" i="1"/>
  <c r="O3329" i="1"/>
  <c r="H3821" i="1"/>
  <c r="I3821" i="1"/>
  <c r="J3821" i="1"/>
  <c r="K3821" i="1"/>
  <c r="L3821" i="1"/>
  <c r="M3821" i="1"/>
  <c r="N3821" i="1"/>
  <c r="O3821" i="1"/>
  <c r="H3769" i="1"/>
  <c r="I3769" i="1"/>
  <c r="J3769" i="1"/>
  <c r="K3769" i="1"/>
  <c r="L3769" i="1"/>
  <c r="M3769" i="1"/>
  <c r="N3769" i="1"/>
  <c r="O3769" i="1"/>
  <c r="H2926" i="1"/>
  <c r="I2926" i="1"/>
  <c r="J2926" i="1"/>
  <c r="K2926" i="1"/>
  <c r="L2926" i="1"/>
  <c r="M2926" i="1"/>
  <c r="N2926" i="1"/>
  <c r="O2926" i="1"/>
  <c r="H3331" i="1"/>
  <c r="I3331" i="1"/>
  <c r="J3331" i="1"/>
  <c r="K3331" i="1"/>
  <c r="L3331" i="1"/>
  <c r="M3331" i="1"/>
  <c r="N3331" i="1"/>
  <c r="O3331" i="1"/>
  <c r="H3916" i="1"/>
  <c r="I3916" i="1"/>
  <c r="J3916" i="1"/>
  <c r="K3916" i="1"/>
  <c r="L3916" i="1"/>
  <c r="M3916" i="1"/>
  <c r="N3916" i="1"/>
  <c r="O3916" i="1"/>
  <c r="H3654" i="1"/>
  <c r="I3654" i="1"/>
  <c r="J3654" i="1"/>
  <c r="K3654" i="1"/>
  <c r="L3654" i="1"/>
  <c r="M3654" i="1"/>
  <c r="N3654" i="1"/>
  <c r="O3654" i="1"/>
  <c r="H3588" i="1"/>
  <c r="I3588" i="1"/>
  <c r="J3588" i="1"/>
  <c r="K3588" i="1"/>
  <c r="L3588" i="1"/>
  <c r="M3588" i="1"/>
  <c r="N3588" i="1"/>
  <c r="O3588" i="1"/>
  <c r="H3876" i="1"/>
  <c r="I3876" i="1"/>
  <c r="J3876" i="1"/>
  <c r="K3876" i="1"/>
  <c r="L3876" i="1"/>
  <c r="M3876" i="1"/>
  <c r="N3876" i="1"/>
  <c r="O3876" i="1"/>
  <c r="H4382" i="1"/>
  <c r="I4382" i="1"/>
  <c r="J4382" i="1"/>
  <c r="K4382" i="1"/>
  <c r="L4382" i="1"/>
  <c r="M4382" i="1"/>
  <c r="N4382" i="1"/>
  <c r="O4382" i="1"/>
  <c r="H5002" i="1"/>
  <c r="I5002" i="1"/>
  <c r="J5002" i="1"/>
  <c r="K5002" i="1"/>
  <c r="L5002" i="1"/>
  <c r="M5002" i="1"/>
  <c r="N5002" i="1"/>
  <c r="O5002" i="1"/>
  <c r="H4306" i="1"/>
  <c r="I4306" i="1"/>
  <c r="J4306" i="1"/>
  <c r="K4306" i="1"/>
  <c r="L4306" i="1"/>
  <c r="M4306" i="1"/>
  <c r="N4306" i="1"/>
  <c r="O4306" i="1"/>
  <c r="H4918" i="1"/>
  <c r="I4918" i="1"/>
  <c r="J4918" i="1"/>
  <c r="K4918" i="1"/>
  <c r="L4918" i="1"/>
  <c r="M4918" i="1"/>
  <c r="N4918" i="1"/>
  <c r="O4918" i="1"/>
  <c r="H4810" i="1"/>
  <c r="I4810" i="1"/>
  <c r="J4810" i="1"/>
  <c r="K4810" i="1"/>
  <c r="L4810" i="1"/>
  <c r="M4810" i="1"/>
  <c r="N4810" i="1"/>
  <c r="O4810" i="1"/>
  <c r="H4801" i="1"/>
  <c r="I4801" i="1"/>
  <c r="J4801" i="1"/>
  <c r="K4801" i="1"/>
  <c r="L4801" i="1"/>
  <c r="M4801" i="1"/>
  <c r="N4801" i="1"/>
  <c r="O4801" i="1"/>
  <c r="H3794" i="1"/>
  <c r="I3794" i="1"/>
  <c r="J3794" i="1"/>
  <c r="K3794" i="1"/>
  <c r="L3794" i="1"/>
  <c r="M3794" i="1"/>
  <c r="N3794" i="1"/>
  <c r="O3794" i="1"/>
  <c r="H3943" i="1"/>
  <c r="I3943" i="1"/>
  <c r="J3943" i="1"/>
  <c r="K3943" i="1"/>
  <c r="L3943" i="1"/>
  <c r="M3943" i="1"/>
  <c r="N3943" i="1"/>
  <c r="O3943" i="1"/>
  <c r="H3518" i="1"/>
  <c r="I3518" i="1"/>
  <c r="J3518" i="1"/>
  <c r="K3518" i="1"/>
  <c r="L3518" i="1"/>
  <c r="M3518" i="1"/>
  <c r="N3518" i="1"/>
  <c r="O3518" i="1"/>
  <c r="H3886" i="1"/>
  <c r="I3886" i="1"/>
  <c r="J3886" i="1"/>
  <c r="K3886" i="1"/>
  <c r="L3886" i="1"/>
  <c r="M3886" i="1"/>
  <c r="N3886" i="1"/>
  <c r="O3886" i="1"/>
  <c r="H4450" i="1"/>
  <c r="I4450" i="1"/>
  <c r="J4450" i="1"/>
  <c r="K4450" i="1"/>
  <c r="L4450" i="1"/>
  <c r="M4450" i="1"/>
  <c r="N4450" i="1"/>
  <c r="O4450" i="1"/>
  <c r="H4024" i="1"/>
  <c r="I4024" i="1"/>
  <c r="J4024" i="1"/>
  <c r="K4024" i="1"/>
  <c r="L4024" i="1"/>
  <c r="M4024" i="1"/>
  <c r="N4024" i="1"/>
  <c r="O4024" i="1"/>
  <c r="H3781" i="1"/>
  <c r="I3781" i="1"/>
  <c r="J3781" i="1"/>
  <c r="K3781" i="1"/>
  <c r="L3781" i="1"/>
  <c r="M3781" i="1"/>
  <c r="N3781" i="1"/>
  <c r="O3781" i="1"/>
  <c r="H3957" i="1"/>
  <c r="I3957" i="1"/>
  <c r="J3957" i="1"/>
  <c r="K3957" i="1"/>
  <c r="L3957" i="1"/>
  <c r="M3957" i="1"/>
  <c r="N3957" i="1"/>
  <c r="O3957" i="1"/>
  <c r="H3245" i="1"/>
  <c r="I3245" i="1"/>
  <c r="J3245" i="1"/>
  <c r="K3245" i="1"/>
  <c r="L3245" i="1"/>
  <c r="M3245" i="1"/>
  <c r="N3245" i="1"/>
  <c r="O3245" i="1"/>
  <c r="H3646" i="1"/>
  <c r="I3646" i="1"/>
  <c r="J3646" i="1"/>
  <c r="K3646" i="1"/>
  <c r="L3646" i="1"/>
  <c r="M3646" i="1"/>
  <c r="N3646" i="1"/>
  <c r="O3646" i="1"/>
  <c r="H3730" i="1"/>
  <c r="I3730" i="1"/>
  <c r="J3730" i="1"/>
  <c r="K3730" i="1"/>
  <c r="L3730" i="1"/>
  <c r="M3730" i="1"/>
  <c r="N3730" i="1"/>
  <c r="O3730" i="1"/>
  <c r="H4149" i="1"/>
  <c r="I4149" i="1"/>
  <c r="J4149" i="1"/>
  <c r="K4149" i="1"/>
  <c r="L4149" i="1"/>
  <c r="M4149" i="1"/>
  <c r="N4149" i="1"/>
  <c r="O4149" i="1"/>
  <c r="H3935" i="1"/>
  <c r="I3935" i="1"/>
  <c r="J3935" i="1"/>
  <c r="K3935" i="1"/>
  <c r="L3935" i="1"/>
  <c r="M3935" i="1"/>
  <c r="N3935" i="1"/>
  <c r="O3935" i="1"/>
  <c r="H4125" i="1"/>
  <c r="I4125" i="1"/>
  <c r="J4125" i="1"/>
  <c r="K4125" i="1"/>
  <c r="L4125" i="1"/>
  <c r="M4125" i="1"/>
  <c r="N4125" i="1"/>
  <c r="O4125" i="1"/>
  <c r="H3822" i="1"/>
  <c r="I3822" i="1"/>
  <c r="J3822" i="1"/>
  <c r="K3822" i="1"/>
  <c r="L3822" i="1"/>
  <c r="M3822" i="1"/>
  <c r="N3822" i="1"/>
  <c r="O3822" i="1"/>
  <c r="H4334" i="1"/>
  <c r="I4334" i="1"/>
  <c r="J4334" i="1"/>
  <c r="K4334" i="1"/>
  <c r="L4334" i="1"/>
  <c r="M4334" i="1"/>
  <c r="N4334" i="1"/>
  <c r="O4334" i="1"/>
  <c r="H3866" i="1"/>
  <c r="I3866" i="1"/>
  <c r="J3866" i="1"/>
  <c r="K3866" i="1"/>
  <c r="L3866" i="1"/>
  <c r="M3866" i="1"/>
  <c r="N3866" i="1"/>
  <c r="O3866" i="1"/>
  <c r="H3924" i="1"/>
  <c r="I3924" i="1"/>
  <c r="J3924" i="1"/>
  <c r="K3924" i="1"/>
  <c r="L3924" i="1"/>
  <c r="M3924" i="1"/>
  <c r="N3924" i="1"/>
  <c r="O3924" i="1"/>
  <c r="H4271" i="1"/>
  <c r="I4271" i="1"/>
  <c r="J4271" i="1"/>
  <c r="K4271" i="1"/>
  <c r="L4271" i="1"/>
  <c r="M4271" i="1"/>
  <c r="N4271" i="1"/>
  <c r="O4271" i="1"/>
  <c r="H4405" i="1"/>
  <c r="I4405" i="1"/>
  <c r="J4405" i="1"/>
  <c r="K4405" i="1"/>
  <c r="L4405" i="1"/>
  <c r="M4405" i="1"/>
  <c r="N4405" i="1"/>
  <c r="O4405" i="1"/>
  <c r="H4525" i="1"/>
  <c r="I4525" i="1"/>
  <c r="J4525" i="1"/>
  <c r="K4525" i="1"/>
  <c r="L4525" i="1"/>
  <c r="M4525" i="1"/>
  <c r="N4525" i="1"/>
  <c r="O4525" i="1"/>
  <c r="H4003" i="1"/>
  <c r="I4003" i="1"/>
  <c r="J4003" i="1"/>
  <c r="K4003" i="1"/>
  <c r="L4003" i="1"/>
  <c r="M4003" i="1"/>
  <c r="N4003" i="1"/>
  <c r="O4003" i="1"/>
  <c r="H4440" i="1"/>
  <c r="I4440" i="1"/>
  <c r="J4440" i="1"/>
  <c r="K4440" i="1"/>
  <c r="L4440" i="1"/>
  <c r="M4440" i="1"/>
  <c r="N4440" i="1"/>
  <c r="O4440" i="1"/>
  <c r="H3910" i="1"/>
  <c r="I3910" i="1"/>
  <c r="J3910" i="1"/>
  <c r="K3910" i="1"/>
  <c r="L3910" i="1"/>
  <c r="M3910" i="1"/>
  <c r="N3910" i="1"/>
  <c r="O3910" i="1"/>
  <c r="H4292" i="1"/>
  <c r="I4292" i="1"/>
  <c r="J4292" i="1"/>
  <c r="K4292" i="1"/>
  <c r="L4292" i="1"/>
  <c r="M4292" i="1"/>
  <c r="N4292" i="1"/>
  <c r="O4292" i="1"/>
  <c r="H4262" i="1"/>
  <c r="I4262" i="1"/>
  <c r="J4262" i="1"/>
  <c r="K4262" i="1"/>
  <c r="L4262" i="1"/>
  <c r="M4262" i="1"/>
  <c r="N4262" i="1"/>
  <c r="O4262" i="1"/>
  <c r="H4307" i="1"/>
  <c r="I4307" i="1"/>
  <c r="J4307" i="1"/>
  <c r="K4307" i="1"/>
  <c r="L4307" i="1"/>
  <c r="M4307" i="1"/>
  <c r="N4307" i="1"/>
  <c r="O4307" i="1"/>
  <c r="H4478" i="1"/>
  <c r="I4478" i="1"/>
  <c r="J4478" i="1"/>
  <c r="K4478" i="1"/>
  <c r="L4478" i="1"/>
  <c r="M4478" i="1"/>
  <c r="N4478" i="1"/>
  <c r="O4478" i="1"/>
  <c r="H4363" i="1"/>
  <c r="I4363" i="1"/>
  <c r="J4363" i="1"/>
  <c r="K4363" i="1"/>
  <c r="L4363" i="1"/>
  <c r="M4363" i="1"/>
  <c r="N4363" i="1"/>
  <c r="O4363" i="1"/>
  <c r="H4313" i="1"/>
  <c r="I4313" i="1"/>
  <c r="J4313" i="1"/>
  <c r="K4313" i="1"/>
  <c r="L4313" i="1"/>
  <c r="M4313" i="1"/>
  <c r="N4313" i="1"/>
  <c r="O4313" i="1"/>
  <c r="H3801" i="1"/>
  <c r="I3801" i="1"/>
  <c r="J3801" i="1"/>
  <c r="K3801" i="1"/>
  <c r="L3801" i="1"/>
  <c r="M3801" i="1"/>
  <c r="N3801" i="1"/>
  <c r="O3801" i="1"/>
  <c r="H4499" i="1"/>
  <c r="I4499" i="1"/>
  <c r="J4499" i="1"/>
  <c r="K4499" i="1"/>
  <c r="L4499" i="1"/>
  <c r="M4499" i="1"/>
  <c r="N4499" i="1"/>
  <c r="O4499" i="1"/>
  <c r="H3945" i="1"/>
  <c r="I3945" i="1"/>
  <c r="J3945" i="1"/>
  <c r="K3945" i="1"/>
  <c r="L3945" i="1"/>
  <c r="M3945" i="1"/>
  <c r="N3945" i="1"/>
  <c r="O3945" i="1"/>
  <c r="H3871" i="1"/>
  <c r="I3871" i="1"/>
  <c r="J3871" i="1"/>
  <c r="K3871" i="1"/>
  <c r="L3871" i="1"/>
  <c r="M3871" i="1"/>
  <c r="N3871" i="1"/>
  <c r="O3871" i="1"/>
  <c r="H3720" i="1"/>
  <c r="I3720" i="1"/>
  <c r="J3720" i="1"/>
  <c r="K3720" i="1"/>
  <c r="L3720" i="1"/>
  <c r="M3720" i="1"/>
  <c r="N3720" i="1"/>
  <c r="O3720" i="1"/>
  <c r="H4753" i="1"/>
  <c r="I4753" i="1"/>
  <c r="J4753" i="1"/>
  <c r="K4753" i="1"/>
  <c r="L4753" i="1"/>
  <c r="M4753" i="1"/>
  <c r="N4753" i="1"/>
  <c r="O4753" i="1"/>
  <c r="H4565" i="1"/>
  <c r="I4565" i="1"/>
  <c r="J4565" i="1"/>
  <c r="K4565" i="1"/>
  <c r="L4565" i="1"/>
  <c r="M4565" i="1"/>
  <c r="N4565" i="1"/>
  <c r="O4565" i="1"/>
  <c r="H4692" i="1"/>
  <c r="I4692" i="1"/>
  <c r="J4692" i="1"/>
  <c r="K4692" i="1"/>
  <c r="L4692" i="1"/>
  <c r="M4692" i="1"/>
  <c r="N4692" i="1"/>
  <c r="O4692" i="1"/>
  <c r="H4061" i="1"/>
  <c r="I4061" i="1"/>
  <c r="J4061" i="1"/>
  <c r="K4061" i="1"/>
  <c r="L4061" i="1"/>
  <c r="M4061" i="1"/>
  <c r="N4061" i="1"/>
  <c r="O4061" i="1"/>
  <c r="H4056" i="1"/>
  <c r="I4056" i="1"/>
  <c r="J4056" i="1"/>
  <c r="K4056" i="1"/>
  <c r="L4056" i="1"/>
  <c r="M4056" i="1"/>
  <c r="N4056" i="1"/>
  <c r="O4056" i="1"/>
  <c r="H4849" i="1"/>
  <c r="I4849" i="1"/>
  <c r="J4849" i="1"/>
  <c r="K4849" i="1"/>
  <c r="L4849" i="1"/>
  <c r="M4849" i="1"/>
  <c r="N4849" i="1"/>
  <c r="O4849" i="1"/>
  <c r="H4561" i="1"/>
  <c r="I4561" i="1"/>
  <c r="J4561" i="1"/>
  <c r="K4561" i="1"/>
  <c r="L4561" i="1"/>
  <c r="M4561" i="1"/>
  <c r="N4561" i="1"/>
  <c r="O4561" i="1"/>
  <c r="H4118" i="1"/>
  <c r="I4118" i="1"/>
  <c r="J4118" i="1"/>
  <c r="K4118" i="1"/>
  <c r="L4118" i="1"/>
  <c r="M4118" i="1"/>
  <c r="N4118" i="1"/>
  <c r="O4118" i="1"/>
  <c r="H4487" i="1"/>
  <c r="I4487" i="1"/>
  <c r="J4487" i="1"/>
  <c r="K4487" i="1"/>
  <c r="L4487" i="1"/>
  <c r="M4487" i="1"/>
  <c r="N4487" i="1"/>
  <c r="O4487" i="1"/>
  <c r="H4152" i="1"/>
  <c r="I4152" i="1"/>
  <c r="J4152" i="1"/>
  <c r="K4152" i="1"/>
  <c r="L4152" i="1"/>
  <c r="M4152" i="1"/>
  <c r="N4152" i="1"/>
  <c r="O4152" i="1"/>
  <c r="H4144" i="1"/>
  <c r="I4144" i="1"/>
  <c r="J4144" i="1"/>
  <c r="K4144" i="1"/>
  <c r="L4144" i="1"/>
  <c r="M4144" i="1"/>
  <c r="N4144" i="1"/>
  <c r="O4144" i="1"/>
  <c r="H4748" i="1"/>
  <c r="I4748" i="1"/>
  <c r="J4748" i="1"/>
  <c r="K4748" i="1"/>
  <c r="L4748" i="1"/>
  <c r="M4748" i="1"/>
  <c r="N4748" i="1"/>
  <c r="O4748" i="1"/>
  <c r="H3948" i="1"/>
  <c r="I3948" i="1"/>
  <c r="J3948" i="1"/>
  <c r="K3948" i="1"/>
  <c r="L3948" i="1"/>
  <c r="M3948" i="1"/>
  <c r="N3948" i="1"/>
  <c r="O3948" i="1"/>
  <c r="H4171" i="1"/>
  <c r="I4171" i="1"/>
  <c r="J4171" i="1"/>
  <c r="K4171" i="1"/>
  <c r="L4171" i="1"/>
  <c r="M4171" i="1"/>
  <c r="N4171" i="1"/>
  <c r="O4171" i="1"/>
  <c r="H4858" i="1"/>
  <c r="I4858" i="1"/>
  <c r="J4858" i="1"/>
  <c r="K4858" i="1"/>
  <c r="L4858" i="1"/>
  <c r="M4858" i="1"/>
  <c r="N4858" i="1"/>
  <c r="O4858" i="1"/>
  <c r="H4138" i="1"/>
  <c r="I4138" i="1"/>
  <c r="J4138" i="1"/>
  <c r="K4138" i="1"/>
  <c r="L4138" i="1"/>
  <c r="M4138" i="1"/>
  <c r="N4138" i="1"/>
  <c r="O4138" i="1"/>
  <c r="H3562" i="1"/>
  <c r="I3562" i="1"/>
  <c r="J3562" i="1"/>
  <c r="K3562" i="1"/>
  <c r="L3562" i="1"/>
  <c r="M3562" i="1"/>
  <c r="N3562" i="1"/>
  <c r="O3562" i="1"/>
  <c r="H4814" i="1"/>
  <c r="I4814" i="1"/>
  <c r="J4814" i="1"/>
  <c r="K4814" i="1"/>
  <c r="L4814" i="1"/>
  <c r="M4814" i="1"/>
  <c r="N4814" i="1"/>
  <c r="O4814" i="1"/>
  <c r="H3941" i="1"/>
  <c r="I3941" i="1"/>
  <c r="J3941" i="1"/>
  <c r="K3941" i="1"/>
  <c r="L3941" i="1"/>
  <c r="M3941" i="1"/>
  <c r="N3941" i="1"/>
  <c r="O3941" i="1"/>
  <c r="H4624" i="1"/>
  <c r="I4624" i="1"/>
  <c r="J4624" i="1"/>
  <c r="K4624" i="1"/>
  <c r="L4624" i="1"/>
  <c r="M4624" i="1"/>
  <c r="N4624" i="1"/>
  <c r="O4624" i="1"/>
  <c r="H4486" i="1"/>
  <c r="I4486" i="1"/>
  <c r="J4486" i="1"/>
  <c r="K4486" i="1"/>
  <c r="L4486" i="1"/>
  <c r="M4486" i="1"/>
  <c r="N4486" i="1"/>
  <c r="O4486" i="1"/>
  <c r="H4606" i="1"/>
  <c r="I4606" i="1"/>
  <c r="J4606" i="1"/>
  <c r="K4606" i="1"/>
  <c r="L4606" i="1"/>
  <c r="M4606" i="1"/>
  <c r="N4606" i="1"/>
  <c r="O4606" i="1"/>
  <c r="H4676" i="1"/>
  <c r="I4676" i="1"/>
  <c r="J4676" i="1"/>
  <c r="K4676" i="1"/>
  <c r="L4676" i="1"/>
  <c r="M4676" i="1"/>
  <c r="N4676" i="1"/>
  <c r="O4676" i="1"/>
  <c r="H4721" i="1"/>
  <c r="I4721" i="1"/>
  <c r="J4721" i="1"/>
  <c r="K4721" i="1"/>
  <c r="L4721" i="1"/>
  <c r="M4721" i="1"/>
  <c r="N4721" i="1"/>
  <c r="O4721" i="1"/>
  <c r="H4580" i="1"/>
  <c r="I4580" i="1"/>
  <c r="J4580" i="1"/>
  <c r="K4580" i="1"/>
  <c r="L4580" i="1"/>
  <c r="M4580" i="1"/>
  <c r="N4580" i="1"/>
  <c r="O4580" i="1"/>
  <c r="H4786" i="1"/>
  <c r="I4786" i="1"/>
  <c r="J4786" i="1"/>
  <c r="K4786" i="1"/>
  <c r="L4786" i="1"/>
  <c r="M4786" i="1"/>
  <c r="N4786" i="1"/>
  <c r="O4786" i="1"/>
  <c r="H4776" i="1"/>
  <c r="I4776" i="1"/>
  <c r="J4776" i="1"/>
  <c r="K4776" i="1"/>
  <c r="L4776" i="1"/>
  <c r="M4776" i="1"/>
  <c r="N4776" i="1"/>
  <c r="O4776" i="1"/>
  <c r="H4737" i="1"/>
  <c r="I4737" i="1"/>
  <c r="J4737" i="1"/>
  <c r="K4737" i="1"/>
  <c r="L4737" i="1"/>
  <c r="M4737" i="1"/>
  <c r="N4737" i="1"/>
  <c r="O4737" i="1"/>
  <c r="H4714" i="1"/>
  <c r="I4714" i="1"/>
  <c r="J4714" i="1"/>
  <c r="K4714" i="1"/>
  <c r="L4714" i="1"/>
  <c r="M4714" i="1"/>
  <c r="N4714" i="1"/>
  <c r="O4714" i="1"/>
  <c r="H4652" i="1"/>
  <c r="I4652" i="1"/>
  <c r="J4652" i="1"/>
  <c r="K4652" i="1"/>
  <c r="L4652" i="1"/>
  <c r="M4652" i="1"/>
  <c r="N4652" i="1"/>
  <c r="O4652" i="1"/>
  <c r="H4769" i="1"/>
  <c r="I4769" i="1"/>
  <c r="J4769" i="1"/>
  <c r="K4769" i="1"/>
  <c r="L4769" i="1"/>
  <c r="M4769" i="1"/>
  <c r="N4769" i="1"/>
  <c r="O4769" i="1"/>
  <c r="H4929" i="1"/>
  <c r="I4929" i="1"/>
  <c r="J4929" i="1"/>
  <c r="K4929" i="1"/>
  <c r="L4929" i="1"/>
  <c r="M4929" i="1"/>
  <c r="N4929" i="1"/>
  <c r="O4929" i="1"/>
  <c r="H4215" i="1"/>
  <c r="I4215" i="1"/>
  <c r="J4215" i="1"/>
  <c r="K4215" i="1"/>
  <c r="L4215" i="1"/>
  <c r="M4215" i="1"/>
  <c r="N4215" i="1"/>
  <c r="O4215" i="1"/>
  <c r="H4506" i="1"/>
  <c r="I4506" i="1"/>
  <c r="J4506" i="1"/>
  <c r="K4506" i="1"/>
  <c r="L4506" i="1"/>
  <c r="M4506" i="1"/>
  <c r="N4506" i="1"/>
  <c r="O4506" i="1"/>
  <c r="H4588" i="1"/>
  <c r="I4588" i="1"/>
  <c r="J4588" i="1"/>
  <c r="K4588" i="1"/>
  <c r="L4588" i="1"/>
  <c r="M4588" i="1"/>
  <c r="N4588" i="1"/>
  <c r="O4588" i="1"/>
  <c r="H4665" i="1"/>
  <c r="I4665" i="1"/>
  <c r="J4665" i="1"/>
  <c r="K4665" i="1"/>
  <c r="L4665" i="1"/>
  <c r="M4665" i="1"/>
  <c r="N4665" i="1"/>
  <c r="O4665" i="1"/>
  <c r="H4650" i="1"/>
  <c r="I4650" i="1"/>
  <c r="J4650" i="1"/>
  <c r="K4650" i="1"/>
  <c r="L4650" i="1"/>
  <c r="M4650" i="1"/>
  <c r="N4650" i="1"/>
  <c r="O4650" i="1"/>
  <c r="H4717" i="1"/>
  <c r="I4717" i="1"/>
  <c r="J4717" i="1"/>
  <c r="K4717" i="1"/>
  <c r="L4717" i="1"/>
  <c r="M4717" i="1"/>
  <c r="N4717" i="1"/>
  <c r="O4717" i="1"/>
  <c r="H4574" i="1"/>
  <c r="I4574" i="1"/>
  <c r="J4574" i="1"/>
  <c r="K4574" i="1"/>
  <c r="L4574" i="1"/>
  <c r="M4574" i="1"/>
  <c r="N4574" i="1"/>
  <c r="O4574" i="1"/>
  <c r="H3985" i="1"/>
  <c r="I3985" i="1"/>
  <c r="J3985" i="1"/>
  <c r="K3985" i="1"/>
  <c r="L3985" i="1"/>
  <c r="M3985" i="1"/>
  <c r="N3985" i="1"/>
  <c r="O3985" i="1"/>
  <c r="H2721" i="1"/>
  <c r="I2721" i="1"/>
  <c r="J2721" i="1"/>
  <c r="K2721" i="1"/>
  <c r="L2721" i="1"/>
  <c r="M2721" i="1"/>
  <c r="N2721" i="1"/>
  <c r="O2721" i="1"/>
  <c r="H2822" i="1"/>
  <c r="I2822" i="1"/>
  <c r="J2822" i="1"/>
  <c r="K2822" i="1"/>
  <c r="L2822" i="1"/>
  <c r="M2822" i="1"/>
  <c r="N2822" i="1"/>
  <c r="O2822" i="1"/>
  <c r="H3637" i="1"/>
  <c r="I3637" i="1"/>
  <c r="J3637" i="1"/>
  <c r="K3637" i="1"/>
  <c r="L3637" i="1"/>
  <c r="M3637" i="1"/>
  <c r="N3637" i="1"/>
  <c r="O3637" i="1"/>
  <c r="H4805" i="1"/>
  <c r="I4805" i="1"/>
  <c r="J4805" i="1"/>
  <c r="K4805" i="1"/>
  <c r="L4805" i="1"/>
  <c r="M4805" i="1"/>
  <c r="N4805" i="1"/>
  <c r="O4805" i="1"/>
  <c r="H4694" i="1"/>
  <c r="I4694" i="1"/>
  <c r="J4694" i="1"/>
  <c r="K4694" i="1"/>
  <c r="L4694" i="1"/>
  <c r="M4694" i="1"/>
  <c r="N4694" i="1"/>
  <c r="O4694" i="1"/>
  <c r="H4133" i="1"/>
  <c r="I4133" i="1"/>
  <c r="J4133" i="1"/>
  <c r="K4133" i="1"/>
  <c r="L4133" i="1"/>
  <c r="M4133" i="1"/>
  <c r="N4133" i="1"/>
  <c r="O4133" i="1"/>
  <c r="H4827" i="1"/>
  <c r="I4827" i="1"/>
  <c r="J4827" i="1"/>
  <c r="K4827" i="1"/>
  <c r="L4827" i="1"/>
  <c r="M4827" i="1"/>
  <c r="N4827" i="1"/>
  <c r="O4827" i="1"/>
  <c r="H3416" i="1"/>
  <c r="I3416" i="1"/>
  <c r="J3416" i="1"/>
  <c r="K3416" i="1"/>
  <c r="L3416" i="1"/>
  <c r="M3416" i="1"/>
  <c r="N3416" i="1"/>
  <c r="O3416" i="1"/>
  <c r="H4335" i="1"/>
  <c r="I4335" i="1"/>
  <c r="J4335" i="1"/>
  <c r="K4335" i="1"/>
  <c r="L4335" i="1"/>
  <c r="M4335" i="1"/>
  <c r="N4335" i="1"/>
  <c r="O4335" i="1"/>
  <c r="H4702" i="1"/>
  <c r="I4702" i="1"/>
  <c r="J4702" i="1"/>
  <c r="K4702" i="1"/>
  <c r="L4702" i="1"/>
  <c r="M4702" i="1"/>
  <c r="N4702" i="1"/>
  <c r="O4702" i="1"/>
  <c r="H4687" i="1"/>
  <c r="I4687" i="1"/>
  <c r="J4687" i="1"/>
  <c r="K4687" i="1"/>
  <c r="L4687" i="1"/>
  <c r="M4687" i="1"/>
  <c r="N4687" i="1"/>
  <c r="O4687" i="1"/>
  <c r="H4799" i="1"/>
  <c r="I4799" i="1"/>
  <c r="J4799" i="1"/>
  <c r="K4799" i="1"/>
  <c r="L4799" i="1"/>
  <c r="M4799" i="1"/>
  <c r="N4799" i="1"/>
  <c r="O4799" i="1"/>
  <c r="H4742" i="1"/>
  <c r="I4742" i="1"/>
  <c r="J4742" i="1"/>
  <c r="K4742" i="1"/>
  <c r="L4742" i="1"/>
  <c r="M4742" i="1"/>
  <c r="N4742" i="1"/>
  <c r="O4742" i="1"/>
  <c r="H4864" i="1"/>
  <c r="I4864" i="1"/>
  <c r="J4864" i="1"/>
  <c r="K4864" i="1"/>
  <c r="L4864" i="1"/>
  <c r="M4864" i="1"/>
  <c r="N4864" i="1"/>
  <c r="O4864" i="1"/>
  <c r="H4903" i="1"/>
  <c r="I4903" i="1"/>
  <c r="J4903" i="1"/>
  <c r="K4903" i="1"/>
  <c r="L4903" i="1"/>
  <c r="M4903" i="1"/>
  <c r="N4903" i="1"/>
  <c r="O4903" i="1"/>
  <c r="H4305" i="1"/>
  <c r="I4305" i="1"/>
  <c r="J4305" i="1"/>
  <c r="K4305" i="1"/>
  <c r="L4305" i="1"/>
  <c r="M4305" i="1"/>
  <c r="N4305" i="1"/>
  <c r="O4305" i="1"/>
  <c r="H4374" i="1"/>
  <c r="I4374" i="1"/>
  <c r="J4374" i="1"/>
  <c r="K4374" i="1"/>
  <c r="L4374" i="1"/>
  <c r="M4374" i="1"/>
  <c r="N4374" i="1"/>
  <c r="O4374" i="1"/>
  <c r="H4266" i="1"/>
  <c r="I4266" i="1"/>
  <c r="J4266" i="1"/>
  <c r="K4266" i="1"/>
  <c r="L4266" i="1"/>
  <c r="M4266" i="1"/>
  <c r="N4266" i="1"/>
  <c r="O4266" i="1"/>
  <c r="H4402" i="1"/>
  <c r="I4402" i="1"/>
  <c r="J4402" i="1"/>
  <c r="K4402" i="1"/>
  <c r="L4402" i="1"/>
  <c r="M4402" i="1"/>
  <c r="N4402" i="1"/>
  <c r="O4402" i="1"/>
  <c r="H4314" i="1"/>
  <c r="I4314" i="1"/>
  <c r="J4314" i="1"/>
  <c r="K4314" i="1"/>
  <c r="L4314" i="1"/>
  <c r="M4314" i="1"/>
  <c r="N4314" i="1"/>
  <c r="O4314" i="1"/>
  <c r="H4553" i="1"/>
  <c r="I4553" i="1"/>
  <c r="J4553" i="1"/>
  <c r="K4553" i="1"/>
  <c r="L4553" i="1"/>
  <c r="M4553" i="1"/>
  <c r="N4553" i="1"/>
  <c r="O4553" i="1"/>
  <c r="H3690" i="1"/>
  <c r="I3690" i="1"/>
  <c r="J3690" i="1"/>
  <c r="K3690" i="1"/>
  <c r="L3690" i="1"/>
  <c r="M3690" i="1"/>
  <c r="N3690" i="1"/>
  <c r="O3690" i="1"/>
  <c r="H4504" i="1"/>
  <c r="I4504" i="1"/>
  <c r="J4504" i="1"/>
  <c r="K4504" i="1"/>
  <c r="L4504" i="1"/>
  <c r="M4504" i="1"/>
  <c r="N4504" i="1"/>
  <c r="O4504" i="1"/>
  <c r="H4476" i="1"/>
  <c r="I4476" i="1"/>
  <c r="J4476" i="1"/>
  <c r="K4476" i="1"/>
  <c r="L4476" i="1"/>
  <c r="M4476" i="1"/>
  <c r="N4476" i="1"/>
  <c r="O4476" i="1"/>
  <c r="H4169" i="1"/>
  <c r="I4169" i="1"/>
  <c r="J4169" i="1"/>
  <c r="K4169" i="1"/>
  <c r="L4169" i="1"/>
  <c r="M4169" i="1"/>
  <c r="N4169" i="1"/>
  <c r="O4169" i="1"/>
  <c r="H3978" i="1"/>
  <c r="I3978" i="1"/>
  <c r="J3978" i="1"/>
  <c r="K3978" i="1"/>
  <c r="L3978" i="1"/>
  <c r="M3978" i="1"/>
  <c r="N3978" i="1"/>
  <c r="O3978" i="1"/>
  <c r="H4354" i="1"/>
  <c r="I4354" i="1"/>
  <c r="J4354" i="1"/>
  <c r="K4354" i="1"/>
  <c r="L4354" i="1"/>
  <c r="M4354" i="1"/>
  <c r="N4354" i="1"/>
  <c r="O4354" i="1"/>
  <c r="H2893" i="1"/>
  <c r="I2893" i="1"/>
  <c r="J2893" i="1"/>
  <c r="K2893" i="1"/>
  <c r="L2893" i="1"/>
  <c r="M2893" i="1"/>
  <c r="N2893" i="1"/>
  <c r="O2893" i="1"/>
  <c r="H3721" i="1"/>
  <c r="I3721" i="1"/>
  <c r="J3721" i="1"/>
  <c r="K3721" i="1"/>
  <c r="L3721" i="1"/>
  <c r="M3721" i="1"/>
  <c r="N3721" i="1"/>
  <c r="O3721" i="1"/>
  <c r="H3757" i="1"/>
  <c r="I3757" i="1"/>
  <c r="J3757" i="1"/>
  <c r="K3757" i="1"/>
  <c r="L3757" i="1"/>
  <c r="M3757" i="1"/>
  <c r="N3757" i="1"/>
  <c r="O3757" i="1"/>
  <c r="H3913" i="1"/>
  <c r="I3913" i="1"/>
  <c r="J3913" i="1"/>
  <c r="K3913" i="1"/>
  <c r="L3913" i="1"/>
  <c r="M3913" i="1"/>
  <c r="N3913" i="1"/>
  <c r="O3913" i="1"/>
  <c r="H4249" i="1"/>
  <c r="I4249" i="1"/>
  <c r="J4249" i="1"/>
  <c r="K4249" i="1"/>
  <c r="L4249" i="1"/>
  <c r="M4249" i="1"/>
  <c r="N4249" i="1"/>
  <c r="O4249" i="1"/>
  <c r="H4465" i="1"/>
  <c r="I4465" i="1"/>
  <c r="J4465" i="1"/>
  <c r="K4465" i="1"/>
  <c r="L4465" i="1"/>
  <c r="M4465" i="1"/>
  <c r="N4465" i="1"/>
  <c r="O4465" i="1"/>
  <c r="H4336" i="1"/>
  <c r="I4336" i="1"/>
  <c r="J4336" i="1"/>
  <c r="K4336" i="1"/>
  <c r="L4336" i="1"/>
  <c r="M4336" i="1"/>
  <c r="N4336" i="1"/>
  <c r="O4336" i="1"/>
  <c r="H4312" i="1"/>
  <c r="I4312" i="1"/>
  <c r="J4312" i="1"/>
  <c r="K4312" i="1"/>
  <c r="L4312" i="1"/>
  <c r="M4312" i="1"/>
  <c r="N4312" i="1"/>
  <c r="O4312" i="1"/>
  <c r="H4173" i="1"/>
  <c r="I4173" i="1"/>
  <c r="J4173" i="1"/>
  <c r="K4173" i="1"/>
  <c r="L4173" i="1"/>
  <c r="M4173" i="1"/>
  <c r="N4173" i="1"/>
  <c r="O4173" i="1"/>
  <c r="H4496" i="1"/>
  <c r="I4496" i="1"/>
  <c r="J4496" i="1"/>
  <c r="K4496" i="1"/>
  <c r="L4496" i="1"/>
  <c r="M4496" i="1"/>
  <c r="N4496" i="1"/>
  <c r="O4496" i="1"/>
  <c r="H4154" i="1"/>
  <c r="I4154" i="1"/>
  <c r="J4154" i="1"/>
  <c r="K4154" i="1"/>
  <c r="L4154" i="1"/>
  <c r="M4154" i="1"/>
  <c r="N4154" i="1"/>
  <c r="O4154" i="1"/>
  <c r="H4529" i="1"/>
  <c r="I4529" i="1"/>
  <c r="J4529" i="1"/>
  <c r="K4529" i="1"/>
  <c r="L4529" i="1"/>
  <c r="M4529" i="1"/>
  <c r="N4529" i="1"/>
  <c r="O4529" i="1"/>
  <c r="H2871" i="1"/>
  <c r="I2871" i="1"/>
  <c r="J2871" i="1"/>
  <c r="K2871" i="1"/>
  <c r="L2871" i="1"/>
  <c r="M2871" i="1"/>
  <c r="N2871" i="1"/>
  <c r="O2871" i="1"/>
  <c r="H1140" i="1"/>
  <c r="I1140" i="1"/>
  <c r="J1140" i="1"/>
  <c r="K1140" i="1"/>
  <c r="L1140" i="1"/>
  <c r="M1140" i="1"/>
  <c r="N1140" i="1"/>
  <c r="O1140" i="1"/>
  <c r="H986" i="1"/>
  <c r="I986" i="1"/>
  <c r="J986" i="1"/>
  <c r="K986" i="1"/>
  <c r="L986" i="1"/>
  <c r="M986" i="1"/>
  <c r="N986" i="1"/>
  <c r="O986" i="1"/>
  <c r="H1982" i="1"/>
  <c r="I1982" i="1"/>
  <c r="J1982" i="1"/>
  <c r="K1982" i="1"/>
  <c r="L1982" i="1"/>
  <c r="M1982" i="1"/>
  <c r="N1982" i="1"/>
  <c r="O1982" i="1"/>
  <c r="H2033" i="1"/>
  <c r="I2033" i="1"/>
  <c r="J2033" i="1"/>
  <c r="K2033" i="1"/>
  <c r="L2033" i="1"/>
  <c r="M2033" i="1"/>
  <c r="N2033" i="1"/>
  <c r="O2033" i="1"/>
  <c r="H3324" i="1"/>
  <c r="I3324" i="1"/>
  <c r="J3324" i="1"/>
  <c r="K3324" i="1"/>
  <c r="L3324" i="1"/>
  <c r="M3324" i="1"/>
  <c r="N3324" i="1"/>
  <c r="O3324" i="1"/>
  <c r="H1814" i="1"/>
  <c r="I1814" i="1"/>
  <c r="J1814" i="1"/>
  <c r="K1814" i="1"/>
  <c r="L1814" i="1"/>
  <c r="M1814" i="1"/>
  <c r="N1814" i="1"/>
  <c r="O1814" i="1"/>
  <c r="H2066" i="1"/>
  <c r="I2066" i="1"/>
  <c r="J2066" i="1"/>
  <c r="K2066" i="1"/>
  <c r="L2066" i="1"/>
  <c r="M2066" i="1"/>
  <c r="N2066" i="1"/>
  <c r="O2066" i="1"/>
  <c r="H868" i="1"/>
  <c r="I868" i="1"/>
  <c r="J868" i="1"/>
  <c r="K868" i="1"/>
  <c r="L868" i="1"/>
  <c r="M868" i="1"/>
  <c r="N868" i="1"/>
  <c r="O868" i="1"/>
  <c r="H1685" i="1"/>
  <c r="I1685" i="1"/>
  <c r="J1685" i="1"/>
  <c r="K1685" i="1"/>
  <c r="L1685" i="1"/>
  <c r="M1685" i="1"/>
  <c r="N1685" i="1"/>
  <c r="O1685" i="1"/>
  <c r="H1937" i="1"/>
  <c r="I1937" i="1"/>
  <c r="J1937" i="1"/>
  <c r="K1937" i="1"/>
  <c r="L1937" i="1"/>
  <c r="M1937" i="1"/>
  <c r="N1937" i="1"/>
  <c r="O1937" i="1"/>
  <c r="H2281" i="1"/>
  <c r="I2281" i="1"/>
  <c r="J2281" i="1"/>
  <c r="K2281" i="1"/>
  <c r="L2281" i="1"/>
  <c r="M2281" i="1"/>
  <c r="N2281" i="1"/>
  <c r="O2281" i="1"/>
  <c r="H2514" i="1"/>
  <c r="I2514" i="1"/>
  <c r="J2514" i="1"/>
  <c r="K2514" i="1"/>
  <c r="L2514" i="1"/>
  <c r="M2514" i="1"/>
  <c r="N2514" i="1"/>
  <c r="O2514" i="1"/>
  <c r="H2508" i="1"/>
  <c r="I2508" i="1"/>
  <c r="J2508" i="1"/>
  <c r="K2508" i="1"/>
  <c r="L2508" i="1"/>
  <c r="M2508" i="1"/>
  <c r="N2508" i="1"/>
  <c r="O2508" i="1"/>
  <c r="H1746" i="1"/>
  <c r="I1746" i="1"/>
  <c r="J1746" i="1"/>
  <c r="K1746" i="1"/>
  <c r="L1746" i="1"/>
  <c r="M1746" i="1"/>
  <c r="N1746" i="1"/>
  <c r="O1746" i="1"/>
  <c r="H3811" i="1"/>
  <c r="I3811" i="1"/>
  <c r="J3811" i="1"/>
  <c r="K3811" i="1"/>
  <c r="L3811" i="1"/>
  <c r="M3811" i="1"/>
  <c r="N3811" i="1"/>
  <c r="O3811" i="1"/>
  <c r="H3479" i="1"/>
  <c r="I3479" i="1"/>
  <c r="J3479" i="1"/>
  <c r="K3479" i="1"/>
  <c r="L3479" i="1"/>
  <c r="M3479" i="1"/>
  <c r="N3479" i="1"/>
  <c r="O3479" i="1"/>
  <c r="H3934" i="1"/>
  <c r="I3934" i="1"/>
  <c r="J3934" i="1"/>
  <c r="K3934" i="1"/>
  <c r="L3934" i="1"/>
  <c r="M3934" i="1"/>
  <c r="N3934" i="1"/>
  <c r="O3934" i="1"/>
  <c r="H3795" i="1"/>
  <c r="I3795" i="1"/>
  <c r="J3795" i="1"/>
  <c r="K3795" i="1"/>
  <c r="L3795" i="1"/>
  <c r="M3795" i="1"/>
  <c r="N3795" i="1"/>
  <c r="O3795" i="1"/>
  <c r="H3584" i="1"/>
  <c r="I3584" i="1"/>
  <c r="J3584" i="1"/>
  <c r="K3584" i="1"/>
  <c r="L3584" i="1"/>
  <c r="M3584" i="1"/>
  <c r="N3584" i="1"/>
  <c r="O3584" i="1"/>
  <c r="H3958" i="1"/>
  <c r="I3958" i="1"/>
  <c r="J3958" i="1"/>
  <c r="K3958" i="1"/>
  <c r="L3958" i="1"/>
  <c r="M3958" i="1"/>
  <c r="N3958" i="1"/>
  <c r="O3958" i="1"/>
  <c r="H3784" i="1"/>
  <c r="I3784" i="1"/>
  <c r="J3784" i="1"/>
  <c r="K3784" i="1"/>
  <c r="L3784" i="1"/>
  <c r="M3784" i="1"/>
  <c r="N3784" i="1"/>
  <c r="O3784" i="1"/>
  <c r="H4803" i="1"/>
  <c r="I4803" i="1"/>
  <c r="J4803" i="1"/>
  <c r="K4803" i="1"/>
  <c r="L4803" i="1"/>
  <c r="M4803" i="1"/>
  <c r="N4803" i="1"/>
  <c r="O4803" i="1"/>
  <c r="H3791" i="1"/>
  <c r="I3791" i="1"/>
  <c r="J3791" i="1"/>
  <c r="K3791" i="1"/>
  <c r="L3791" i="1"/>
  <c r="M3791" i="1"/>
  <c r="N3791" i="1"/>
  <c r="O3791" i="1"/>
  <c r="H3922" i="1"/>
  <c r="I3922" i="1"/>
  <c r="J3922" i="1"/>
  <c r="K3922" i="1"/>
  <c r="L3922" i="1"/>
  <c r="M3922" i="1"/>
  <c r="N3922" i="1"/>
  <c r="O3922" i="1"/>
  <c r="H4007" i="1"/>
  <c r="I4007" i="1"/>
  <c r="J4007" i="1"/>
  <c r="K4007" i="1"/>
  <c r="L4007" i="1"/>
  <c r="M4007" i="1"/>
  <c r="N4007" i="1"/>
  <c r="O4007" i="1"/>
  <c r="H4303" i="1"/>
  <c r="I4303" i="1"/>
  <c r="J4303" i="1"/>
  <c r="K4303" i="1"/>
  <c r="L4303" i="1"/>
  <c r="M4303" i="1"/>
  <c r="N4303" i="1"/>
  <c r="O4303" i="1"/>
  <c r="H4683" i="1"/>
  <c r="I4683" i="1"/>
  <c r="J4683" i="1"/>
  <c r="K4683" i="1"/>
  <c r="L4683" i="1"/>
  <c r="M4683" i="1"/>
  <c r="N4683" i="1"/>
  <c r="O4683" i="1"/>
  <c r="H4705" i="1"/>
  <c r="I4705" i="1"/>
  <c r="J4705" i="1"/>
  <c r="K4705" i="1"/>
  <c r="L4705" i="1"/>
  <c r="M4705" i="1"/>
  <c r="N4705" i="1"/>
  <c r="O4705" i="1"/>
  <c r="H3851" i="1"/>
  <c r="I3851" i="1"/>
  <c r="J3851" i="1"/>
  <c r="K3851" i="1"/>
  <c r="L3851" i="1"/>
  <c r="M3851" i="1"/>
  <c r="N3851" i="1"/>
  <c r="O3851" i="1"/>
  <c r="H3895" i="1"/>
  <c r="I3895" i="1"/>
  <c r="J3895" i="1"/>
  <c r="K3895" i="1"/>
  <c r="L3895" i="1"/>
  <c r="M3895" i="1"/>
  <c r="N3895" i="1"/>
  <c r="O3895" i="1"/>
  <c r="H4256" i="1"/>
  <c r="I4256" i="1"/>
  <c r="J4256" i="1"/>
  <c r="K4256" i="1"/>
  <c r="L4256" i="1"/>
  <c r="M4256" i="1"/>
  <c r="N4256" i="1"/>
  <c r="O4256" i="1"/>
  <c r="H4148" i="1"/>
  <c r="I4148" i="1"/>
  <c r="J4148" i="1"/>
  <c r="K4148" i="1"/>
  <c r="L4148" i="1"/>
  <c r="M4148" i="1"/>
  <c r="N4148" i="1"/>
  <c r="O4148" i="1"/>
  <c r="H3873" i="1"/>
  <c r="I3873" i="1"/>
  <c r="J3873" i="1"/>
  <c r="K3873" i="1"/>
  <c r="L3873" i="1"/>
  <c r="M3873" i="1"/>
  <c r="N3873" i="1"/>
  <c r="O3873" i="1"/>
  <c r="H4494" i="1"/>
  <c r="I4494" i="1"/>
  <c r="J4494" i="1"/>
  <c r="K4494" i="1"/>
  <c r="L4494" i="1"/>
  <c r="M4494" i="1"/>
  <c r="N4494" i="1"/>
  <c r="O4494" i="1"/>
  <c r="H4302" i="1"/>
  <c r="I4302" i="1"/>
  <c r="J4302" i="1"/>
  <c r="K4302" i="1"/>
  <c r="L4302" i="1"/>
  <c r="M4302" i="1"/>
  <c r="N4302" i="1"/>
  <c r="O4302" i="1"/>
  <c r="H4122" i="1"/>
  <c r="I4122" i="1"/>
  <c r="J4122" i="1"/>
  <c r="K4122" i="1"/>
  <c r="L4122" i="1"/>
  <c r="M4122" i="1"/>
  <c r="N4122" i="1"/>
  <c r="O4122" i="1"/>
  <c r="H4410" i="1"/>
  <c r="I4410" i="1"/>
  <c r="J4410" i="1"/>
  <c r="K4410" i="1"/>
  <c r="L4410" i="1"/>
  <c r="M4410" i="1"/>
  <c r="N4410" i="1"/>
  <c r="O4410" i="1"/>
  <c r="H1702" i="1"/>
  <c r="I1702" i="1"/>
  <c r="J1702" i="1"/>
  <c r="K1702" i="1"/>
  <c r="L1702" i="1"/>
  <c r="M1702" i="1"/>
  <c r="N1702" i="1"/>
  <c r="O1702" i="1"/>
  <c r="H1625" i="1"/>
  <c r="I1625" i="1"/>
  <c r="J1625" i="1"/>
  <c r="K1625" i="1"/>
  <c r="L1625" i="1"/>
  <c r="M1625" i="1"/>
  <c r="N1625" i="1"/>
  <c r="O1625" i="1"/>
  <c r="H3741" i="1"/>
  <c r="I3741" i="1"/>
  <c r="J3741" i="1"/>
  <c r="K3741" i="1"/>
  <c r="L3741" i="1"/>
  <c r="M3741" i="1"/>
  <c r="N3741" i="1"/>
  <c r="O3741" i="1"/>
  <c r="H4040" i="1"/>
  <c r="I4040" i="1"/>
  <c r="J4040" i="1"/>
  <c r="K4040" i="1"/>
  <c r="L4040" i="1"/>
  <c r="M4040" i="1"/>
  <c r="N4040" i="1"/>
  <c r="O4040" i="1"/>
  <c r="H1100" i="1"/>
  <c r="I1100" i="1"/>
  <c r="J1100" i="1"/>
  <c r="K1100" i="1"/>
  <c r="L1100" i="1"/>
  <c r="M1100" i="1"/>
  <c r="N1100" i="1"/>
  <c r="O1100" i="1"/>
  <c r="H664" i="1"/>
  <c r="I664" i="1"/>
  <c r="J664" i="1"/>
  <c r="K664" i="1"/>
  <c r="L664" i="1"/>
  <c r="M664" i="1"/>
  <c r="N664" i="1"/>
  <c r="O664" i="1"/>
  <c r="H732" i="1"/>
  <c r="I732" i="1"/>
  <c r="J732" i="1"/>
  <c r="K732" i="1"/>
  <c r="L732" i="1"/>
  <c r="M732" i="1"/>
  <c r="N732" i="1"/>
  <c r="O732" i="1"/>
  <c r="H243" i="1"/>
  <c r="I243" i="1"/>
  <c r="J243" i="1"/>
  <c r="K243" i="1"/>
  <c r="L243" i="1"/>
  <c r="M243" i="1"/>
  <c r="N243" i="1"/>
  <c r="O243" i="1"/>
  <c r="H3353" i="1"/>
  <c r="I3353" i="1"/>
  <c r="J3353" i="1"/>
  <c r="K3353" i="1"/>
  <c r="L3353" i="1"/>
  <c r="M3353" i="1"/>
  <c r="N3353" i="1"/>
  <c r="O3353" i="1"/>
  <c r="H2587" i="1"/>
  <c r="I2587" i="1"/>
  <c r="J2587" i="1"/>
  <c r="K2587" i="1"/>
  <c r="L2587" i="1"/>
  <c r="M2587" i="1"/>
  <c r="N2587" i="1"/>
  <c r="O2587" i="1"/>
  <c r="H3364" i="1"/>
  <c r="I3364" i="1"/>
  <c r="J3364" i="1"/>
  <c r="K3364" i="1"/>
  <c r="L3364" i="1"/>
  <c r="M3364" i="1"/>
  <c r="N3364" i="1"/>
  <c r="O3364" i="1"/>
  <c r="H3323" i="1"/>
  <c r="I3323" i="1"/>
  <c r="J3323" i="1"/>
  <c r="K3323" i="1"/>
  <c r="L3323" i="1"/>
  <c r="M3323" i="1"/>
  <c r="N3323" i="1"/>
  <c r="O3323" i="1"/>
  <c r="H3156" i="1"/>
  <c r="I3156" i="1"/>
  <c r="J3156" i="1"/>
  <c r="K3156" i="1"/>
  <c r="L3156" i="1"/>
  <c r="M3156" i="1"/>
  <c r="N3156" i="1"/>
  <c r="O3156" i="1"/>
  <c r="H2671" i="1"/>
  <c r="I2671" i="1"/>
  <c r="J2671" i="1"/>
  <c r="K2671" i="1"/>
  <c r="L2671" i="1"/>
  <c r="M2671" i="1"/>
  <c r="N2671" i="1"/>
  <c r="O2671" i="1"/>
  <c r="H3044" i="1"/>
  <c r="I3044" i="1"/>
  <c r="J3044" i="1"/>
  <c r="K3044" i="1"/>
  <c r="L3044" i="1"/>
  <c r="M3044" i="1"/>
  <c r="N3044" i="1"/>
  <c r="O3044" i="1"/>
  <c r="H3039" i="1"/>
  <c r="I3039" i="1"/>
  <c r="J3039" i="1"/>
  <c r="K3039" i="1"/>
  <c r="L3039" i="1"/>
  <c r="M3039" i="1"/>
  <c r="N3039" i="1"/>
  <c r="O3039" i="1"/>
  <c r="H3292" i="1"/>
  <c r="I3292" i="1"/>
  <c r="J3292" i="1"/>
  <c r="K3292" i="1"/>
  <c r="L3292" i="1"/>
  <c r="M3292" i="1"/>
  <c r="N3292" i="1"/>
  <c r="O3292" i="1"/>
  <c r="H2301" i="1"/>
  <c r="I2301" i="1"/>
  <c r="J2301" i="1"/>
  <c r="K2301" i="1"/>
  <c r="L2301" i="1"/>
  <c r="M2301" i="1"/>
  <c r="N2301" i="1"/>
  <c r="O2301" i="1"/>
  <c r="H3166" i="1"/>
  <c r="I3166" i="1"/>
  <c r="J3166" i="1"/>
  <c r="K3166" i="1"/>
  <c r="L3166" i="1"/>
  <c r="M3166" i="1"/>
  <c r="N3166" i="1"/>
  <c r="O3166" i="1"/>
  <c r="H2540" i="1"/>
  <c r="I2540" i="1"/>
  <c r="J2540" i="1"/>
  <c r="K2540" i="1"/>
  <c r="L2540" i="1"/>
  <c r="M2540" i="1"/>
  <c r="N2540" i="1"/>
  <c r="O2540" i="1"/>
  <c r="H3270" i="1"/>
  <c r="I3270" i="1"/>
  <c r="J3270" i="1"/>
  <c r="K3270" i="1"/>
  <c r="L3270" i="1"/>
  <c r="M3270" i="1"/>
  <c r="N3270" i="1"/>
  <c r="O3270" i="1"/>
  <c r="H2959" i="1"/>
  <c r="I2959" i="1"/>
  <c r="J2959" i="1"/>
  <c r="K2959" i="1"/>
  <c r="L2959" i="1"/>
  <c r="M2959" i="1"/>
  <c r="N2959" i="1"/>
  <c r="O2959" i="1"/>
  <c r="H3477" i="1"/>
  <c r="I3477" i="1"/>
  <c r="J3477" i="1"/>
  <c r="K3477" i="1"/>
  <c r="L3477" i="1"/>
  <c r="M3477" i="1"/>
  <c r="N3477" i="1"/>
  <c r="O3477" i="1"/>
  <c r="H2904" i="1"/>
  <c r="I2904" i="1"/>
  <c r="J2904" i="1"/>
  <c r="K2904" i="1"/>
  <c r="L2904" i="1"/>
  <c r="M2904" i="1"/>
  <c r="N2904" i="1"/>
  <c r="O2904" i="1"/>
  <c r="H3620" i="1"/>
  <c r="I3620" i="1"/>
  <c r="J3620" i="1"/>
  <c r="K3620" i="1"/>
  <c r="L3620" i="1"/>
  <c r="M3620" i="1"/>
  <c r="N3620" i="1"/>
  <c r="O3620" i="1"/>
  <c r="H3538" i="1"/>
  <c r="I3538" i="1"/>
  <c r="J3538" i="1"/>
  <c r="K3538" i="1"/>
  <c r="L3538" i="1"/>
  <c r="M3538" i="1"/>
  <c r="N3538" i="1"/>
  <c r="O3538" i="1"/>
  <c r="H3569" i="1"/>
  <c r="I3569" i="1"/>
  <c r="J3569" i="1"/>
  <c r="K3569" i="1"/>
  <c r="L3569" i="1"/>
  <c r="M3569" i="1"/>
  <c r="N3569" i="1"/>
  <c r="O3569" i="1"/>
  <c r="H3892" i="1"/>
  <c r="I3892" i="1"/>
  <c r="J3892" i="1"/>
  <c r="K3892" i="1"/>
  <c r="L3892" i="1"/>
  <c r="M3892" i="1"/>
  <c r="N3892" i="1"/>
  <c r="O3892" i="1"/>
  <c r="H444" i="1"/>
  <c r="I444" i="1"/>
  <c r="J444" i="1"/>
  <c r="K444" i="1"/>
  <c r="L444" i="1"/>
  <c r="M444" i="1"/>
  <c r="N444" i="1"/>
  <c r="O444" i="1"/>
  <c r="H3368" i="1"/>
  <c r="I3368" i="1"/>
  <c r="J3368" i="1"/>
  <c r="K3368" i="1"/>
  <c r="L3368" i="1"/>
  <c r="M3368" i="1"/>
  <c r="N3368" i="1"/>
  <c r="O3368" i="1"/>
  <c r="H2815" i="1"/>
  <c r="I2815" i="1"/>
  <c r="J2815" i="1"/>
  <c r="K2815" i="1"/>
  <c r="L2815" i="1"/>
  <c r="M2815" i="1"/>
  <c r="N2815" i="1"/>
  <c r="O2815" i="1"/>
  <c r="H3027" i="1"/>
  <c r="I3027" i="1"/>
  <c r="J3027" i="1"/>
  <c r="K3027" i="1"/>
  <c r="L3027" i="1"/>
  <c r="M3027" i="1"/>
  <c r="N3027" i="1"/>
  <c r="O3027" i="1"/>
  <c r="H2339" i="1"/>
  <c r="I2339" i="1"/>
  <c r="J2339" i="1"/>
  <c r="K2339" i="1"/>
  <c r="L2339" i="1"/>
  <c r="M2339" i="1"/>
  <c r="N2339" i="1"/>
  <c r="O2339" i="1"/>
  <c r="H2892" i="1"/>
  <c r="I2892" i="1"/>
  <c r="J2892" i="1"/>
  <c r="K2892" i="1"/>
  <c r="L2892" i="1"/>
  <c r="M2892" i="1"/>
  <c r="N2892" i="1"/>
  <c r="O2892" i="1"/>
  <c r="H3130" i="1"/>
  <c r="I3130" i="1"/>
  <c r="J3130" i="1"/>
  <c r="K3130" i="1"/>
  <c r="L3130" i="1"/>
  <c r="M3130" i="1"/>
  <c r="N3130" i="1"/>
  <c r="O3130" i="1"/>
  <c r="H3309" i="1"/>
  <c r="I3309" i="1"/>
  <c r="J3309" i="1"/>
  <c r="K3309" i="1"/>
  <c r="L3309" i="1"/>
  <c r="M3309" i="1"/>
  <c r="N3309" i="1"/>
  <c r="O3309" i="1"/>
  <c r="H3358" i="1"/>
  <c r="I3358" i="1"/>
  <c r="J3358" i="1"/>
  <c r="K3358" i="1"/>
  <c r="L3358" i="1"/>
  <c r="M3358" i="1"/>
  <c r="N3358" i="1"/>
  <c r="O3358" i="1"/>
  <c r="H3113" i="1"/>
  <c r="I3113" i="1"/>
  <c r="J3113" i="1"/>
  <c r="K3113" i="1"/>
  <c r="L3113" i="1"/>
  <c r="M3113" i="1"/>
  <c r="N3113" i="1"/>
  <c r="O3113" i="1"/>
  <c r="H2849" i="1"/>
  <c r="I2849" i="1"/>
  <c r="J2849" i="1"/>
  <c r="K2849" i="1"/>
  <c r="L2849" i="1"/>
  <c r="M2849" i="1"/>
  <c r="N2849" i="1"/>
  <c r="O2849" i="1"/>
  <c r="H2821" i="1"/>
  <c r="I2821" i="1"/>
  <c r="J2821" i="1"/>
  <c r="K2821" i="1"/>
  <c r="L2821" i="1"/>
  <c r="M2821" i="1"/>
  <c r="N2821" i="1"/>
  <c r="O2821" i="1"/>
  <c r="H3029" i="1"/>
  <c r="I3029" i="1"/>
  <c r="J3029" i="1"/>
  <c r="K3029" i="1"/>
  <c r="L3029" i="1"/>
  <c r="M3029" i="1"/>
  <c r="N3029" i="1"/>
  <c r="O3029" i="1"/>
  <c r="H2494" i="1"/>
  <c r="I2494" i="1"/>
  <c r="J2494" i="1"/>
  <c r="K2494" i="1"/>
  <c r="L2494" i="1"/>
  <c r="M2494" i="1"/>
  <c r="N2494" i="1"/>
  <c r="O2494" i="1"/>
  <c r="H2693" i="1"/>
  <c r="I2693" i="1"/>
  <c r="J2693" i="1"/>
  <c r="K2693" i="1"/>
  <c r="L2693" i="1"/>
  <c r="M2693" i="1"/>
  <c r="N2693" i="1"/>
  <c r="O2693" i="1"/>
  <c r="H3034" i="1"/>
  <c r="I3034" i="1"/>
  <c r="J3034" i="1"/>
  <c r="K3034" i="1"/>
  <c r="L3034" i="1"/>
  <c r="M3034" i="1"/>
  <c r="N3034" i="1"/>
  <c r="O3034" i="1"/>
  <c r="H2497" i="1"/>
  <c r="I2497" i="1"/>
  <c r="J2497" i="1"/>
  <c r="K2497" i="1"/>
  <c r="L2497" i="1"/>
  <c r="M2497" i="1"/>
  <c r="N2497" i="1"/>
  <c r="O2497" i="1"/>
  <c r="H2657" i="1"/>
  <c r="I2657" i="1"/>
  <c r="J2657" i="1"/>
  <c r="K2657" i="1"/>
  <c r="L2657" i="1"/>
  <c r="M2657" i="1"/>
  <c r="N2657" i="1"/>
  <c r="O2657" i="1"/>
  <c r="H3321" i="1"/>
  <c r="I3321" i="1"/>
  <c r="J3321" i="1"/>
  <c r="K3321" i="1"/>
  <c r="L3321" i="1"/>
  <c r="M3321" i="1"/>
  <c r="N3321" i="1"/>
  <c r="O3321" i="1"/>
  <c r="H2723" i="1"/>
  <c r="I2723" i="1"/>
  <c r="J2723" i="1"/>
  <c r="K2723" i="1"/>
  <c r="L2723" i="1"/>
  <c r="M2723" i="1"/>
  <c r="N2723" i="1"/>
  <c r="O2723" i="1"/>
  <c r="H2935" i="1"/>
  <c r="I2935" i="1"/>
  <c r="J2935" i="1"/>
  <c r="K2935" i="1"/>
  <c r="L2935" i="1"/>
  <c r="M2935" i="1"/>
  <c r="N2935" i="1"/>
  <c r="O2935" i="1"/>
  <c r="H1792" i="1"/>
  <c r="I1792" i="1"/>
  <c r="J1792" i="1"/>
  <c r="K1792" i="1"/>
  <c r="L1792" i="1"/>
  <c r="M1792" i="1"/>
  <c r="N1792" i="1"/>
  <c r="O1792" i="1"/>
  <c r="H2952" i="1"/>
  <c r="I2952" i="1"/>
  <c r="J2952" i="1"/>
  <c r="K2952" i="1"/>
  <c r="L2952" i="1"/>
  <c r="M2952" i="1"/>
  <c r="N2952" i="1"/>
  <c r="O2952" i="1"/>
  <c r="H2593" i="1"/>
  <c r="I2593" i="1"/>
  <c r="J2593" i="1"/>
  <c r="K2593" i="1"/>
  <c r="L2593" i="1"/>
  <c r="M2593" i="1"/>
  <c r="N2593" i="1"/>
  <c r="O2593" i="1"/>
  <c r="H1418" i="1"/>
  <c r="I1418" i="1"/>
  <c r="J1418" i="1"/>
  <c r="K1418" i="1"/>
  <c r="L1418" i="1"/>
  <c r="M1418" i="1"/>
  <c r="N1418" i="1"/>
  <c r="O1418" i="1"/>
  <c r="H2863" i="1"/>
  <c r="I2863" i="1"/>
  <c r="J2863" i="1"/>
  <c r="K2863" i="1"/>
  <c r="L2863" i="1"/>
  <c r="M2863" i="1"/>
  <c r="N2863" i="1"/>
  <c r="O2863" i="1"/>
  <c r="H3047" i="1"/>
  <c r="I3047" i="1"/>
  <c r="J3047" i="1"/>
  <c r="K3047" i="1"/>
  <c r="L3047" i="1"/>
  <c r="M3047" i="1"/>
  <c r="N3047" i="1"/>
  <c r="O3047" i="1"/>
  <c r="H733" i="1"/>
  <c r="I733" i="1"/>
  <c r="J733" i="1"/>
  <c r="K733" i="1"/>
  <c r="L733" i="1"/>
  <c r="M733" i="1"/>
  <c r="N733" i="1"/>
  <c r="O733" i="1"/>
  <c r="H1228" i="1"/>
  <c r="I1228" i="1"/>
  <c r="J1228" i="1"/>
  <c r="K1228" i="1"/>
  <c r="L1228" i="1"/>
  <c r="M1228" i="1"/>
  <c r="N1228" i="1"/>
  <c r="O1228" i="1"/>
  <c r="H2638" i="1"/>
  <c r="I2638" i="1"/>
  <c r="J2638" i="1"/>
  <c r="K2638" i="1"/>
  <c r="L2638" i="1"/>
  <c r="M2638" i="1"/>
  <c r="N2638" i="1"/>
  <c r="O2638" i="1"/>
  <c r="H2088" i="1"/>
  <c r="I2088" i="1"/>
  <c r="J2088" i="1"/>
  <c r="K2088" i="1"/>
  <c r="L2088" i="1"/>
  <c r="M2088" i="1"/>
  <c r="N2088" i="1"/>
  <c r="O2088" i="1"/>
  <c r="H2255" i="1"/>
  <c r="I2255" i="1"/>
  <c r="J2255" i="1"/>
  <c r="K2255" i="1"/>
  <c r="L2255" i="1"/>
  <c r="M2255" i="1"/>
  <c r="N2255" i="1"/>
  <c r="O2255" i="1"/>
  <c r="H1791" i="1"/>
  <c r="I1791" i="1"/>
  <c r="J1791" i="1"/>
  <c r="K1791" i="1"/>
  <c r="L1791" i="1"/>
  <c r="M1791" i="1"/>
  <c r="N1791" i="1"/>
  <c r="O1791" i="1"/>
  <c r="H3521" i="1"/>
  <c r="I3521" i="1"/>
  <c r="J3521" i="1"/>
  <c r="K3521" i="1"/>
  <c r="L3521" i="1"/>
  <c r="M3521" i="1"/>
  <c r="N3521" i="1"/>
  <c r="O3521" i="1"/>
  <c r="H3098" i="1"/>
  <c r="I3098" i="1"/>
  <c r="J3098" i="1"/>
  <c r="K3098" i="1"/>
  <c r="L3098" i="1"/>
  <c r="M3098" i="1"/>
  <c r="N3098" i="1"/>
  <c r="O3098" i="1"/>
  <c r="H54" i="1"/>
  <c r="I54" i="1"/>
  <c r="J54" i="1"/>
  <c r="K54" i="1"/>
  <c r="L54" i="1"/>
  <c r="M54" i="1"/>
  <c r="N54" i="1"/>
  <c r="O54" i="1"/>
  <c r="H1990" i="1"/>
  <c r="I1990" i="1"/>
  <c r="J1990" i="1"/>
  <c r="K1990" i="1"/>
  <c r="L1990" i="1"/>
  <c r="M1990" i="1"/>
  <c r="N1990" i="1"/>
  <c r="O1990" i="1"/>
  <c r="H1567" i="1"/>
  <c r="I1567" i="1"/>
  <c r="J1567" i="1"/>
  <c r="K1567" i="1"/>
  <c r="L1567" i="1"/>
  <c r="M1567" i="1"/>
  <c r="N1567" i="1"/>
  <c r="O1567" i="1"/>
  <c r="H2888" i="1"/>
  <c r="I2888" i="1"/>
  <c r="J2888" i="1"/>
  <c r="K2888" i="1"/>
  <c r="L2888" i="1"/>
  <c r="M2888" i="1"/>
  <c r="N2888" i="1"/>
  <c r="O2888" i="1"/>
  <c r="H2093" i="1"/>
  <c r="I2093" i="1"/>
  <c r="J2093" i="1"/>
  <c r="K2093" i="1"/>
  <c r="L2093" i="1"/>
  <c r="M2093" i="1"/>
  <c r="N2093" i="1"/>
  <c r="O2093" i="1"/>
  <c r="H3174" i="1"/>
  <c r="I3174" i="1"/>
  <c r="J3174" i="1"/>
  <c r="K3174" i="1"/>
  <c r="L3174" i="1"/>
  <c r="M3174" i="1"/>
  <c r="N3174" i="1"/>
  <c r="O3174" i="1"/>
  <c r="H2690" i="1"/>
  <c r="I2690" i="1"/>
  <c r="J2690" i="1"/>
  <c r="K2690" i="1"/>
  <c r="L2690" i="1"/>
  <c r="M2690" i="1"/>
  <c r="N2690" i="1"/>
  <c r="O2690" i="1"/>
  <c r="H3583" i="1"/>
  <c r="I3583" i="1"/>
  <c r="J3583" i="1"/>
  <c r="K3583" i="1"/>
  <c r="L3583" i="1"/>
  <c r="M3583" i="1"/>
  <c r="N3583" i="1"/>
  <c r="O3583" i="1"/>
  <c r="H2565" i="1"/>
  <c r="I2565" i="1"/>
  <c r="J2565" i="1"/>
  <c r="K2565" i="1"/>
  <c r="L2565" i="1"/>
  <c r="M2565" i="1"/>
  <c r="N2565" i="1"/>
  <c r="O2565" i="1"/>
  <c r="H2235" i="1"/>
  <c r="I2235" i="1"/>
  <c r="J2235" i="1"/>
  <c r="K2235" i="1"/>
  <c r="L2235" i="1"/>
  <c r="M2235" i="1"/>
  <c r="N2235" i="1"/>
  <c r="O2235" i="1"/>
  <c r="H2502" i="1"/>
  <c r="I2502" i="1"/>
  <c r="J2502" i="1"/>
  <c r="K2502" i="1"/>
  <c r="L2502" i="1"/>
  <c r="M2502" i="1"/>
  <c r="N2502" i="1"/>
  <c r="O2502" i="1"/>
  <c r="H2621" i="1"/>
  <c r="I2621" i="1"/>
  <c r="J2621" i="1"/>
  <c r="K2621" i="1"/>
  <c r="L2621" i="1"/>
  <c r="M2621" i="1"/>
  <c r="N2621" i="1"/>
  <c r="O2621" i="1"/>
  <c r="H2333" i="1"/>
  <c r="I2333" i="1"/>
  <c r="J2333" i="1"/>
  <c r="K2333" i="1"/>
  <c r="L2333" i="1"/>
  <c r="M2333" i="1"/>
  <c r="N2333" i="1"/>
  <c r="O2333" i="1"/>
  <c r="H3032" i="1"/>
  <c r="I3032" i="1"/>
  <c r="J3032" i="1"/>
  <c r="K3032" i="1"/>
  <c r="L3032" i="1"/>
  <c r="M3032" i="1"/>
  <c r="N3032" i="1"/>
  <c r="O3032" i="1"/>
  <c r="H1689" i="1"/>
  <c r="I1689" i="1"/>
  <c r="J1689" i="1"/>
  <c r="K1689" i="1"/>
  <c r="L1689" i="1"/>
  <c r="M1689" i="1"/>
  <c r="N1689" i="1"/>
  <c r="O1689" i="1"/>
  <c r="H5003" i="1"/>
  <c r="I5003" i="1"/>
  <c r="J5003" i="1"/>
  <c r="K5003" i="1"/>
  <c r="L5003" i="1"/>
  <c r="M5003" i="1"/>
  <c r="N5003" i="1"/>
  <c r="O5003" i="1"/>
  <c r="H3294" i="1"/>
  <c r="I3294" i="1"/>
  <c r="J3294" i="1"/>
  <c r="K3294" i="1"/>
  <c r="L3294" i="1"/>
  <c r="M3294" i="1"/>
  <c r="N3294" i="1"/>
  <c r="O3294" i="1"/>
  <c r="H3017" i="1"/>
  <c r="I3017" i="1"/>
  <c r="J3017" i="1"/>
  <c r="K3017" i="1"/>
  <c r="L3017" i="1"/>
  <c r="M3017" i="1"/>
  <c r="N3017" i="1"/>
  <c r="O3017" i="1"/>
  <c r="H2750" i="1"/>
  <c r="I2750" i="1"/>
  <c r="J2750" i="1"/>
  <c r="K2750" i="1"/>
  <c r="L2750" i="1"/>
  <c r="M2750" i="1"/>
  <c r="N2750" i="1"/>
  <c r="O2750" i="1"/>
  <c r="H389" i="1"/>
  <c r="I389" i="1"/>
  <c r="J389" i="1"/>
  <c r="K389" i="1"/>
  <c r="L389" i="1"/>
  <c r="M389" i="1"/>
  <c r="N389" i="1"/>
  <c r="O389" i="1"/>
  <c r="H3116" i="1"/>
  <c r="I3116" i="1"/>
  <c r="J3116" i="1"/>
  <c r="K3116" i="1"/>
  <c r="L3116" i="1"/>
  <c r="M3116" i="1"/>
  <c r="N3116" i="1"/>
  <c r="O3116" i="1"/>
  <c r="H2384" i="1"/>
  <c r="I2384" i="1"/>
  <c r="J2384" i="1"/>
  <c r="K2384" i="1"/>
  <c r="L2384" i="1"/>
  <c r="M2384" i="1"/>
  <c r="N2384" i="1"/>
  <c r="O2384" i="1"/>
  <c r="H2656" i="1"/>
  <c r="I2656" i="1"/>
  <c r="J2656" i="1"/>
  <c r="K2656" i="1"/>
  <c r="L2656" i="1"/>
  <c r="M2656" i="1"/>
  <c r="N2656" i="1"/>
  <c r="O2656" i="1"/>
  <c r="H3121" i="1"/>
  <c r="I3121" i="1"/>
  <c r="J3121" i="1"/>
  <c r="K3121" i="1"/>
  <c r="L3121" i="1"/>
  <c r="M3121" i="1"/>
  <c r="N3121" i="1"/>
  <c r="O3121" i="1"/>
  <c r="H3259" i="1"/>
  <c r="I3259" i="1"/>
  <c r="J3259" i="1"/>
  <c r="K3259" i="1"/>
  <c r="L3259" i="1"/>
  <c r="M3259" i="1"/>
  <c r="N3259" i="1"/>
  <c r="O3259" i="1"/>
  <c r="H3483" i="1"/>
  <c r="I3483" i="1"/>
  <c r="J3483" i="1"/>
  <c r="K3483" i="1"/>
  <c r="L3483" i="1"/>
  <c r="M3483" i="1"/>
  <c r="N3483" i="1"/>
  <c r="O3483" i="1"/>
  <c r="H1380" i="1"/>
  <c r="I1380" i="1"/>
  <c r="J1380" i="1"/>
  <c r="K1380" i="1"/>
  <c r="L1380" i="1"/>
  <c r="M1380" i="1"/>
  <c r="N1380" i="1"/>
  <c r="O1380" i="1"/>
  <c r="H2317" i="1"/>
  <c r="I2317" i="1"/>
  <c r="J2317" i="1"/>
  <c r="K2317" i="1"/>
  <c r="L2317" i="1"/>
  <c r="M2317" i="1"/>
  <c r="N2317" i="1"/>
  <c r="O2317" i="1"/>
  <c r="H1673" i="1"/>
  <c r="I1673" i="1"/>
  <c r="J1673" i="1"/>
  <c r="K1673" i="1"/>
  <c r="L1673" i="1"/>
  <c r="M1673" i="1"/>
  <c r="N1673" i="1"/>
  <c r="O1673" i="1"/>
  <c r="H1074" i="1"/>
  <c r="I1074" i="1"/>
  <c r="J1074" i="1"/>
  <c r="K1074" i="1"/>
  <c r="L1074" i="1"/>
  <c r="M1074" i="1"/>
  <c r="N1074" i="1"/>
  <c r="O1074" i="1"/>
  <c r="H3216" i="1"/>
  <c r="I3216" i="1"/>
  <c r="J3216" i="1"/>
  <c r="K3216" i="1"/>
  <c r="L3216" i="1"/>
  <c r="M3216" i="1"/>
  <c r="N3216" i="1"/>
  <c r="O3216" i="1"/>
  <c r="H2200" i="1"/>
  <c r="I2200" i="1"/>
  <c r="J2200" i="1"/>
  <c r="K2200" i="1"/>
  <c r="L2200" i="1"/>
  <c r="M2200" i="1"/>
  <c r="N2200" i="1"/>
  <c r="O2200" i="1"/>
  <c r="H23" i="1"/>
  <c r="I23" i="1"/>
  <c r="J23" i="1"/>
  <c r="K23" i="1"/>
  <c r="L23" i="1"/>
  <c r="M23" i="1"/>
  <c r="N23" i="1"/>
  <c r="O23" i="1"/>
  <c r="H3040" i="1"/>
  <c r="I3040" i="1"/>
  <c r="J3040" i="1"/>
  <c r="K3040" i="1"/>
  <c r="L3040" i="1"/>
  <c r="M3040" i="1"/>
  <c r="N3040" i="1"/>
  <c r="O3040" i="1"/>
  <c r="H2977" i="1"/>
  <c r="I2977" i="1"/>
  <c r="J2977" i="1"/>
  <c r="K2977" i="1"/>
  <c r="L2977" i="1"/>
  <c r="M2977" i="1"/>
  <c r="N2977" i="1"/>
  <c r="O2977" i="1"/>
  <c r="H2625" i="1"/>
  <c r="I2625" i="1"/>
  <c r="J2625" i="1"/>
  <c r="K2625" i="1"/>
  <c r="L2625" i="1"/>
  <c r="M2625" i="1"/>
  <c r="N2625" i="1"/>
  <c r="O2625" i="1"/>
  <c r="H2684" i="1"/>
  <c r="I2684" i="1"/>
  <c r="J2684" i="1"/>
  <c r="K2684" i="1"/>
  <c r="L2684" i="1"/>
  <c r="M2684" i="1"/>
  <c r="N2684" i="1"/>
  <c r="O2684" i="1"/>
  <c r="H1097" i="1"/>
  <c r="I1097" i="1"/>
  <c r="J1097" i="1"/>
  <c r="K1097" i="1"/>
  <c r="L1097" i="1"/>
  <c r="M1097" i="1"/>
  <c r="N1097" i="1"/>
  <c r="O1097" i="1"/>
  <c r="H214" i="1"/>
  <c r="I214" i="1"/>
  <c r="J214" i="1"/>
  <c r="K214" i="1"/>
  <c r="L214" i="1"/>
  <c r="M214" i="1"/>
  <c r="N214" i="1"/>
  <c r="O214" i="1"/>
  <c r="H924" i="1"/>
  <c r="I924" i="1"/>
  <c r="J924" i="1"/>
  <c r="K924" i="1"/>
  <c r="L924" i="1"/>
  <c r="M924" i="1"/>
  <c r="N924" i="1"/>
  <c r="O924" i="1"/>
  <c r="H565" i="1"/>
  <c r="I565" i="1"/>
  <c r="J565" i="1"/>
  <c r="K565" i="1"/>
  <c r="L565" i="1"/>
  <c r="M565" i="1"/>
  <c r="N565" i="1"/>
  <c r="O565" i="1"/>
  <c r="H1098" i="1"/>
  <c r="I1098" i="1"/>
  <c r="J1098" i="1"/>
  <c r="K1098" i="1"/>
  <c r="L1098" i="1"/>
  <c r="M1098" i="1"/>
  <c r="N1098" i="1"/>
  <c r="O1098" i="1"/>
  <c r="H1232" i="1"/>
  <c r="I1232" i="1"/>
  <c r="J1232" i="1"/>
  <c r="K1232" i="1"/>
  <c r="L1232" i="1"/>
  <c r="M1232" i="1"/>
  <c r="N1232" i="1"/>
  <c r="O1232" i="1"/>
  <c r="H968" i="1"/>
  <c r="I968" i="1"/>
  <c r="J968" i="1"/>
  <c r="K968" i="1"/>
  <c r="L968" i="1"/>
  <c r="M968" i="1"/>
  <c r="N968" i="1"/>
  <c r="O968" i="1"/>
  <c r="H800" i="1"/>
  <c r="I800" i="1"/>
  <c r="J800" i="1"/>
  <c r="K800" i="1"/>
  <c r="L800" i="1"/>
  <c r="M800" i="1"/>
  <c r="N800" i="1"/>
  <c r="O800" i="1"/>
  <c r="H1246" i="1"/>
  <c r="I1246" i="1"/>
  <c r="J1246" i="1"/>
  <c r="K1246" i="1"/>
  <c r="L1246" i="1"/>
  <c r="M1246" i="1"/>
  <c r="N1246" i="1"/>
  <c r="O1246" i="1"/>
  <c r="H2776" i="1"/>
  <c r="I2776" i="1"/>
  <c r="J2776" i="1"/>
  <c r="K2776" i="1"/>
  <c r="L2776" i="1"/>
  <c r="M2776" i="1"/>
  <c r="N2776" i="1"/>
  <c r="O2776" i="1"/>
  <c r="H2861" i="1"/>
  <c r="I2861" i="1"/>
  <c r="J2861" i="1"/>
  <c r="K2861" i="1"/>
  <c r="L2861" i="1"/>
  <c r="M2861" i="1"/>
  <c r="N2861" i="1"/>
  <c r="O2861" i="1"/>
  <c r="H1983" i="1"/>
  <c r="I1983" i="1"/>
  <c r="J1983" i="1"/>
  <c r="K1983" i="1"/>
  <c r="L1983" i="1"/>
  <c r="M1983" i="1"/>
  <c r="N1983" i="1"/>
  <c r="O1983" i="1"/>
  <c r="H3045" i="1"/>
  <c r="I3045" i="1"/>
  <c r="J3045" i="1"/>
  <c r="K3045" i="1"/>
  <c r="L3045" i="1"/>
  <c r="M3045" i="1"/>
  <c r="N3045" i="1"/>
  <c r="O3045" i="1"/>
  <c r="H3171" i="1"/>
  <c r="I3171" i="1"/>
  <c r="J3171" i="1"/>
  <c r="K3171" i="1"/>
  <c r="L3171" i="1"/>
  <c r="M3171" i="1"/>
  <c r="N3171" i="1"/>
  <c r="O3171" i="1"/>
  <c r="H3550" i="1"/>
  <c r="I3550" i="1"/>
  <c r="J3550" i="1"/>
  <c r="K3550" i="1"/>
  <c r="L3550" i="1"/>
  <c r="M3550" i="1"/>
  <c r="N3550" i="1"/>
  <c r="O3550" i="1"/>
  <c r="H2101" i="1"/>
  <c r="I2101" i="1"/>
  <c r="J2101" i="1"/>
  <c r="K2101" i="1"/>
  <c r="L2101" i="1"/>
  <c r="M2101" i="1"/>
  <c r="N2101" i="1"/>
  <c r="O2101" i="1"/>
  <c r="H3142" i="1"/>
  <c r="I3142" i="1"/>
  <c r="J3142" i="1"/>
  <c r="K3142" i="1"/>
  <c r="L3142" i="1"/>
  <c r="M3142" i="1"/>
  <c r="N3142" i="1"/>
  <c r="O3142" i="1"/>
  <c r="H4389" i="1"/>
  <c r="I4389" i="1"/>
  <c r="J4389" i="1"/>
  <c r="K4389" i="1"/>
  <c r="L4389" i="1"/>
  <c r="M4389" i="1"/>
  <c r="N4389" i="1"/>
  <c r="O4389" i="1"/>
  <c r="H4376" i="1"/>
  <c r="I4376" i="1"/>
  <c r="J4376" i="1"/>
  <c r="K4376" i="1"/>
  <c r="L4376" i="1"/>
  <c r="M4376" i="1"/>
  <c r="N4376" i="1"/>
  <c r="O4376" i="1"/>
  <c r="H4219" i="1"/>
  <c r="I4219" i="1"/>
  <c r="J4219" i="1"/>
  <c r="K4219" i="1"/>
  <c r="L4219" i="1"/>
  <c r="M4219" i="1"/>
  <c r="N4219" i="1"/>
  <c r="O4219" i="1"/>
  <c r="H4439" i="1"/>
  <c r="I4439" i="1"/>
  <c r="J4439" i="1"/>
  <c r="K4439" i="1"/>
  <c r="L4439" i="1"/>
  <c r="M4439" i="1"/>
  <c r="N4439" i="1"/>
  <c r="O4439" i="1"/>
  <c r="H4226" i="1"/>
  <c r="I4226" i="1"/>
  <c r="J4226" i="1"/>
  <c r="K4226" i="1"/>
  <c r="L4226" i="1"/>
  <c r="M4226" i="1"/>
  <c r="N4226" i="1"/>
  <c r="O4226" i="1"/>
  <c r="H4198" i="1"/>
  <c r="I4198" i="1"/>
  <c r="J4198" i="1"/>
  <c r="K4198" i="1"/>
  <c r="L4198" i="1"/>
  <c r="M4198" i="1"/>
  <c r="N4198" i="1"/>
  <c r="O4198" i="1"/>
  <c r="H4279" i="1"/>
  <c r="I4279" i="1"/>
  <c r="J4279" i="1"/>
  <c r="K4279" i="1"/>
  <c r="L4279" i="1"/>
  <c r="M4279" i="1"/>
  <c r="N4279" i="1"/>
  <c r="O4279" i="1"/>
  <c r="H4387" i="1"/>
  <c r="I4387" i="1"/>
  <c r="J4387" i="1"/>
  <c r="K4387" i="1"/>
  <c r="L4387" i="1"/>
  <c r="M4387" i="1"/>
  <c r="N4387" i="1"/>
  <c r="O4387" i="1"/>
  <c r="H4201" i="1"/>
  <c r="I4201" i="1"/>
  <c r="J4201" i="1"/>
  <c r="K4201" i="1"/>
  <c r="L4201" i="1"/>
  <c r="M4201" i="1"/>
  <c r="N4201" i="1"/>
  <c r="O4201" i="1"/>
  <c r="H3780" i="1"/>
  <c r="I3780" i="1"/>
  <c r="J3780" i="1"/>
  <c r="K3780" i="1"/>
  <c r="L3780" i="1"/>
  <c r="M3780" i="1"/>
  <c r="N3780" i="1"/>
  <c r="O3780" i="1"/>
  <c r="H4505" i="1"/>
  <c r="I4505" i="1"/>
  <c r="J4505" i="1"/>
  <c r="K4505" i="1"/>
  <c r="L4505" i="1"/>
  <c r="M4505" i="1"/>
  <c r="N4505" i="1"/>
  <c r="O4505" i="1"/>
  <c r="H3984" i="1"/>
  <c r="I3984" i="1"/>
  <c r="J3984" i="1"/>
  <c r="K3984" i="1"/>
  <c r="L3984" i="1"/>
  <c r="M3984" i="1"/>
  <c r="N3984" i="1"/>
  <c r="O3984" i="1"/>
  <c r="H4210" i="1"/>
  <c r="I4210" i="1"/>
  <c r="J4210" i="1"/>
  <c r="K4210" i="1"/>
  <c r="L4210" i="1"/>
  <c r="M4210" i="1"/>
  <c r="N4210" i="1"/>
  <c r="O4210" i="1"/>
  <c r="H4053" i="1"/>
  <c r="I4053" i="1"/>
  <c r="J4053" i="1"/>
  <c r="K4053" i="1"/>
  <c r="L4053" i="1"/>
  <c r="M4053" i="1"/>
  <c r="N4053" i="1"/>
  <c r="O4053" i="1"/>
  <c r="H4229" i="1"/>
  <c r="I4229" i="1"/>
  <c r="J4229" i="1"/>
  <c r="K4229" i="1"/>
  <c r="L4229" i="1"/>
  <c r="M4229" i="1"/>
  <c r="N4229" i="1"/>
  <c r="O4229" i="1"/>
  <c r="H4247" i="1"/>
  <c r="I4247" i="1"/>
  <c r="J4247" i="1"/>
  <c r="K4247" i="1"/>
  <c r="L4247" i="1"/>
  <c r="M4247" i="1"/>
  <c r="N4247" i="1"/>
  <c r="O4247" i="1"/>
  <c r="H2645" i="1"/>
  <c r="I2645" i="1"/>
  <c r="J2645" i="1"/>
  <c r="K2645" i="1"/>
  <c r="L2645" i="1"/>
  <c r="M2645" i="1"/>
  <c r="N2645" i="1"/>
  <c r="O2645" i="1"/>
  <c r="H2488" i="1"/>
  <c r="I2488" i="1"/>
  <c r="J2488" i="1"/>
  <c r="K2488" i="1"/>
  <c r="L2488" i="1"/>
  <c r="M2488" i="1"/>
  <c r="N2488" i="1"/>
  <c r="O2488" i="1"/>
  <c r="H2644" i="1"/>
  <c r="I2644" i="1"/>
  <c r="J2644" i="1"/>
  <c r="K2644" i="1"/>
  <c r="L2644" i="1"/>
  <c r="M2644" i="1"/>
  <c r="N2644" i="1"/>
  <c r="O2644" i="1"/>
  <c r="H2769" i="1"/>
  <c r="I2769" i="1"/>
  <c r="J2769" i="1"/>
  <c r="K2769" i="1"/>
  <c r="L2769" i="1"/>
  <c r="M2769" i="1"/>
  <c r="N2769" i="1"/>
  <c r="O2769" i="1"/>
  <c r="H3276" i="1"/>
  <c r="I3276" i="1"/>
  <c r="J3276" i="1"/>
  <c r="K3276" i="1"/>
  <c r="L3276" i="1"/>
  <c r="M3276" i="1"/>
  <c r="N3276" i="1"/>
  <c r="O3276" i="1"/>
  <c r="H1931" i="1"/>
  <c r="I1931" i="1"/>
  <c r="J1931" i="1"/>
  <c r="K1931" i="1"/>
  <c r="L1931" i="1"/>
  <c r="M1931" i="1"/>
  <c r="N1931" i="1"/>
  <c r="O1931" i="1"/>
  <c r="H2053" i="1"/>
  <c r="I2053" i="1"/>
  <c r="J2053" i="1"/>
  <c r="K2053" i="1"/>
  <c r="L2053" i="1"/>
  <c r="M2053" i="1"/>
  <c r="N2053" i="1"/>
  <c r="O2053" i="1"/>
  <c r="H3005" i="1"/>
  <c r="I3005" i="1"/>
  <c r="J3005" i="1"/>
  <c r="K3005" i="1"/>
  <c r="L3005" i="1"/>
  <c r="M3005" i="1"/>
  <c r="N3005" i="1"/>
  <c r="O3005" i="1"/>
  <c r="H3058" i="1"/>
  <c r="I3058" i="1"/>
  <c r="J3058" i="1"/>
  <c r="K3058" i="1"/>
  <c r="L3058" i="1"/>
  <c r="M3058" i="1"/>
  <c r="N3058" i="1"/>
  <c r="O3058" i="1"/>
  <c r="H2584" i="1"/>
  <c r="I2584" i="1"/>
  <c r="J2584" i="1"/>
  <c r="K2584" i="1"/>
  <c r="L2584" i="1"/>
  <c r="M2584" i="1"/>
  <c r="N2584" i="1"/>
  <c r="O2584" i="1"/>
  <c r="H2971" i="1"/>
  <c r="I2971" i="1"/>
  <c r="J2971" i="1"/>
  <c r="K2971" i="1"/>
  <c r="L2971" i="1"/>
  <c r="M2971" i="1"/>
  <c r="N2971" i="1"/>
  <c r="O2971" i="1"/>
  <c r="H2662" i="1"/>
  <c r="I2662" i="1"/>
  <c r="J2662" i="1"/>
  <c r="K2662" i="1"/>
  <c r="L2662" i="1"/>
  <c r="M2662" i="1"/>
  <c r="N2662" i="1"/>
  <c r="O2662" i="1"/>
  <c r="H3128" i="1"/>
  <c r="I3128" i="1"/>
  <c r="J3128" i="1"/>
  <c r="K3128" i="1"/>
  <c r="L3128" i="1"/>
  <c r="M3128" i="1"/>
  <c r="N3128" i="1"/>
  <c r="O3128" i="1"/>
  <c r="H2729" i="1"/>
  <c r="I2729" i="1"/>
  <c r="J2729" i="1"/>
  <c r="K2729" i="1"/>
  <c r="L2729" i="1"/>
  <c r="M2729" i="1"/>
  <c r="N2729" i="1"/>
  <c r="O2729" i="1"/>
  <c r="H3068" i="1"/>
  <c r="I3068" i="1"/>
  <c r="J3068" i="1"/>
  <c r="K3068" i="1"/>
  <c r="L3068" i="1"/>
  <c r="M3068" i="1"/>
  <c r="N3068" i="1"/>
  <c r="O3068" i="1"/>
  <c r="H2635" i="1"/>
  <c r="I2635" i="1"/>
  <c r="J2635" i="1"/>
  <c r="K2635" i="1"/>
  <c r="L2635" i="1"/>
  <c r="M2635" i="1"/>
  <c r="N2635" i="1"/>
  <c r="O2635" i="1"/>
  <c r="H2906" i="1"/>
  <c r="I2906" i="1"/>
  <c r="J2906" i="1"/>
  <c r="K2906" i="1"/>
  <c r="L2906" i="1"/>
  <c r="M2906" i="1"/>
  <c r="N2906" i="1"/>
  <c r="O2906" i="1"/>
  <c r="H2446" i="1"/>
  <c r="I2446" i="1"/>
  <c r="J2446" i="1"/>
  <c r="K2446" i="1"/>
  <c r="L2446" i="1"/>
  <c r="M2446" i="1"/>
  <c r="N2446" i="1"/>
  <c r="O2446" i="1"/>
  <c r="H3222" i="1"/>
  <c r="I3222" i="1"/>
  <c r="J3222" i="1"/>
  <c r="K3222" i="1"/>
  <c r="L3222" i="1"/>
  <c r="M3222" i="1"/>
  <c r="N3222" i="1"/>
  <c r="O3222" i="1"/>
  <c r="H2505" i="1"/>
  <c r="I2505" i="1"/>
  <c r="J2505" i="1"/>
  <c r="K2505" i="1"/>
  <c r="L2505" i="1"/>
  <c r="M2505" i="1"/>
  <c r="N2505" i="1"/>
  <c r="O2505" i="1"/>
  <c r="H3201" i="1"/>
  <c r="I3201" i="1"/>
  <c r="J3201" i="1"/>
  <c r="K3201" i="1"/>
  <c r="L3201" i="1"/>
  <c r="M3201" i="1"/>
  <c r="N3201" i="1"/>
  <c r="O3201" i="1"/>
  <c r="H2997" i="1"/>
  <c r="I2997" i="1"/>
  <c r="J2997" i="1"/>
  <c r="K2997" i="1"/>
  <c r="L2997" i="1"/>
  <c r="M2997" i="1"/>
  <c r="N2997" i="1"/>
  <c r="O2997" i="1"/>
  <c r="H2085" i="1"/>
  <c r="I2085" i="1"/>
  <c r="J2085" i="1"/>
  <c r="K2085" i="1"/>
  <c r="L2085" i="1"/>
  <c r="M2085" i="1"/>
  <c r="N2085" i="1"/>
  <c r="O2085" i="1"/>
  <c r="H2700" i="1"/>
  <c r="I2700" i="1"/>
  <c r="J2700" i="1"/>
  <c r="K2700" i="1"/>
  <c r="L2700" i="1"/>
  <c r="M2700" i="1"/>
  <c r="N2700" i="1"/>
  <c r="O2700" i="1"/>
  <c r="H3214" i="1"/>
  <c r="I3214" i="1"/>
  <c r="J3214" i="1"/>
  <c r="K3214" i="1"/>
  <c r="L3214" i="1"/>
  <c r="M3214" i="1"/>
  <c r="N3214" i="1"/>
  <c r="O3214" i="1"/>
  <c r="H3333" i="1"/>
  <c r="I3333" i="1"/>
  <c r="J3333" i="1"/>
  <c r="K3333" i="1"/>
  <c r="L3333" i="1"/>
  <c r="M3333" i="1"/>
  <c r="N3333" i="1"/>
  <c r="O3333" i="1"/>
  <c r="H3272" i="1"/>
  <c r="I3272" i="1"/>
  <c r="J3272" i="1"/>
  <c r="K3272" i="1"/>
  <c r="L3272" i="1"/>
  <c r="M3272" i="1"/>
  <c r="N3272" i="1"/>
  <c r="O3272" i="1"/>
  <c r="H3106" i="1"/>
  <c r="I3106" i="1"/>
  <c r="J3106" i="1"/>
  <c r="K3106" i="1"/>
  <c r="L3106" i="1"/>
  <c r="M3106" i="1"/>
  <c r="N3106" i="1"/>
  <c r="O3106" i="1"/>
  <c r="H2686" i="1"/>
  <c r="I2686" i="1"/>
  <c r="J2686" i="1"/>
  <c r="K2686" i="1"/>
  <c r="L2686" i="1"/>
  <c r="M2686" i="1"/>
  <c r="N2686" i="1"/>
  <c r="O2686" i="1"/>
  <c r="H2296" i="1"/>
  <c r="I2296" i="1"/>
  <c r="J2296" i="1"/>
  <c r="K2296" i="1"/>
  <c r="L2296" i="1"/>
  <c r="M2296" i="1"/>
  <c r="N2296" i="1"/>
  <c r="O2296" i="1"/>
  <c r="H2310" i="1"/>
  <c r="I2310" i="1"/>
  <c r="J2310" i="1"/>
  <c r="K2310" i="1"/>
  <c r="L2310" i="1"/>
  <c r="M2310" i="1"/>
  <c r="N2310" i="1"/>
  <c r="O2310" i="1"/>
  <c r="H2691" i="1"/>
  <c r="I2691" i="1"/>
  <c r="J2691" i="1"/>
  <c r="K2691" i="1"/>
  <c r="L2691" i="1"/>
  <c r="M2691" i="1"/>
  <c r="N2691" i="1"/>
  <c r="O2691" i="1"/>
  <c r="H2386" i="1"/>
  <c r="I2386" i="1"/>
  <c r="J2386" i="1"/>
  <c r="K2386" i="1"/>
  <c r="L2386" i="1"/>
  <c r="M2386" i="1"/>
  <c r="N2386" i="1"/>
  <c r="O2386" i="1"/>
  <c r="H1839" i="1"/>
  <c r="I1839" i="1"/>
  <c r="J1839" i="1"/>
  <c r="K1839" i="1"/>
  <c r="L1839" i="1"/>
  <c r="M1839" i="1"/>
  <c r="N1839" i="1"/>
  <c r="O1839" i="1"/>
  <c r="H2891" i="1"/>
  <c r="I2891" i="1"/>
  <c r="J2891" i="1"/>
  <c r="K2891" i="1"/>
  <c r="L2891" i="1"/>
  <c r="M2891" i="1"/>
  <c r="N2891" i="1"/>
  <c r="O2891" i="1"/>
  <c r="H1861" i="1"/>
  <c r="I1861" i="1"/>
  <c r="J1861" i="1"/>
  <c r="K1861" i="1"/>
  <c r="L1861" i="1"/>
  <c r="M1861" i="1"/>
  <c r="N1861" i="1"/>
  <c r="O1861" i="1"/>
  <c r="H2733" i="1"/>
  <c r="I2733" i="1"/>
  <c r="J2733" i="1"/>
  <c r="K2733" i="1"/>
  <c r="L2733" i="1"/>
  <c r="M2733" i="1"/>
  <c r="N2733" i="1"/>
  <c r="O2733" i="1"/>
  <c r="H2542" i="1"/>
  <c r="I2542" i="1"/>
  <c r="J2542" i="1"/>
  <c r="K2542" i="1"/>
  <c r="L2542" i="1"/>
  <c r="M2542" i="1"/>
  <c r="N2542" i="1"/>
  <c r="O2542" i="1"/>
  <c r="H2536" i="1"/>
  <c r="I2536" i="1"/>
  <c r="J2536" i="1"/>
  <c r="K2536" i="1"/>
  <c r="L2536" i="1"/>
  <c r="M2536" i="1"/>
  <c r="N2536" i="1"/>
  <c r="O2536" i="1"/>
  <c r="H2779" i="1"/>
  <c r="I2779" i="1"/>
  <c r="J2779" i="1"/>
  <c r="K2779" i="1"/>
  <c r="L2779" i="1"/>
  <c r="M2779" i="1"/>
  <c r="N2779" i="1"/>
  <c r="O2779" i="1"/>
  <c r="H2001" i="1"/>
  <c r="I2001" i="1"/>
  <c r="J2001" i="1"/>
  <c r="K2001" i="1"/>
  <c r="L2001" i="1"/>
  <c r="M2001" i="1"/>
  <c r="N2001" i="1"/>
  <c r="O2001" i="1"/>
  <c r="H2862" i="1"/>
  <c r="I2862" i="1"/>
  <c r="J2862" i="1"/>
  <c r="K2862" i="1"/>
  <c r="L2862" i="1"/>
  <c r="M2862" i="1"/>
  <c r="N2862" i="1"/>
  <c r="O2862" i="1"/>
  <c r="H2557" i="1"/>
  <c r="I2557" i="1"/>
  <c r="J2557" i="1"/>
  <c r="K2557" i="1"/>
  <c r="L2557" i="1"/>
  <c r="M2557" i="1"/>
  <c r="N2557" i="1"/>
  <c r="O2557" i="1"/>
  <c r="H3172" i="1"/>
  <c r="I3172" i="1"/>
  <c r="J3172" i="1"/>
  <c r="K3172" i="1"/>
  <c r="L3172" i="1"/>
  <c r="M3172" i="1"/>
  <c r="N3172" i="1"/>
  <c r="O3172" i="1"/>
  <c r="H2946" i="1"/>
  <c r="I2946" i="1"/>
  <c r="J2946" i="1"/>
  <c r="K2946" i="1"/>
  <c r="L2946" i="1"/>
  <c r="M2946" i="1"/>
  <c r="N2946" i="1"/>
  <c r="O2946" i="1"/>
  <c r="H463" i="1"/>
  <c r="I463" i="1"/>
  <c r="J463" i="1"/>
  <c r="K463" i="1"/>
  <c r="L463" i="1"/>
  <c r="M463" i="1"/>
  <c r="N463" i="1"/>
  <c r="O463" i="1"/>
  <c r="H3422" i="1"/>
  <c r="I3422" i="1"/>
  <c r="J3422" i="1"/>
  <c r="K3422" i="1"/>
  <c r="L3422" i="1"/>
  <c r="M3422" i="1"/>
  <c r="N3422" i="1"/>
  <c r="O3422" i="1"/>
  <c r="H3343" i="1"/>
  <c r="I3343" i="1"/>
  <c r="J3343" i="1"/>
  <c r="K3343" i="1"/>
  <c r="L3343" i="1"/>
  <c r="M3343" i="1"/>
  <c r="N3343" i="1"/>
  <c r="O3343" i="1"/>
  <c r="H849" i="1"/>
  <c r="I849" i="1"/>
  <c r="J849" i="1"/>
  <c r="K849" i="1"/>
  <c r="L849" i="1"/>
  <c r="M849" i="1"/>
  <c r="N849" i="1"/>
  <c r="O849" i="1"/>
  <c r="H1766" i="1"/>
  <c r="I1766" i="1"/>
  <c r="J1766" i="1"/>
  <c r="K1766" i="1"/>
  <c r="L1766" i="1"/>
  <c r="M1766" i="1"/>
  <c r="N1766" i="1"/>
  <c r="O1766" i="1"/>
  <c r="H1528" i="1"/>
  <c r="I1528" i="1"/>
  <c r="J1528" i="1"/>
  <c r="K1528" i="1"/>
  <c r="L1528" i="1"/>
  <c r="M1528" i="1"/>
  <c r="N1528" i="1"/>
  <c r="O1528" i="1"/>
  <c r="H1572" i="1"/>
  <c r="I1572" i="1"/>
  <c r="J1572" i="1"/>
  <c r="K1572" i="1"/>
  <c r="L1572" i="1"/>
  <c r="M1572" i="1"/>
  <c r="N1572" i="1"/>
  <c r="O1572" i="1"/>
  <c r="H1739" i="1"/>
  <c r="I1739" i="1"/>
  <c r="J1739" i="1"/>
  <c r="K1739" i="1"/>
  <c r="L1739" i="1"/>
  <c r="M1739" i="1"/>
  <c r="N1739" i="1"/>
  <c r="O1739" i="1"/>
  <c r="H1493" i="1"/>
  <c r="I1493" i="1"/>
  <c r="J1493" i="1"/>
  <c r="K1493" i="1"/>
  <c r="L1493" i="1"/>
  <c r="M1493" i="1"/>
  <c r="N1493" i="1"/>
  <c r="O1493" i="1"/>
  <c r="H1751" i="1"/>
  <c r="I1751" i="1"/>
  <c r="J1751" i="1"/>
  <c r="K1751" i="1"/>
  <c r="L1751" i="1"/>
  <c r="M1751" i="1"/>
  <c r="N1751" i="1"/>
  <c r="O1751" i="1"/>
  <c r="H1156" i="1"/>
  <c r="I1156" i="1"/>
  <c r="J1156" i="1"/>
  <c r="K1156" i="1"/>
  <c r="L1156" i="1"/>
  <c r="M1156" i="1"/>
  <c r="N1156" i="1"/>
  <c r="O1156" i="1"/>
  <c r="H2197" i="1"/>
  <c r="I2197" i="1"/>
  <c r="J2197" i="1"/>
  <c r="K2197" i="1"/>
  <c r="L2197" i="1"/>
  <c r="M2197" i="1"/>
  <c r="N2197" i="1"/>
  <c r="O2197" i="1"/>
  <c r="H1835" i="1"/>
  <c r="I1835" i="1"/>
  <c r="J1835" i="1"/>
  <c r="K1835" i="1"/>
  <c r="L1835" i="1"/>
  <c r="M1835" i="1"/>
  <c r="N1835" i="1"/>
  <c r="O1835" i="1"/>
  <c r="H1337" i="1"/>
  <c r="I1337" i="1"/>
  <c r="J1337" i="1"/>
  <c r="K1337" i="1"/>
  <c r="L1337" i="1"/>
  <c r="M1337" i="1"/>
  <c r="N1337" i="1"/>
  <c r="O1337" i="1"/>
  <c r="H1092" i="1"/>
  <c r="I1092" i="1"/>
  <c r="J1092" i="1"/>
  <c r="K1092" i="1"/>
  <c r="L1092" i="1"/>
  <c r="M1092" i="1"/>
  <c r="N1092" i="1"/>
  <c r="O1092" i="1"/>
  <c r="H958" i="1"/>
  <c r="I958" i="1"/>
  <c r="J958" i="1"/>
  <c r="K958" i="1"/>
  <c r="L958" i="1"/>
  <c r="M958" i="1"/>
  <c r="N958" i="1"/>
  <c r="O958" i="1"/>
  <c r="H1872" i="1"/>
  <c r="I1872" i="1"/>
  <c r="J1872" i="1"/>
  <c r="K1872" i="1"/>
  <c r="L1872" i="1"/>
  <c r="M1872" i="1"/>
  <c r="N1872" i="1"/>
  <c r="O1872" i="1"/>
  <c r="H1184" i="1"/>
  <c r="I1184" i="1"/>
  <c r="J1184" i="1"/>
  <c r="K1184" i="1"/>
  <c r="L1184" i="1"/>
  <c r="M1184" i="1"/>
  <c r="N1184" i="1"/>
  <c r="O1184" i="1"/>
  <c r="H2078" i="1"/>
  <c r="I2078" i="1"/>
  <c r="J2078" i="1"/>
  <c r="K2078" i="1"/>
  <c r="L2078" i="1"/>
  <c r="M2078" i="1"/>
  <c r="N2078" i="1"/>
  <c r="O2078" i="1"/>
  <c r="H1513" i="1"/>
  <c r="I1513" i="1"/>
  <c r="J1513" i="1"/>
  <c r="K1513" i="1"/>
  <c r="L1513" i="1"/>
  <c r="M1513" i="1"/>
  <c r="N1513" i="1"/>
  <c r="O1513" i="1"/>
  <c r="H1759" i="1"/>
  <c r="I1759" i="1"/>
  <c r="J1759" i="1"/>
  <c r="K1759" i="1"/>
  <c r="L1759" i="1"/>
  <c r="M1759" i="1"/>
  <c r="N1759" i="1"/>
  <c r="O1759" i="1"/>
  <c r="H18" i="1"/>
  <c r="I18" i="1"/>
  <c r="J18" i="1"/>
  <c r="K18" i="1"/>
  <c r="L18" i="1"/>
  <c r="M18" i="1"/>
  <c r="N18" i="1"/>
  <c r="O18" i="1"/>
  <c r="H1561" i="1"/>
  <c r="I1561" i="1"/>
  <c r="J1561" i="1"/>
  <c r="K1561" i="1"/>
  <c r="L1561" i="1"/>
  <c r="M1561" i="1"/>
  <c r="N1561" i="1"/>
  <c r="O1561" i="1"/>
  <c r="H1508" i="1"/>
  <c r="I1508" i="1"/>
  <c r="J1508" i="1"/>
  <c r="K1508" i="1"/>
  <c r="L1508" i="1"/>
  <c r="M1508" i="1"/>
  <c r="N1508" i="1"/>
  <c r="O1508" i="1"/>
  <c r="H276" i="1"/>
  <c r="I276" i="1"/>
  <c r="J276" i="1"/>
  <c r="K276" i="1"/>
  <c r="L276" i="1"/>
  <c r="M276" i="1"/>
  <c r="N276" i="1"/>
  <c r="O276" i="1"/>
  <c r="H2311" i="1"/>
  <c r="I2311" i="1"/>
  <c r="J2311" i="1"/>
  <c r="K2311" i="1"/>
  <c r="L2311" i="1"/>
  <c r="M2311" i="1"/>
  <c r="N2311" i="1"/>
  <c r="O2311" i="1"/>
  <c r="H1795" i="1"/>
  <c r="I1795" i="1"/>
  <c r="J1795" i="1"/>
  <c r="K1795" i="1"/>
  <c r="L1795" i="1"/>
  <c r="M1795" i="1"/>
  <c r="N1795" i="1"/>
  <c r="O1795" i="1"/>
  <c r="H951" i="1"/>
  <c r="I951" i="1"/>
  <c r="J951" i="1"/>
  <c r="K951" i="1"/>
  <c r="L951" i="1"/>
  <c r="M951" i="1"/>
  <c r="N951" i="1"/>
  <c r="O951" i="1"/>
  <c r="H163" i="1"/>
  <c r="I163" i="1"/>
  <c r="J163" i="1"/>
  <c r="K163" i="1"/>
  <c r="L163" i="1"/>
  <c r="M163" i="1"/>
  <c r="N163" i="1"/>
  <c r="O163" i="1"/>
  <c r="H2028" i="1"/>
  <c r="I2028" i="1"/>
  <c r="J2028" i="1"/>
  <c r="K2028" i="1"/>
  <c r="L2028" i="1"/>
  <c r="M2028" i="1"/>
  <c r="N2028" i="1"/>
  <c r="O2028" i="1"/>
  <c r="H301" i="1"/>
  <c r="I301" i="1"/>
  <c r="J301" i="1"/>
  <c r="K301" i="1"/>
  <c r="L301" i="1"/>
  <c r="M301" i="1"/>
  <c r="N301" i="1"/>
  <c r="O301" i="1"/>
  <c r="H673" i="1"/>
  <c r="I673" i="1"/>
  <c r="J673" i="1"/>
  <c r="K673" i="1"/>
  <c r="L673" i="1"/>
  <c r="M673" i="1"/>
  <c r="N673" i="1"/>
  <c r="O673" i="1"/>
  <c r="H1540" i="1"/>
  <c r="I1540" i="1"/>
  <c r="J1540" i="1"/>
  <c r="K1540" i="1"/>
  <c r="L1540" i="1"/>
  <c r="M1540" i="1"/>
  <c r="N1540" i="1"/>
  <c r="O1540" i="1"/>
  <c r="H1870" i="1"/>
  <c r="I1870" i="1"/>
  <c r="J1870" i="1"/>
  <c r="K1870" i="1"/>
  <c r="L1870" i="1"/>
  <c r="M1870" i="1"/>
  <c r="N1870" i="1"/>
  <c r="O1870" i="1"/>
  <c r="H875" i="1"/>
  <c r="I875" i="1"/>
  <c r="J875" i="1"/>
  <c r="K875" i="1"/>
  <c r="L875" i="1"/>
  <c r="M875" i="1"/>
  <c r="N875" i="1"/>
  <c r="O875" i="1"/>
  <c r="H1108" i="1"/>
  <c r="I1108" i="1"/>
  <c r="J1108" i="1"/>
  <c r="K1108" i="1"/>
  <c r="L1108" i="1"/>
  <c r="M1108" i="1"/>
  <c r="N1108" i="1"/>
  <c r="O1108" i="1"/>
  <c r="H1420" i="1"/>
  <c r="I1420" i="1"/>
  <c r="J1420" i="1"/>
  <c r="K1420" i="1"/>
  <c r="L1420" i="1"/>
  <c r="M1420" i="1"/>
  <c r="N1420" i="1"/>
  <c r="O1420" i="1"/>
  <c r="H1913" i="1"/>
  <c r="I1913" i="1"/>
  <c r="J1913" i="1"/>
  <c r="K1913" i="1"/>
  <c r="L1913" i="1"/>
  <c r="M1913" i="1"/>
  <c r="N1913" i="1"/>
  <c r="O1913" i="1"/>
  <c r="H2086" i="1"/>
  <c r="I2086" i="1"/>
  <c r="J2086" i="1"/>
  <c r="K2086" i="1"/>
  <c r="L2086" i="1"/>
  <c r="M2086" i="1"/>
  <c r="N2086" i="1"/>
  <c r="O2086" i="1"/>
  <c r="H2020" i="1"/>
  <c r="I2020" i="1"/>
  <c r="J2020" i="1"/>
  <c r="K2020" i="1"/>
  <c r="L2020" i="1"/>
  <c r="M2020" i="1"/>
  <c r="N2020" i="1"/>
  <c r="O2020" i="1"/>
  <c r="H1280" i="1"/>
  <c r="I1280" i="1"/>
  <c r="J1280" i="1"/>
  <c r="K1280" i="1"/>
  <c r="L1280" i="1"/>
  <c r="M1280" i="1"/>
  <c r="N1280" i="1"/>
  <c r="O1280" i="1"/>
  <c r="H1640" i="1"/>
  <c r="I1640" i="1"/>
  <c r="J1640" i="1"/>
  <c r="K1640" i="1"/>
  <c r="L1640" i="1"/>
  <c r="M1640" i="1"/>
  <c r="N1640" i="1"/>
  <c r="O1640" i="1"/>
  <c r="H3783" i="1"/>
  <c r="I3783" i="1"/>
  <c r="J3783" i="1"/>
  <c r="K3783" i="1"/>
  <c r="L3783" i="1"/>
  <c r="M3783" i="1"/>
  <c r="N3783" i="1"/>
  <c r="O3783" i="1"/>
  <c r="H283" i="1"/>
  <c r="I283" i="1"/>
  <c r="J283" i="1"/>
  <c r="K283" i="1"/>
  <c r="L283" i="1"/>
  <c r="M283" i="1"/>
  <c r="N283" i="1"/>
  <c r="O283" i="1"/>
  <c r="H3004" i="1"/>
  <c r="I3004" i="1"/>
  <c r="J3004" i="1"/>
  <c r="K3004" i="1"/>
  <c r="L3004" i="1"/>
  <c r="M3004" i="1"/>
  <c r="N3004" i="1"/>
  <c r="O3004" i="1"/>
  <c r="H2922" i="1"/>
  <c r="I2922" i="1"/>
  <c r="J2922" i="1"/>
  <c r="K2922" i="1"/>
  <c r="L2922" i="1"/>
  <c r="M2922" i="1"/>
  <c r="N2922" i="1"/>
  <c r="O2922" i="1"/>
  <c r="H2919" i="1"/>
  <c r="I2919" i="1"/>
  <c r="J2919" i="1"/>
  <c r="K2919" i="1"/>
  <c r="L2919" i="1"/>
  <c r="M2919" i="1"/>
  <c r="N2919" i="1"/>
  <c r="O2919" i="1"/>
  <c r="H3125" i="1"/>
  <c r="I3125" i="1"/>
  <c r="J3125" i="1"/>
  <c r="K3125" i="1"/>
  <c r="L3125" i="1"/>
  <c r="M3125" i="1"/>
  <c r="N3125" i="1"/>
  <c r="O3125" i="1"/>
  <c r="H2139" i="1"/>
  <c r="I2139" i="1"/>
  <c r="J2139" i="1"/>
  <c r="K2139" i="1"/>
  <c r="L2139" i="1"/>
  <c r="M2139" i="1"/>
  <c r="N2139" i="1"/>
  <c r="O2139" i="1"/>
  <c r="H2377" i="1"/>
  <c r="I2377" i="1"/>
  <c r="J2377" i="1"/>
  <c r="K2377" i="1"/>
  <c r="L2377" i="1"/>
  <c r="M2377" i="1"/>
  <c r="N2377" i="1"/>
  <c r="O2377" i="1"/>
  <c r="H2689" i="1"/>
  <c r="I2689" i="1"/>
  <c r="J2689" i="1"/>
  <c r="K2689" i="1"/>
  <c r="L2689" i="1"/>
  <c r="M2689" i="1"/>
  <c r="N2689" i="1"/>
  <c r="O2689" i="1"/>
  <c r="H2859" i="1"/>
  <c r="I2859" i="1"/>
  <c r="J2859" i="1"/>
  <c r="K2859" i="1"/>
  <c r="L2859" i="1"/>
  <c r="M2859" i="1"/>
  <c r="N2859" i="1"/>
  <c r="O2859" i="1"/>
  <c r="H2413" i="1"/>
  <c r="I2413" i="1"/>
  <c r="J2413" i="1"/>
  <c r="K2413" i="1"/>
  <c r="L2413" i="1"/>
  <c r="M2413" i="1"/>
  <c r="N2413" i="1"/>
  <c r="O2413" i="1"/>
  <c r="H2963" i="1"/>
  <c r="I2963" i="1"/>
  <c r="J2963" i="1"/>
  <c r="K2963" i="1"/>
  <c r="L2963" i="1"/>
  <c r="M2963" i="1"/>
  <c r="N2963" i="1"/>
  <c r="O2963" i="1"/>
  <c r="H3376" i="1"/>
  <c r="I3376" i="1"/>
  <c r="J3376" i="1"/>
  <c r="K3376" i="1"/>
  <c r="L3376" i="1"/>
  <c r="M3376" i="1"/>
  <c r="N3376" i="1"/>
  <c r="O3376" i="1"/>
  <c r="H3179" i="1"/>
  <c r="I3179" i="1"/>
  <c r="J3179" i="1"/>
  <c r="K3179" i="1"/>
  <c r="L3179" i="1"/>
  <c r="M3179" i="1"/>
  <c r="N3179" i="1"/>
  <c r="O3179" i="1"/>
  <c r="H1584" i="1"/>
  <c r="I1584" i="1"/>
  <c r="J1584" i="1"/>
  <c r="K1584" i="1"/>
  <c r="L1584" i="1"/>
  <c r="M1584" i="1"/>
  <c r="N1584" i="1"/>
  <c r="O1584" i="1"/>
  <c r="H2767" i="1"/>
  <c r="I2767" i="1"/>
  <c r="J2767" i="1"/>
  <c r="K2767" i="1"/>
  <c r="L2767" i="1"/>
  <c r="M2767" i="1"/>
  <c r="N2767" i="1"/>
  <c r="O2767" i="1"/>
  <c r="H2766" i="1"/>
  <c r="I2766" i="1"/>
  <c r="J2766" i="1"/>
  <c r="K2766" i="1"/>
  <c r="L2766" i="1"/>
  <c r="M2766" i="1"/>
  <c r="N2766" i="1"/>
  <c r="O2766" i="1"/>
  <c r="H2999" i="1"/>
  <c r="I2999" i="1"/>
  <c r="J2999" i="1"/>
  <c r="K2999" i="1"/>
  <c r="L2999" i="1"/>
  <c r="M2999" i="1"/>
  <c r="N2999" i="1"/>
  <c r="O2999" i="1"/>
  <c r="H2162" i="1"/>
  <c r="I2162" i="1"/>
  <c r="J2162" i="1"/>
  <c r="K2162" i="1"/>
  <c r="L2162" i="1"/>
  <c r="M2162" i="1"/>
  <c r="N2162" i="1"/>
  <c r="O2162" i="1"/>
  <c r="H1321" i="1"/>
  <c r="I1321" i="1"/>
  <c r="J1321" i="1"/>
  <c r="K1321" i="1"/>
  <c r="L1321" i="1"/>
  <c r="M1321" i="1"/>
  <c r="N1321" i="1"/>
  <c r="O1321" i="1"/>
  <c r="H2692" i="1"/>
  <c r="I2692" i="1"/>
  <c r="J2692" i="1"/>
  <c r="K2692" i="1"/>
  <c r="L2692" i="1"/>
  <c r="M2692" i="1"/>
  <c r="N2692" i="1"/>
  <c r="O2692" i="1"/>
  <c r="H2280" i="1"/>
  <c r="I2280" i="1"/>
  <c r="J2280" i="1"/>
  <c r="K2280" i="1"/>
  <c r="L2280" i="1"/>
  <c r="M2280" i="1"/>
  <c r="N2280" i="1"/>
  <c r="O2280" i="1"/>
  <c r="H3060" i="1"/>
  <c r="I3060" i="1"/>
  <c r="J3060" i="1"/>
  <c r="K3060" i="1"/>
  <c r="L3060" i="1"/>
  <c r="M3060" i="1"/>
  <c r="N3060" i="1"/>
  <c r="O3060" i="1"/>
  <c r="H2768" i="1"/>
  <c r="I2768" i="1"/>
  <c r="J2768" i="1"/>
  <c r="K2768" i="1"/>
  <c r="L2768" i="1"/>
  <c r="M2768" i="1"/>
  <c r="N2768" i="1"/>
  <c r="O2768" i="1"/>
  <c r="H2220" i="1"/>
  <c r="I2220" i="1"/>
  <c r="J2220" i="1"/>
  <c r="K2220" i="1"/>
  <c r="L2220" i="1"/>
  <c r="M2220" i="1"/>
  <c r="N2220" i="1"/>
  <c r="O2220" i="1"/>
  <c r="H2405" i="1"/>
  <c r="I2405" i="1"/>
  <c r="J2405" i="1"/>
  <c r="K2405" i="1"/>
  <c r="L2405" i="1"/>
  <c r="M2405" i="1"/>
  <c r="N2405" i="1"/>
  <c r="O2405" i="1"/>
  <c r="H2612" i="1"/>
  <c r="I2612" i="1"/>
  <c r="J2612" i="1"/>
  <c r="K2612" i="1"/>
  <c r="L2612" i="1"/>
  <c r="M2612" i="1"/>
  <c r="N2612" i="1"/>
  <c r="O2612" i="1"/>
  <c r="H2975" i="1"/>
  <c r="I2975" i="1"/>
  <c r="J2975" i="1"/>
  <c r="K2975" i="1"/>
  <c r="L2975" i="1"/>
  <c r="M2975" i="1"/>
  <c r="N2975" i="1"/>
  <c r="O2975" i="1"/>
  <c r="H2698" i="1"/>
  <c r="I2698" i="1"/>
  <c r="J2698" i="1"/>
  <c r="K2698" i="1"/>
  <c r="L2698" i="1"/>
  <c r="M2698" i="1"/>
  <c r="N2698" i="1"/>
  <c r="O2698" i="1"/>
  <c r="H2881" i="1"/>
  <c r="I2881" i="1"/>
  <c r="J2881" i="1"/>
  <c r="K2881" i="1"/>
  <c r="L2881" i="1"/>
  <c r="M2881" i="1"/>
  <c r="N2881" i="1"/>
  <c r="O2881" i="1"/>
  <c r="H2826" i="1"/>
  <c r="I2826" i="1"/>
  <c r="J2826" i="1"/>
  <c r="K2826" i="1"/>
  <c r="L2826" i="1"/>
  <c r="M2826" i="1"/>
  <c r="N2826" i="1"/>
  <c r="O2826" i="1"/>
  <c r="H4216" i="1"/>
  <c r="I4216" i="1"/>
  <c r="J4216" i="1"/>
  <c r="K4216" i="1"/>
  <c r="L4216" i="1"/>
  <c r="M4216" i="1"/>
  <c r="N4216" i="1"/>
  <c r="O4216" i="1"/>
  <c r="H4779" i="1"/>
  <c r="I4779" i="1"/>
  <c r="J4779" i="1"/>
  <c r="K4779" i="1"/>
  <c r="L4779" i="1"/>
  <c r="M4779" i="1"/>
  <c r="N4779" i="1"/>
  <c r="O4779" i="1"/>
  <c r="H4919" i="1"/>
  <c r="I4919" i="1"/>
  <c r="J4919" i="1"/>
  <c r="K4919" i="1"/>
  <c r="L4919" i="1"/>
  <c r="M4919" i="1"/>
  <c r="N4919" i="1"/>
  <c r="O4919" i="1"/>
  <c r="H896" i="1"/>
  <c r="I896" i="1"/>
  <c r="J896" i="1"/>
  <c r="K896" i="1"/>
  <c r="L896" i="1"/>
  <c r="M896" i="1"/>
  <c r="N896" i="1"/>
  <c r="O896" i="1"/>
  <c r="H2236" i="1"/>
  <c r="I2236" i="1"/>
  <c r="J2236" i="1"/>
  <c r="K2236" i="1"/>
  <c r="L2236" i="1"/>
  <c r="M2236" i="1"/>
  <c r="N2236" i="1"/>
  <c r="O2236" i="1"/>
  <c r="H1995" i="1"/>
  <c r="I1995" i="1"/>
  <c r="J1995" i="1"/>
  <c r="K1995" i="1"/>
  <c r="L1995" i="1"/>
  <c r="M1995" i="1"/>
  <c r="N1995" i="1"/>
  <c r="O1995" i="1"/>
  <c r="H3055" i="1"/>
  <c r="I3055" i="1"/>
  <c r="J3055" i="1"/>
  <c r="K3055" i="1"/>
  <c r="L3055" i="1"/>
  <c r="M3055" i="1"/>
  <c r="N3055" i="1"/>
  <c r="O3055" i="1"/>
  <c r="H1716" i="1"/>
  <c r="I1716" i="1"/>
  <c r="J1716" i="1"/>
  <c r="K1716" i="1"/>
  <c r="L1716" i="1"/>
  <c r="M1716" i="1"/>
  <c r="N1716" i="1"/>
  <c r="O1716" i="1"/>
  <c r="H3213" i="1"/>
  <c r="I3213" i="1"/>
  <c r="J3213" i="1"/>
  <c r="K3213" i="1"/>
  <c r="L3213" i="1"/>
  <c r="M3213" i="1"/>
  <c r="N3213" i="1"/>
  <c r="O3213" i="1"/>
  <c r="H3266" i="1"/>
  <c r="I3266" i="1"/>
  <c r="J3266" i="1"/>
  <c r="K3266" i="1"/>
  <c r="L3266" i="1"/>
  <c r="M3266" i="1"/>
  <c r="N3266" i="1"/>
  <c r="O3266" i="1"/>
  <c r="H1904" i="1"/>
  <c r="I1904" i="1"/>
  <c r="J1904" i="1"/>
  <c r="K1904" i="1"/>
  <c r="L1904" i="1"/>
  <c r="M1904" i="1"/>
  <c r="N1904" i="1"/>
  <c r="O1904" i="1"/>
  <c r="H1148" i="1"/>
  <c r="I1148" i="1"/>
  <c r="J1148" i="1"/>
  <c r="K1148" i="1"/>
  <c r="L1148" i="1"/>
  <c r="M1148" i="1"/>
  <c r="N1148" i="1"/>
  <c r="O1148" i="1"/>
  <c r="H2736" i="1"/>
  <c r="I2736" i="1"/>
  <c r="J2736" i="1"/>
  <c r="K2736" i="1"/>
  <c r="L2736" i="1"/>
  <c r="M2736" i="1"/>
  <c r="N2736" i="1"/>
  <c r="O2736" i="1"/>
  <c r="H2800" i="1"/>
  <c r="I2800" i="1"/>
  <c r="J2800" i="1"/>
  <c r="K2800" i="1"/>
  <c r="L2800" i="1"/>
  <c r="M2800" i="1"/>
  <c r="N2800" i="1"/>
  <c r="O2800" i="1"/>
  <c r="H4610" i="1"/>
  <c r="I4610" i="1"/>
  <c r="J4610" i="1"/>
  <c r="K4610" i="1"/>
  <c r="L4610" i="1"/>
  <c r="M4610" i="1"/>
  <c r="N4610" i="1"/>
  <c r="O4610" i="1"/>
  <c r="H4699" i="1"/>
  <c r="I4699" i="1"/>
  <c r="J4699" i="1"/>
  <c r="K4699" i="1"/>
  <c r="L4699" i="1"/>
  <c r="M4699" i="1"/>
  <c r="N4699" i="1"/>
  <c r="O4699" i="1"/>
  <c r="H4711" i="1"/>
  <c r="I4711" i="1"/>
  <c r="J4711" i="1"/>
  <c r="K4711" i="1"/>
  <c r="L4711" i="1"/>
  <c r="M4711" i="1"/>
  <c r="N4711" i="1"/>
  <c r="O4711" i="1"/>
  <c r="H4612" i="1"/>
  <c r="I4612" i="1"/>
  <c r="J4612" i="1"/>
  <c r="K4612" i="1"/>
  <c r="L4612" i="1"/>
  <c r="M4612" i="1"/>
  <c r="N4612" i="1"/>
  <c r="O4612" i="1"/>
  <c r="H4672" i="1"/>
  <c r="I4672" i="1"/>
  <c r="J4672" i="1"/>
  <c r="K4672" i="1"/>
  <c r="L4672" i="1"/>
  <c r="M4672" i="1"/>
  <c r="N4672" i="1"/>
  <c r="O4672" i="1"/>
  <c r="H4632" i="1"/>
  <c r="I4632" i="1"/>
  <c r="J4632" i="1"/>
  <c r="K4632" i="1"/>
  <c r="L4632" i="1"/>
  <c r="M4632" i="1"/>
  <c r="N4632" i="1"/>
  <c r="O4632" i="1"/>
  <c r="H4381" i="1"/>
  <c r="I4381" i="1"/>
  <c r="J4381" i="1"/>
  <c r="K4381" i="1"/>
  <c r="L4381" i="1"/>
  <c r="M4381" i="1"/>
  <c r="N4381" i="1"/>
  <c r="O4381" i="1"/>
  <c r="H4233" i="1"/>
  <c r="I4233" i="1"/>
  <c r="J4233" i="1"/>
  <c r="K4233" i="1"/>
  <c r="L4233" i="1"/>
  <c r="M4233" i="1"/>
  <c r="N4233" i="1"/>
  <c r="O4233" i="1"/>
  <c r="H2994" i="1"/>
  <c r="I2994" i="1"/>
  <c r="J2994" i="1"/>
  <c r="K2994" i="1"/>
  <c r="L2994" i="1"/>
  <c r="M2994" i="1"/>
  <c r="N2994" i="1"/>
  <c r="O2994" i="1"/>
  <c r="H396" i="1"/>
  <c r="I396" i="1"/>
  <c r="J396" i="1"/>
  <c r="K396" i="1"/>
  <c r="L396" i="1"/>
  <c r="M396" i="1"/>
  <c r="N396" i="1"/>
  <c r="O396" i="1"/>
  <c r="H1831" i="1"/>
  <c r="I1831" i="1"/>
  <c r="J1831" i="1"/>
  <c r="K1831" i="1"/>
  <c r="L1831" i="1"/>
  <c r="M1831" i="1"/>
  <c r="N1831" i="1"/>
  <c r="O1831" i="1"/>
  <c r="H2387" i="1"/>
  <c r="I2387" i="1"/>
  <c r="J2387" i="1"/>
  <c r="K2387" i="1"/>
  <c r="L2387" i="1"/>
  <c r="M2387" i="1"/>
  <c r="N2387" i="1"/>
  <c r="O2387" i="1"/>
  <c r="H2337" i="1"/>
  <c r="I2337" i="1"/>
  <c r="J2337" i="1"/>
  <c r="K2337" i="1"/>
  <c r="L2337" i="1"/>
  <c r="M2337" i="1"/>
  <c r="N2337" i="1"/>
  <c r="O2337" i="1"/>
  <c r="H2432" i="1"/>
  <c r="I2432" i="1"/>
  <c r="J2432" i="1"/>
  <c r="K2432" i="1"/>
  <c r="L2432" i="1"/>
  <c r="M2432" i="1"/>
  <c r="N2432" i="1"/>
  <c r="O2432" i="1"/>
  <c r="H1999" i="1"/>
  <c r="I1999" i="1"/>
  <c r="J1999" i="1"/>
  <c r="K1999" i="1"/>
  <c r="L1999" i="1"/>
  <c r="M1999" i="1"/>
  <c r="N1999" i="1"/>
  <c r="O1999" i="1"/>
  <c r="H2027" i="1"/>
  <c r="I2027" i="1"/>
  <c r="J2027" i="1"/>
  <c r="K2027" i="1"/>
  <c r="L2027" i="1"/>
  <c r="M2027" i="1"/>
  <c r="N2027" i="1"/>
  <c r="O2027" i="1"/>
  <c r="H2388" i="1"/>
  <c r="I2388" i="1"/>
  <c r="J2388" i="1"/>
  <c r="K2388" i="1"/>
  <c r="L2388" i="1"/>
  <c r="M2388" i="1"/>
  <c r="N2388" i="1"/>
  <c r="O2388" i="1"/>
  <c r="H1590" i="1"/>
  <c r="I1590" i="1"/>
  <c r="J1590" i="1"/>
  <c r="K1590" i="1"/>
  <c r="L1590" i="1"/>
  <c r="M1590" i="1"/>
  <c r="N1590" i="1"/>
  <c r="O1590" i="1"/>
  <c r="H2314" i="1"/>
  <c r="I2314" i="1"/>
  <c r="J2314" i="1"/>
  <c r="K2314" i="1"/>
  <c r="L2314" i="1"/>
  <c r="M2314" i="1"/>
  <c r="N2314" i="1"/>
  <c r="O2314" i="1"/>
  <c r="H1886" i="1"/>
  <c r="I1886" i="1"/>
  <c r="J1886" i="1"/>
  <c r="K1886" i="1"/>
  <c r="L1886" i="1"/>
  <c r="M1886" i="1"/>
  <c r="N1886" i="1"/>
  <c r="O1886" i="1"/>
  <c r="H1227" i="1"/>
  <c r="I1227" i="1"/>
  <c r="J1227" i="1"/>
  <c r="K1227" i="1"/>
  <c r="L1227" i="1"/>
  <c r="M1227" i="1"/>
  <c r="N1227" i="1"/>
  <c r="O1227" i="1"/>
  <c r="H1774" i="1"/>
  <c r="I1774" i="1"/>
  <c r="J1774" i="1"/>
  <c r="K1774" i="1"/>
  <c r="L1774" i="1"/>
  <c r="M1774" i="1"/>
  <c r="N1774" i="1"/>
  <c r="O1774" i="1"/>
  <c r="H2538" i="1"/>
  <c r="I2538" i="1"/>
  <c r="J2538" i="1"/>
  <c r="K2538" i="1"/>
  <c r="L2538" i="1"/>
  <c r="M2538" i="1"/>
  <c r="N2538" i="1"/>
  <c r="O2538" i="1"/>
  <c r="H1399" i="1"/>
  <c r="I1399" i="1"/>
  <c r="J1399" i="1"/>
  <c r="K1399" i="1"/>
  <c r="L1399" i="1"/>
  <c r="M1399" i="1"/>
  <c r="N1399" i="1"/>
  <c r="O1399" i="1"/>
  <c r="H2391" i="1"/>
  <c r="I2391" i="1"/>
  <c r="J2391" i="1"/>
  <c r="K2391" i="1"/>
  <c r="L2391" i="1"/>
  <c r="M2391" i="1"/>
  <c r="N2391" i="1"/>
  <c r="O2391" i="1"/>
  <c r="H2816" i="1"/>
  <c r="I2816" i="1"/>
  <c r="J2816" i="1"/>
  <c r="K2816" i="1"/>
  <c r="L2816" i="1"/>
  <c r="M2816" i="1"/>
  <c r="N2816" i="1"/>
  <c r="O2816" i="1"/>
  <c r="H2470" i="1"/>
  <c r="I2470" i="1"/>
  <c r="J2470" i="1"/>
  <c r="K2470" i="1"/>
  <c r="L2470" i="1"/>
  <c r="M2470" i="1"/>
  <c r="N2470" i="1"/>
  <c r="O2470" i="1"/>
  <c r="H1867" i="1"/>
  <c r="I1867" i="1"/>
  <c r="J1867" i="1"/>
  <c r="K1867" i="1"/>
  <c r="L1867" i="1"/>
  <c r="M1867" i="1"/>
  <c r="N1867" i="1"/>
  <c r="O1867" i="1"/>
  <c r="H2685" i="1"/>
  <c r="I2685" i="1"/>
  <c r="J2685" i="1"/>
  <c r="K2685" i="1"/>
  <c r="L2685" i="1"/>
  <c r="M2685" i="1"/>
  <c r="N2685" i="1"/>
  <c r="O2685" i="1"/>
  <c r="H2046" i="1"/>
  <c r="I2046" i="1"/>
  <c r="J2046" i="1"/>
  <c r="K2046" i="1"/>
  <c r="L2046" i="1"/>
  <c r="M2046" i="1"/>
  <c r="N2046" i="1"/>
  <c r="O2046" i="1"/>
  <c r="H1967" i="1"/>
  <c r="I1967" i="1"/>
  <c r="J1967" i="1"/>
  <c r="K1967" i="1"/>
  <c r="L1967" i="1"/>
  <c r="M1967" i="1"/>
  <c r="N1967" i="1"/>
  <c r="O1967" i="1"/>
  <c r="H1771" i="1"/>
  <c r="I1771" i="1"/>
  <c r="J1771" i="1"/>
  <c r="K1771" i="1"/>
  <c r="L1771" i="1"/>
  <c r="M1771" i="1"/>
  <c r="N1771" i="1"/>
  <c r="O1771" i="1"/>
  <c r="H2189" i="1"/>
  <c r="I2189" i="1"/>
  <c r="J2189" i="1"/>
  <c r="K2189" i="1"/>
  <c r="L2189" i="1"/>
  <c r="M2189" i="1"/>
  <c r="N2189" i="1"/>
  <c r="O2189" i="1"/>
  <c r="H943" i="1"/>
  <c r="I943" i="1"/>
  <c r="J943" i="1"/>
  <c r="K943" i="1"/>
  <c r="L943" i="1"/>
  <c r="M943" i="1"/>
  <c r="N943" i="1"/>
  <c r="O943" i="1"/>
  <c r="H359" i="1"/>
  <c r="I359" i="1"/>
  <c r="J359" i="1"/>
  <c r="K359" i="1"/>
  <c r="L359" i="1"/>
  <c r="M359" i="1"/>
  <c r="N359" i="1"/>
  <c r="O359" i="1"/>
  <c r="H981" i="1"/>
  <c r="I981" i="1"/>
  <c r="J981" i="1"/>
  <c r="K981" i="1"/>
  <c r="L981" i="1"/>
  <c r="M981" i="1"/>
  <c r="N981" i="1"/>
  <c r="O981" i="1"/>
  <c r="H3418" i="1"/>
  <c r="I3418" i="1"/>
  <c r="J3418" i="1"/>
  <c r="K3418" i="1"/>
  <c r="L3418" i="1"/>
  <c r="M3418" i="1"/>
  <c r="N3418" i="1"/>
  <c r="O3418" i="1"/>
  <c r="H3173" i="1"/>
  <c r="I3173" i="1"/>
  <c r="J3173" i="1"/>
  <c r="K3173" i="1"/>
  <c r="L3173" i="1"/>
  <c r="M3173" i="1"/>
  <c r="N3173" i="1"/>
  <c r="O3173" i="1"/>
  <c r="H629" i="1"/>
  <c r="I629" i="1"/>
  <c r="J629" i="1"/>
  <c r="K629" i="1"/>
  <c r="L629" i="1"/>
  <c r="M629" i="1"/>
  <c r="N629" i="1"/>
  <c r="O629" i="1"/>
  <c r="H247" i="1"/>
  <c r="I247" i="1"/>
  <c r="J247" i="1"/>
  <c r="K247" i="1"/>
  <c r="L247" i="1"/>
  <c r="M247" i="1"/>
  <c r="N247" i="1"/>
  <c r="O247" i="1"/>
  <c r="H568" i="1"/>
  <c r="I568" i="1"/>
  <c r="J568" i="1"/>
  <c r="K568" i="1"/>
  <c r="L568" i="1"/>
  <c r="M568" i="1"/>
  <c r="N568" i="1"/>
  <c r="O568" i="1"/>
  <c r="H324" i="1"/>
  <c r="I324" i="1"/>
  <c r="J324" i="1"/>
  <c r="K324" i="1"/>
  <c r="L324" i="1"/>
  <c r="M324" i="1"/>
  <c r="N324" i="1"/>
  <c r="O324" i="1"/>
  <c r="H1654" i="1"/>
  <c r="I1654" i="1"/>
  <c r="J1654" i="1"/>
  <c r="K1654" i="1"/>
  <c r="L1654" i="1"/>
  <c r="M1654" i="1"/>
  <c r="N1654" i="1"/>
  <c r="O1654" i="1"/>
  <c r="H421" i="1"/>
  <c r="I421" i="1"/>
  <c r="J421" i="1"/>
  <c r="K421" i="1"/>
  <c r="L421" i="1"/>
  <c r="M421" i="1"/>
  <c r="N421" i="1"/>
  <c r="O421" i="1"/>
  <c r="H175" i="1"/>
  <c r="I175" i="1"/>
  <c r="J175" i="1"/>
  <c r="K175" i="1"/>
  <c r="L175" i="1"/>
  <c r="M175" i="1"/>
  <c r="N175" i="1"/>
  <c r="O175" i="1"/>
  <c r="H3041" i="1"/>
  <c r="I3041" i="1"/>
  <c r="J3041" i="1"/>
  <c r="K3041" i="1"/>
  <c r="L3041" i="1"/>
  <c r="M3041" i="1"/>
  <c r="N3041" i="1"/>
  <c r="O3041" i="1"/>
  <c r="H2677" i="1"/>
  <c r="I2677" i="1"/>
  <c r="J2677" i="1"/>
  <c r="K2677" i="1"/>
  <c r="L2677" i="1"/>
  <c r="M2677" i="1"/>
  <c r="N2677" i="1"/>
  <c r="O2677" i="1"/>
  <c r="H2256" i="1"/>
  <c r="I2256" i="1"/>
  <c r="J2256" i="1"/>
  <c r="K2256" i="1"/>
  <c r="L2256" i="1"/>
  <c r="M2256" i="1"/>
  <c r="N2256" i="1"/>
  <c r="O2256" i="1"/>
  <c r="H2965" i="1"/>
  <c r="I2965" i="1"/>
  <c r="J2965" i="1"/>
  <c r="K2965" i="1"/>
  <c r="L2965" i="1"/>
  <c r="M2965" i="1"/>
  <c r="N2965" i="1"/>
  <c r="O2965" i="1"/>
  <c r="H3206" i="1"/>
  <c r="I3206" i="1"/>
  <c r="J3206" i="1"/>
  <c r="K3206" i="1"/>
  <c r="L3206" i="1"/>
  <c r="M3206" i="1"/>
  <c r="N3206" i="1"/>
  <c r="O3206" i="1"/>
  <c r="H3003" i="1"/>
  <c r="I3003" i="1"/>
  <c r="J3003" i="1"/>
  <c r="K3003" i="1"/>
  <c r="L3003" i="1"/>
  <c r="M3003" i="1"/>
  <c r="N3003" i="1"/>
  <c r="O3003" i="1"/>
  <c r="H2828" i="1"/>
  <c r="I2828" i="1"/>
  <c r="J2828" i="1"/>
  <c r="K2828" i="1"/>
  <c r="L2828" i="1"/>
  <c r="M2828" i="1"/>
  <c r="N2828" i="1"/>
  <c r="O2828" i="1"/>
  <c r="H3108" i="1"/>
  <c r="I3108" i="1"/>
  <c r="J3108" i="1"/>
  <c r="K3108" i="1"/>
  <c r="L3108" i="1"/>
  <c r="M3108" i="1"/>
  <c r="N3108" i="1"/>
  <c r="O3108" i="1"/>
  <c r="H2340" i="1"/>
  <c r="I2340" i="1"/>
  <c r="J2340" i="1"/>
  <c r="K2340" i="1"/>
  <c r="L2340" i="1"/>
  <c r="M2340" i="1"/>
  <c r="N2340" i="1"/>
  <c r="O2340" i="1"/>
  <c r="H2799" i="1"/>
  <c r="I2799" i="1"/>
  <c r="J2799" i="1"/>
  <c r="K2799" i="1"/>
  <c r="L2799" i="1"/>
  <c r="M2799" i="1"/>
  <c r="N2799" i="1"/>
  <c r="O2799" i="1"/>
  <c r="H2570" i="1"/>
  <c r="I2570" i="1"/>
  <c r="J2570" i="1"/>
  <c r="K2570" i="1"/>
  <c r="L2570" i="1"/>
  <c r="M2570" i="1"/>
  <c r="N2570" i="1"/>
  <c r="O2570" i="1"/>
  <c r="H2850" i="1"/>
  <c r="I2850" i="1"/>
  <c r="J2850" i="1"/>
  <c r="K2850" i="1"/>
  <c r="L2850" i="1"/>
  <c r="M2850" i="1"/>
  <c r="N2850" i="1"/>
  <c r="O2850" i="1"/>
  <c r="H2549" i="1"/>
  <c r="I2549" i="1"/>
  <c r="J2549" i="1"/>
  <c r="K2549" i="1"/>
  <c r="L2549" i="1"/>
  <c r="M2549" i="1"/>
  <c r="N2549" i="1"/>
  <c r="O2549" i="1"/>
  <c r="H2504" i="1"/>
  <c r="I2504" i="1"/>
  <c r="J2504" i="1"/>
  <c r="K2504" i="1"/>
  <c r="L2504" i="1"/>
  <c r="M2504" i="1"/>
  <c r="N2504" i="1"/>
  <c r="O2504" i="1"/>
  <c r="H2813" i="1"/>
  <c r="I2813" i="1"/>
  <c r="J2813" i="1"/>
  <c r="K2813" i="1"/>
  <c r="L2813" i="1"/>
  <c r="M2813" i="1"/>
  <c r="N2813" i="1"/>
  <c r="O2813" i="1"/>
  <c r="H2702" i="1"/>
  <c r="I2702" i="1"/>
  <c r="J2702" i="1"/>
  <c r="K2702" i="1"/>
  <c r="L2702" i="1"/>
  <c r="M2702" i="1"/>
  <c r="N2702" i="1"/>
  <c r="O2702" i="1"/>
  <c r="H2634" i="1"/>
  <c r="I2634" i="1"/>
  <c r="J2634" i="1"/>
  <c r="K2634" i="1"/>
  <c r="L2634" i="1"/>
  <c r="M2634" i="1"/>
  <c r="N2634" i="1"/>
  <c r="O2634" i="1"/>
  <c r="H2495" i="1"/>
  <c r="I2495" i="1"/>
  <c r="J2495" i="1"/>
  <c r="K2495" i="1"/>
  <c r="L2495" i="1"/>
  <c r="M2495" i="1"/>
  <c r="N2495" i="1"/>
  <c r="O2495" i="1"/>
  <c r="H2694" i="1"/>
  <c r="I2694" i="1"/>
  <c r="J2694" i="1"/>
  <c r="K2694" i="1"/>
  <c r="L2694" i="1"/>
  <c r="M2694" i="1"/>
  <c r="N2694" i="1"/>
  <c r="O2694" i="1"/>
  <c r="H2924" i="1"/>
  <c r="I2924" i="1"/>
  <c r="J2924" i="1"/>
  <c r="K2924" i="1"/>
  <c r="L2924" i="1"/>
  <c r="M2924" i="1"/>
  <c r="N2924" i="1"/>
  <c r="O2924" i="1"/>
  <c r="H3390" i="1"/>
  <c r="I3390" i="1"/>
  <c r="J3390" i="1"/>
  <c r="K3390" i="1"/>
  <c r="L3390" i="1"/>
  <c r="M3390" i="1"/>
  <c r="N3390" i="1"/>
  <c r="O3390" i="1"/>
  <c r="H2839" i="1"/>
  <c r="I2839" i="1"/>
  <c r="J2839" i="1"/>
  <c r="K2839" i="1"/>
  <c r="L2839" i="1"/>
  <c r="M2839" i="1"/>
  <c r="N2839" i="1"/>
  <c r="O2839" i="1"/>
  <c r="H2261" i="1"/>
  <c r="I2261" i="1"/>
  <c r="J2261" i="1"/>
  <c r="K2261" i="1"/>
  <c r="L2261" i="1"/>
  <c r="M2261" i="1"/>
  <c r="N2261" i="1"/>
  <c r="O2261" i="1"/>
  <c r="H3036" i="1"/>
  <c r="I3036" i="1"/>
  <c r="J3036" i="1"/>
  <c r="K3036" i="1"/>
  <c r="L3036" i="1"/>
  <c r="M3036" i="1"/>
  <c r="N3036" i="1"/>
  <c r="O3036" i="1"/>
  <c r="H2503" i="1"/>
  <c r="I2503" i="1"/>
  <c r="J2503" i="1"/>
  <c r="K2503" i="1"/>
  <c r="L2503" i="1"/>
  <c r="M2503" i="1"/>
  <c r="N2503" i="1"/>
  <c r="O2503" i="1"/>
  <c r="H3175" i="1"/>
  <c r="I3175" i="1"/>
  <c r="J3175" i="1"/>
  <c r="K3175" i="1"/>
  <c r="L3175" i="1"/>
  <c r="M3175" i="1"/>
  <c r="N3175" i="1"/>
  <c r="O3175" i="1"/>
  <c r="H3081" i="1"/>
  <c r="I3081" i="1"/>
  <c r="J3081" i="1"/>
  <c r="K3081" i="1"/>
  <c r="L3081" i="1"/>
  <c r="M3081" i="1"/>
  <c r="N3081" i="1"/>
  <c r="O3081" i="1"/>
  <c r="H2572" i="1"/>
  <c r="I2572" i="1"/>
  <c r="J2572" i="1"/>
  <c r="K2572" i="1"/>
  <c r="L2572" i="1"/>
  <c r="M2572" i="1"/>
  <c r="N2572" i="1"/>
  <c r="O2572" i="1"/>
  <c r="H1542" i="1"/>
  <c r="I1542" i="1"/>
  <c r="J1542" i="1"/>
  <c r="K1542" i="1"/>
  <c r="L1542" i="1"/>
  <c r="M1542" i="1"/>
  <c r="N1542" i="1"/>
  <c r="O1542" i="1"/>
  <c r="H4316" i="1"/>
  <c r="I4316" i="1"/>
  <c r="J4316" i="1"/>
  <c r="K4316" i="1"/>
  <c r="L4316" i="1"/>
  <c r="M4316" i="1"/>
  <c r="N4316" i="1"/>
  <c r="O4316" i="1"/>
  <c r="H1807" i="1"/>
  <c r="I1807" i="1"/>
  <c r="J1807" i="1"/>
  <c r="K1807" i="1"/>
  <c r="L1807" i="1"/>
  <c r="M1807" i="1"/>
  <c r="N1807" i="1"/>
  <c r="O1807" i="1"/>
  <c r="H3848" i="1"/>
  <c r="I3848" i="1"/>
  <c r="J3848" i="1"/>
  <c r="K3848" i="1"/>
  <c r="L3848" i="1"/>
  <c r="M3848" i="1"/>
  <c r="N3848" i="1"/>
  <c r="O3848" i="1"/>
  <c r="H1191" i="1"/>
  <c r="I1191" i="1"/>
  <c r="J1191" i="1"/>
  <c r="K1191" i="1"/>
  <c r="L1191" i="1"/>
  <c r="M1191" i="1"/>
  <c r="N1191" i="1"/>
  <c r="O1191" i="1"/>
  <c r="H4329" i="1"/>
  <c r="I4329" i="1"/>
  <c r="J4329" i="1"/>
  <c r="K4329" i="1"/>
  <c r="L4329" i="1"/>
  <c r="M4329" i="1"/>
  <c r="N4329" i="1"/>
  <c r="O4329" i="1"/>
  <c r="H4398" i="1"/>
  <c r="I4398" i="1"/>
  <c r="J4398" i="1"/>
  <c r="K4398" i="1"/>
  <c r="L4398" i="1"/>
  <c r="M4398" i="1"/>
  <c r="N4398" i="1"/>
  <c r="O4398" i="1"/>
  <c r="H4088" i="1"/>
  <c r="I4088" i="1"/>
  <c r="J4088" i="1"/>
  <c r="K4088" i="1"/>
  <c r="L4088" i="1"/>
  <c r="M4088" i="1"/>
  <c r="N4088" i="1"/>
  <c r="O4088" i="1"/>
  <c r="H2801" i="1"/>
  <c r="I2801" i="1"/>
  <c r="J2801" i="1"/>
  <c r="K2801" i="1"/>
  <c r="L2801" i="1"/>
  <c r="M2801" i="1"/>
  <c r="N2801" i="1"/>
  <c r="O2801" i="1"/>
  <c r="H2420" i="1"/>
  <c r="I2420" i="1"/>
  <c r="J2420" i="1"/>
  <c r="K2420" i="1"/>
  <c r="L2420" i="1"/>
  <c r="M2420" i="1"/>
  <c r="N2420" i="1"/>
  <c r="O2420" i="1"/>
  <c r="H3911" i="1"/>
  <c r="I3911" i="1"/>
  <c r="J3911" i="1"/>
  <c r="K3911" i="1"/>
  <c r="L3911" i="1"/>
  <c r="M3911" i="1"/>
  <c r="N3911" i="1"/>
  <c r="O3911" i="1"/>
  <c r="H4339" i="1"/>
  <c r="I4339" i="1"/>
  <c r="J4339" i="1"/>
  <c r="K4339" i="1"/>
  <c r="L4339" i="1"/>
  <c r="M4339" i="1"/>
  <c r="N4339" i="1"/>
  <c r="O4339" i="1"/>
  <c r="H3852" i="1"/>
  <c r="I3852" i="1"/>
  <c r="J3852" i="1"/>
  <c r="K3852" i="1"/>
  <c r="L3852" i="1"/>
  <c r="M3852" i="1"/>
  <c r="N3852" i="1"/>
  <c r="O3852" i="1"/>
  <c r="H3300" i="1"/>
  <c r="I3300" i="1"/>
  <c r="J3300" i="1"/>
  <c r="K3300" i="1"/>
  <c r="L3300" i="1"/>
  <c r="M3300" i="1"/>
  <c r="N3300" i="1"/>
  <c r="O3300" i="1"/>
  <c r="H3599" i="1"/>
  <c r="I3599" i="1"/>
  <c r="J3599" i="1"/>
  <c r="K3599" i="1"/>
  <c r="L3599" i="1"/>
  <c r="M3599" i="1"/>
  <c r="N3599" i="1"/>
  <c r="O3599" i="1"/>
  <c r="H3607" i="1"/>
  <c r="I3607" i="1"/>
  <c r="J3607" i="1"/>
  <c r="K3607" i="1"/>
  <c r="L3607" i="1"/>
  <c r="M3607" i="1"/>
  <c r="N3607" i="1"/>
  <c r="O3607" i="1"/>
  <c r="H4378" i="1"/>
  <c r="I4378" i="1"/>
  <c r="J4378" i="1"/>
  <c r="K4378" i="1"/>
  <c r="L4378" i="1"/>
  <c r="M4378" i="1"/>
  <c r="N4378" i="1"/>
  <c r="O4378" i="1"/>
  <c r="H3580" i="1"/>
  <c r="I3580" i="1"/>
  <c r="J3580" i="1"/>
  <c r="K3580" i="1"/>
  <c r="L3580" i="1"/>
  <c r="M3580" i="1"/>
  <c r="N3580" i="1"/>
  <c r="O3580" i="1"/>
  <c r="H419" i="1"/>
  <c r="I419" i="1"/>
  <c r="J419" i="1"/>
  <c r="K419" i="1"/>
  <c r="L419" i="1"/>
  <c r="M419" i="1"/>
  <c r="N419" i="1"/>
  <c r="O419" i="1"/>
  <c r="H1082" i="1"/>
  <c r="I1082" i="1"/>
  <c r="J1082" i="1"/>
  <c r="K1082" i="1"/>
  <c r="L1082" i="1"/>
  <c r="M1082" i="1"/>
  <c r="N1082" i="1"/>
  <c r="O1082" i="1"/>
  <c r="H3938" i="1"/>
  <c r="I3938" i="1"/>
  <c r="J3938" i="1"/>
  <c r="K3938" i="1"/>
  <c r="L3938" i="1"/>
  <c r="M3938" i="1"/>
  <c r="N3938" i="1"/>
  <c r="O3938" i="1"/>
  <c r="H805" i="1"/>
  <c r="I805" i="1"/>
  <c r="J805" i="1"/>
  <c r="K805" i="1"/>
  <c r="L805" i="1"/>
  <c r="M805" i="1"/>
  <c r="N805" i="1"/>
  <c r="O805" i="1"/>
  <c r="H1412" i="1"/>
  <c r="I1412" i="1"/>
  <c r="J1412" i="1"/>
  <c r="K1412" i="1"/>
  <c r="L1412" i="1"/>
  <c r="M1412" i="1"/>
  <c r="N1412" i="1"/>
  <c r="O1412" i="1"/>
  <c r="H925" i="1"/>
  <c r="I925" i="1"/>
  <c r="J925" i="1"/>
  <c r="K925" i="1"/>
  <c r="L925" i="1"/>
  <c r="M925" i="1"/>
  <c r="N925" i="1"/>
  <c r="O925" i="1"/>
  <c r="H1651" i="1"/>
  <c r="I1651" i="1"/>
  <c r="J1651" i="1"/>
  <c r="K1651" i="1"/>
  <c r="L1651" i="1"/>
  <c r="M1651" i="1"/>
  <c r="N1651" i="1"/>
  <c r="O1651" i="1"/>
  <c r="H978" i="1"/>
  <c r="I978" i="1"/>
  <c r="J978" i="1"/>
  <c r="K978" i="1"/>
  <c r="L978" i="1"/>
  <c r="M978" i="1"/>
  <c r="N978" i="1"/>
  <c r="O978" i="1"/>
  <c r="H234" i="1"/>
  <c r="I234" i="1"/>
  <c r="J234" i="1"/>
  <c r="K234" i="1"/>
  <c r="L234" i="1"/>
  <c r="M234" i="1"/>
  <c r="N234" i="1"/>
  <c r="O234" i="1"/>
  <c r="H290" i="1"/>
  <c r="I290" i="1"/>
  <c r="J290" i="1"/>
  <c r="K290" i="1"/>
  <c r="L290" i="1"/>
  <c r="M290" i="1"/>
  <c r="N290" i="1"/>
  <c r="O290" i="1"/>
  <c r="H695" i="1"/>
  <c r="I695" i="1"/>
  <c r="J695" i="1"/>
  <c r="K695" i="1"/>
  <c r="L695" i="1"/>
  <c r="M695" i="1"/>
  <c r="N695" i="1"/>
  <c r="O695" i="1"/>
  <c r="H751" i="1"/>
  <c r="I751" i="1"/>
  <c r="J751" i="1"/>
  <c r="K751" i="1"/>
  <c r="L751" i="1"/>
  <c r="M751" i="1"/>
  <c r="N751" i="1"/>
  <c r="O751" i="1"/>
  <c r="H1055" i="1"/>
  <c r="I1055" i="1"/>
  <c r="J1055" i="1"/>
  <c r="K1055" i="1"/>
  <c r="L1055" i="1"/>
  <c r="M1055" i="1"/>
  <c r="N1055" i="1"/>
  <c r="O1055" i="1"/>
  <c r="H2136" i="1"/>
  <c r="I2136" i="1"/>
  <c r="J2136" i="1"/>
  <c r="K2136" i="1"/>
  <c r="L2136" i="1"/>
  <c r="M2136" i="1"/>
  <c r="N2136" i="1"/>
  <c r="O2136" i="1"/>
  <c r="H232" i="1"/>
  <c r="I232" i="1"/>
  <c r="J232" i="1"/>
  <c r="K232" i="1"/>
  <c r="L232" i="1"/>
  <c r="M232" i="1"/>
  <c r="N232" i="1"/>
  <c r="O232" i="1"/>
  <c r="H852" i="1"/>
  <c r="I852" i="1"/>
  <c r="J852" i="1"/>
  <c r="K852" i="1"/>
  <c r="L852" i="1"/>
  <c r="M852" i="1"/>
  <c r="N852" i="1"/>
  <c r="O852" i="1"/>
  <c r="H956" i="1"/>
  <c r="I956" i="1"/>
  <c r="J956" i="1"/>
  <c r="K956" i="1"/>
  <c r="L956" i="1"/>
  <c r="M956" i="1"/>
  <c r="N956" i="1"/>
  <c r="O956" i="1"/>
  <c r="H391" i="1"/>
  <c r="I391" i="1"/>
  <c r="J391" i="1"/>
  <c r="K391" i="1"/>
  <c r="L391" i="1"/>
  <c r="M391" i="1"/>
  <c r="N391" i="1"/>
  <c r="O391" i="1"/>
  <c r="H893" i="1"/>
  <c r="I893" i="1"/>
  <c r="J893" i="1"/>
  <c r="K893" i="1"/>
  <c r="L893" i="1"/>
  <c r="M893" i="1"/>
  <c r="N893" i="1"/>
  <c r="O893" i="1"/>
  <c r="H923" i="1"/>
  <c r="I923" i="1"/>
  <c r="J923" i="1"/>
  <c r="K923" i="1"/>
  <c r="L923" i="1"/>
  <c r="M923" i="1"/>
  <c r="N923" i="1"/>
  <c r="O923" i="1"/>
  <c r="H1138" i="1"/>
  <c r="I1138" i="1"/>
  <c r="J1138" i="1"/>
  <c r="K1138" i="1"/>
  <c r="L1138" i="1"/>
  <c r="M1138" i="1"/>
  <c r="N1138" i="1"/>
  <c r="O1138" i="1"/>
  <c r="H860" i="1"/>
  <c r="I860" i="1"/>
  <c r="J860" i="1"/>
  <c r="K860" i="1"/>
  <c r="L860" i="1"/>
  <c r="M860" i="1"/>
  <c r="N860" i="1"/>
  <c r="O860" i="1"/>
  <c r="H1504" i="1"/>
  <c r="I1504" i="1"/>
  <c r="J1504" i="1"/>
  <c r="K1504" i="1"/>
  <c r="L1504" i="1"/>
  <c r="M1504" i="1"/>
  <c r="N1504" i="1"/>
  <c r="O1504" i="1"/>
  <c r="H570" i="1"/>
  <c r="I570" i="1"/>
  <c r="J570" i="1"/>
  <c r="K570" i="1"/>
  <c r="L570" i="1"/>
  <c r="M570" i="1"/>
  <c r="N570" i="1"/>
  <c r="O570" i="1"/>
  <c r="H355" i="1"/>
  <c r="I355" i="1"/>
  <c r="J355" i="1"/>
  <c r="K355" i="1"/>
  <c r="L355" i="1"/>
  <c r="M355" i="1"/>
  <c r="N355" i="1"/>
  <c r="O355" i="1"/>
  <c r="H1546" i="1"/>
  <c r="I1546" i="1"/>
  <c r="J1546" i="1"/>
  <c r="K1546" i="1"/>
  <c r="L1546" i="1"/>
  <c r="M1546" i="1"/>
  <c r="N1546" i="1"/>
  <c r="O1546" i="1"/>
  <c r="H3246" i="1"/>
  <c r="I3246" i="1"/>
  <c r="J3246" i="1"/>
  <c r="K3246" i="1"/>
  <c r="L3246" i="1"/>
  <c r="M3246" i="1"/>
  <c r="N3246" i="1"/>
  <c r="O3246" i="1"/>
  <c r="H3291" i="1"/>
  <c r="I3291" i="1"/>
  <c r="J3291" i="1"/>
  <c r="K3291" i="1"/>
  <c r="L3291" i="1"/>
  <c r="M3291" i="1"/>
  <c r="N3291" i="1"/>
  <c r="O3291" i="1"/>
  <c r="H3284" i="1"/>
  <c r="I3284" i="1"/>
  <c r="J3284" i="1"/>
  <c r="K3284" i="1"/>
  <c r="L3284" i="1"/>
  <c r="M3284" i="1"/>
  <c r="N3284" i="1"/>
  <c r="O3284" i="1"/>
  <c r="H3161" i="1"/>
  <c r="I3161" i="1"/>
  <c r="J3161" i="1"/>
  <c r="K3161" i="1"/>
  <c r="L3161" i="1"/>
  <c r="M3161" i="1"/>
  <c r="N3161" i="1"/>
  <c r="O3161" i="1"/>
  <c r="H3302" i="1"/>
  <c r="I3302" i="1"/>
  <c r="J3302" i="1"/>
  <c r="K3302" i="1"/>
  <c r="L3302" i="1"/>
  <c r="M3302" i="1"/>
  <c r="N3302" i="1"/>
  <c r="O3302" i="1"/>
  <c r="H3262" i="1"/>
  <c r="I3262" i="1"/>
  <c r="J3262" i="1"/>
  <c r="K3262" i="1"/>
  <c r="L3262" i="1"/>
  <c r="M3262" i="1"/>
  <c r="N3262" i="1"/>
  <c r="O3262" i="1"/>
  <c r="H3366" i="1"/>
  <c r="I3366" i="1"/>
  <c r="J3366" i="1"/>
  <c r="K3366" i="1"/>
  <c r="L3366" i="1"/>
  <c r="M3366" i="1"/>
  <c r="N3366" i="1"/>
  <c r="O3366" i="1"/>
  <c r="H3188" i="1"/>
  <c r="I3188" i="1"/>
  <c r="J3188" i="1"/>
  <c r="K3188" i="1"/>
  <c r="L3188" i="1"/>
  <c r="M3188" i="1"/>
  <c r="N3188" i="1"/>
  <c r="O3188" i="1"/>
  <c r="H1973" i="1"/>
  <c r="I1973" i="1"/>
  <c r="J1973" i="1"/>
  <c r="K1973" i="1"/>
  <c r="L1973" i="1"/>
  <c r="M1973" i="1"/>
  <c r="N1973" i="1"/>
  <c r="O1973" i="1"/>
  <c r="H3101" i="1"/>
  <c r="I3101" i="1"/>
  <c r="J3101" i="1"/>
  <c r="K3101" i="1"/>
  <c r="L3101" i="1"/>
  <c r="M3101" i="1"/>
  <c r="N3101" i="1"/>
  <c r="O3101" i="1"/>
  <c r="H3074" i="1"/>
  <c r="I3074" i="1"/>
  <c r="J3074" i="1"/>
  <c r="K3074" i="1"/>
  <c r="L3074" i="1"/>
  <c r="M3074" i="1"/>
  <c r="N3074" i="1"/>
  <c r="O3074" i="1"/>
  <c r="H3256" i="1"/>
  <c r="I3256" i="1"/>
  <c r="J3256" i="1"/>
  <c r="K3256" i="1"/>
  <c r="L3256" i="1"/>
  <c r="M3256" i="1"/>
  <c r="N3256" i="1"/>
  <c r="O3256" i="1"/>
  <c r="H2867" i="1"/>
  <c r="I2867" i="1"/>
  <c r="J2867" i="1"/>
  <c r="K2867" i="1"/>
  <c r="L2867" i="1"/>
  <c r="M2867" i="1"/>
  <c r="N2867" i="1"/>
  <c r="O2867" i="1"/>
  <c r="H3066" i="1"/>
  <c r="I3066" i="1"/>
  <c r="J3066" i="1"/>
  <c r="K3066" i="1"/>
  <c r="L3066" i="1"/>
  <c r="M3066" i="1"/>
  <c r="N3066" i="1"/>
  <c r="O3066" i="1"/>
  <c r="H3268" i="1"/>
  <c r="I3268" i="1"/>
  <c r="J3268" i="1"/>
  <c r="K3268" i="1"/>
  <c r="L3268" i="1"/>
  <c r="M3268" i="1"/>
  <c r="N3268" i="1"/>
  <c r="O3268" i="1"/>
  <c r="H3170" i="1"/>
  <c r="I3170" i="1"/>
  <c r="J3170" i="1"/>
  <c r="K3170" i="1"/>
  <c r="L3170" i="1"/>
  <c r="M3170" i="1"/>
  <c r="N3170" i="1"/>
  <c r="O3170" i="1"/>
  <c r="H2664" i="1"/>
  <c r="I2664" i="1"/>
  <c r="J2664" i="1"/>
  <c r="K2664" i="1"/>
  <c r="L2664" i="1"/>
  <c r="M2664" i="1"/>
  <c r="N2664" i="1"/>
  <c r="O2664" i="1"/>
  <c r="H3146" i="1"/>
  <c r="I3146" i="1"/>
  <c r="J3146" i="1"/>
  <c r="K3146" i="1"/>
  <c r="L3146" i="1"/>
  <c r="M3146" i="1"/>
  <c r="N3146" i="1"/>
  <c r="O3146" i="1"/>
  <c r="H2916" i="1"/>
  <c r="I2916" i="1"/>
  <c r="J2916" i="1"/>
  <c r="K2916" i="1"/>
  <c r="L2916" i="1"/>
  <c r="M2916" i="1"/>
  <c r="N2916" i="1"/>
  <c r="O2916" i="1"/>
  <c r="H3136" i="1"/>
  <c r="I3136" i="1"/>
  <c r="J3136" i="1"/>
  <c r="K3136" i="1"/>
  <c r="L3136" i="1"/>
  <c r="M3136" i="1"/>
  <c r="N3136" i="1"/>
  <c r="O3136" i="1"/>
  <c r="H3189" i="1"/>
  <c r="I3189" i="1"/>
  <c r="J3189" i="1"/>
  <c r="K3189" i="1"/>
  <c r="L3189" i="1"/>
  <c r="M3189" i="1"/>
  <c r="N3189" i="1"/>
  <c r="O3189" i="1"/>
  <c r="H3157" i="1"/>
  <c r="I3157" i="1"/>
  <c r="J3157" i="1"/>
  <c r="K3157" i="1"/>
  <c r="L3157" i="1"/>
  <c r="M3157" i="1"/>
  <c r="N3157" i="1"/>
  <c r="O3157" i="1"/>
  <c r="H3228" i="1"/>
  <c r="I3228" i="1"/>
  <c r="J3228" i="1"/>
  <c r="K3228" i="1"/>
  <c r="L3228" i="1"/>
  <c r="M3228" i="1"/>
  <c r="N3228" i="1"/>
  <c r="O3228" i="1"/>
  <c r="H2947" i="1"/>
  <c r="I2947" i="1"/>
  <c r="J2947" i="1"/>
  <c r="K2947" i="1"/>
  <c r="L2947" i="1"/>
  <c r="M2947" i="1"/>
  <c r="N2947" i="1"/>
  <c r="O2947" i="1"/>
  <c r="H2015" i="1"/>
  <c r="I2015" i="1"/>
  <c r="J2015" i="1"/>
  <c r="K2015" i="1"/>
  <c r="L2015" i="1"/>
  <c r="M2015" i="1"/>
  <c r="N2015" i="1"/>
  <c r="O2015" i="1"/>
  <c r="H3137" i="1"/>
  <c r="I3137" i="1"/>
  <c r="J3137" i="1"/>
  <c r="K3137" i="1"/>
  <c r="L3137" i="1"/>
  <c r="M3137" i="1"/>
  <c r="N3137" i="1"/>
  <c r="O3137" i="1"/>
  <c r="H1970" i="1"/>
  <c r="I1970" i="1"/>
  <c r="J1970" i="1"/>
  <c r="K1970" i="1"/>
  <c r="L1970" i="1"/>
  <c r="M1970" i="1"/>
  <c r="N1970" i="1"/>
  <c r="O1970" i="1"/>
  <c r="H3287" i="1"/>
  <c r="I3287" i="1"/>
  <c r="J3287" i="1"/>
  <c r="K3287" i="1"/>
  <c r="L3287" i="1"/>
  <c r="M3287" i="1"/>
  <c r="N3287" i="1"/>
  <c r="O3287" i="1"/>
  <c r="H3691" i="1"/>
  <c r="I3691" i="1"/>
  <c r="J3691" i="1"/>
  <c r="K3691" i="1"/>
  <c r="L3691" i="1"/>
  <c r="M3691" i="1"/>
  <c r="N3691" i="1"/>
  <c r="O3691" i="1"/>
  <c r="H2462" i="1"/>
  <c r="I2462" i="1"/>
  <c r="J2462" i="1"/>
  <c r="K2462" i="1"/>
  <c r="L2462" i="1"/>
  <c r="M2462" i="1"/>
  <c r="N2462" i="1"/>
  <c r="O2462" i="1"/>
  <c r="H2789" i="1"/>
  <c r="I2789" i="1"/>
  <c r="J2789" i="1"/>
  <c r="K2789" i="1"/>
  <c r="L2789" i="1"/>
  <c r="M2789" i="1"/>
  <c r="N2789" i="1"/>
  <c r="O2789" i="1"/>
  <c r="H2336" i="1"/>
  <c r="I2336" i="1"/>
  <c r="J2336" i="1"/>
  <c r="K2336" i="1"/>
  <c r="L2336" i="1"/>
  <c r="M2336" i="1"/>
  <c r="N2336" i="1"/>
  <c r="O2336" i="1"/>
  <c r="H3252" i="1"/>
  <c r="I3252" i="1"/>
  <c r="J3252" i="1"/>
  <c r="K3252" i="1"/>
  <c r="L3252" i="1"/>
  <c r="M3252" i="1"/>
  <c r="N3252" i="1"/>
  <c r="O3252" i="1"/>
  <c r="H2949" i="1"/>
  <c r="I2949" i="1"/>
  <c r="J2949" i="1"/>
  <c r="K2949" i="1"/>
  <c r="L2949" i="1"/>
  <c r="M2949" i="1"/>
  <c r="N2949" i="1"/>
  <c r="O2949" i="1"/>
  <c r="H2894" i="1"/>
  <c r="I2894" i="1"/>
  <c r="J2894" i="1"/>
  <c r="K2894" i="1"/>
  <c r="L2894" i="1"/>
  <c r="M2894" i="1"/>
  <c r="N2894" i="1"/>
  <c r="O2894" i="1"/>
  <c r="H3316" i="1"/>
  <c r="I3316" i="1"/>
  <c r="J3316" i="1"/>
  <c r="K3316" i="1"/>
  <c r="L3316" i="1"/>
  <c r="M3316" i="1"/>
  <c r="N3316" i="1"/>
  <c r="O3316" i="1"/>
  <c r="H3021" i="1"/>
  <c r="I3021" i="1"/>
  <c r="J3021" i="1"/>
  <c r="K3021" i="1"/>
  <c r="L3021" i="1"/>
  <c r="M3021" i="1"/>
  <c r="N3021" i="1"/>
  <c r="O3021" i="1"/>
  <c r="H3519" i="1"/>
  <c r="I3519" i="1"/>
  <c r="J3519" i="1"/>
  <c r="K3519" i="1"/>
  <c r="L3519" i="1"/>
  <c r="M3519" i="1"/>
  <c r="N3519" i="1"/>
  <c r="O3519" i="1"/>
  <c r="H3520" i="1"/>
  <c r="I3520" i="1"/>
  <c r="J3520" i="1"/>
  <c r="K3520" i="1"/>
  <c r="L3520" i="1"/>
  <c r="M3520" i="1"/>
  <c r="N3520" i="1"/>
  <c r="O3520" i="1"/>
  <c r="H3430" i="1"/>
  <c r="I3430" i="1"/>
  <c r="J3430" i="1"/>
  <c r="K3430" i="1"/>
  <c r="L3430" i="1"/>
  <c r="M3430" i="1"/>
  <c r="N3430" i="1"/>
  <c r="O3430" i="1"/>
  <c r="H3092" i="1"/>
  <c r="I3092" i="1"/>
  <c r="J3092" i="1"/>
  <c r="K3092" i="1"/>
  <c r="L3092" i="1"/>
  <c r="M3092" i="1"/>
  <c r="N3092" i="1"/>
  <c r="O3092" i="1"/>
  <c r="H3451" i="1"/>
  <c r="I3451" i="1"/>
  <c r="J3451" i="1"/>
  <c r="K3451" i="1"/>
  <c r="L3451" i="1"/>
  <c r="M3451" i="1"/>
  <c r="N3451" i="1"/>
  <c r="O3451" i="1"/>
  <c r="H3633" i="1"/>
  <c r="I3633" i="1"/>
  <c r="J3633" i="1"/>
  <c r="K3633" i="1"/>
  <c r="L3633" i="1"/>
  <c r="M3633" i="1"/>
  <c r="N3633" i="1"/>
  <c r="O3633" i="1"/>
  <c r="H4189" i="1"/>
  <c r="I4189" i="1"/>
  <c r="J4189" i="1"/>
  <c r="K4189" i="1"/>
  <c r="L4189" i="1"/>
  <c r="M4189" i="1"/>
  <c r="N4189" i="1"/>
  <c r="O4189" i="1"/>
  <c r="H4311" i="1"/>
  <c r="I4311" i="1"/>
  <c r="J4311" i="1"/>
  <c r="K4311" i="1"/>
  <c r="L4311" i="1"/>
  <c r="M4311" i="1"/>
  <c r="N4311" i="1"/>
  <c r="O4311" i="1"/>
  <c r="H4085" i="1"/>
  <c r="I4085" i="1"/>
  <c r="J4085" i="1"/>
  <c r="K4085" i="1"/>
  <c r="L4085" i="1"/>
  <c r="M4085" i="1"/>
  <c r="N4085" i="1"/>
  <c r="O4085" i="1"/>
  <c r="H3659" i="1"/>
  <c r="I3659" i="1"/>
  <c r="J3659" i="1"/>
  <c r="K3659" i="1"/>
  <c r="L3659" i="1"/>
  <c r="M3659" i="1"/>
  <c r="N3659" i="1"/>
  <c r="O3659" i="1"/>
  <c r="H3450" i="1"/>
  <c r="I3450" i="1"/>
  <c r="J3450" i="1"/>
  <c r="K3450" i="1"/>
  <c r="L3450" i="1"/>
  <c r="M3450" i="1"/>
  <c r="N3450" i="1"/>
  <c r="O3450" i="1"/>
  <c r="H3459" i="1"/>
  <c r="I3459" i="1"/>
  <c r="J3459" i="1"/>
  <c r="K3459" i="1"/>
  <c r="L3459" i="1"/>
  <c r="M3459" i="1"/>
  <c r="N3459" i="1"/>
  <c r="O3459" i="1"/>
  <c r="H3557" i="1"/>
  <c r="I3557" i="1"/>
  <c r="J3557" i="1"/>
  <c r="K3557" i="1"/>
  <c r="L3557" i="1"/>
  <c r="M3557" i="1"/>
  <c r="N3557" i="1"/>
  <c r="O3557" i="1"/>
  <c r="H3601" i="1"/>
  <c r="I3601" i="1"/>
  <c r="J3601" i="1"/>
  <c r="K3601" i="1"/>
  <c r="L3601" i="1"/>
  <c r="M3601" i="1"/>
  <c r="N3601" i="1"/>
  <c r="O3601" i="1"/>
  <c r="H4139" i="1"/>
  <c r="I4139" i="1"/>
  <c r="J4139" i="1"/>
  <c r="K4139" i="1"/>
  <c r="L4139" i="1"/>
  <c r="M4139" i="1"/>
  <c r="N4139" i="1"/>
  <c r="O4139" i="1"/>
  <c r="H3773" i="1"/>
  <c r="I3773" i="1"/>
  <c r="J3773" i="1"/>
  <c r="K3773" i="1"/>
  <c r="L3773" i="1"/>
  <c r="M3773" i="1"/>
  <c r="N3773" i="1"/>
  <c r="O3773" i="1"/>
  <c r="H3776" i="1"/>
  <c r="I3776" i="1"/>
  <c r="J3776" i="1"/>
  <c r="K3776" i="1"/>
  <c r="L3776" i="1"/>
  <c r="M3776" i="1"/>
  <c r="N3776" i="1"/>
  <c r="O3776" i="1"/>
  <c r="H3972" i="1"/>
  <c r="I3972" i="1"/>
  <c r="J3972" i="1"/>
  <c r="K3972" i="1"/>
  <c r="L3972" i="1"/>
  <c r="M3972" i="1"/>
  <c r="N3972" i="1"/>
  <c r="O3972" i="1"/>
  <c r="H3912" i="1"/>
  <c r="I3912" i="1"/>
  <c r="J3912" i="1"/>
  <c r="K3912" i="1"/>
  <c r="L3912" i="1"/>
  <c r="M3912" i="1"/>
  <c r="N3912" i="1"/>
  <c r="O3912" i="1"/>
  <c r="H4236" i="1"/>
  <c r="I4236" i="1"/>
  <c r="J4236" i="1"/>
  <c r="K4236" i="1"/>
  <c r="L4236" i="1"/>
  <c r="M4236" i="1"/>
  <c r="N4236" i="1"/>
  <c r="O4236" i="1"/>
  <c r="H4628" i="1"/>
  <c r="I4628" i="1"/>
  <c r="J4628" i="1"/>
  <c r="K4628" i="1"/>
  <c r="L4628" i="1"/>
  <c r="M4628" i="1"/>
  <c r="N4628" i="1"/>
  <c r="O4628" i="1"/>
  <c r="H4661" i="1"/>
  <c r="I4661" i="1"/>
  <c r="J4661" i="1"/>
  <c r="K4661" i="1"/>
  <c r="L4661" i="1"/>
  <c r="M4661" i="1"/>
  <c r="N4661" i="1"/>
  <c r="O4661" i="1"/>
  <c r="H4596" i="1"/>
  <c r="I4596" i="1"/>
  <c r="J4596" i="1"/>
  <c r="K4596" i="1"/>
  <c r="L4596" i="1"/>
  <c r="M4596" i="1"/>
  <c r="N4596" i="1"/>
  <c r="O4596" i="1"/>
  <c r="H4184" i="1"/>
  <c r="I4184" i="1"/>
  <c r="J4184" i="1"/>
  <c r="K4184" i="1"/>
  <c r="L4184" i="1"/>
  <c r="M4184" i="1"/>
  <c r="N4184" i="1"/>
  <c r="O4184" i="1"/>
  <c r="H3424" i="1"/>
  <c r="I3424" i="1"/>
  <c r="J3424" i="1"/>
  <c r="K3424" i="1"/>
  <c r="L3424" i="1"/>
  <c r="M3424" i="1"/>
  <c r="N3424" i="1"/>
  <c r="O3424" i="1"/>
  <c r="H4034" i="1"/>
  <c r="I4034" i="1"/>
  <c r="J4034" i="1"/>
  <c r="K4034" i="1"/>
  <c r="L4034" i="1"/>
  <c r="M4034" i="1"/>
  <c r="N4034" i="1"/>
  <c r="O4034" i="1"/>
  <c r="H4046" i="1"/>
  <c r="I4046" i="1"/>
  <c r="J4046" i="1"/>
  <c r="K4046" i="1"/>
  <c r="L4046" i="1"/>
  <c r="M4046" i="1"/>
  <c r="N4046" i="1"/>
  <c r="O4046" i="1"/>
  <c r="H4700" i="1"/>
  <c r="I4700" i="1"/>
  <c r="J4700" i="1"/>
  <c r="K4700" i="1"/>
  <c r="L4700" i="1"/>
  <c r="M4700" i="1"/>
  <c r="N4700" i="1"/>
  <c r="O4700" i="1"/>
  <c r="H4595" i="1"/>
  <c r="I4595" i="1"/>
  <c r="J4595" i="1"/>
  <c r="K4595" i="1"/>
  <c r="L4595" i="1"/>
  <c r="M4595" i="1"/>
  <c r="N4595" i="1"/>
  <c r="O4595" i="1"/>
  <c r="H4019" i="1"/>
  <c r="I4019" i="1"/>
  <c r="J4019" i="1"/>
  <c r="K4019" i="1"/>
  <c r="L4019" i="1"/>
  <c r="M4019" i="1"/>
  <c r="N4019" i="1"/>
  <c r="O4019" i="1"/>
  <c r="H3746" i="1"/>
  <c r="I3746" i="1"/>
  <c r="J3746" i="1"/>
  <c r="K3746" i="1"/>
  <c r="L3746" i="1"/>
  <c r="M3746" i="1"/>
  <c r="N3746" i="1"/>
  <c r="O3746" i="1"/>
  <c r="H2568" i="1"/>
  <c r="I2568" i="1"/>
  <c r="J2568" i="1"/>
  <c r="K2568" i="1"/>
  <c r="L2568" i="1"/>
  <c r="M2568" i="1"/>
  <c r="N2568" i="1"/>
  <c r="O2568" i="1"/>
  <c r="H3351" i="1"/>
  <c r="I3351" i="1"/>
  <c r="J3351" i="1"/>
  <c r="K3351" i="1"/>
  <c r="L3351" i="1"/>
  <c r="M3351" i="1"/>
  <c r="N3351" i="1"/>
  <c r="O3351" i="1"/>
  <c r="H4419" i="1"/>
  <c r="I4419" i="1"/>
  <c r="J4419" i="1"/>
  <c r="K4419" i="1"/>
  <c r="L4419" i="1"/>
  <c r="M4419" i="1"/>
  <c r="N4419" i="1"/>
  <c r="O4419" i="1"/>
  <c r="H3574" i="1"/>
  <c r="I3574" i="1"/>
  <c r="J3574" i="1"/>
  <c r="K3574" i="1"/>
  <c r="L3574" i="1"/>
  <c r="M3574" i="1"/>
  <c r="N3574" i="1"/>
  <c r="O3574" i="1"/>
  <c r="H4175" i="1"/>
  <c r="I4175" i="1"/>
  <c r="J4175" i="1"/>
  <c r="K4175" i="1"/>
  <c r="L4175" i="1"/>
  <c r="M4175" i="1"/>
  <c r="N4175" i="1"/>
  <c r="O4175" i="1"/>
  <c r="H3986" i="1"/>
  <c r="I3986" i="1"/>
  <c r="J3986" i="1"/>
  <c r="K3986" i="1"/>
  <c r="L3986" i="1"/>
  <c r="M3986" i="1"/>
  <c r="N3986" i="1"/>
  <c r="O3986" i="1"/>
  <c r="H3810" i="1"/>
  <c r="I3810" i="1"/>
  <c r="J3810" i="1"/>
  <c r="K3810" i="1"/>
  <c r="L3810" i="1"/>
  <c r="M3810" i="1"/>
  <c r="N3810" i="1"/>
  <c r="O3810" i="1"/>
  <c r="H4344" i="1"/>
  <c r="I4344" i="1"/>
  <c r="J4344" i="1"/>
  <c r="K4344" i="1"/>
  <c r="L4344" i="1"/>
  <c r="M4344" i="1"/>
  <c r="N4344" i="1"/>
  <c r="O4344" i="1"/>
  <c r="H3180" i="1"/>
  <c r="I3180" i="1"/>
  <c r="J3180" i="1"/>
  <c r="K3180" i="1"/>
  <c r="L3180" i="1"/>
  <c r="M3180" i="1"/>
  <c r="N3180" i="1"/>
  <c r="O3180" i="1"/>
  <c r="H4018" i="1"/>
  <c r="I4018" i="1"/>
  <c r="J4018" i="1"/>
  <c r="K4018" i="1"/>
  <c r="L4018" i="1"/>
  <c r="M4018" i="1"/>
  <c r="N4018" i="1"/>
  <c r="O4018" i="1"/>
  <c r="H4108" i="1"/>
  <c r="I4108" i="1"/>
  <c r="J4108" i="1"/>
  <c r="K4108" i="1"/>
  <c r="L4108" i="1"/>
  <c r="M4108" i="1"/>
  <c r="N4108" i="1"/>
  <c r="O4108" i="1"/>
  <c r="H689" i="1"/>
  <c r="I689" i="1"/>
  <c r="J689" i="1"/>
  <c r="K689" i="1"/>
  <c r="L689" i="1"/>
  <c r="M689" i="1"/>
  <c r="N689" i="1"/>
  <c r="O689" i="1"/>
  <c r="H2870" i="1"/>
  <c r="I2870" i="1"/>
  <c r="J2870" i="1"/>
  <c r="K2870" i="1"/>
  <c r="L2870" i="1"/>
  <c r="M2870" i="1"/>
  <c r="N2870" i="1"/>
  <c r="O2870" i="1"/>
  <c r="H3073" i="1"/>
  <c r="I3073" i="1"/>
  <c r="J3073" i="1"/>
  <c r="K3073" i="1"/>
  <c r="L3073" i="1"/>
  <c r="M3073" i="1"/>
  <c r="N3073" i="1"/>
  <c r="O3073" i="1"/>
  <c r="H2490" i="1"/>
  <c r="I2490" i="1"/>
  <c r="J2490" i="1"/>
  <c r="K2490" i="1"/>
  <c r="L2490" i="1"/>
  <c r="M2490" i="1"/>
  <c r="N2490" i="1"/>
  <c r="O2490" i="1"/>
  <c r="H1945" i="1"/>
  <c r="I1945" i="1"/>
  <c r="J1945" i="1"/>
  <c r="K1945" i="1"/>
  <c r="L1945" i="1"/>
  <c r="M1945" i="1"/>
  <c r="N1945" i="1"/>
  <c r="O1945" i="1"/>
  <c r="H1636" i="1"/>
  <c r="I1636" i="1"/>
  <c r="J1636" i="1"/>
  <c r="K1636" i="1"/>
  <c r="L1636" i="1"/>
  <c r="M1636" i="1"/>
  <c r="N1636" i="1"/>
  <c r="O1636" i="1"/>
  <c r="H744" i="1"/>
  <c r="I744" i="1"/>
  <c r="J744" i="1"/>
  <c r="K744" i="1"/>
  <c r="L744" i="1"/>
  <c r="M744" i="1"/>
  <c r="N744" i="1"/>
  <c r="O744" i="1"/>
  <c r="H1946" i="1"/>
  <c r="I1946" i="1"/>
  <c r="J1946" i="1"/>
  <c r="K1946" i="1"/>
  <c r="L1946" i="1"/>
  <c r="M1946" i="1"/>
  <c r="N1946" i="1"/>
  <c r="O1946" i="1"/>
  <c r="H2005" i="1"/>
  <c r="I2005" i="1"/>
  <c r="J2005" i="1"/>
  <c r="K2005" i="1"/>
  <c r="L2005" i="1"/>
  <c r="M2005" i="1"/>
  <c r="N2005" i="1"/>
  <c r="O2005" i="1"/>
  <c r="H2461" i="1"/>
  <c r="I2461" i="1"/>
  <c r="J2461" i="1"/>
  <c r="K2461" i="1"/>
  <c r="L2461" i="1"/>
  <c r="M2461" i="1"/>
  <c r="N2461" i="1"/>
  <c r="O2461" i="1"/>
  <c r="H2752" i="1"/>
  <c r="I2752" i="1"/>
  <c r="J2752" i="1"/>
  <c r="K2752" i="1"/>
  <c r="L2752" i="1"/>
  <c r="M2752" i="1"/>
  <c r="N2752" i="1"/>
  <c r="O2752" i="1"/>
  <c r="H2847" i="1"/>
  <c r="I2847" i="1"/>
  <c r="J2847" i="1"/>
  <c r="K2847" i="1"/>
  <c r="L2847" i="1"/>
  <c r="M2847" i="1"/>
  <c r="N2847" i="1"/>
  <c r="O2847" i="1"/>
  <c r="H2943" i="1"/>
  <c r="I2943" i="1"/>
  <c r="J2943" i="1"/>
  <c r="K2943" i="1"/>
  <c r="L2943" i="1"/>
  <c r="M2943" i="1"/>
  <c r="N2943" i="1"/>
  <c r="O2943" i="1"/>
  <c r="H2000" i="1"/>
  <c r="I2000" i="1"/>
  <c r="J2000" i="1"/>
  <c r="K2000" i="1"/>
  <c r="L2000" i="1"/>
  <c r="M2000" i="1"/>
  <c r="N2000" i="1"/>
  <c r="O2000" i="1"/>
  <c r="H2669" i="1"/>
  <c r="I2669" i="1"/>
  <c r="J2669" i="1"/>
  <c r="K2669" i="1"/>
  <c r="L2669" i="1"/>
  <c r="M2669" i="1"/>
  <c r="N2669" i="1"/>
  <c r="O2669" i="1"/>
  <c r="H1330" i="1"/>
  <c r="I1330" i="1"/>
  <c r="J1330" i="1"/>
  <c r="K1330" i="1"/>
  <c r="L1330" i="1"/>
  <c r="M1330" i="1"/>
  <c r="N1330" i="1"/>
  <c r="O1330" i="1"/>
  <c r="H4760" i="1"/>
  <c r="I4760" i="1"/>
  <c r="J4760" i="1"/>
  <c r="K4760" i="1"/>
  <c r="L4760" i="1"/>
  <c r="M4760" i="1"/>
  <c r="N4760" i="1"/>
  <c r="O4760" i="1"/>
  <c r="H2247" i="1"/>
  <c r="I2247" i="1"/>
  <c r="J2247" i="1"/>
  <c r="K2247" i="1"/>
  <c r="L2247" i="1"/>
  <c r="M2247" i="1"/>
  <c r="N2247" i="1"/>
  <c r="O2247" i="1"/>
  <c r="H3330" i="1"/>
  <c r="I3330" i="1"/>
  <c r="J3330" i="1"/>
  <c r="K3330" i="1"/>
  <c r="L3330" i="1"/>
  <c r="M3330" i="1"/>
  <c r="N3330" i="1"/>
  <c r="O3330" i="1"/>
  <c r="H2901" i="1"/>
  <c r="I2901" i="1"/>
  <c r="J2901" i="1"/>
  <c r="K2901" i="1"/>
  <c r="L2901" i="1"/>
  <c r="M2901" i="1"/>
  <c r="N2901" i="1"/>
  <c r="O2901" i="1"/>
  <c r="H2214" i="1"/>
  <c r="I2214" i="1"/>
  <c r="J2214" i="1"/>
  <c r="K2214" i="1"/>
  <c r="L2214" i="1"/>
  <c r="M2214" i="1"/>
  <c r="N2214" i="1"/>
  <c r="O2214" i="1"/>
  <c r="H2313" i="1"/>
  <c r="I2313" i="1"/>
  <c r="J2313" i="1"/>
  <c r="K2313" i="1"/>
  <c r="L2313" i="1"/>
  <c r="M2313" i="1"/>
  <c r="N2313" i="1"/>
  <c r="O2313" i="1"/>
  <c r="H2427" i="1"/>
  <c r="I2427" i="1"/>
  <c r="J2427" i="1"/>
  <c r="K2427" i="1"/>
  <c r="L2427" i="1"/>
  <c r="M2427" i="1"/>
  <c r="N2427" i="1"/>
  <c r="O2427" i="1"/>
  <c r="H1968" i="1"/>
  <c r="I1968" i="1"/>
  <c r="J1968" i="1"/>
  <c r="K1968" i="1"/>
  <c r="L1968" i="1"/>
  <c r="M1968" i="1"/>
  <c r="N1968" i="1"/>
  <c r="O1968" i="1"/>
  <c r="H2601" i="1"/>
  <c r="I2601" i="1"/>
  <c r="J2601" i="1"/>
  <c r="K2601" i="1"/>
  <c r="L2601" i="1"/>
  <c r="M2601" i="1"/>
  <c r="N2601" i="1"/>
  <c r="O2601" i="1"/>
  <c r="H1972" i="1"/>
  <c r="I1972" i="1"/>
  <c r="J1972" i="1"/>
  <c r="K1972" i="1"/>
  <c r="L1972" i="1"/>
  <c r="M1972" i="1"/>
  <c r="N1972" i="1"/>
  <c r="O1972" i="1"/>
  <c r="H1361" i="1"/>
  <c r="I1361" i="1"/>
  <c r="J1361" i="1"/>
  <c r="K1361" i="1"/>
  <c r="L1361" i="1"/>
  <c r="M1361" i="1"/>
  <c r="N1361" i="1"/>
  <c r="O1361" i="1"/>
  <c r="H1971" i="1"/>
  <c r="I1971" i="1"/>
  <c r="J1971" i="1"/>
  <c r="K1971" i="1"/>
  <c r="L1971" i="1"/>
  <c r="M1971" i="1"/>
  <c r="N1971" i="1"/>
  <c r="O1971" i="1"/>
  <c r="H83" i="1"/>
  <c r="I83" i="1"/>
  <c r="J83" i="1"/>
  <c r="K83" i="1"/>
  <c r="L83" i="1"/>
  <c r="M83" i="1"/>
  <c r="N83" i="1"/>
  <c r="O83" i="1"/>
  <c r="H45" i="1"/>
  <c r="I45" i="1"/>
  <c r="J45" i="1"/>
  <c r="K45" i="1"/>
  <c r="L45" i="1"/>
  <c r="M45" i="1"/>
  <c r="N45" i="1"/>
  <c r="O45" i="1"/>
  <c r="H2482" i="1"/>
  <c r="I2482" i="1"/>
  <c r="J2482" i="1"/>
  <c r="K2482" i="1"/>
  <c r="L2482" i="1"/>
  <c r="M2482" i="1"/>
  <c r="N2482" i="1"/>
  <c r="O2482" i="1"/>
  <c r="H2680" i="1"/>
  <c r="I2680" i="1"/>
  <c r="J2680" i="1"/>
  <c r="K2680" i="1"/>
  <c r="L2680" i="1"/>
  <c r="M2680" i="1"/>
  <c r="N2680" i="1"/>
  <c r="O2680" i="1"/>
  <c r="H2714" i="1"/>
  <c r="I2714" i="1"/>
  <c r="J2714" i="1"/>
  <c r="K2714" i="1"/>
  <c r="L2714" i="1"/>
  <c r="M2714" i="1"/>
  <c r="N2714" i="1"/>
  <c r="O2714" i="1"/>
  <c r="H2627" i="1"/>
  <c r="I2627" i="1"/>
  <c r="J2627" i="1"/>
  <c r="K2627" i="1"/>
  <c r="L2627" i="1"/>
  <c r="M2627" i="1"/>
  <c r="N2627" i="1"/>
  <c r="O2627" i="1"/>
  <c r="H3373" i="1"/>
  <c r="I3373" i="1"/>
  <c r="J3373" i="1"/>
  <c r="K3373" i="1"/>
  <c r="L3373" i="1"/>
  <c r="M3373" i="1"/>
  <c r="N3373" i="1"/>
  <c r="O3373" i="1"/>
  <c r="H3155" i="1"/>
  <c r="I3155" i="1"/>
  <c r="J3155" i="1"/>
  <c r="K3155" i="1"/>
  <c r="L3155" i="1"/>
  <c r="M3155" i="1"/>
  <c r="N3155" i="1"/>
  <c r="O3155" i="1"/>
  <c r="H3007" i="1"/>
  <c r="I3007" i="1"/>
  <c r="J3007" i="1"/>
  <c r="K3007" i="1"/>
  <c r="L3007" i="1"/>
  <c r="M3007" i="1"/>
  <c r="N3007" i="1"/>
  <c r="O3007" i="1"/>
  <c r="H3196" i="1"/>
  <c r="I3196" i="1"/>
  <c r="J3196" i="1"/>
  <c r="K3196" i="1"/>
  <c r="L3196" i="1"/>
  <c r="M3196" i="1"/>
  <c r="N3196" i="1"/>
  <c r="O3196" i="1"/>
  <c r="H3150" i="1"/>
  <c r="I3150" i="1"/>
  <c r="J3150" i="1"/>
  <c r="K3150" i="1"/>
  <c r="L3150" i="1"/>
  <c r="M3150" i="1"/>
  <c r="N3150" i="1"/>
  <c r="O3150" i="1"/>
  <c r="H1818" i="1"/>
  <c r="I1818" i="1"/>
  <c r="J1818" i="1"/>
  <c r="K1818" i="1"/>
  <c r="L1818" i="1"/>
  <c r="M1818" i="1"/>
  <c r="N1818" i="1"/>
  <c r="O1818" i="1"/>
  <c r="H2117" i="1"/>
  <c r="I2117" i="1"/>
  <c r="J2117" i="1"/>
  <c r="K2117" i="1"/>
  <c r="L2117" i="1"/>
  <c r="M2117" i="1"/>
  <c r="N2117" i="1"/>
  <c r="O2117" i="1"/>
  <c r="H2706" i="1"/>
  <c r="I2706" i="1"/>
  <c r="J2706" i="1"/>
  <c r="K2706" i="1"/>
  <c r="L2706" i="1"/>
  <c r="M2706" i="1"/>
  <c r="N2706" i="1"/>
  <c r="O2706" i="1"/>
  <c r="H2276" i="1"/>
  <c r="I2276" i="1"/>
  <c r="J2276" i="1"/>
  <c r="K2276" i="1"/>
  <c r="L2276" i="1"/>
  <c r="M2276" i="1"/>
  <c r="N2276" i="1"/>
  <c r="O2276" i="1"/>
  <c r="H1848" i="1"/>
  <c r="I1848" i="1"/>
  <c r="J1848" i="1"/>
  <c r="K1848" i="1"/>
  <c r="L1848" i="1"/>
  <c r="M1848" i="1"/>
  <c r="N1848" i="1"/>
  <c r="O1848" i="1"/>
  <c r="H2582" i="1"/>
  <c r="I2582" i="1"/>
  <c r="J2582" i="1"/>
  <c r="K2582" i="1"/>
  <c r="L2582" i="1"/>
  <c r="M2582" i="1"/>
  <c r="N2582" i="1"/>
  <c r="O2582" i="1"/>
  <c r="H3823" i="1"/>
  <c r="I3823" i="1"/>
  <c r="J3823" i="1"/>
  <c r="K3823" i="1"/>
  <c r="L3823" i="1"/>
  <c r="M3823" i="1"/>
  <c r="N3823" i="1"/>
  <c r="O3823" i="1"/>
  <c r="H4009" i="1"/>
  <c r="I4009" i="1"/>
  <c r="J4009" i="1"/>
  <c r="K4009" i="1"/>
  <c r="L4009" i="1"/>
  <c r="M4009" i="1"/>
  <c r="N4009" i="1"/>
  <c r="O4009" i="1"/>
  <c r="H4739" i="1"/>
  <c r="I4739" i="1"/>
  <c r="J4739" i="1"/>
  <c r="K4739" i="1"/>
  <c r="L4739" i="1"/>
  <c r="M4739" i="1"/>
  <c r="N4739" i="1"/>
  <c r="O4739" i="1"/>
  <c r="H4058" i="1"/>
  <c r="I4058" i="1"/>
  <c r="J4058" i="1"/>
  <c r="K4058" i="1"/>
  <c r="L4058" i="1"/>
  <c r="M4058" i="1"/>
  <c r="N4058" i="1"/>
  <c r="O4058" i="1"/>
  <c r="H3221" i="1"/>
  <c r="I3221" i="1"/>
  <c r="J3221" i="1"/>
  <c r="K3221" i="1"/>
  <c r="L3221" i="1"/>
  <c r="M3221" i="1"/>
  <c r="N3221" i="1"/>
  <c r="O3221" i="1"/>
  <c r="H3993" i="1"/>
  <c r="I3993" i="1"/>
  <c r="J3993" i="1"/>
  <c r="K3993" i="1"/>
  <c r="L3993" i="1"/>
  <c r="M3993" i="1"/>
  <c r="N3993" i="1"/>
  <c r="O3993" i="1"/>
  <c r="H4886" i="1"/>
  <c r="I4886" i="1"/>
  <c r="J4886" i="1"/>
  <c r="K4886" i="1"/>
  <c r="L4886" i="1"/>
  <c r="M4886" i="1"/>
  <c r="N4886" i="1"/>
  <c r="O4886" i="1"/>
  <c r="H4417" i="1"/>
  <c r="I4417" i="1"/>
  <c r="J4417" i="1"/>
  <c r="K4417" i="1"/>
  <c r="L4417" i="1"/>
  <c r="M4417" i="1"/>
  <c r="N4417" i="1"/>
  <c r="O4417" i="1"/>
  <c r="H4660" i="1"/>
  <c r="I4660" i="1"/>
  <c r="J4660" i="1"/>
  <c r="K4660" i="1"/>
  <c r="L4660" i="1"/>
  <c r="M4660" i="1"/>
  <c r="N4660" i="1"/>
  <c r="O4660" i="1"/>
  <c r="H4237" i="1"/>
  <c r="I4237" i="1"/>
  <c r="J4237" i="1"/>
  <c r="K4237" i="1"/>
  <c r="L4237" i="1"/>
  <c r="M4237" i="1"/>
  <c r="N4237" i="1"/>
  <c r="O4237" i="1"/>
  <c r="H3973" i="1"/>
  <c r="I3973" i="1"/>
  <c r="J3973" i="1"/>
  <c r="K3973" i="1"/>
  <c r="L3973" i="1"/>
  <c r="M3973" i="1"/>
  <c r="N3973" i="1"/>
  <c r="O3973" i="1"/>
  <c r="H4047" i="1"/>
  <c r="I4047" i="1"/>
  <c r="J4047" i="1"/>
  <c r="K4047" i="1"/>
  <c r="L4047" i="1"/>
  <c r="M4047" i="1"/>
  <c r="N4047" i="1"/>
  <c r="O4047" i="1"/>
  <c r="H4015" i="1"/>
  <c r="I4015" i="1"/>
  <c r="J4015" i="1"/>
  <c r="K4015" i="1"/>
  <c r="L4015" i="1"/>
  <c r="M4015" i="1"/>
  <c r="N4015" i="1"/>
  <c r="O4015" i="1"/>
  <c r="H4793" i="1"/>
  <c r="I4793" i="1"/>
  <c r="J4793" i="1"/>
  <c r="K4793" i="1"/>
  <c r="L4793" i="1"/>
  <c r="M4793" i="1"/>
  <c r="N4793" i="1"/>
  <c r="O4793" i="1"/>
  <c r="H4899" i="1"/>
  <c r="I4899" i="1"/>
  <c r="J4899" i="1"/>
  <c r="K4899" i="1"/>
  <c r="L4899" i="1"/>
  <c r="M4899" i="1"/>
  <c r="N4899" i="1"/>
  <c r="O4899" i="1"/>
  <c r="H4932" i="1"/>
  <c r="I4932" i="1"/>
  <c r="J4932" i="1"/>
  <c r="K4932" i="1"/>
  <c r="L4932" i="1"/>
  <c r="M4932" i="1"/>
  <c r="N4932" i="1"/>
  <c r="O4932" i="1"/>
  <c r="H4121" i="1"/>
  <c r="I4121" i="1"/>
  <c r="J4121" i="1"/>
  <c r="K4121" i="1"/>
  <c r="L4121" i="1"/>
  <c r="M4121" i="1"/>
  <c r="N4121" i="1"/>
  <c r="O4121" i="1"/>
  <c r="H4976" i="1"/>
  <c r="I4976" i="1"/>
  <c r="J4976" i="1"/>
  <c r="K4976" i="1"/>
  <c r="L4976" i="1"/>
  <c r="M4976" i="1"/>
  <c r="N4976" i="1"/>
  <c r="O4976" i="1"/>
  <c r="H4564" i="1"/>
  <c r="I4564" i="1"/>
  <c r="J4564" i="1"/>
  <c r="K4564" i="1"/>
  <c r="L4564" i="1"/>
  <c r="M4564" i="1"/>
  <c r="N4564" i="1"/>
  <c r="O4564" i="1"/>
  <c r="H4283" i="1"/>
  <c r="I4283" i="1"/>
  <c r="J4283" i="1"/>
  <c r="K4283" i="1"/>
  <c r="L4283" i="1"/>
  <c r="M4283" i="1"/>
  <c r="N4283" i="1"/>
  <c r="O4283" i="1"/>
  <c r="H4276" i="1"/>
  <c r="I4276" i="1"/>
  <c r="J4276" i="1"/>
  <c r="K4276" i="1"/>
  <c r="L4276" i="1"/>
  <c r="M4276" i="1"/>
  <c r="N4276" i="1"/>
  <c r="O4276" i="1"/>
  <c r="H4224" i="1"/>
  <c r="I4224" i="1"/>
  <c r="J4224" i="1"/>
  <c r="K4224" i="1"/>
  <c r="L4224" i="1"/>
  <c r="M4224" i="1"/>
  <c r="N4224" i="1"/>
  <c r="O4224" i="1"/>
  <c r="H4969" i="1"/>
  <c r="I4969" i="1"/>
  <c r="J4969" i="1"/>
  <c r="K4969" i="1"/>
  <c r="L4969" i="1"/>
  <c r="M4969" i="1"/>
  <c r="N4969" i="1"/>
  <c r="O4969" i="1"/>
  <c r="H2168" i="1"/>
  <c r="I2168" i="1"/>
  <c r="J2168" i="1"/>
  <c r="K2168" i="1"/>
  <c r="L2168" i="1"/>
  <c r="M2168" i="1"/>
  <c r="N2168" i="1"/>
  <c r="O2168" i="1"/>
  <c r="H3383" i="1"/>
  <c r="I3383" i="1"/>
  <c r="J3383" i="1"/>
  <c r="K3383" i="1"/>
  <c r="L3383" i="1"/>
  <c r="M3383" i="1"/>
  <c r="N3383" i="1"/>
  <c r="O3383" i="1"/>
  <c r="H4095" i="1"/>
  <c r="I4095" i="1"/>
  <c r="J4095" i="1"/>
  <c r="K4095" i="1"/>
  <c r="L4095" i="1"/>
  <c r="M4095" i="1"/>
  <c r="N4095" i="1"/>
  <c r="O4095" i="1"/>
  <c r="H4217" i="1"/>
  <c r="I4217" i="1"/>
  <c r="J4217" i="1"/>
  <c r="K4217" i="1"/>
  <c r="L4217" i="1"/>
  <c r="M4217" i="1"/>
  <c r="N4217" i="1"/>
  <c r="O4217" i="1"/>
  <c r="H4747" i="1"/>
  <c r="I4747" i="1"/>
  <c r="J4747" i="1"/>
  <c r="K4747" i="1"/>
  <c r="L4747" i="1"/>
  <c r="M4747" i="1"/>
  <c r="N4747" i="1"/>
  <c r="O4747" i="1"/>
  <c r="H3339" i="1"/>
  <c r="I3339" i="1"/>
  <c r="J3339" i="1"/>
  <c r="K3339" i="1"/>
  <c r="L3339" i="1"/>
  <c r="M3339" i="1"/>
  <c r="N3339" i="1"/>
  <c r="O3339" i="1"/>
  <c r="H3405" i="1"/>
  <c r="I3405" i="1"/>
  <c r="J3405" i="1"/>
  <c r="K3405" i="1"/>
  <c r="L3405" i="1"/>
  <c r="M3405" i="1"/>
  <c r="N3405" i="1"/>
  <c r="O3405" i="1"/>
  <c r="H3230" i="1"/>
  <c r="I3230" i="1"/>
  <c r="J3230" i="1"/>
  <c r="K3230" i="1"/>
  <c r="L3230" i="1"/>
  <c r="M3230" i="1"/>
  <c r="N3230" i="1"/>
  <c r="O3230" i="1"/>
  <c r="H3159" i="1"/>
  <c r="I3159" i="1"/>
  <c r="J3159" i="1"/>
  <c r="K3159" i="1"/>
  <c r="L3159" i="1"/>
  <c r="M3159" i="1"/>
  <c r="N3159" i="1"/>
  <c r="O3159" i="1"/>
  <c r="H3280" i="1"/>
  <c r="I3280" i="1"/>
  <c r="J3280" i="1"/>
  <c r="K3280" i="1"/>
  <c r="L3280" i="1"/>
  <c r="M3280" i="1"/>
  <c r="N3280" i="1"/>
  <c r="O3280" i="1"/>
  <c r="H2393" i="1"/>
  <c r="I2393" i="1"/>
  <c r="J2393" i="1"/>
  <c r="K2393" i="1"/>
  <c r="L2393" i="1"/>
  <c r="M2393" i="1"/>
  <c r="N2393" i="1"/>
  <c r="O2393" i="1"/>
  <c r="H3080" i="1"/>
  <c r="I3080" i="1"/>
  <c r="J3080" i="1"/>
  <c r="K3080" i="1"/>
  <c r="L3080" i="1"/>
  <c r="M3080" i="1"/>
  <c r="N3080" i="1"/>
  <c r="O3080" i="1"/>
  <c r="H3127" i="1"/>
  <c r="I3127" i="1"/>
  <c r="J3127" i="1"/>
  <c r="K3127" i="1"/>
  <c r="L3127" i="1"/>
  <c r="M3127" i="1"/>
  <c r="N3127" i="1"/>
  <c r="O3127" i="1"/>
  <c r="H3160" i="1"/>
  <c r="I3160" i="1"/>
  <c r="J3160" i="1"/>
  <c r="K3160" i="1"/>
  <c r="L3160" i="1"/>
  <c r="M3160" i="1"/>
  <c r="N3160" i="1"/>
  <c r="O3160" i="1"/>
  <c r="H2983" i="1"/>
  <c r="I2983" i="1"/>
  <c r="J2983" i="1"/>
  <c r="K2983" i="1"/>
  <c r="L2983" i="1"/>
  <c r="M2983" i="1"/>
  <c r="N2983" i="1"/>
  <c r="O2983" i="1"/>
  <c r="H240" i="1"/>
  <c r="I240" i="1"/>
  <c r="J240" i="1"/>
  <c r="K240" i="1"/>
  <c r="L240" i="1"/>
  <c r="M240" i="1"/>
  <c r="N240" i="1"/>
  <c r="O240" i="1"/>
  <c r="H171" i="1"/>
  <c r="I171" i="1"/>
  <c r="J171" i="1"/>
  <c r="K171" i="1"/>
  <c r="L171" i="1"/>
  <c r="M171" i="1"/>
  <c r="N171" i="1"/>
  <c r="O171" i="1"/>
  <c r="H4963" i="1"/>
  <c r="I4963" i="1"/>
  <c r="J4963" i="1"/>
  <c r="K4963" i="1"/>
  <c r="L4963" i="1"/>
  <c r="M4963" i="1"/>
  <c r="N4963" i="1"/>
  <c r="O4963" i="1"/>
  <c r="H2973" i="1"/>
  <c r="I2973" i="1"/>
  <c r="J2973" i="1"/>
  <c r="K2973" i="1"/>
  <c r="L2973" i="1"/>
  <c r="M2973" i="1"/>
  <c r="N2973" i="1"/>
  <c r="O2973" i="1"/>
  <c r="H3423" i="1"/>
  <c r="I3423" i="1"/>
  <c r="J3423" i="1"/>
  <c r="K3423" i="1"/>
  <c r="L3423" i="1"/>
  <c r="M3423" i="1"/>
  <c r="N3423" i="1"/>
  <c r="O3423" i="1"/>
  <c r="H2534" i="1"/>
  <c r="I2534" i="1"/>
  <c r="J2534" i="1"/>
  <c r="K2534" i="1"/>
  <c r="L2534" i="1"/>
  <c r="M2534" i="1"/>
  <c r="N2534" i="1"/>
  <c r="O2534" i="1"/>
  <c r="H2777" i="1"/>
  <c r="I2777" i="1"/>
  <c r="J2777" i="1"/>
  <c r="K2777" i="1"/>
  <c r="L2777" i="1"/>
  <c r="M2777" i="1"/>
  <c r="N2777" i="1"/>
  <c r="O2777" i="1"/>
  <c r="H1645" i="1"/>
  <c r="I1645" i="1"/>
  <c r="J1645" i="1"/>
  <c r="K1645" i="1"/>
  <c r="L1645" i="1"/>
  <c r="M1645" i="1"/>
  <c r="N1645" i="1"/>
  <c r="O1645" i="1"/>
  <c r="H1219" i="1"/>
  <c r="I1219" i="1"/>
  <c r="J1219" i="1"/>
  <c r="K1219" i="1"/>
  <c r="L1219" i="1"/>
  <c r="M1219" i="1"/>
  <c r="N1219" i="1"/>
  <c r="O1219" i="1"/>
  <c r="H3194" i="1"/>
  <c r="I3194" i="1"/>
  <c r="J3194" i="1"/>
  <c r="K3194" i="1"/>
  <c r="L3194" i="1"/>
  <c r="M3194" i="1"/>
  <c r="N3194" i="1"/>
  <c r="O3194" i="1"/>
  <c r="H580" i="1"/>
  <c r="I580" i="1"/>
  <c r="J580" i="1"/>
  <c r="K580" i="1"/>
  <c r="L580" i="1"/>
  <c r="M580" i="1"/>
  <c r="N580" i="1"/>
  <c r="O580" i="1"/>
  <c r="H1439" i="1"/>
  <c r="I1439" i="1"/>
  <c r="J1439" i="1"/>
  <c r="K1439" i="1"/>
  <c r="L1439" i="1"/>
  <c r="M1439" i="1"/>
  <c r="N1439" i="1"/>
  <c r="O1439" i="1"/>
  <c r="H1462" i="1"/>
  <c r="I1462" i="1"/>
  <c r="J1462" i="1"/>
  <c r="K1462" i="1"/>
  <c r="L1462" i="1"/>
  <c r="M1462" i="1"/>
  <c r="N1462" i="1"/>
  <c r="O1462" i="1"/>
  <c r="H3094" i="1"/>
  <c r="I3094" i="1"/>
  <c r="J3094" i="1"/>
  <c r="K3094" i="1"/>
  <c r="L3094" i="1"/>
  <c r="M3094" i="1"/>
  <c r="N3094" i="1"/>
  <c r="O3094" i="1"/>
  <c r="H3308" i="1"/>
  <c r="I3308" i="1"/>
  <c r="J3308" i="1"/>
  <c r="K3308" i="1"/>
  <c r="L3308" i="1"/>
  <c r="M3308" i="1"/>
  <c r="N3308" i="1"/>
  <c r="O3308" i="1"/>
  <c r="H3069" i="1"/>
  <c r="I3069" i="1"/>
  <c r="J3069" i="1"/>
  <c r="K3069" i="1"/>
  <c r="L3069" i="1"/>
  <c r="M3069" i="1"/>
  <c r="N3069" i="1"/>
  <c r="O3069" i="1"/>
  <c r="H2217" i="1"/>
  <c r="I2217" i="1"/>
  <c r="J2217" i="1"/>
  <c r="K2217" i="1"/>
  <c r="L2217" i="1"/>
  <c r="M2217" i="1"/>
  <c r="N2217" i="1"/>
  <c r="O2217" i="1"/>
  <c r="H1077" i="1"/>
  <c r="I1077" i="1"/>
  <c r="J1077" i="1"/>
  <c r="K1077" i="1"/>
  <c r="L1077" i="1"/>
  <c r="M1077" i="1"/>
  <c r="N1077" i="1"/>
  <c r="O1077" i="1"/>
  <c r="H1992" i="1"/>
  <c r="I1992" i="1"/>
  <c r="J1992" i="1"/>
  <c r="K1992" i="1"/>
  <c r="L1992" i="1"/>
  <c r="M1992" i="1"/>
  <c r="N1992" i="1"/>
  <c r="O1992" i="1"/>
  <c r="H261" i="1"/>
  <c r="I261" i="1"/>
  <c r="J261" i="1"/>
  <c r="K261" i="1"/>
  <c r="L261" i="1"/>
  <c r="M261" i="1"/>
  <c r="N261" i="1"/>
  <c r="O261" i="1"/>
  <c r="H332" i="1"/>
  <c r="I332" i="1"/>
  <c r="J332" i="1"/>
  <c r="K332" i="1"/>
  <c r="L332" i="1"/>
  <c r="M332" i="1"/>
  <c r="N332" i="1"/>
  <c r="O332" i="1"/>
  <c r="H672" i="1"/>
  <c r="I672" i="1"/>
  <c r="J672" i="1"/>
  <c r="K672" i="1"/>
  <c r="L672" i="1"/>
  <c r="M672" i="1"/>
  <c r="N672" i="1"/>
  <c r="O672" i="1"/>
  <c r="H465" i="1"/>
  <c r="I465" i="1"/>
  <c r="J465" i="1"/>
  <c r="K465" i="1"/>
  <c r="L465" i="1"/>
  <c r="M465" i="1"/>
  <c r="N465" i="1"/>
  <c r="O465" i="1"/>
  <c r="H374" i="1"/>
  <c r="I374" i="1"/>
  <c r="J374" i="1"/>
  <c r="K374" i="1"/>
  <c r="L374" i="1"/>
  <c r="M374" i="1"/>
  <c r="N374" i="1"/>
  <c r="O374" i="1"/>
  <c r="H1494" i="1"/>
  <c r="I1494" i="1"/>
  <c r="J1494" i="1"/>
  <c r="K1494" i="1"/>
  <c r="L1494" i="1"/>
  <c r="M1494" i="1"/>
  <c r="N1494" i="1"/>
  <c r="O1494" i="1"/>
  <c r="H857" i="1"/>
  <c r="I857" i="1"/>
  <c r="J857" i="1"/>
  <c r="K857" i="1"/>
  <c r="L857" i="1"/>
  <c r="M857" i="1"/>
  <c r="N857" i="1"/>
  <c r="O857" i="1"/>
  <c r="H1772" i="1"/>
  <c r="I1772" i="1"/>
  <c r="J1772" i="1"/>
  <c r="K1772" i="1"/>
  <c r="L1772" i="1"/>
  <c r="M1772" i="1"/>
  <c r="N1772" i="1"/>
  <c r="O1772" i="1"/>
  <c r="H966" i="1"/>
  <c r="I966" i="1"/>
  <c r="J966" i="1"/>
  <c r="K966" i="1"/>
  <c r="L966" i="1"/>
  <c r="M966" i="1"/>
  <c r="N966" i="1"/>
  <c r="O966" i="1"/>
  <c r="H906" i="1"/>
  <c r="I906" i="1"/>
  <c r="J906" i="1"/>
  <c r="K906" i="1"/>
  <c r="L906" i="1"/>
  <c r="M906" i="1"/>
  <c r="N906" i="1"/>
  <c r="O906" i="1"/>
  <c r="H763" i="1"/>
  <c r="I763" i="1"/>
  <c r="J763" i="1"/>
  <c r="K763" i="1"/>
  <c r="L763" i="1"/>
  <c r="M763" i="1"/>
  <c r="N763" i="1"/>
  <c r="O763" i="1"/>
  <c r="H665" i="1"/>
  <c r="I665" i="1"/>
  <c r="J665" i="1"/>
  <c r="K665" i="1"/>
  <c r="L665" i="1"/>
  <c r="M665" i="1"/>
  <c r="N665" i="1"/>
  <c r="O665" i="1"/>
  <c r="H495" i="1"/>
  <c r="I495" i="1"/>
  <c r="J495" i="1"/>
  <c r="K495" i="1"/>
  <c r="L495" i="1"/>
  <c r="M495" i="1"/>
  <c r="N495" i="1"/>
  <c r="O495" i="1"/>
  <c r="H2067" i="1"/>
  <c r="I2067" i="1"/>
  <c r="J2067" i="1"/>
  <c r="K2067" i="1"/>
  <c r="L2067" i="1"/>
  <c r="M2067" i="1"/>
  <c r="N2067" i="1"/>
  <c r="O2067" i="1"/>
  <c r="H1176" i="1"/>
  <c r="I1176" i="1"/>
  <c r="J1176" i="1"/>
  <c r="K1176" i="1"/>
  <c r="L1176" i="1"/>
  <c r="M1176" i="1"/>
  <c r="N1176" i="1"/>
  <c r="O1176" i="1"/>
  <c r="H871" i="1"/>
  <c r="I871" i="1"/>
  <c r="J871" i="1"/>
  <c r="K871" i="1"/>
  <c r="L871" i="1"/>
  <c r="M871" i="1"/>
  <c r="N871" i="1"/>
  <c r="O871" i="1"/>
  <c r="H2263" i="1"/>
  <c r="I2263" i="1"/>
  <c r="J2263" i="1"/>
  <c r="K2263" i="1"/>
  <c r="L2263" i="1"/>
  <c r="M2263" i="1"/>
  <c r="N2263" i="1"/>
  <c r="O2263" i="1"/>
  <c r="H1608" i="1"/>
  <c r="I1608" i="1"/>
  <c r="J1608" i="1"/>
  <c r="K1608" i="1"/>
  <c r="L1608" i="1"/>
  <c r="M1608" i="1"/>
  <c r="N1608" i="1"/>
  <c r="O1608" i="1"/>
  <c r="H781" i="1"/>
  <c r="I781" i="1"/>
  <c r="J781" i="1"/>
  <c r="K781" i="1"/>
  <c r="L781" i="1"/>
  <c r="M781" i="1"/>
  <c r="N781" i="1"/>
  <c r="O781" i="1"/>
  <c r="H1806" i="1"/>
  <c r="I1806" i="1"/>
  <c r="J1806" i="1"/>
  <c r="K1806" i="1"/>
  <c r="L1806" i="1"/>
  <c r="M1806" i="1"/>
  <c r="N1806" i="1"/>
  <c r="O1806" i="1"/>
  <c r="H1609" i="1"/>
  <c r="I1609" i="1"/>
  <c r="J1609" i="1"/>
  <c r="K1609" i="1"/>
  <c r="L1609" i="1"/>
  <c r="M1609" i="1"/>
  <c r="N1609" i="1"/>
  <c r="O1609" i="1"/>
  <c r="H1541" i="1"/>
  <c r="I1541" i="1"/>
  <c r="J1541" i="1"/>
  <c r="K1541" i="1"/>
  <c r="L1541" i="1"/>
  <c r="M1541" i="1"/>
  <c r="N1541" i="1"/>
  <c r="O1541" i="1"/>
  <c r="H843" i="1"/>
  <c r="I843" i="1"/>
  <c r="J843" i="1"/>
  <c r="K843" i="1"/>
  <c r="L843" i="1"/>
  <c r="M843" i="1"/>
  <c r="N843" i="1"/>
  <c r="O843" i="1"/>
  <c r="H2426" i="1"/>
  <c r="I2426" i="1"/>
  <c r="J2426" i="1"/>
  <c r="K2426" i="1"/>
  <c r="L2426" i="1"/>
  <c r="M2426" i="1"/>
  <c r="N2426" i="1"/>
  <c r="O2426" i="1"/>
  <c r="H3169" i="1"/>
  <c r="I3169" i="1"/>
  <c r="J3169" i="1"/>
  <c r="K3169" i="1"/>
  <c r="L3169" i="1"/>
  <c r="M3169" i="1"/>
  <c r="N3169" i="1"/>
  <c r="O3169" i="1"/>
  <c r="H3528" i="1"/>
  <c r="I3528" i="1"/>
  <c r="J3528" i="1"/>
  <c r="K3528" i="1"/>
  <c r="L3528" i="1"/>
  <c r="M3528" i="1"/>
  <c r="N3528" i="1"/>
  <c r="O3528" i="1"/>
  <c r="H2618" i="1"/>
  <c r="I2618" i="1"/>
  <c r="J2618" i="1"/>
  <c r="K2618" i="1"/>
  <c r="L2618" i="1"/>
  <c r="M2618" i="1"/>
  <c r="N2618" i="1"/>
  <c r="O2618" i="1"/>
  <c r="H2442" i="1"/>
  <c r="I2442" i="1"/>
  <c r="J2442" i="1"/>
  <c r="K2442" i="1"/>
  <c r="L2442" i="1"/>
  <c r="M2442" i="1"/>
  <c r="N2442" i="1"/>
  <c r="O2442" i="1"/>
  <c r="H10" i="1"/>
  <c r="I10" i="1"/>
  <c r="J10" i="1"/>
  <c r="K10" i="1"/>
  <c r="L10" i="1"/>
  <c r="M10" i="1"/>
  <c r="N10" i="1"/>
  <c r="O10" i="1"/>
  <c r="H222" i="1"/>
  <c r="I222" i="1"/>
  <c r="J222" i="1"/>
  <c r="K222" i="1"/>
  <c r="L222" i="1"/>
  <c r="M222" i="1"/>
  <c r="N222" i="1"/>
  <c r="O222" i="1"/>
  <c r="H919" i="1"/>
  <c r="I919" i="1"/>
  <c r="J919" i="1"/>
  <c r="K919" i="1"/>
  <c r="L919" i="1"/>
  <c r="M919" i="1"/>
  <c r="N919" i="1"/>
  <c r="O919" i="1"/>
  <c r="H1229" i="1"/>
  <c r="I1229" i="1"/>
  <c r="J1229" i="1"/>
  <c r="K1229" i="1"/>
  <c r="L1229" i="1"/>
  <c r="M1229" i="1"/>
  <c r="N1229" i="1"/>
  <c r="O1229" i="1"/>
  <c r="H1554" i="1"/>
  <c r="I1554" i="1"/>
  <c r="J1554" i="1"/>
  <c r="K1554" i="1"/>
  <c r="L1554" i="1"/>
  <c r="M1554" i="1"/>
  <c r="N1554" i="1"/>
  <c r="O1554" i="1"/>
  <c r="H826" i="1"/>
  <c r="I826" i="1"/>
  <c r="J826" i="1"/>
  <c r="K826" i="1"/>
  <c r="L826" i="1"/>
  <c r="M826" i="1"/>
  <c r="N826" i="1"/>
  <c r="O826" i="1"/>
  <c r="H1078" i="1"/>
  <c r="I1078" i="1"/>
  <c r="J1078" i="1"/>
  <c r="K1078" i="1"/>
  <c r="L1078" i="1"/>
  <c r="M1078" i="1"/>
  <c r="N1078" i="1"/>
  <c r="O1078" i="1"/>
  <c r="H2029" i="1"/>
  <c r="I2029" i="1"/>
  <c r="J2029" i="1"/>
  <c r="K2029" i="1"/>
  <c r="L2029" i="1"/>
  <c r="M2029" i="1"/>
  <c r="N2029" i="1"/>
  <c r="O2029" i="1"/>
  <c r="H1579" i="1"/>
  <c r="I1579" i="1"/>
  <c r="J1579" i="1"/>
  <c r="K1579" i="1"/>
  <c r="L1579" i="1"/>
  <c r="M1579" i="1"/>
  <c r="N1579" i="1"/>
  <c r="O1579" i="1"/>
  <c r="H1485" i="1"/>
  <c r="I1485" i="1"/>
  <c r="J1485" i="1"/>
  <c r="K1485" i="1"/>
  <c r="L1485" i="1"/>
  <c r="M1485" i="1"/>
  <c r="N1485" i="1"/>
  <c r="O1485" i="1"/>
  <c r="H330" i="1"/>
  <c r="I330" i="1"/>
  <c r="J330" i="1"/>
  <c r="K330" i="1"/>
  <c r="L330" i="1"/>
  <c r="M330" i="1"/>
  <c r="N330" i="1"/>
  <c r="O330" i="1"/>
  <c r="H1537" i="1"/>
  <c r="I1537" i="1"/>
  <c r="J1537" i="1"/>
  <c r="K1537" i="1"/>
  <c r="L1537" i="1"/>
  <c r="M1537" i="1"/>
  <c r="N1537" i="1"/>
  <c r="O1537" i="1"/>
  <c r="H1798" i="1"/>
  <c r="I1798" i="1"/>
  <c r="J1798" i="1"/>
  <c r="K1798" i="1"/>
  <c r="L1798" i="1"/>
  <c r="M1798" i="1"/>
  <c r="N1798" i="1"/>
  <c r="O1798" i="1"/>
  <c r="H2278" i="1"/>
  <c r="I2278" i="1"/>
  <c r="J2278" i="1"/>
  <c r="K2278" i="1"/>
  <c r="L2278" i="1"/>
  <c r="M2278" i="1"/>
  <c r="N2278" i="1"/>
  <c r="O2278" i="1"/>
  <c r="H1372" i="1"/>
  <c r="I1372" i="1"/>
  <c r="J1372" i="1"/>
  <c r="K1372" i="1"/>
  <c r="L1372" i="1"/>
  <c r="M1372" i="1"/>
  <c r="N1372" i="1"/>
  <c r="O1372" i="1"/>
  <c r="H2288" i="1"/>
  <c r="I2288" i="1"/>
  <c r="J2288" i="1"/>
  <c r="K2288" i="1"/>
  <c r="L2288" i="1"/>
  <c r="M2288" i="1"/>
  <c r="N2288" i="1"/>
  <c r="O2288" i="1"/>
  <c r="H2602" i="1"/>
  <c r="I2602" i="1"/>
  <c r="J2602" i="1"/>
  <c r="K2602" i="1"/>
  <c r="L2602" i="1"/>
  <c r="M2602" i="1"/>
  <c r="N2602" i="1"/>
  <c r="O2602" i="1"/>
  <c r="H2477" i="1"/>
  <c r="I2477" i="1"/>
  <c r="J2477" i="1"/>
  <c r="K2477" i="1"/>
  <c r="L2477" i="1"/>
  <c r="M2477" i="1"/>
  <c r="N2477" i="1"/>
  <c r="O2477" i="1"/>
  <c r="H2571" i="1"/>
  <c r="I2571" i="1"/>
  <c r="J2571" i="1"/>
  <c r="K2571" i="1"/>
  <c r="L2571" i="1"/>
  <c r="M2571" i="1"/>
  <c r="N2571" i="1"/>
  <c r="O2571" i="1"/>
  <c r="H2143" i="1"/>
  <c r="I2143" i="1"/>
  <c r="J2143" i="1"/>
  <c r="K2143" i="1"/>
  <c r="L2143" i="1"/>
  <c r="M2143" i="1"/>
  <c r="N2143" i="1"/>
  <c r="O2143" i="1"/>
  <c r="H4141" i="1"/>
  <c r="I4141" i="1"/>
  <c r="J4141" i="1"/>
  <c r="K4141" i="1"/>
  <c r="L4141" i="1"/>
  <c r="M4141" i="1"/>
  <c r="N4141" i="1"/>
  <c r="O4141" i="1"/>
  <c r="H1975" i="1"/>
  <c r="I1975" i="1"/>
  <c r="J1975" i="1"/>
  <c r="K1975" i="1"/>
  <c r="L1975" i="1"/>
  <c r="M1975" i="1"/>
  <c r="N1975" i="1"/>
  <c r="O1975" i="1"/>
  <c r="H993" i="1"/>
  <c r="I993" i="1"/>
  <c r="J993" i="1"/>
  <c r="K993" i="1"/>
  <c r="L993" i="1"/>
  <c r="M993" i="1"/>
  <c r="N993" i="1"/>
  <c r="O993" i="1"/>
  <c r="H1150" i="1"/>
  <c r="I1150" i="1"/>
  <c r="J1150" i="1"/>
  <c r="K1150" i="1"/>
  <c r="L1150" i="1"/>
  <c r="M1150" i="1"/>
  <c r="N1150" i="1"/>
  <c r="O1150" i="1"/>
  <c r="H1479" i="1"/>
  <c r="I1479" i="1"/>
  <c r="J1479" i="1"/>
  <c r="K1479" i="1"/>
  <c r="L1479" i="1"/>
  <c r="M1479" i="1"/>
  <c r="N1479" i="1"/>
  <c r="O1479" i="1"/>
  <c r="H2548" i="1"/>
  <c r="I2548" i="1"/>
  <c r="J2548" i="1"/>
  <c r="K2548" i="1"/>
  <c r="L2548" i="1"/>
  <c r="M2548" i="1"/>
  <c r="N2548" i="1"/>
  <c r="O2548" i="1"/>
  <c r="H2485" i="1"/>
  <c r="I2485" i="1"/>
  <c r="J2485" i="1"/>
  <c r="K2485" i="1"/>
  <c r="L2485" i="1"/>
  <c r="M2485" i="1"/>
  <c r="N2485" i="1"/>
  <c r="O2485" i="1"/>
  <c r="H66" i="1"/>
  <c r="I66" i="1"/>
  <c r="J66" i="1"/>
  <c r="K66" i="1"/>
  <c r="L66" i="1"/>
  <c r="M66" i="1"/>
  <c r="N66" i="1"/>
  <c r="O66" i="1"/>
  <c r="H4495" i="1"/>
  <c r="I4495" i="1"/>
  <c r="J4495" i="1"/>
  <c r="K4495" i="1"/>
  <c r="L4495" i="1"/>
  <c r="M4495" i="1"/>
  <c r="N4495" i="1"/>
  <c r="O4495" i="1"/>
  <c r="H4310" i="1"/>
  <c r="I4310" i="1"/>
  <c r="J4310" i="1"/>
  <c r="K4310" i="1"/>
  <c r="L4310" i="1"/>
  <c r="M4310" i="1"/>
  <c r="N4310" i="1"/>
  <c r="O4310" i="1"/>
  <c r="H4468" i="1"/>
  <c r="I4468" i="1"/>
  <c r="J4468" i="1"/>
  <c r="K4468" i="1"/>
  <c r="L4468" i="1"/>
  <c r="M4468" i="1"/>
  <c r="N4468" i="1"/>
  <c r="O4468" i="1"/>
  <c r="H4400" i="1"/>
  <c r="I4400" i="1"/>
  <c r="J4400" i="1"/>
  <c r="K4400" i="1"/>
  <c r="L4400" i="1"/>
  <c r="M4400" i="1"/>
  <c r="N4400" i="1"/>
  <c r="O4400" i="1"/>
  <c r="H1402" i="1"/>
  <c r="I1402" i="1"/>
  <c r="J1402" i="1"/>
  <c r="K1402" i="1"/>
  <c r="L1402" i="1"/>
  <c r="M1402" i="1"/>
  <c r="N1402" i="1"/>
  <c r="O1402" i="1"/>
  <c r="H4420" i="1"/>
  <c r="I4420" i="1"/>
  <c r="J4420" i="1"/>
  <c r="K4420" i="1"/>
  <c r="L4420" i="1"/>
  <c r="M4420" i="1"/>
  <c r="N4420" i="1"/>
  <c r="O4420" i="1"/>
  <c r="H2129" i="1"/>
  <c r="I2129" i="1"/>
  <c r="J2129" i="1"/>
  <c r="K2129" i="1"/>
  <c r="L2129" i="1"/>
  <c r="M2129" i="1"/>
  <c r="N2129" i="1"/>
  <c r="O2129" i="1"/>
  <c r="H1558" i="1"/>
  <c r="I1558" i="1"/>
  <c r="J1558" i="1"/>
  <c r="K1558" i="1"/>
  <c r="L1558" i="1"/>
  <c r="M1558" i="1"/>
  <c r="N1558" i="1"/>
  <c r="O1558" i="1"/>
  <c r="H2212" i="1"/>
  <c r="I2212" i="1"/>
  <c r="J2212" i="1"/>
  <c r="K2212" i="1"/>
  <c r="L2212" i="1"/>
  <c r="M2212" i="1"/>
  <c r="N2212" i="1"/>
  <c r="O2212" i="1"/>
  <c r="H3154" i="1"/>
  <c r="I3154" i="1"/>
  <c r="J3154" i="1"/>
  <c r="K3154" i="1"/>
  <c r="L3154" i="1"/>
  <c r="M3154" i="1"/>
  <c r="N3154" i="1"/>
  <c r="O3154" i="1"/>
  <c r="H4392" i="1"/>
  <c r="I4392" i="1"/>
  <c r="J4392" i="1"/>
  <c r="K4392" i="1"/>
  <c r="L4392" i="1"/>
  <c r="M4392" i="1"/>
  <c r="N4392" i="1"/>
  <c r="O4392" i="1"/>
  <c r="H2937" i="1"/>
  <c r="I2937" i="1"/>
  <c r="J2937" i="1"/>
  <c r="K2937" i="1"/>
  <c r="L2937" i="1"/>
  <c r="M2937" i="1"/>
  <c r="N2937" i="1"/>
  <c r="O2937" i="1"/>
  <c r="H3737" i="1"/>
  <c r="I3737" i="1"/>
  <c r="J3737" i="1"/>
  <c r="K3737" i="1"/>
  <c r="L3737" i="1"/>
  <c r="M3737" i="1"/>
  <c r="N3737" i="1"/>
  <c r="O3737" i="1"/>
  <c r="H4248" i="1"/>
  <c r="I4248" i="1"/>
  <c r="J4248" i="1"/>
  <c r="K4248" i="1"/>
  <c r="L4248" i="1"/>
  <c r="M4248" i="1"/>
  <c r="N4248" i="1"/>
  <c r="O4248" i="1"/>
  <c r="H4166" i="1"/>
  <c r="I4166" i="1"/>
  <c r="J4166" i="1"/>
  <c r="K4166" i="1"/>
  <c r="L4166" i="1"/>
  <c r="M4166" i="1"/>
  <c r="N4166" i="1"/>
  <c r="O4166" i="1"/>
  <c r="H4825" i="1"/>
  <c r="I4825" i="1"/>
  <c r="J4825" i="1"/>
  <c r="K4825" i="1"/>
  <c r="L4825" i="1"/>
  <c r="M4825" i="1"/>
  <c r="N4825" i="1"/>
  <c r="O4825" i="1"/>
  <c r="H1819" i="1"/>
  <c r="I1819" i="1"/>
  <c r="J1819" i="1"/>
  <c r="K1819" i="1"/>
  <c r="L1819" i="1"/>
  <c r="M1819" i="1"/>
  <c r="N1819" i="1"/>
  <c r="O1819" i="1"/>
  <c r="H167" i="1"/>
  <c r="I167" i="1"/>
  <c r="J167" i="1"/>
  <c r="K167" i="1"/>
  <c r="L167" i="1"/>
  <c r="M167" i="1"/>
  <c r="N167" i="1"/>
  <c r="O167" i="1"/>
  <c r="H190" i="1"/>
  <c r="I190" i="1"/>
  <c r="J190" i="1"/>
  <c r="K190" i="1"/>
  <c r="L190" i="1"/>
  <c r="M190" i="1"/>
  <c r="N190" i="1"/>
  <c r="O190" i="1"/>
  <c r="H2410" i="1"/>
  <c r="I2410" i="1"/>
  <c r="J2410" i="1"/>
  <c r="K2410" i="1"/>
  <c r="L2410" i="1"/>
  <c r="M2410" i="1"/>
  <c r="N2410" i="1"/>
  <c r="O2410" i="1"/>
  <c r="H1762" i="1"/>
  <c r="I1762" i="1"/>
  <c r="J1762" i="1"/>
  <c r="K1762" i="1"/>
  <c r="L1762" i="1"/>
  <c r="M1762" i="1"/>
  <c r="N1762" i="1"/>
  <c r="O1762" i="1"/>
  <c r="H1436" i="1"/>
  <c r="I1436" i="1"/>
  <c r="J1436" i="1"/>
  <c r="K1436" i="1"/>
  <c r="L1436" i="1"/>
  <c r="M1436" i="1"/>
  <c r="N1436" i="1"/>
  <c r="O1436" i="1"/>
  <c r="H1208" i="1"/>
  <c r="I1208" i="1"/>
  <c r="J1208" i="1"/>
  <c r="K1208" i="1"/>
  <c r="L1208" i="1"/>
  <c r="M1208" i="1"/>
  <c r="N1208" i="1"/>
  <c r="O1208" i="1"/>
  <c r="H1544" i="1"/>
  <c r="I1544" i="1"/>
  <c r="J1544" i="1"/>
  <c r="K1544" i="1"/>
  <c r="L1544" i="1"/>
  <c r="M1544" i="1"/>
  <c r="N1544" i="1"/>
  <c r="O1544" i="1"/>
  <c r="H4245" i="1"/>
  <c r="I4245" i="1"/>
  <c r="J4245" i="1"/>
  <c r="K4245" i="1"/>
  <c r="L4245" i="1"/>
  <c r="M4245" i="1"/>
  <c r="N4245" i="1"/>
  <c r="O4245" i="1"/>
  <c r="H4757" i="1"/>
  <c r="I4757" i="1"/>
  <c r="J4757" i="1"/>
  <c r="K4757" i="1"/>
  <c r="L4757" i="1"/>
  <c r="M4757" i="1"/>
  <c r="N4757" i="1"/>
  <c r="O4757" i="1"/>
  <c r="H3853" i="1"/>
  <c r="I3853" i="1"/>
  <c r="J3853" i="1"/>
  <c r="K3853" i="1"/>
  <c r="L3853" i="1"/>
  <c r="M3853" i="1"/>
  <c r="N3853" i="1"/>
  <c r="O3853" i="1"/>
  <c r="H4587" i="1"/>
  <c r="I4587" i="1"/>
  <c r="J4587" i="1"/>
  <c r="K4587" i="1"/>
  <c r="L4587" i="1"/>
  <c r="M4587" i="1"/>
  <c r="N4587" i="1"/>
  <c r="O4587" i="1"/>
  <c r="H4854" i="1"/>
  <c r="I4854" i="1"/>
  <c r="J4854" i="1"/>
  <c r="K4854" i="1"/>
  <c r="L4854" i="1"/>
  <c r="M4854" i="1"/>
  <c r="N4854" i="1"/>
  <c r="O4854" i="1"/>
  <c r="H4129" i="1"/>
  <c r="I4129" i="1"/>
  <c r="J4129" i="1"/>
  <c r="K4129" i="1"/>
  <c r="L4129" i="1"/>
  <c r="M4129" i="1"/>
  <c r="N4129" i="1"/>
  <c r="O4129" i="1"/>
  <c r="H3875" i="1"/>
  <c r="I3875" i="1"/>
  <c r="J3875" i="1"/>
  <c r="K3875" i="1"/>
  <c r="L3875" i="1"/>
  <c r="M3875" i="1"/>
  <c r="N3875" i="1"/>
  <c r="O3875" i="1"/>
  <c r="H4386" i="1"/>
  <c r="I4386" i="1"/>
  <c r="J4386" i="1"/>
  <c r="K4386" i="1"/>
  <c r="L4386" i="1"/>
  <c r="M4386" i="1"/>
  <c r="N4386" i="1"/>
  <c r="O4386" i="1"/>
  <c r="H4073" i="1"/>
  <c r="I4073" i="1"/>
  <c r="J4073" i="1"/>
  <c r="K4073" i="1"/>
  <c r="L4073" i="1"/>
  <c r="M4073" i="1"/>
  <c r="N4073" i="1"/>
  <c r="O4073" i="1"/>
  <c r="H4162" i="1"/>
  <c r="I4162" i="1"/>
  <c r="J4162" i="1"/>
  <c r="K4162" i="1"/>
  <c r="L4162" i="1"/>
  <c r="M4162" i="1"/>
  <c r="N4162" i="1"/>
  <c r="O4162" i="1"/>
  <c r="H4857" i="1"/>
  <c r="I4857" i="1"/>
  <c r="J4857" i="1"/>
  <c r="K4857" i="1"/>
  <c r="L4857" i="1"/>
  <c r="M4857" i="1"/>
  <c r="N4857" i="1"/>
  <c r="O4857" i="1"/>
  <c r="H2925" i="1"/>
  <c r="I2925" i="1"/>
  <c r="J2925" i="1"/>
  <c r="K2925" i="1"/>
  <c r="L2925" i="1"/>
  <c r="M2925" i="1"/>
  <c r="N2925" i="1"/>
  <c r="O2925" i="1"/>
  <c r="H2422" i="1"/>
  <c r="I2422" i="1"/>
  <c r="J2422" i="1"/>
  <c r="K2422" i="1"/>
  <c r="L2422" i="1"/>
  <c r="M2422" i="1"/>
  <c r="N2422" i="1"/>
  <c r="O2422" i="1"/>
  <c r="H2674" i="1"/>
  <c r="I2674" i="1"/>
  <c r="J2674" i="1"/>
  <c r="K2674" i="1"/>
  <c r="L2674" i="1"/>
  <c r="M2674" i="1"/>
  <c r="N2674" i="1"/>
  <c r="O2674" i="1"/>
  <c r="H3133" i="1"/>
  <c r="I3133" i="1"/>
  <c r="J3133" i="1"/>
  <c r="K3133" i="1"/>
  <c r="L3133" i="1"/>
  <c r="M3133" i="1"/>
  <c r="N3133" i="1"/>
  <c r="O3133" i="1"/>
  <c r="H4360" i="1"/>
  <c r="I4360" i="1"/>
  <c r="J4360" i="1"/>
  <c r="K4360" i="1"/>
  <c r="L4360" i="1"/>
  <c r="M4360" i="1"/>
  <c r="N4360" i="1"/>
  <c r="O4360" i="1"/>
  <c r="H4331" i="1"/>
  <c r="I4331" i="1"/>
  <c r="J4331" i="1"/>
  <c r="K4331" i="1"/>
  <c r="L4331" i="1"/>
  <c r="M4331" i="1"/>
  <c r="N4331" i="1"/>
  <c r="O4331" i="1"/>
  <c r="H4701" i="1"/>
  <c r="I4701" i="1"/>
  <c r="J4701" i="1"/>
  <c r="K4701" i="1"/>
  <c r="L4701" i="1"/>
  <c r="M4701" i="1"/>
  <c r="N4701" i="1"/>
  <c r="O4701" i="1"/>
  <c r="H3030" i="1"/>
  <c r="I3030" i="1"/>
  <c r="J3030" i="1"/>
  <c r="K3030" i="1"/>
  <c r="L3030" i="1"/>
  <c r="M3030" i="1"/>
  <c r="N3030" i="1"/>
  <c r="O3030" i="1"/>
  <c r="H2544" i="1"/>
  <c r="I2544" i="1"/>
  <c r="J2544" i="1"/>
  <c r="K2544" i="1"/>
  <c r="L2544" i="1"/>
  <c r="M2544" i="1"/>
  <c r="N2544" i="1"/>
  <c r="O2544" i="1"/>
  <c r="H3695" i="1"/>
  <c r="I3695" i="1"/>
  <c r="J3695" i="1"/>
  <c r="K3695" i="1"/>
  <c r="L3695" i="1"/>
  <c r="M3695" i="1"/>
  <c r="N3695" i="1"/>
  <c r="O3695" i="1"/>
  <c r="H3448" i="1"/>
  <c r="I3448" i="1"/>
  <c r="J3448" i="1"/>
  <c r="K3448" i="1"/>
  <c r="L3448" i="1"/>
  <c r="M3448" i="1"/>
  <c r="N3448" i="1"/>
  <c r="O3448" i="1"/>
  <c r="H1332" i="1"/>
  <c r="I1332" i="1"/>
  <c r="J1332" i="1"/>
  <c r="K1332" i="1"/>
  <c r="L1332" i="1"/>
  <c r="M1332" i="1"/>
  <c r="N1332" i="1"/>
  <c r="O1332" i="1"/>
  <c r="H3611" i="1"/>
  <c r="I3611" i="1"/>
  <c r="J3611" i="1"/>
  <c r="K3611" i="1"/>
  <c r="L3611" i="1"/>
  <c r="M3611" i="1"/>
  <c r="N3611" i="1"/>
  <c r="O3611" i="1"/>
  <c r="H4332" i="1"/>
  <c r="I4332" i="1"/>
  <c r="J4332" i="1"/>
  <c r="K4332" i="1"/>
  <c r="L4332" i="1"/>
  <c r="M4332" i="1"/>
  <c r="N4332" i="1"/>
  <c r="O4332" i="1"/>
  <c r="H3930" i="1"/>
  <c r="I3930" i="1"/>
  <c r="J3930" i="1"/>
  <c r="K3930" i="1"/>
  <c r="L3930" i="1"/>
  <c r="M3930" i="1"/>
  <c r="N3930" i="1"/>
  <c r="O3930" i="1"/>
  <c r="H4656" i="1"/>
  <c r="I4656" i="1"/>
  <c r="J4656" i="1"/>
  <c r="K4656" i="1"/>
  <c r="L4656" i="1"/>
  <c r="M4656" i="1"/>
  <c r="N4656" i="1"/>
  <c r="O4656" i="1"/>
  <c r="H3123" i="1"/>
  <c r="I3123" i="1"/>
  <c r="J3123" i="1"/>
  <c r="K3123" i="1"/>
  <c r="L3123" i="1"/>
  <c r="M3123" i="1"/>
  <c r="N3123" i="1"/>
  <c r="O3123" i="1"/>
  <c r="H2474" i="1"/>
  <c r="I2474" i="1"/>
  <c r="J2474" i="1"/>
  <c r="K2474" i="1"/>
  <c r="L2474" i="1"/>
  <c r="M2474" i="1"/>
  <c r="N2474" i="1"/>
  <c r="O2474" i="1"/>
  <c r="H1676" i="1"/>
  <c r="I1676" i="1"/>
  <c r="J1676" i="1"/>
  <c r="K1676" i="1"/>
  <c r="L1676" i="1"/>
  <c r="M1676" i="1"/>
  <c r="N1676" i="1"/>
  <c r="O1676" i="1"/>
  <c r="H1738" i="1"/>
  <c r="I1738" i="1"/>
  <c r="J1738" i="1"/>
  <c r="K1738" i="1"/>
  <c r="L1738" i="1"/>
  <c r="M1738" i="1"/>
  <c r="N1738" i="1"/>
  <c r="O1738" i="1"/>
  <c r="H3481" i="1"/>
  <c r="I3481" i="1"/>
  <c r="J3481" i="1"/>
  <c r="K3481" i="1"/>
  <c r="L3481" i="1"/>
  <c r="M3481" i="1"/>
  <c r="N3481" i="1"/>
  <c r="O3481" i="1"/>
  <c r="H3124" i="1"/>
  <c r="I3124" i="1"/>
  <c r="J3124" i="1"/>
  <c r="K3124" i="1"/>
  <c r="L3124" i="1"/>
  <c r="M3124" i="1"/>
  <c r="N3124" i="1"/>
  <c r="O3124" i="1"/>
  <c r="H3335" i="1"/>
  <c r="I3335" i="1"/>
  <c r="J3335" i="1"/>
  <c r="K3335" i="1"/>
  <c r="L3335" i="1"/>
  <c r="M3335" i="1"/>
  <c r="N3335" i="1"/>
  <c r="O3335" i="1"/>
  <c r="H4469" i="1"/>
  <c r="I4469" i="1"/>
  <c r="J4469" i="1"/>
  <c r="K4469" i="1"/>
  <c r="L4469" i="1"/>
  <c r="M4469" i="1"/>
  <c r="N4469" i="1"/>
  <c r="O4469" i="1"/>
  <c r="H4668" i="1"/>
  <c r="I4668" i="1"/>
  <c r="J4668" i="1"/>
  <c r="K4668" i="1"/>
  <c r="L4668" i="1"/>
  <c r="M4668" i="1"/>
  <c r="N4668" i="1"/>
  <c r="O4668" i="1"/>
  <c r="H4662" i="1"/>
  <c r="I4662" i="1"/>
  <c r="J4662" i="1"/>
  <c r="K4662" i="1"/>
  <c r="L4662" i="1"/>
  <c r="M4662" i="1"/>
  <c r="N4662" i="1"/>
  <c r="O4662" i="1"/>
  <c r="H4798" i="1"/>
  <c r="I4798" i="1"/>
  <c r="J4798" i="1"/>
  <c r="K4798" i="1"/>
  <c r="L4798" i="1"/>
  <c r="M4798" i="1"/>
  <c r="N4798" i="1"/>
  <c r="O4798" i="1"/>
  <c r="H4852" i="1"/>
  <c r="I4852" i="1"/>
  <c r="J4852" i="1"/>
  <c r="K4852" i="1"/>
  <c r="L4852" i="1"/>
  <c r="M4852" i="1"/>
  <c r="N4852" i="1"/>
  <c r="O4852" i="1"/>
  <c r="H4816" i="1"/>
  <c r="I4816" i="1"/>
  <c r="J4816" i="1"/>
  <c r="K4816" i="1"/>
  <c r="L4816" i="1"/>
  <c r="M4816" i="1"/>
  <c r="N4816" i="1"/>
  <c r="O4816" i="1"/>
  <c r="H4428" i="1"/>
  <c r="I4428" i="1"/>
  <c r="J4428" i="1"/>
  <c r="K4428" i="1"/>
  <c r="L4428" i="1"/>
  <c r="M4428" i="1"/>
  <c r="N4428" i="1"/>
  <c r="O4428" i="1"/>
  <c r="H4800" i="1"/>
  <c r="I4800" i="1"/>
  <c r="J4800" i="1"/>
  <c r="K4800" i="1"/>
  <c r="L4800" i="1"/>
  <c r="M4800" i="1"/>
  <c r="N4800" i="1"/>
  <c r="O4800" i="1"/>
  <c r="H3909" i="1"/>
  <c r="I3909" i="1"/>
  <c r="J3909" i="1"/>
  <c r="K3909" i="1"/>
  <c r="L3909" i="1"/>
  <c r="M3909" i="1"/>
  <c r="N3909" i="1"/>
  <c r="O3909" i="1"/>
  <c r="H4455" i="1"/>
  <c r="I4455" i="1"/>
  <c r="J4455" i="1"/>
  <c r="K4455" i="1"/>
  <c r="L4455" i="1"/>
  <c r="M4455" i="1"/>
  <c r="N4455" i="1"/>
  <c r="O4455" i="1"/>
  <c r="H4723" i="1"/>
  <c r="I4723" i="1"/>
  <c r="J4723" i="1"/>
  <c r="K4723" i="1"/>
  <c r="L4723" i="1"/>
  <c r="M4723" i="1"/>
  <c r="N4723" i="1"/>
  <c r="O4723" i="1"/>
  <c r="H4756" i="1"/>
  <c r="I4756" i="1"/>
  <c r="J4756" i="1"/>
  <c r="K4756" i="1"/>
  <c r="L4756" i="1"/>
  <c r="M4756" i="1"/>
  <c r="N4756" i="1"/>
  <c r="O4756" i="1"/>
  <c r="H4829" i="1"/>
  <c r="I4829" i="1"/>
  <c r="J4829" i="1"/>
  <c r="K4829" i="1"/>
  <c r="L4829" i="1"/>
  <c r="M4829" i="1"/>
  <c r="N4829" i="1"/>
  <c r="O4829" i="1"/>
  <c r="H4218" i="1"/>
  <c r="I4218" i="1"/>
  <c r="J4218" i="1"/>
  <c r="K4218" i="1"/>
  <c r="L4218" i="1"/>
  <c r="M4218" i="1"/>
  <c r="N4218" i="1"/>
  <c r="O4218" i="1"/>
  <c r="H4186" i="1"/>
  <c r="I4186" i="1"/>
  <c r="J4186" i="1"/>
  <c r="K4186" i="1"/>
  <c r="L4186" i="1"/>
  <c r="M4186" i="1"/>
  <c r="N4186" i="1"/>
  <c r="O4186" i="1"/>
  <c r="H4859" i="1"/>
  <c r="I4859" i="1"/>
  <c r="J4859" i="1"/>
  <c r="K4859" i="1"/>
  <c r="L4859" i="1"/>
  <c r="M4859" i="1"/>
  <c r="N4859" i="1"/>
  <c r="O4859" i="1"/>
  <c r="H4579" i="1"/>
  <c r="I4579" i="1"/>
  <c r="J4579" i="1"/>
  <c r="K4579" i="1"/>
  <c r="L4579" i="1"/>
  <c r="M4579" i="1"/>
  <c r="N4579" i="1"/>
  <c r="O4579" i="1"/>
  <c r="H4379" i="1"/>
  <c r="I4379" i="1"/>
  <c r="J4379" i="1"/>
  <c r="K4379" i="1"/>
  <c r="L4379" i="1"/>
  <c r="M4379" i="1"/>
  <c r="N4379" i="1"/>
  <c r="O4379" i="1"/>
  <c r="H4778" i="1"/>
  <c r="I4778" i="1"/>
  <c r="J4778" i="1"/>
  <c r="K4778" i="1"/>
  <c r="L4778" i="1"/>
  <c r="M4778" i="1"/>
  <c r="N4778" i="1"/>
  <c r="O4778" i="1"/>
  <c r="H3590" i="1"/>
  <c r="I3590" i="1"/>
  <c r="J3590" i="1"/>
  <c r="K3590" i="1"/>
  <c r="L3590" i="1"/>
  <c r="M3590" i="1"/>
  <c r="N3590" i="1"/>
  <c r="O3590" i="1"/>
  <c r="H2415" i="1"/>
  <c r="I2415" i="1"/>
  <c r="J2415" i="1"/>
  <c r="K2415" i="1"/>
  <c r="L2415" i="1"/>
  <c r="M2415" i="1"/>
  <c r="N2415" i="1"/>
  <c r="O2415" i="1"/>
  <c r="H456" i="1"/>
  <c r="I456" i="1"/>
  <c r="J456" i="1"/>
  <c r="K456" i="1"/>
  <c r="L456" i="1"/>
  <c r="M456" i="1"/>
  <c r="N456" i="1"/>
  <c r="O456" i="1"/>
  <c r="H1157" i="1"/>
  <c r="I1157" i="1"/>
  <c r="J1157" i="1"/>
  <c r="K1157" i="1"/>
  <c r="L1157" i="1"/>
  <c r="M1157" i="1"/>
  <c r="N1157" i="1"/>
  <c r="O1157" i="1"/>
  <c r="H3597" i="1"/>
  <c r="I3597" i="1"/>
  <c r="J3597" i="1"/>
  <c r="K3597" i="1"/>
  <c r="L3597" i="1"/>
  <c r="M3597" i="1"/>
  <c r="N3597" i="1"/>
  <c r="O3597" i="1"/>
  <c r="H3566" i="1"/>
  <c r="I3566" i="1"/>
  <c r="J3566" i="1"/>
  <c r="K3566" i="1"/>
  <c r="L3566" i="1"/>
  <c r="M3566" i="1"/>
  <c r="N3566" i="1"/>
  <c r="O3566" i="1"/>
  <c r="H4064" i="1"/>
  <c r="I4064" i="1"/>
  <c r="J4064" i="1"/>
  <c r="K4064" i="1"/>
  <c r="L4064" i="1"/>
  <c r="M4064" i="1"/>
  <c r="N4064" i="1"/>
  <c r="O4064" i="1"/>
  <c r="H3718" i="1"/>
  <c r="I3718" i="1"/>
  <c r="J3718" i="1"/>
  <c r="K3718" i="1"/>
  <c r="L3718" i="1"/>
  <c r="M3718" i="1"/>
  <c r="N3718" i="1"/>
  <c r="O3718" i="1"/>
  <c r="H4691" i="1"/>
  <c r="I4691" i="1"/>
  <c r="J4691" i="1"/>
  <c r="K4691" i="1"/>
  <c r="L4691" i="1"/>
  <c r="M4691" i="1"/>
  <c r="N4691" i="1"/>
  <c r="O4691" i="1"/>
  <c r="H4573" i="1"/>
  <c r="I4573" i="1"/>
  <c r="J4573" i="1"/>
  <c r="K4573" i="1"/>
  <c r="L4573" i="1"/>
  <c r="M4573" i="1"/>
  <c r="N4573" i="1"/>
  <c r="O4573" i="1"/>
  <c r="H4649" i="1"/>
  <c r="I4649" i="1"/>
  <c r="J4649" i="1"/>
  <c r="K4649" i="1"/>
  <c r="L4649" i="1"/>
  <c r="M4649" i="1"/>
  <c r="N4649" i="1"/>
  <c r="O4649" i="1"/>
  <c r="H3612" i="1"/>
  <c r="I3612" i="1"/>
  <c r="J3612" i="1"/>
  <c r="K3612" i="1"/>
  <c r="L3612" i="1"/>
  <c r="M3612" i="1"/>
  <c r="N3612" i="1"/>
  <c r="O3612" i="1"/>
  <c r="H1383" i="1"/>
  <c r="I1383" i="1"/>
  <c r="J1383" i="1"/>
  <c r="K1383" i="1"/>
  <c r="L1383" i="1"/>
  <c r="M1383" i="1"/>
  <c r="N1383" i="1"/>
  <c r="O1383" i="1"/>
  <c r="H2764" i="1"/>
  <c r="I2764" i="1"/>
  <c r="J2764" i="1"/>
  <c r="K2764" i="1"/>
  <c r="L2764" i="1"/>
  <c r="M2764" i="1"/>
  <c r="N2764" i="1"/>
  <c r="O2764" i="1"/>
  <c r="H2115" i="1"/>
  <c r="I2115" i="1"/>
  <c r="J2115" i="1"/>
  <c r="K2115" i="1"/>
  <c r="L2115" i="1"/>
  <c r="M2115" i="1"/>
  <c r="N2115" i="1"/>
  <c r="O2115" i="1"/>
  <c r="H2934" i="1"/>
  <c r="I2934" i="1"/>
  <c r="J2934" i="1"/>
  <c r="K2934" i="1"/>
  <c r="L2934" i="1"/>
  <c r="M2934" i="1"/>
  <c r="N2934" i="1"/>
  <c r="O2934" i="1"/>
  <c r="H2742" i="1"/>
  <c r="I2742" i="1"/>
  <c r="J2742" i="1"/>
  <c r="K2742" i="1"/>
  <c r="L2742" i="1"/>
  <c r="M2742" i="1"/>
  <c r="N2742" i="1"/>
  <c r="O2742" i="1"/>
  <c r="H2991" i="1"/>
  <c r="I2991" i="1"/>
  <c r="J2991" i="1"/>
  <c r="K2991" i="1"/>
  <c r="L2991" i="1"/>
  <c r="M2991" i="1"/>
  <c r="N2991" i="1"/>
  <c r="O2991" i="1"/>
  <c r="H1329" i="1"/>
  <c r="I1329" i="1"/>
  <c r="J1329" i="1"/>
  <c r="K1329" i="1"/>
  <c r="L1329" i="1"/>
  <c r="M1329" i="1"/>
  <c r="N1329" i="1"/>
  <c r="O1329" i="1"/>
  <c r="H2008" i="1"/>
  <c r="I2008" i="1"/>
  <c r="J2008" i="1"/>
  <c r="K2008" i="1"/>
  <c r="L2008" i="1"/>
  <c r="M2008" i="1"/>
  <c r="N2008" i="1"/>
  <c r="O2008" i="1"/>
  <c r="H2144" i="1"/>
  <c r="I2144" i="1"/>
  <c r="J2144" i="1"/>
  <c r="K2144" i="1"/>
  <c r="L2144" i="1"/>
  <c r="M2144" i="1"/>
  <c r="N2144" i="1"/>
  <c r="O2144" i="1"/>
  <c r="H2889" i="1"/>
  <c r="I2889" i="1"/>
  <c r="J2889" i="1"/>
  <c r="K2889" i="1"/>
  <c r="L2889" i="1"/>
  <c r="M2889" i="1"/>
  <c r="N2889" i="1"/>
  <c r="O2889" i="1"/>
  <c r="H3283" i="1"/>
  <c r="I3283" i="1"/>
  <c r="J3283" i="1"/>
  <c r="K3283" i="1"/>
  <c r="L3283" i="1"/>
  <c r="M3283" i="1"/>
  <c r="N3283" i="1"/>
  <c r="O3283" i="1"/>
  <c r="H505" i="1"/>
  <c r="I505" i="1"/>
  <c r="J505" i="1"/>
  <c r="K505" i="1"/>
  <c r="L505" i="1"/>
  <c r="M505" i="1"/>
  <c r="N505" i="1"/>
  <c r="O505" i="1"/>
  <c r="H1348" i="1"/>
  <c r="I1348" i="1"/>
  <c r="J1348" i="1"/>
  <c r="K1348" i="1"/>
  <c r="L1348" i="1"/>
  <c r="M1348" i="1"/>
  <c r="N1348" i="1"/>
  <c r="O1348" i="1"/>
  <c r="H1251" i="1"/>
  <c r="I1251" i="1"/>
  <c r="J1251" i="1"/>
  <c r="K1251" i="1"/>
  <c r="L1251" i="1"/>
  <c r="M1251" i="1"/>
  <c r="N1251" i="1"/>
  <c r="O1251" i="1"/>
  <c r="H597" i="1"/>
  <c r="I597" i="1"/>
  <c r="J597" i="1"/>
  <c r="K597" i="1"/>
  <c r="L597" i="1"/>
  <c r="M597" i="1"/>
  <c r="N597" i="1"/>
  <c r="O597" i="1"/>
  <c r="H767" i="1"/>
  <c r="I767" i="1"/>
  <c r="J767" i="1"/>
  <c r="K767" i="1"/>
  <c r="L767" i="1"/>
  <c r="M767" i="1"/>
  <c r="N767" i="1"/>
  <c r="O767" i="1"/>
  <c r="H1943" i="1"/>
  <c r="I1943" i="1"/>
  <c r="J1943" i="1"/>
  <c r="K1943" i="1"/>
  <c r="L1943" i="1"/>
  <c r="M1943" i="1"/>
  <c r="N1943" i="1"/>
  <c r="O1943" i="1"/>
  <c r="H856" i="1"/>
  <c r="I856" i="1"/>
  <c r="J856" i="1"/>
  <c r="K856" i="1"/>
  <c r="L856" i="1"/>
  <c r="M856" i="1"/>
  <c r="N856" i="1"/>
  <c r="O856" i="1"/>
  <c r="H1812" i="1"/>
  <c r="I1812" i="1"/>
  <c r="J1812" i="1"/>
  <c r="K1812" i="1"/>
  <c r="L1812" i="1"/>
  <c r="M1812" i="1"/>
  <c r="N1812" i="1"/>
  <c r="O1812" i="1"/>
  <c r="H1903" i="1"/>
  <c r="I1903" i="1"/>
  <c r="J1903" i="1"/>
  <c r="K1903" i="1"/>
  <c r="L1903" i="1"/>
  <c r="M1903" i="1"/>
  <c r="N1903" i="1"/>
  <c r="O1903" i="1"/>
  <c r="H1825" i="1"/>
  <c r="I1825" i="1"/>
  <c r="J1825" i="1"/>
  <c r="K1825" i="1"/>
  <c r="L1825" i="1"/>
  <c r="M1825" i="1"/>
  <c r="N1825" i="1"/>
  <c r="O1825" i="1"/>
  <c r="H1304" i="1"/>
  <c r="I1304" i="1"/>
  <c r="J1304" i="1"/>
  <c r="K1304" i="1"/>
  <c r="L1304" i="1"/>
  <c r="M1304" i="1"/>
  <c r="N1304" i="1"/>
  <c r="O1304" i="1"/>
  <c r="H1703" i="1"/>
  <c r="I1703" i="1"/>
  <c r="J1703" i="1"/>
  <c r="K1703" i="1"/>
  <c r="L1703" i="1"/>
  <c r="M1703" i="1"/>
  <c r="N1703" i="1"/>
  <c r="O1703" i="1"/>
  <c r="H2581" i="1"/>
  <c r="I2581" i="1"/>
  <c r="J2581" i="1"/>
  <c r="K2581" i="1"/>
  <c r="L2581" i="1"/>
  <c r="M2581" i="1"/>
  <c r="N2581" i="1"/>
  <c r="O2581" i="1"/>
  <c r="H2820" i="1"/>
  <c r="I2820" i="1"/>
  <c r="J2820" i="1"/>
  <c r="K2820" i="1"/>
  <c r="L2820" i="1"/>
  <c r="M2820" i="1"/>
  <c r="N2820" i="1"/>
  <c r="O2820" i="1"/>
  <c r="H2376" i="1"/>
  <c r="I2376" i="1"/>
  <c r="J2376" i="1"/>
  <c r="K2376" i="1"/>
  <c r="L2376" i="1"/>
  <c r="M2376" i="1"/>
  <c r="N2376" i="1"/>
  <c r="O2376" i="1"/>
  <c r="H2515" i="1"/>
  <c r="I2515" i="1"/>
  <c r="J2515" i="1"/>
  <c r="K2515" i="1"/>
  <c r="L2515" i="1"/>
  <c r="M2515" i="1"/>
  <c r="N2515" i="1"/>
  <c r="O2515" i="1"/>
  <c r="H2672" i="1"/>
  <c r="I2672" i="1"/>
  <c r="J2672" i="1"/>
  <c r="K2672" i="1"/>
  <c r="L2672" i="1"/>
  <c r="M2672" i="1"/>
  <c r="N2672" i="1"/>
  <c r="O2672" i="1"/>
  <c r="H2781" i="1"/>
  <c r="I2781" i="1"/>
  <c r="J2781" i="1"/>
  <c r="K2781" i="1"/>
  <c r="L2781" i="1"/>
  <c r="M2781" i="1"/>
  <c r="N2781" i="1"/>
  <c r="O2781" i="1"/>
  <c r="H2379" i="1"/>
  <c r="I2379" i="1"/>
  <c r="J2379" i="1"/>
  <c r="K2379" i="1"/>
  <c r="L2379" i="1"/>
  <c r="M2379" i="1"/>
  <c r="N2379" i="1"/>
  <c r="O2379" i="1"/>
  <c r="H2126" i="1"/>
  <c r="I2126" i="1"/>
  <c r="J2126" i="1"/>
  <c r="K2126" i="1"/>
  <c r="L2126" i="1"/>
  <c r="M2126" i="1"/>
  <c r="N2126" i="1"/>
  <c r="O2126" i="1"/>
  <c r="H2900" i="1"/>
  <c r="I2900" i="1"/>
  <c r="J2900" i="1"/>
  <c r="K2900" i="1"/>
  <c r="L2900" i="1"/>
  <c r="M2900" i="1"/>
  <c r="N2900" i="1"/>
  <c r="O2900" i="1"/>
  <c r="H2797" i="1"/>
  <c r="I2797" i="1"/>
  <c r="J2797" i="1"/>
  <c r="K2797" i="1"/>
  <c r="L2797" i="1"/>
  <c r="M2797" i="1"/>
  <c r="N2797" i="1"/>
  <c r="O2797" i="1"/>
  <c r="H2903" i="1"/>
  <c r="I2903" i="1"/>
  <c r="J2903" i="1"/>
  <c r="K2903" i="1"/>
  <c r="L2903" i="1"/>
  <c r="M2903" i="1"/>
  <c r="N2903" i="1"/>
  <c r="O2903" i="1"/>
  <c r="H2967" i="1"/>
  <c r="I2967" i="1"/>
  <c r="J2967" i="1"/>
  <c r="K2967" i="1"/>
  <c r="L2967" i="1"/>
  <c r="M2967" i="1"/>
  <c r="N2967" i="1"/>
  <c r="O2967" i="1"/>
  <c r="H2250" i="1"/>
  <c r="I2250" i="1"/>
  <c r="J2250" i="1"/>
  <c r="K2250" i="1"/>
  <c r="L2250" i="1"/>
  <c r="M2250" i="1"/>
  <c r="N2250" i="1"/>
  <c r="O2250" i="1"/>
  <c r="H2509" i="1"/>
  <c r="I2509" i="1"/>
  <c r="J2509" i="1"/>
  <c r="K2509" i="1"/>
  <c r="L2509" i="1"/>
  <c r="M2509" i="1"/>
  <c r="N2509" i="1"/>
  <c r="O2509" i="1"/>
  <c r="H2817" i="1"/>
  <c r="I2817" i="1"/>
  <c r="J2817" i="1"/>
  <c r="K2817" i="1"/>
  <c r="L2817" i="1"/>
  <c r="M2817" i="1"/>
  <c r="N2817" i="1"/>
  <c r="O2817" i="1"/>
  <c r="H2450" i="1"/>
  <c r="I2450" i="1"/>
  <c r="J2450" i="1"/>
  <c r="K2450" i="1"/>
  <c r="L2450" i="1"/>
  <c r="M2450" i="1"/>
  <c r="N2450" i="1"/>
  <c r="O2450" i="1"/>
  <c r="H2106" i="1"/>
  <c r="I2106" i="1"/>
  <c r="J2106" i="1"/>
  <c r="K2106" i="1"/>
  <c r="L2106" i="1"/>
  <c r="M2106" i="1"/>
  <c r="N2106" i="1"/>
  <c r="O2106" i="1"/>
  <c r="H3181" i="1"/>
  <c r="I3181" i="1"/>
  <c r="J3181" i="1"/>
  <c r="K3181" i="1"/>
  <c r="L3181" i="1"/>
  <c r="M3181" i="1"/>
  <c r="N3181" i="1"/>
  <c r="O3181" i="1"/>
  <c r="H2551" i="1"/>
  <c r="I2551" i="1"/>
  <c r="J2551" i="1"/>
  <c r="K2551" i="1"/>
  <c r="L2551" i="1"/>
  <c r="M2551" i="1"/>
  <c r="N2551" i="1"/>
  <c r="O2551" i="1"/>
  <c r="H2651" i="1"/>
  <c r="I2651" i="1"/>
  <c r="J2651" i="1"/>
  <c r="K2651" i="1"/>
  <c r="L2651" i="1"/>
  <c r="M2651" i="1"/>
  <c r="N2651" i="1"/>
  <c r="O2651" i="1"/>
  <c r="H2760" i="1"/>
  <c r="I2760" i="1"/>
  <c r="J2760" i="1"/>
  <c r="K2760" i="1"/>
  <c r="L2760" i="1"/>
  <c r="M2760" i="1"/>
  <c r="N2760" i="1"/>
  <c r="O2760" i="1"/>
  <c r="H3057" i="1"/>
  <c r="I3057" i="1"/>
  <c r="J3057" i="1"/>
  <c r="K3057" i="1"/>
  <c r="L3057" i="1"/>
  <c r="M3057" i="1"/>
  <c r="N3057" i="1"/>
  <c r="O3057" i="1"/>
  <c r="H3111" i="1"/>
  <c r="I3111" i="1"/>
  <c r="J3111" i="1"/>
  <c r="K3111" i="1"/>
  <c r="L3111" i="1"/>
  <c r="M3111" i="1"/>
  <c r="N3111" i="1"/>
  <c r="O3111" i="1"/>
  <c r="H2699" i="1"/>
  <c r="I2699" i="1"/>
  <c r="J2699" i="1"/>
  <c r="K2699" i="1"/>
  <c r="L2699" i="1"/>
  <c r="M2699" i="1"/>
  <c r="N2699" i="1"/>
  <c r="O2699" i="1"/>
  <c r="H2564" i="1"/>
  <c r="I2564" i="1"/>
  <c r="J2564" i="1"/>
  <c r="K2564" i="1"/>
  <c r="L2564" i="1"/>
  <c r="M2564" i="1"/>
  <c r="N2564" i="1"/>
  <c r="O2564" i="1"/>
  <c r="H2993" i="1"/>
  <c r="I2993" i="1"/>
  <c r="J2993" i="1"/>
  <c r="K2993" i="1"/>
  <c r="L2993" i="1"/>
  <c r="M2993" i="1"/>
  <c r="N2993" i="1"/>
  <c r="O2993" i="1"/>
  <c r="H3220" i="1"/>
  <c r="I3220" i="1"/>
  <c r="J3220" i="1"/>
  <c r="K3220" i="1"/>
  <c r="L3220" i="1"/>
  <c r="M3220" i="1"/>
  <c r="N3220" i="1"/>
  <c r="O3220" i="1"/>
  <c r="H1020" i="1"/>
  <c r="I1020" i="1"/>
  <c r="J1020" i="1"/>
  <c r="K1020" i="1"/>
  <c r="L1020" i="1"/>
  <c r="M1020" i="1"/>
  <c r="N1020" i="1"/>
  <c r="O1020" i="1"/>
  <c r="H1027" i="1"/>
  <c r="I1027" i="1"/>
  <c r="J1027" i="1"/>
  <c r="K1027" i="1"/>
  <c r="L1027" i="1"/>
  <c r="M1027" i="1"/>
  <c r="N1027" i="1"/>
  <c r="O1027" i="1"/>
  <c r="H957" i="1"/>
  <c r="I957" i="1"/>
  <c r="J957" i="1"/>
  <c r="K957" i="1"/>
  <c r="L957" i="1"/>
  <c r="M957" i="1"/>
  <c r="N957" i="1"/>
  <c r="O957" i="1"/>
  <c r="H1374" i="1"/>
  <c r="I1374" i="1"/>
  <c r="J1374" i="1"/>
  <c r="K1374" i="1"/>
  <c r="L1374" i="1"/>
  <c r="M1374" i="1"/>
  <c r="N1374" i="1"/>
  <c r="O1374" i="1"/>
  <c r="H680" i="1"/>
  <c r="I680" i="1"/>
  <c r="J680" i="1"/>
  <c r="K680" i="1"/>
  <c r="L680" i="1"/>
  <c r="M680" i="1"/>
  <c r="N680" i="1"/>
  <c r="O680" i="1"/>
  <c r="H1478" i="1"/>
  <c r="I1478" i="1"/>
  <c r="J1478" i="1"/>
  <c r="K1478" i="1"/>
  <c r="L1478" i="1"/>
  <c r="M1478" i="1"/>
  <c r="N1478" i="1"/>
  <c r="O1478" i="1"/>
  <c r="H1404" i="1"/>
  <c r="I1404" i="1"/>
  <c r="J1404" i="1"/>
  <c r="K1404" i="1"/>
  <c r="L1404" i="1"/>
  <c r="M1404" i="1"/>
  <c r="N1404" i="1"/>
  <c r="O1404" i="1"/>
  <c r="H1389" i="1"/>
  <c r="I1389" i="1"/>
  <c r="J1389" i="1"/>
  <c r="K1389" i="1"/>
  <c r="L1389" i="1"/>
  <c r="M1389" i="1"/>
  <c r="N1389" i="1"/>
  <c r="O1389" i="1"/>
  <c r="H1455" i="1"/>
  <c r="I1455" i="1"/>
  <c r="J1455" i="1"/>
  <c r="K1455" i="1"/>
  <c r="L1455" i="1"/>
  <c r="M1455" i="1"/>
  <c r="N1455" i="1"/>
  <c r="O1455" i="1"/>
  <c r="H274" i="1"/>
  <c r="I274" i="1"/>
  <c r="J274" i="1"/>
  <c r="K274" i="1"/>
  <c r="L274" i="1"/>
  <c r="M274" i="1"/>
  <c r="N274" i="1"/>
  <c r="O274" i="1"/>
  <c r="H512" i="1"/>
  <c r="I512" i="1"/>
  <c r="J512" i="1"/>
  <c r="K512" i="1"/>
  <c r="L512" i="1"/>
  <c r="M512" i="1"/>
  <c r="N512" i="1"/>
  <c r="O512" i="1"/>
  <c r="H967" i="1"/>
  <c r="I967" i="1"/>
  <c r="J967" i="1"/>
  <c r="K967" i="1"/>
  <c r="L967" i="1"/>
  <c r="M967" i="1"/>
  <c r="N967" i="1"/>
  <c r="O967" i="1"/>
  <c r="H1845" i="1"/>
  <c r="I1845" i="1"/>
  <c r="J1845" i="1"/>
  <c r="K1845" i="1"/>
  <c r="L1845" i="1"/>
  <c r="M1845" i="1"/>
  <c r="N1845" i="1"/>
  <c r="O1845" i="1"/>
  <c r="H2124" i="1"/>
  <c r="I2124" i="1"/>
  <c r="J2124" i="1"/>
  <c r="K2124" i="1"/>
  <c r="L2124" i="1"/>
  <c r="M2124" i="1"/>
  <c r="N2124" i="1"/>
  <c r="O2124" i="1"/>
  <c r="H2896" i="1"/>
  <c r="I2896" i="1"/>
  <c r="J2896" i="1"/>
  <c r="K2896" i="1"/>
  <c r="L2896" i="1"/>
  <c r="M2896" i="1"/>
  <c r="N2896" i="1"/>
  <c r="O2896" i="1"/>
  <c r="H1445" i="1"/>
  <c r="I1445" i="1"/>
  <c r="J1445" i="1"/>
  <c r="K1445" i="1"/>
  <c r="L1445" i="1"/>
  <c r="M1445" i="1"/>
  <c r="N1445" i="1"/>
  <c r="O1445" i="1"/>
  <c r="H2436" i="1"/>
  <c r="I2436" i="1"/>
  <c r="J2436" i="1"/>
  <c r="K2436" i="1"/>
  <c r="L2436" i="1"/>
  <c r="M2436" i="1"/>
  <c r="N2436" i="1"/>
  <c r="O2436" i="1"/>
  <c r="H2170" i="1"/>
  <c r="I2170" i="1"/>
  <c r="J2170" i="1"/>
  <c r="K2170" i="1"/>
  <c r="L2170" i="1"/>
  <c r="M2170" i="1"/>
  <c r="N2170" i="1"/>
  <c r="O2170" i="1"/>
  <c r="H3012" i="1"/>
  <c r="I3012" i="1"/>
  <c r="J3012" i="1"/>
  <c r="K3012" i="1"/>
  <c r="L3012" i="1"/>
  <c r="M3012" i="1"/>
  <c r="N3012" i="1"/>
  <c r="O3012" i="1"/>
  <c r="H3271" i="1"/>
  <c r="I3271" i="1"/>
  <c r="J3271" i="1"/>
  <c r="K3271" i="1"/>
  <c r="L3271" i="1"/>
  <c r="M3271" i="1"/>
  <c r="N3271" i="1"/>
  <c r="O3271" i="1"/>
  <c r="H3085" i="1"/>
  <c r="I3085" i="1"/>
  <c r="J3085" i="1"/>
  <c r="K3085" i="1"/>
  <c r="L3085" i="1"/>
  <c r="M3085" i="1"/>
  <c r="N3085" i="1"/>
  <c r="O3085" i="1"/>
  <c r="H2284" i="1"/>
  <c r="I2284" i="1"/>
  <c r="J2284" i="1"/>
  <c r="K2284" i="1"/>
  <c r="L2284" i="1"/>
  <c r="M2284" i="1"/>
  <c r="N2284" i="1"/>
  <c r="O2284" i="1"/>
  <c r="H2075" i="1"/>
  <c r="I2075" i="1"/>
  <c r="J2075" i="1"/>
  <c r="K2075" i="1"/>
  <c r="L2075" i="1"/>
  <c r="M2075" i="1"/>
  <c r="N2075" i="1"/>
  <c r="O2075" i="1"/>
  <c r="H681" i="1"/>
  <c r="I681" i="1"/>
  <c r="J681" i="1"/>
  <c r="K681" i="1"/>
  <c r="L681" i="1"/>
  <c r="M681" i="1"/>
  <c r="N681" i="1"/>
  <c r="O681" i="1"/>
  <c r="H759" i="1"/>
  <c r="I759" i="1"/>
  <c r="J759" i="1"/>
  <c r="K759" i="1"/>
  <c r="L759" i="1"/>
  <c r="M759" i="1"/>
  <c r="N759" i="1"/>
  <c r="O759" i="1"/>
  <c r="H1841" i="1"/>
  <c r="I1841" i="1"/>
  <c r="J1841" i="1"/>
  <c r="K1841" i="1"/>
  <c r="L1841" i="1"/>
  <c r="M1841" i="1"/>
  <c r="N1841" i="1"/>
  <c r="O1841" i="1"/>
  <c r="H2358" i="1"/>
  <c r="I2358" i="1"/>
  <c r="J2358" i="1"/>
  <c r="K2358" i="1"/>
  <c r="L2358" i="1"/>
  <c r="M2358" i="1"/>
  <c r="N2358" i="1"/>
  <c r="O2358" i="1"/>
  <c r="H2440" i="1"/>
  <c r="I2440" i="1"/>
  <c r="J2440" i="1"/>
  <c r="K2440" i="1"/>
  <c r="L2440" i="1"/>
  <c r="M2440" i="1"/>
  <c r="N2440" i="1"/>
  <c r="O2440" i="1"/>
  <c r="H1754" i="1"/>
  <c r="I1754" i="1"/>
  <c r="J1754" i="1"/>
  <c r="K1754" i="1"/>
  <c r="L1754" i="1"/>
  <c r="M1754" i="1"/>
  <c r="N1754" i="1"/>
  <c r="O1754" i="1"/>
  <c r="H2352" i="1"/>
  <c r="I2352" i="1"/>
  <c r="J2352" i="1"/>
  <c r="K2352" i="1"/>
  <c r="L2352" i="1"/>
  <c r="M2352" i="1"/>
  <c r="N2352" i="1"/>
  <c r="O2352" i="1"/>
  <c r="H1803" i="1"/>
  <c r="I1803" i="1"/>
  <c r="J1803" i="1"/>
  <c r="K1803" i="1"/>
  <c r="L1803" i="1"/>
  <c r="M1803" i="1"/>
  <c r="N1803" i="1"/>
  <c r="O1803" i="1"/>
  <c r="H2076" i="1"/>
  <c r="I2076" i="1"/>
  <c r="J2076" i="1"/>
  <c r="K2076" i="1"/>
  <c r="L2076" i="1"/>
  <c r="M2076" i="1"/>
  <c r="N2076" i="1"/>
  <c r="O2076" i="1"/>
  <c r="H2232" i="1"/>
  <c r="I2232" i="1"/>
  <c r="J2232" i="1"/>
  <c r="K2232" i="1"/>
  <c r="L2232" i="1"/>
  <c r="M2232" i="1"/>
  <c r="N2232" i="1"/>
  <c r="O2232" i="1"/>
  <c r="H1842" i="1"/>
  <c r="I1842" i="1"/>
  <c r="J1842" i="1"/>
  <c r="K1842" i="1"/>
  <c r="L1842" i="1"/>
  <c r="M1842" i="1"/>
  <c r="N1842" i="1"/>
  <c r="O1842" i="1"/>
  <c r="H1952" i="1"/>
  <c r="I1952" i="1"/>
  <c r="J1952" i="1"/>
  <c r="K1952" i="1"/>
  <c r="L1952" i="1"/>
  <c r="M1952" i="1"/>
  <c r="N1952" i="1"/>
  <c r="O1952" i="1"/>
  <c r="H2174" i="1"/>
  <c r="I2174" i="1"/>
  <c r="J2174" i="1"/>
  <c r="K2174" i="1"/>
  <c r="L2174" i="1"/>
  <c r="M2174" i="1"/>
  <c r="N2174" i="1"/>
  <c r="O2174" i="1"/>
  <c r="H3724" i="1"/>
  <c r="I3724" i="1"/>
  <c r="J3724" i="1"/>
  <c r="K3724" i="1"/>
  <c r="L3724" i="1"/>
  <c r="M3724" i="1"/>
  <c r="N3724" i="1"/>
  <c r="O3724" i="1"/>
  <c r="H410" i="1"/>
  <c r="I410" i="1"/>
  <c r="J410" i="1"/>
  <c r="K410" i="1"/>
  <c r="L410" i="1"/>
  <c r="M410" i="1"/>
  <c r="N410" i="1"/>
  <c r="O410" i="1"/>
  <c r="H510" i="1"/>
  <c r="I510" i="1"/>
  <c r="J510" i="1"/>
  <c r="K510" i="1"/>
  <c r="L510" i="1"/>
  <c r="M510" i="1"/>
  <c r="N510" i="1"/>
  <c r="O510" i="1"/>
  <c r="H671" i="1"/>
  <c r="I671" i="1"/>
  <c r="J671" i="1"/>
  <c r="K671" i="1"/>
  <c r="L671" i="1"/>
  <c r="M671" i="1"/>
  <c r="N671" i="1"/>
  <c r="O671" i="1"/>
  <c r="H462" i="1"/>
  <c r="I462" i="1"/>
  <c r="J462" i="1"/>
  <c r="K462" i="1"/>
  <c r="L462" i="1"/>
  <c r="M462" i="1"/>
  <c r="N462" i="1"/>
  <c r="O462" i="1"/>
  <c r="H350" i="1"/>
  <c r="I350" i="1"/>
  <c r="J350" i="1"/>
  <c r="K350" i="1"/>
  <c r="L350" i="1"/>
  <c r="M350" i="1"/>
  <c r="N350" i="1"/>
  <c r="O350" i="1"/>
  <c r="H1084" i="1"/>
  <c r="I1084" i="1"/>
  <c r="J1084" i="1"/>
  <c r="K1084" i="1"/>
  <c r="L1084" i="1"/>
  <c r="M1084" i="1"/>
  <c r="N1084" i="1"/>
  <c r="O1084" i="1"/>
  <c r="H1257" i="1"/>
  <c r="I1257" i="1"/>
  <c r="J1257" i="1"/>
  <c r="K1257" i="1"/>
  <c r="L1257" i="1"/>
  <c r="M1257" i="1"/>
  <c r="N1257" i="1"/>
  <c r="O1257" i="1"/>
  <c r="H1787" i="1"/>
  <c r="I1787" i="1"/>
  <c r="J1787" i="1"/>
  <c r="K1787" i="1"/>
  <c r="L1787" i="1"/>
  <c r="M1787" i="1"/>
  <c r="N1787" i="1"/>
  <c r="O1787" i="1"/>
  <c r="H2319" i="1"/>
  <c r="I2319" i="1"/>
  <c r="J2319" i="1"/>
  <c r="K2319" i="1"/>
  <c r="L2319" i="1"/>
  <c r="M2319" i="1"/>
  <c r="N2319" i="1"/>
  <c r="O2319" i="1"/>
  <c r="H1275" i="1"/>
  <c r="I1275" i="1"/>
  <c r="J1275" i="1"/>
  <c r="K1275" i="1"/>
  <c r="L1275" i="1"/>
  <c r="M1275" i="1"/>
  <c r="N1275" i="1"/>
  <c r="O1275" i="1"/>
  <c r="H77" i="1"/>
  <c r="I77" i="1"/>
  <c r="J77" i="1"/>
  <c r="K77" i="1"/>
  <c r="L77" i="1"/>
  <c r="M77" i="1"/>
  <c r="N77" i="1"/>
  <c r="O77" i="1"/>
  <c r="H1125" i="1"/>
  <c r="I1125" i="1"/>
  <c r="J1125" i="1"/>
  <c r="K1125" i="1"/>
  <c r="L1125" i="1"/>
  <c r="M1125" i="1"/>
  <c r="N1125" i="1"/>
  <c r="O1125" i="1"/>
  <c r="H426" i="1"/>
  <c r="I426" i="1"/>
  <c r="J426" i="1"/>
  <c r="K426" i="1"/>
  <c r="L426" i="1"/>
  <c r="M426" i="1"/>
  <c r="N426" i="1"/>
  <c r="O426" i="1"/>
  <c r="H2882" i="1"/>
  <c r="I2882" i="1"/>
  <c r="J2882" i="1"/>
  <c r="K2882" i="1"/>
  <c r="L2882" i="1"/>
  <c r="M2882" i="1"/>
  <c r="N2882" i="1"/>
  <c r="O2882" i="1"/>
  <c r="H1293" i="1"/>
  <c r="I1293" i="1"/>
  <c r="J1293" i="1"/>
  <c r="K1293" i="1"/>
  <c r="L1293" i="1"/>
  <c r="M1293" i="1"/>
  <c r="N1293" i="1"/>
  <c r="O1293" i="1"/>
  <c r="H1573" i="1"/>
  <c r="I1573" i="1"/>
  <c r="J1573" i="1"/>
  <c r="K1573" i="1"/>
  <c r="L1573" i="1"/>
  <c r="M1573" i="1"/>
  <c r="N1573" i="1"/>
  <c r="O1573" i="1"/>
  <c r="H4766" i="1"/>
  <c r="I4766" i="1"/>
  <c r="J4766" i="1"/>
  <c r="K4766" i="1"/>
  <c r="L4766" i="1"/>
  <c r="M4766" i="1"/>
  <c r="N4766" i="1"/>
  <c r="O4766" i="1"/>
  <c r="H335" i="1"/>
  <c r="I335" i="1"/>
  <c r="J335" i="1"/>
  <c r="K335" i="1"/>
  <c r="L335" i="1"/>
  <c r="M335" i="1"/>
  <c r="N335" i="1"/>
  <c r="O335" i="1"/>
  <c r="H639" i="1"/>
  <c r="I639" i="1"/>
  <c r="J639" i="1"/>
  <c r="K639" i="1"/>
  <c r="L639" i="1"/>
  <c r="M639" i="1"/>
  <c r="N639" i="1"/>
  <c r="O639" i="1"/>
  <c r="H257" i="1"/>
  <c r="I257" i="1"/>
  <c r="J257" i="1"/>
  <c r="K257" i="1"/>
  <c r="L257" i="1"/>
  <c r="M257" i="1"/>
  <c r="N257" i="1"/>
  <c r="O257" i="1"/>
  <c r="H1653" i="1"/>
  <c r="I1653" i="1"/>
  <c r="J1653" i="1"/>
  <c r="K1653" i="1"/>
  <c r="L1653" i="1"/>
  <c r="M1653" i="1"/>
  <c r="N1653" i="1"/>
  <c r="O1653" i="1"/>
  <c r="H4482" i="1"/>
  <c r="I4482" i="1"/>
  <c r="J4482" i="1"/>
  <c r="K4482" i="1"/>
  <c r="L4482" i="1"/>
  <c r="M4482" i="1"/>
  <c r="N4482" i="1"/>
  <c r="O4482" i="1"/>
  <c r="H4212" i="1"/>
  <c r="I4212" i="1"/>
  <c r="J4212" i="1"/>
  <c r="K4212" i="1"/>
  <c r="L4212" i="1"/>
  <c r="M4212" i="1"/>
  <c r="N4212" i="1"/>
  <c r="O4212" i="1"/>
  <c r="H3928" i="1"/>
  <c r="I3928" i="1"/>
  <c r="J3928" i="1"/>
  <c r="K3928" i="1"/>
  <c r="L3928" i="1"/>
  <c r="M3928" i="1"/>
  <c r="N3928" i="1"/>
  <c r="O3928" i="1"/>
  <c r="H4461" i="1"/>
  <c r="I4461" i="1"/>
  <c r="J4461" i="1"/>
  <c r="K4461" i="1"/>
  <c r="L4461" i="1"/>
  <c r="M4461" i="1"/>
  <c r="N4461" i="1"/>
  <c r="O4461" i="1"/>
  <c r="H4286" i="1"/>
  <c r="I4286" i="1"/>
  <c r="J4286" i="1"/>
  <c r="K4286" i="1"/>
  <c r="L4286" i="1"/>
  <c r="M4286" i="1"/>
  <c r="N4286" i="1"/>
  <c r="O4286" i="1"/>
  <c r="H4351" i="1"/>
  <c r="I4351" i="1"/>
  <c r="J4351" i="1"/>
  <c r="K4351" i="1"/>
  <c r="L4351" i="1"/>
  <c r="M4351" i="1"/>
  <c r="N4351" i="1"/>
  <c r="O4351" i="1"/>
  <c r="H4485" i="1"/>
  <c r="I4485" i="1"/>
  <c r="J4485" i="1"/>
  <c r="K4485" i="1"/>
  <c r="L4485" i="1"/>
  <c r="M4485" i="1"/>
  <c r="N4485" i="1"/>
  <c r="O4485" i="1"/>
  <c r="H4232" i="1"/>
  <c r="I4232" i="1"/>
  <c r="J4232" i="1"/>
  <c r="K4232" i="1"/>
  <c r="L4232" i="1"/>
  <c r="M4232" i="1"/>
  <c r="N4232" i="1"/>
  <c r="O4232" i="1"/>
  <c r="H1607" i="1"/>
  <c r="I1607" i="1"/>
  <c r="J1607" i="1"/>
  <c r="K1607" i="1"/>
  <c r="L1607" i="1"/>
  <c r="M1607" i="1"/>
  <c r="N1607" i="1"/>
  <c r="O1607" i="1"/>
  <c r="H1500" i="1"/>
  <c r="I1500" i="1"/>
  <c r="J1500" i="1"/>
  <c r="K1500" i="1"/>
  <c r="L1500" i="1"/>
  <c r="M1500" i="1"/>
  <c r="N1500" i="1"/>
  <c r="O1500" i="1"/>
  <c r="H1682" i="1"/>
  <c r="I1682" i="1"/>
  <c r="J1682" i="1"/>
  <c r="K1682" i="1"/>
  <c r="L1682" i="1"/>
  <c r="M1682" i="1"/>
  <c r="N1682" i="1"/>
  <c r="O1682" i="1"/>
  <c r="H598" i="1"/>
  <c r="I598" i="1"/>
  <c r="J598" i="1"/>
  <c r="K598" i="1"/>
  <c r="L598" i="1"/>
  <c r="M598" i="1"/>
  <c r="N598" i="1"/>
  <c r="O598" i="1"/>
  <c r="H1949" i="1"/>
  <c r="I1949" i="1"/>
  <c r="J1949" i="1"/>
  <c r="K1949" i="1"/>
  <c r="L1949" i="1"/>
  <c r="M1949" i="1"/>
  <c r="N1949" i="1"/>
  <c r="O1949" i="1"/>
  <c r="H1069" i="1"/>
  <c r="I1069" i="1"/>
  <c r="J1069" i="1"/>
  <c r="K1069" i="1"/>
  <c r="L1069" i="1"/>
  <c r="M1069" i="1"/>
  <c r="N1069" i="1"/>
  <c r="O1069" i="1"/>
  <c r="H2002" i="1"/>
  <c r="I2002" i="1"/>
  <c r="J2002" i="1"/>
  <c r="K2002" i="1"/>
  <c r="L2002" i="1"/>
  <c r="M2002" i="1"/>
  <c r="N2002" i="1"/>
  <c r="O2002" i="1"/>
  <c r="H2382" i="1"/>
  <c r="I2382" i="1"/>
  <c r="J2382" i="1"/>
  <c r="K2382" i="1"/>
  <c r="L2382" i="1"/>
  <c r="M2382" i="1"/>
  <c r="N2382" i="1"/>
  <c r="O2382" i="1"/>
  <c r="H1874" i="1"/>
  <c r="I1874" i="1"/>
  <c r="J1874" i="1"/>
  <c r="K1874" i="1"/>
  <c r="L1874" i="1"/>
  <c r="M1874" i="1"/>
  <c r="N1874" i="1"/>
  <c r="O1874" i="1"/>
  <c r="H1099" i="1"/>
  <c r="I1099" i="1"/>
  <c r="J1099" i="1"/>
  <c r="K1099" i="1"/>
  <c r="L1099" i="1"/>
  <c r="M1099" i="1"/>
  <c r="N1099" i="1"/>
  <c r="O1099" i="1"/>
  <c r="H2595" i="1"/>
  <c r="I2595" i="1"/>
  <c r="J2595" i="1"/>
  <c r="K2595" i="1"/>
  <c r="L2595" i="1"/>
  <c r="M2595" i="1"/>
  <c r="N2595" i="1"/>
  <c r="O2595" i="1"/>
  <c r="H2675" i="1"/>
  <c r="I2675" i="1"/>
  <c r="J2675" i="1"/>
  <c r="K2675" i="1"/>
  <c r="L2675" i="1"/>
  <c r="M2675" i="1"/>
  <c r="N2675" i="1"/>
  <c r="O2675" i="1"/>
  <c r="H705" i="1"/>
  <c r="I705" i="1"/>
  <c r="J705" i="1"/>
  <c r="K705" i="1"/>
  <c r="L705" i="1"/>
  <c r="M705" i="1"/>
  <c r="N705" i="1"/>
  <c r="O705" i="1"/>
  <c r="H595" i="1"/>
  <c r="I595" i="1"/>
  <c r="J595" i="1"/>
  <c r="K595" i="1"/>
  <c r="L595" i="1"/>
  <c r="M595" i="1"/>
  <c r="N595" i="1"/>
  <c r="O595" i="1"/>
  <c r="H474" i="1"/>
  <c r="I474" i="1"/>
  <c r="J474" i="1"/>
  <c r="K474" i="1"/>
  <c r="L474" i="1"/>
  <c r="M474" i="1"/>
  <c r="N474" i="1"/>
  <c r="O474" i="1"/>
  <c r="H242" i="1"/>
  <c r="I242" i="1"/>
  <c r="J242" i="1"/>
  <c r="K242" i="1"/>
  <c r="L242" i="1"/>
  <c r="M242" i="1"/>
  <c r="N242" i="1"/>
  <c r="O242" i="1"/>
  <c r="H1409" i="1"/>
  <c r="I1409" i="1"/>
  <c r="J1409" i="1"/>
  <c r="K1409" i="1"/>
  <c r="L1409" i="1"/>
  <c r="M1409" i="1"/>
  <c r="N1409" i="1"/>
  <c r="O1409" i="1"/>
  <c r="H1728" i="1"/>
  <c r="I1728" i="1"/>
  <c r="J1728" i="1"/>
  <c r="K1728" i="1"/>
  <c r="L1728" i="1"/>
  <c r="M1728" i="1"/>
  <c r="N1728" i="1"/>
  <c r="O1728" i="1"/>
  <c r="H666" i="1"/>
  <c r="I666" i="1"/>
  <c r="J666" i="1"/>
  <c r="K666" i="1"/>
  <c r="L666" i="1"/>
  <c r="M666" i="1"/>
  <c r="N666" i="1"/>
  <c r="O666" i="1"/>
  <c r="H2518" i="1"/>
  <c r="I2518" i="1"/>
  <c r="J2518" i="1"/>
  <c r="K2518" i="1"/>
  <c r="L2518" i="1"/>
  <c r="M2518" i="1"/>
  <c r="N2518" i="1"/>
  <c r="O2518" i="1"/>
  <c r="H2523" i="1"/>
  <c r="I2523" i="1"/>
  <c r="J2523" i="1"/>
  <c r="K2523" i="1"/>
  <c r="L2523" i="1"/>
  <c r="M2523" i="1"/>
  <c r="N2523" i="1"/>
  <c r="O2523" i="1"/>
  <c r="H3075" i="1"/>
  <c r="I3075" i="1"/>
  <c r="J3075" i="1"/>
  <c r="K3075" i="1"/>
  <c r="L3075" i="1"/>
  <c r="M3075" i="1"/>
  <c r="N3075" i="1"/>
  <c r="O3075" i="1"/>
  <c r="H2659" i="1"/>
  <c r="I2659" i="1"/>
  <c r="J2659" i="1"/>
  <c r="K2659" i="1"/>
  <c r="L2659" i="1"/>
  <c r="M2659" i="1"/>
  <c r="N2659" i="1"/>
  <c r="O2659" i="1"/>
  <c r="H3078" i="1"/>
  <c r="I3078" i="1"/>
  <c r="J3078" i="1"/>
  <c r="K3078" i="1"/>
  <c r="L3078" i="1"/>
  <c r="M3078" i="1"/>
  <c r="N3078" i="1"/>
  <c r="O3078" i="1"/>
  <c r="H3087" i="1"/>
  <c r="I3087" i="1"/>
  <c r="J3087" i="1"/>
  <c r="K3087" i="1"/>
  <c r="L3087" i="1"/>
  <c r="M3087" i="1"/>
  <c r="N3087" i="1"/>
  <c r="O3087" i="1"/>
  <c r="H2132" i="1"/>
  <c r="I2132" i="1"/>
  <c r="J2132" i="1"/>
  <c r="K2132" i="1"/>
  <c r="L2132" i="1"/>
  <c r="M2132" i="1"/>
  <c r="N2132" i="1"/>
  <c r="O2132" i="1"/>
  <c r="H1124" i="1"/>
  <c r="I1124" i="1"/>
  <c r="J1124" i="1"/>
  <c r="K1124" i="1"/>
  <c r="L1124" i="1"/>
  <c r="M1124" i="1"/>
  <c r="N1124" i="1"/>
  <c r="O1124" i="1"/>
  <c r="H1114" i="1"/>
  <c r="I1114" i="1"/>
  <c r="J1114" i="1"/>
  <c r="K1114" i="1"/>
  <c r="L1114" i="1"/>
  <c r="M1114" i="1"/>
  <c r="N1114" i="1"/>
  <c r="O1114" i="1"/>
  <c r="H407" i="1"/>
  <c r="I407" i="1"/>
  <c r="J407" i="1"/>
  <c r="K407" i="1"/>
  <c r="L407" i="1"/>
  <c r="M407" i="1"/>
  <c r="N407" i="1"/>
  <c r="O407" i="1"/>
  <c r="H1954" i="1"/>
  <c r="I1954" i="1"/>
  <c r="J1954" i="1"/>
  <c r="K1954" i="1"/>
  <c r="L1954" i="1"/>
  <c r="M1954" i="1"/>
  <c r="N1954" i="1"/>
  <c r="O1954" i="1"/>
  <c r="H2833" i="1"/>
  <c r="I2833" i="1"/>
  <c r="J2833" i="1"/>
  <c r="K2833" i="1"/>
  <c r="L2833" i="1"/>
  <c r="M2833" i="1"/>
  <c r="N2833" i="1"/>
  <c r="O2833" i="1"/>
  <c r="H2705" i="1"/>
  <c r="I2705" i="1"/>
  <c r="J2705" i="1"/>
  <c r="K2705" i="1"/>
  <c r="L2705" i="1"/>
  <c r="M2705" i="1"/>
  <c r="N2705" i="1"/>
  <c r="O2705" i="1"/>
  <c r="H2521" i="1"/>
  <c r="I2521" i="1"/>
  <c r="J2521" i="1"/>
  <c r="K2521" i="1"/>
  <c r="L2521" i="1"/>
  <c r="M2521" i="1"/>
  <c r="N2521" i="1"/>
  <c r="O2521" i="1"/>
  <c r="H1855" i="1"/>
  <c r="I1855" i="1"/>
  <c r="J1855" i="1"/>
  <c r="K1855" i="1"/>
  <c r="L1855" i="1"/>
  <c r="M1855" i="1"/>
  <c r="N1855" i="1"/>
  <c r="O1855" i="1"/>
  <c r="H1604" i="1"/>
  <c r="I1604" i="1"/>
  <c r="J1604" i="1"/>
  <c r="K1604" i="1"/>
  <c r="L1604" i="1"/>
  <c r="M1604" i="1"/>
  <c r="N1604" i="1"/>
  <c r="O1604" i="1"/>
  <c r="H609" i="1"/>
  <c r="I609" i="1"/>
  <c r="J609" i="1"/>
  <c r="K609" i="1"/>
  <c r="L609" i="1"/>
  <c r="M609" i="1"/>
  <c r="N609" i="1"/>
  <c r="O609" i="1"/>
  <c r="H2848" i="1"/>
  <c r="I2848" i="1"/>
  <c r="J2848" i="1"/>
  <c r="K2848" i="1"/>
  <c r="L2848" i="1"/>
  <c r="M2848" i="1"/>
  <c r="N2848" i="1"/>
  <c r="O2848" i="1"/>
  <c r="H2221" i="1"/>
  <c r="I2221" i="1"/>
  <c r="J2221" i="1"/>
  <c r="K2221" i="1"/>
  <c r="L2221" i="1"/>
  <c r="M2221" i="1"/>
  <c r="N2221" i="1"/>
  <c r="O2221" i="1"/>
  <c r="H1778" i="1"/>
  <c r="I1778" i="1"/>
  <c r="J1778" i="1"/>
  <c r="K1778" i="1"/>
  <c r="L1778" i="1"/>
  <c r="M1778" i="1"/>
  <c r="N1778" i="1"/>
  <c r="O1778" i="1"/>
  <c r="H1713" i="1"/>
  <c r="I1713" i="1"/>
  <c r="J1713" i="1"/>
  <c r="K1713" i="1"/>
  <c r="L1713" i="1"/>
  <c r="M1713" i="1"/>
  <c r="N1713" i="1"/>
  <c r="O1713" i="1"/>
  <c r="H982" i="1"/>
  <c r="I982" i="1"/>
  <c r="J982" i="1"/>
  <c r="K982" i="1"/>
  <c r="L982" i="1"/>
  <c r="M982" i="1"/>
  <c r="N982" i="1"/>
  <c r="O982" i="1"/>
  <c r="H3336" i="1"/>
  <c r="I3336" i="1"/>
  <c r="J3336" i="1"/>
  <c r="K3336" i="1"/>
  <c r="L3336" i="1"/>
  <c r="M3336" i="1"/>
  <c r="N3336" i="1"/>
  <c r="O3336" i="1"/>
  <c r="H2936" i="1"/>
  <c r="I2936" i="1"/>
  <c r="J2936" i="1"/>
  <c r="K2936" i="1"/>
  <c r="L2936" i="1"/>
  <c r="M2936" i="1"/>
  <c r="N2936" i="1"/>
  <c r="O2936" i="1"/>
  <c r="H2954" i="1"/>
  <c r="I2954" i="1"/>
  <c r="J2954" i="1"/>
  <c r="K2954" i="1"/>
  <c r="L2954" i="1"/>
  <c r="M2954" i="1"/>
  <c r="N2954" i="1"/>
  <c r="O2954" i="1"/>
  <c r="H2930" i="1"/>
  <c r="I2930" i="1"/>
  <c r="J2930" i="1"/>
  <c r="K2930" i="1"/>
  <c r="L2930" i="1"/>
  <c r="M2930" i="1"/>
  <c r="N2930" i="1"/>
  <c r="O2930" i="1"/>
  <c r="H2810" i="1"/>
  <c r="I2810" i="1"/>
  <c r="J2810" i="1"/>
  <c r="K2810" i="1"/>
  <c r="L2810" i="1"/>
  <c r="M2810" i="1"/>
  <c r="N2810" i="1"/>
  <c r="O2810" i="1"/>
  <c r="H1926" i="1"/>
  <c r="I1926" i="1"/>
  <c r="J1926" i="1"/>
  <c r="K1926" i="1"/>
  <c r="L1926" i="1"/>
  <c r="M1926" i="1"/>
  <c r="N1926" i="1"/>
  <c r="O1926" i="1"/>
  <c r="H3253" i="1"/>
  <c r="I3253" i="1"/>
  <c r="J3253" i="1"/>
  <c r="K3253" i="1"/>
  <c r="L3253" i="1"/>
  <c r="M3253" i="1"/>
  <c r="N3253" i="1"/>
  <c r="O3253" i="1"/>
  <c r="H2869" i="1"/>
  <c r="I2869" i="1"/>
  <c r="J2869" i="1"/>
  <c r="K2869" i="1"/>
  <c r="L2869" i="1"/>
  <c r="M2869" i="1"/>
  <c r="N2869" i="1"/>
  <c r="O2869" i="1"/>
  <c r="H2633" i="1"/>
  <c r="I2633" i="1"/>
  <c r="J2633" i="1"/>
  <c r="K2633" i="1"/>
  <c r="L2633" i="1"/>
  <c r="M2633" i="1"/>
  <c r="N2633" i="1"/>
  <c r="O2633" i="1"/>
  <c r="H2468" i="1"/>
  <c r="I2468" i="1"/>
  <c r="J2468" i="1"/>
  <c r="K2468" i="1"/>
  <c r="L2468" i="1"/>
  <c r="M2468" i="1"/>
  <c r="N2468" i="1"/>
  <c r="O2468" i="1"/>
  <c r="H3059" i="1"/>
  <c r="I3059" i="1"/>
  <c r="J3059" i="1"/>
  <c r="K3059" i="1"/>
  <c r="L3059" i="1"/>
  <c r="M3059" i="1"/>
  <c r="N3059" i="1"/>
  <c r="O3059" i="1"/>
  <c r="H3313" i="1"/>
  <c r="I3313" i="1"/>
  <c r="J3313" i="1"/>
  <c r="K3313" i="1"/>
  <c r="L3313" i="1"/>
  <c r="M3313" i="1"/>
  <c r="N3313" i="1"/>
  <c r="O3313" i="1"/>
  <c r="H2868" i="1"/>
  <c r="I2868" i="1"/>
  <c r="J2868" i="1"/>
  <c r="K2868" i="1"/>
  <c r="L2868" i="1"/>
  <c r="M2868" i="1"/>
  <c r="N2868" i="1"/>
  <c r="O2868" i="1"/>
  <c r="H2788" i="1"/>
  <c r="I2788" i="1"/>
  <c r="J2788" i="1"/>
  <c r="K2788" i="1"/>
  <c r="L2788" i="1"/>
  <c r="M2788" i="1"/>
  <c r="N2788" i="1"/>
  <c r="O2788" i="1"/>
  <c r="H2981" i="1"/>
  <c r="I2981" i="1"/>
  <c r="J2981" i="1"/>
  <c r="K2981" i="1"/>
  <c r="L2981" i="1"/>
  <c r="M2981" i="1"/>
  <c r="N2981" i="1"/>
  <c r="O2981" i="1"/>
  <c r="H2349" i="1"/>
  <c r="I2349" i="1"/>
  <c r="J2349" i="1"/>
  <c r="K2349" i="1"/>
  <c r="L2349" i="1"/>
  <c r="M2349" i="1"/>
  <c r="N2349" i="1"/>
  <c r="O2349" i="1"/>
  <c r="H2719" i="1"/>
  <c r="I2719" i="1"/>
  <c r="J2719" i="1"/>
  <c r="K2719" i="1"/>
  <c r="L2719" i="1"/>
  <c r="M2719" i="1"/>
  <c r="N2719" i="1"/>
  <c r="O2719" i="1"/>
  <c r="H3275" i="1"/>
  <c r="I3275" i="1"/>
  <c r="J3275" i="1"/>
  <c r="K3275" i="1"/>
  <c r="L3275" i="1"/>
  <c r="M3275" i="1"/>
  <c r="N3275" i="1"/>
  <c r="O3275" i="1"/>
  <c r="H2137" i="1"/>
  <c r="I2137" i="1"/>
  <c r="J2137" i="1"/>
  <c r="K2137" i="1"/>
  <c r="L2137" i="1"/>
  <c r="M2137" i="1"/>
  <c r="N2137" i="1"/>
  <c r="O2137" i="1"/>
  <c r="H889" i="1"/>
  <c r="I889" i="1"/>
  <c r="J889" i="1"/>
  <c r="K889" i="1"/>
  <c r="L889" i="1"/>
  <c r="M889" i="1"/>
  <c r="N889" i="1"/>
  <c r="O889" i="1"/>
  <c r="H1019" i="1"/>
  <c r="I1019" i="1"/>
  <c r="J1019" i="1"/>
  <c r="K1019" i="1"/>
  <c r="L1019" i="1"/>
  <c r="M1019" i="1"/>
  <c r="N1019" i="1"/>
  <c r="O1019" i="1"/>
  <c r="H2342" i="1"/>
  <c r="I2342" i="1"/>
  <c r="J2342" i="1"/>
  <c r="K2342" i="1"/>
  <c r="L2342" i="1"/>
  <c r="M2342" i="1"/>
  <c r="N2342" i="1"/>
  <c r="O2342" i="1"/>
  <c r="H2206" i="1"/>
  <c r="I2206" i="1"/>
  <c r="J2206" i="1"/>
  <c r="K2206" i="1"/>
  <c r="L2206" i="1"/>
  <c r="M2206" i="1"/>
  <c r="N2206" i="1"/>
  <c r="O2206" i="1"/>
  <c r="H2089" i="1"/>
  <c r="I2089" i="1"/>
  <c r="J2089" i="1"/>
  <c r="K2089" i="1"/>
  <c r="L2089" i="1"/>
  <c r="M2089" i="1"/>
  <c r="N2089" i="1"/>
  <c r="O2089" i="1"/>
  <c r="H2069" i="1"/>
  <c r="I2069" i="1"/>
  <c r="J2069" i="1"/>
  <c r="K2069" i="1"/>
  <c r="L2069" i="1"/>
  <c r="M2069" i="1"/>
  <c r="N2069" i="1"/>
  <c r="O2069" i="1"/>
  <c r="H431" i="1"/>
  <c r="I431" i="1"/>
  <c r="J431" i="1"/>
  <c r="K431" i="1"/>
  <c r="L431" i="1"/>
  <c r="M431" i="1"/>
  <c r="N431" i="1"/>
  <c r="O431" i="1"/>
  <c r="H3235" i="1"/>
  <c r="I3235" i="1"/>
  <c r="J3235" i="1"/>
  <c r="K3235" i="1"/>
  <c r="L3235" i="1"/>
  <c r="M3235" i="1"/>
  <c r="N3235" i="1"/>
  <c r="O3235" i="1"/>
  <c r="H2130" i="1"/>
  <c r="I2130" i="1"/>
  <c r="J2130" i="1"/>
  <c r="K2130" i="1"/>
  <c r="L2130" i="1"/>
  <c r="M2130" i="1"/>
  <c r="N2130" i="1"/>
  <c r="O2130" i="1"/>
  <c r="H3195" i="1"/>
  <c r="I3195" i="1"/>
  <c r="J3195" i="1"/>
  <c r="K3195" i="1"/>
  <c r="L3195" i="1"/>
  <c r="M3195" i="1"/>
  <c r="N3195" i="1"/>
  <c r="O3195" i="1"/>
  <c r="H2501" i="1"/>
  <c r="I2501" i="1"/>
  <c r="J2501" i="1"/>
  <c r="K2501" i="1"/>
  <c r="L2501" i="1"/>
  <c r="M2501" i="1"/>
  <c r="N2501" i="1"/>
  <c r="O2501" i="1"/>
  <c r="H2099" i="1"/>
  <c r="I2099" i="1"/>
  <c r="J2099" i="1"/>
  <c r="K2099" i="1"/>
  <c r="L2099" i="1"/>
  <c r="M2099" i="1"/>
  <c r="N2099" i="1"/>
  <c r="O2099" i="1"/>
  <c r="H2942" i="1"/>
  <c r="I2942" i="1"/>
  <c r="J2942" i="1"/>
  <c r="K2942" i="1"/>
  <c r="L2942" i="1"/>
  <c r="M2942" i="1"/>
  <c r="N2942" i="1"/>
  <c r="O2942" i="1"/>
  <c r="H3304" i="1"/>
  <c r="I3304" i="1"/>
  <c r="J3304" i="1"/>
  <c r="K3304" i="1"/>
  <c r="L3304" i="1"/>
  <c r="M3304" i="1"/>
  <c r="N3304" i="1"/>
  <c r="O3304" i="1"/>
  <c r="H3490" i="1"/>
  <c r="I3490" i="1"/>
  <c r="J3490" i="1"/>
  <c r="K3490" i="1"/>
  <c r="L3490" i="1"/>
  <c r="M3490" i="1"/>
  <c r="N3490" i="1"/>
  <c r="O3490" i="1"/>
  <c r="H928" i="1"/>
  <c r="I928" i="1"/>
  <c r="J928" i="1"/>
  <c r="K928" i="1"/>
  <c r="L928" i="1"/>
  <c r="M928" i="1"/>
  <c r="N928" i="1"/>
  <c r="O928" i="1"/>
  <c r="H1050" i="1"/>
  <c r="I1050" i="1"/>
  <c r="J1050" i="1"/>
  <c r="K1050" i="1"/>
  <c r="L1050" i="1"/>
  <c r="M1050" i="1"/>
  <c r="N1050" i="1"/>
  <c r="O1050" i="1"/>
  <c r="H2004" i="1"/>
  <c r="I2004" i="1"/>
  <c r="J2004" i="1"/>
  <c r="K2004" i="1"/>
  <c r="L2004" i="1"/>
  <c r="M2004" i="1"/>
  <c r="N2004" i="1"/>
  <c r="O2004" i="1"/>
  <c r="H2186" i="1"/>
  <c r="I2186" i="1"/>
  <c r="J2186" i="1"/>
  <c r="K2186" i="1"/>
  <c r="L2186" i="1"/>
  <c r="M2186" i="1"/>
  <c r="N2186" i="1"/>
  <c r="O2186" i="1"/>
  <c r="H1917" i="1"/>
  <c r="I1917" i="1"/>
  <c r="J1917" i="1"/>
  <c r="K1917" i="1"/>
  <c r="L1917" i="1"/>
  <c r="M1917" i="1"/>
  <c r="N1917" i="1"/>
  <c r="O1917" i="1"/>
  <c r="H2562" i="1"/>
  <c r="I2562" i="1"/>
  <c r="J2562" i="1"/>
  <c r="K2562" i="1"/>
  <c r="L2562" i="1"/>
  <c r="M2562" i="1"/>
  <c r="N2562" i="1"/>
  <c r="O2562" i="1"/>
  <c r="H2438" i="1"/>
  <c r="I2438" i="1"/>
  <c r="J2438" i="1"/>
  <c r="K2438" i="1"/>
  <c r="L2438" i="1"/>
  <c r="M2438" i="1"/>
  <c r="N2438" i="1"/>
  <c r="O2438" i="1"/>
  <c r="H1944" i="1"/>
  <c r="I1944" i="1"/>
  <c r="J1944" i="1"/>
  <c r="K1944" i="1"/>
  <c r="L1944" i="1"/>
  <c r="M1944" i="1"/>
  <c r="N1944" i="1"/>
  <c r="O1944" i="1"/>
  <c r="H1417" i="1"/>
  <c r="I1417" i="1"/>
  <c r="J1417" i="1"/>
  <c r="K1417" i="1"/>
  <c r="L1417" i="1"/>
  <c r="M1417" i="1"/>
  <c r="N1417" i="1"/>
  <c r="O1417" i="1"/>
  <c r="H2287" i="1"/>
  <c r="I2287" i="1"/>
  <c r="J2287" i="1"/>
  <c r="K2287" i="1"/>
  <c r="L2287" i="1"/>
  <c r="M2287" i="1"/>
  <c r="N2287" i="1"/>
  <c r="O2287" i="1"/>
  <c r="H2459" i="1"/>
  <c r="I2459" i="1"/>
  <c r="J2459" i="1"/>
  <c r="K2459" i="1"/>
  <c r="L2459" i="1"/>
  <c r="M2459" i="1"/>
  <c r="N2459" i="1"/>
  <c r="O2459" i="1"/>
  <c r="H2613" i="1"/>
  <c r="I2613" i="1"/>
  <c r="J2613" i="1"/>
  <c r="K2613" i="1"/>
  <c r="L2613" i="1"/>
  <c r="M2613" i="1"/>
  <c r="N2613" i="1"/>
  <c r="O2613" i="1"/>
  <c r="H2375" i="1"/>
  <c r="I2375" i="1"/>
  <c r="J2375" i="1"/>
  <c r="K2375" i="1"/>
  <c r="L2375" i="1"/>
  <c r="M2375" i="1"/>
  <c r="N2375" i="1"/>
  <c r="O2375" i="1"/>
  <c r="H3168" i="1"/>
  <c r="I3168" i="1"/>
  <c r="J3168" i="1"/>
  <c r="K3168" i="1"/>
  <c r="L3168" i="1"/>
  <c r="M3168" i="1"/>
  <c r="N3168" i="1"/>
  <c r="O3168" i="1"/>
  <c r="H3322" i="1"/>
  <c r="I3322" i="1"/>
  <c r="J3322" i="1"/>
  <c r="K3322" i="1"/>
  <c r="L3322" i="1"/>
  <c r="M3322" i="1"/>
  <c r="N3322" i="1"/>
  <c r="O3322" i="1"/>
  <c r="H2756" i="1"/>
  <c r="I2756" i="1"/>
  <c r="J2756" i="1"/>
  <c r="K2756" i="1"/>
  <c r="L2756" i="1"/>
  <c r="M2756" i="1"/>
  <c r="N2756" i="1"/>
  <c r="O2756" i="1"/>
  <c r="H1233" i="1"/>
  <c r="I1233" i="1"/>
  <c r="J1233" i="1"/>
  <c r="K1233" i="1"/>
  <c r="L1233" i="1"/>
  <c r="M1233" i="1"/>
  <c r="N1233" i="1"/>
  <c r="O1233" i="1"/>
  <c r="H1770" i="1"/>
  <c r="I1770" i="1"/>
  <c r="J1770" i="1"/>
  <c r="K1770" i="1"/>
  <c r="L1770" i="1"/>
  <c r="M1770" i="1"/>
  <c r="N1770" i="1"/>
  <c r="O1770" i="1"/>
  <c r="H1557" i="1"/>
  <c r="I1557" i="1"/>
  <c r="J1557" i="1"/>
  <c r="K1557" i="1"/>
  <c r="L1557" i="1"/>
  <c r="M1557" i="1"/>
  <c r="N1557" i="1"/>
  <c r="O1557" i="1"/>
  <c r="H2041" i="1"/>
  <c r="I2041" i="1"/>
  <c r="J2041" i="1"/>
  <c r="K2041" i="1"/>
  <c r="L2041" i="1"/>
  <c r="M2041" i="1"/>
  <c r="N2041" i="1"/>
  <c r="O2041" i="1"/>
  <c r="H2535" i="1"/>
  <c r="I2535" i="1"/>
  <c r="J2535" i="1"/>
  <c r="K2535" i="1"/>
  <c r="L2535" i="1"/>
  <c r="M2535" i="1"/>
  <c r="N2535" i="1"/>
  <c r="O2535" i="1"/>
  <c r="H2425" i="1"/>
  <c r="I2425" i="1"/>
  <c r="J2425" i="1"/>
  <c r="K2425" i="1"/>
  <c r="L2425" i="1"/>
  <c r="M2425" i="1"/>
  <c r="N2425" i="1"/>
  <c r="O2425" i="1"/>
  <c r="H2304" i="1"/>
  <c r="I2304" i="1"/>
  <c r="J2304" i="1"/>
  <c r="K2304" i="1"/>
  <c r="L2304" i="1"/>
  <c r="M2304" i="1"/>
  <c r="N2304" i="1"/>
  <c r="O2304" i="1"/>
  <c r="H2198" i="1"/>
  <c r="I2198" i="1"/>
  <c r="J2198" i="1"/>
  <c r="K2198" i="1"/>
  <c r="L2198" i="1"/>
  <c r="M2198" i="1"/>
  <c r="N2198" i="1"/>
  <c r="O2198" i="1"/>
  <c r="H2774" i="1"/>
  <c r="I2774" i="1"/>
  <c r="J2774" i="1"/>
  <c r="K2774" i="1"/>
  <c r="L2774" i="1"/>
  <c r="M2774" i="1"/>
  <c r="N2774" i="1"/>
  <c r="O2774" i="1"/>
  <c r="H2751" i="1"/>
  <c r="I2751" i="1"/>
  <c r="J2751" i="1"/>
  <c r="K2751" i="1"/>
  <c r="L2751" i="1"/>
  <c r="M2751" i="1"/>
  <c r="N2751" i="1"/>
  <c r="O2751" i="1"/>
  <c r="H53" i="1"/>
  <c r="I53" i="1"/>
  <c r="J53" i="1"/>
  <c r="K53" i="1"/>
  <c r="L53" i="1"/>
  <c r="M53" i="1"/>
  <c r="N53" i="1"/>
  <c r="O53" i="1"/>
  <c r="H2260" i="1"/>
  <c r="I2260" i="1"/>
  <c r="J2260" i="1"/>
  <c r="K2260" i="1"/>
  <c r="L2260" i="1"/>
  <c r="M2260" i="1"/>
  <c r="N2260" i="1"/>
  <c r="O2260" i="1"/>
  <c r="H3396" i="1"/>
  <c r="I3396" i="1"/>
  <c r="J3396" i="1"/>
  <c r="K3396" i="1"/>
  <c r="L3396" i="1"/>
  <c r="M3396" i="1"/>
  <c r="N3396" i="1"/>
  <c r="O3396" i="1"/>
  <c r="H2390" i="1"/>
  <c r="I2390" i="1"/>
  <c r="J2390" i="1"/>
  <c r="K2390" i="1"/>
  <c r="L2390" i="1"/>
  <c r="M2390" i="1"/>
  <c r="N2390" i="1"/>
  <c r="O2390" i="1"/>
  <c r="H1583" i="1"/>
  <c r="I1583" i="1"/>
  <c r="J1583" i="1"/>
  <c r="K1583" i="1"/>
  <c r="L1583" i="1"/>
  <c r="M1583" i="1"/>
  <c r="N1583" i="1"/>
  <c r="O1583" i="1"/>
  <c r="H1271" i="1"/>
  <c r="I1271" i="1"/>
  <c r="J1271" i="1"/>
  <c r="K1271" i="1"/>
  <c r="L1271" i="1"/>
  <c r="M1271" i="1"/>
  <c r="N1271" i="1"/>
  <c r="O1271" i="1"/>
  <c r="H1185" i="1"/>
  <c r="I1185" i="1"/>
  <c r="J1185" i="1"/>
  <c r="K1185" i="1"/>
  <c r="L1185" i="1"/>
  <c r="M1185" i="1"/>
  <c r="N1185" i="1"/>
  <c r="O1185" i="1"/>
  <c r="H1392" i="1"/>
  <c r="I1392" i="1"/>
  <c r="J1392" i="1"/>
  <c r="K1392" i="1"/>
  <c r="L1392" i="1"/>
  <c r="M1392" i="1"/>
  <c r="N1392" i="1"/>
  <c r="O1392" i="1"/>
  <c r="H2556" i="1"/>
  <c r="I2556" i="1"/>
  <c r="J2556" i="1"/>
  <c r="K2556" i="1"/>
  <c r="L2556" i="1"/>
  <c r="M2556" i="1"/>
  <c r="N2556" i="1"/>
  <c r="O2556" i="1"/>
  <c r="H2345" i="1"/>
  <c r="I2345" i="1"/>
  <c r="J2345" i="1"/>
  <c r="K2345" i="1"/>
  <c r="L2345" i="1"/>
  <c r="M2345" i="1"/>
  <c r="N2345" i="1"/>
  <c r="O2345" i="1"/>
  <c r="H1200" i="1"/>
  <c r="I1200" i="1"/>
  <c r="J1200" i="1"/>
  <c r="K1200" i="1"/>
  <c r="L1200" i="1"/>
  <c r="M1200" i="1"/>
  <c r="N1200" i="1"/>
  <c r="O1200" i="1"/>
  <c r="H892" i="1"/>
  <c r="I892" i="1"/>
  <c r="J892" i="1"/>
  <c r="K892" i="1"/>
  <c r="L892" i="1"/>
  <c r="M892" i="1"/>
  <c r="N892" i="1"/>
  <c r="O892" i="1"/>
  <c r="H1338" i="1"/>
  <c r="I1338" i="1"/>
  <c r="J1338" i="1"/>
  <c r="K1338" i="1"/>
  <c r="L1338" i="1"/>
  <c r="M1338" i="1"/>
  <c r="N1338" i="1"/>
  <c r="O1338" i="1"/>
  <c r="H2231" i="1"/>
  <c r="I2231" i="1"/>
  <c r="J2231" i="1"/>
  <c r="K2231" i="1"/>
  <c r="L2231" i="1"/>
  <c r="M2231" i="1"/>
  <c r="N2231" i="1"/>
  <c r="O2231" i="1"/>
  <c r="H1503" i="1"/>
  <c r="I1503" i="1"/>
  <c r="J1503" i="1"/>
  <c r="K1503" i="1"/>
  <c r="L1503" i="1"/>
  <c r="M1503" i="1"/>
  <c r="N1503" i="1"/>
  <c r="O1503" i="1"/>
  <c r="H1103" i="1"/>
  <c r="I1103" i="1"/>
  <c r="J1103" i="1"/>
  <c r="K1103" i="1"/>
  <c r="L1103" i="1"/>
  <c r="M1103" i="1"/>
  <c r="N1103" i="1"/>
  <c r="O1103" i="1"/>
  <c r="H1117" i="1"/>
  <c r="I1117" i="1"/>
  <c r="J1117" i="1"/>
  <c r="K1117" i="1"/>
  <c r="L1117" i="1"/>
  <c r="M1117" i="1"/>
  <c r="N1117" i="1"/>
  <c r="O1117" i="1"/>
  <c r="H973" i="1"/>
  <c r="I973" i="1"/>
  <c r="J973" i="1"/>
  <c r="K973" i="1"/>
  <c r="L973" i="1"/>
  <c r="M973" i="1"/>
  <c r="N973" i="1"/>
  <c r="O973" i="1"/>
  <c r="H2245" i="1"/>
  <c r="I2245" i="1"/>
  <c r="J2245" i="1"/>
  <c r="K2245" i="1"/>
  <c r="L2245" i="1"/>
  <c r="M2245" i="1"/>
  <c r="N2245" i="1"/>
  <c r="O2245" i="1"/>
  <c r="H2128" i="1"/>
  <c r="I2128" i="1"/>
  <c r="J2128" i="1"/>
  <c r="K2128" i="1"/>
  <c r="L2128" i="1"/>
  <c r="M2128" i="1"/>
  <c r="N2128" i="1"/>
  <c r="O2128" i="1"/>
  <c r="H2331" i="1"/>
  <c r="I2331" i="1"/>
  <c r="J2331" i="1"/>
  <c r="K2331" i="1"/>
  <c r="L2331" i="1"/>
  <c r="M2331" i="1"/>
  <c r="N2331" i="1"/>
  <c r="O2331" i="1"/>
  <c r="H2123" i="1"/>
  <c r="I2123" i="1"/>
  <c r="J2123" i="1"/>
  <c r="K2123" i="1"/>
  <c r="L2123" i="1"/>
  <c r="M2123" i="1"/>
  <c r="N2123" i="1"/>
  <c r="O2123" i="1"/>
  <c r="H1415" i="1"/>
  <c r="I1415" i="1"/>
  <c r="J1415" i="1"/>
  <c r="K1415" i="1"/>
  <c r="L1415" i="1"/>
  <c r="M1415" i="1"/>
  <c r="N1415" i="1"/>
  <c r="O1415" i="1"/>
  <c r="H1862" i="1"/>
  <c r="I1862" i="1"/>
  <c r="J1862" i="1"/>
  <c r="K1862" i="1"/>
  <c r="L1862" i="1"/>
  <c r="M1862" i="1"/>
  <c r="N1862" i="1"/>
  <c r="O1862" i="1"/>
  <c r="H3602" i="1"/>
  <c r="I3602" i="1"/>
  <c r="J3602" i="1"/>
  <c r="K3602" i="1"/>
  <c r="L3602" i="1"/>
  <c r="M3602" i="1"/>
  <c r="N3602" i="1"/>
  <c r="O3602" i="1"/>
  <c r="H4426" i="1"/>
  <c r="I4426" i="1"/>
  <c r="J4426" i="1"/>
  <c r="K4426" i="1"/>
  <c r="L4426" i="1"/>
  <c r="M4426" i="1"/>
  <c r="N4426" i="1"/>
  <c r="O4426" i="1"/>
  <c r="H1919" i="1"/>
  <c r="I1919" i="1"/>
  <c r="J1919" i="1"/>
  <c r="K1919" i="1"/>
  <c r="L1919" i="1"/>
  <c r="M1919" i="1"/>
  <c r="N1919" i="1"/>
  <c r="O1919" i="1"/>
  <c r="H1978" i="1"/>
  <c r="I1978" i="1"/>
  <c r="J1978" i="1"/>
  <c r="K1978" i="1"/>
  <c r="L1978" i="1"/>
  <c r="M1978" i="1"/>
  <c r="N1978" i="1"/>
  <c r="O1978" i="1"/>
  <c r="H2238" i="1"/>
  <c r="I2238" i="1"/>
  <c r="J2238" i="1"/>
  <c r="K2238" i="1"/>
  <c r="L2238" i="1"/>
  <c r="M2238" i="1"/>
  <c r="N2238" i="1"/>
  <c r="O2238" i="1"/>
  <c r="H1877" i="1"/>
  <c r="I1877" i="1"/>
  <c r="J1877" i="1"/>
  <c r="K1877" i="1"/>
  <c r="L1877" i="1"/>
  <c r="M1877" i="1"/>
  <c r="N1877" i="1"/>
  <c r="O1877" i="1"/>
  <c r="H1627" i="1"/>
  <c r="I1627" i="1"/>
  <c r="J1627" i="1"/>
  <c r="K1627" i="1"/>
  <c r="L1627" i="1"/>
  <c r="M1627" i="1"/>
  <c r="N1627" i="1"/>
  <c r="O1627" i="1"/>
  <c r="H3063" i="1"/>
  <c r="I3063" i="1"/>
  <c r="J3063" i="1"/>
  <c r="K3063" i="1"/>
  <c r="L3063" i="1"/>
  <c r="M3063" i="1"/>
  <c r="N3063" i="1"/>
  <c r="O3063" i="1"/>
  <c r="H2920" i="1"/>
  <c r="I2920" i="1"/>
  <c r="J2920" i="1"/>
  <c r="K2920" i="1"/>
  <c r="L2920" i="1"/>
  <c r="M2920" i="1"/>
  <c r="N2920" i="1"/>
  <c r="O2920" i="1"/>
  <c r="H2837" i="1"/>
  <c r="I2837" i="1"/>
  <c r="J2837" i="1"/>
  <c r="K2837" i="1"/>
  <c r="L2837" i="1"/>
  <c r="M2837" i="1"/>
  <c r="N2837" i="1"/>
  <c r="O2837" i="1"/>
  <c r="H1396" i="1"/>
  <c r="I1396" i="1"/>
  <c r="J1396" i="1"/>
  <c r="K1396" i="1"/>
  <c r="L1396" i="1"/>
  <c r="M1396" i="1"/>
  <c r="N1396" i="1"/>
  <c r="O1396" i="1"/>
  <c r="H3083" i="1"/>
  <c r="I3083" i="1"/>
  <c r="J3083" i="1"/>
  <c r="K3083" i="1"/>
  <c r="L3083" i="1"/>
  <c r="M3083" i="1"/>
  <c r="N3083" i="1"/>
  <c r="O3083" i="1"/>
  <c r="H2688" i="1"/>
  <c r="I2688" i="1"/>
  <c r="J2688" i="1"/>
  <c r="K2688" i="1"/>
  <c r="L2688" i="1"/>
  <c r="M2688" i="1"/>
  <c r="N2688" i="1"/>
  <c r="O2688" i="1"/>
  <c r="H2605" i="1"/>
  <c r="I2605" i="1"/>
  <c r="J2605" i="1"/>
  <c r="K2605" i="1"/>
  <c r="L2605" i="1"/>
  <c r="M2605" i="1"/>
  <c r="N2605" i="1"/>
  <c r="O2605" i="1"/>
  <c r="H1569" i="1"/>
  <c r="I1569" i="1"/>
  <c r="J1569" i="1"/>
  <c r="K1569" i="1"/>
  <c r="L1569" i="1"/>
  <c r="M1569" i="1"/>
  <c r="N1569" i="1"/>
  <c r="O1569" i="1"/>
  <c r="H1957" i="1"/>
  <c r="I1957" i="1"/>
  <c r="J1957" i="1"/>
  <c r="K1957" i="1"/>
  <c r="L1957" i="1"/>
  <c r="M1957" i="1"/>
  <c r="N1957" i="1"/>
  <c r="O1957" i="1"/>
  <c r="H2790" i="1"/>
  <c r="I2790" i="1"/>
  <c r="J2790" i="1"/>
  <c r="K2790" i="1"/>
  <c r="L2790" i="1"/>
  <c r="M2790" i="1"/>
  <c r="N2790" i="1"/>
  <c r="O2790" i="1"/>
  <c r="H1267" i="1"/>
  <c r="I1267" i="1"/>
  <c r="J1267" i="1"/>
  <c r="K1267" i="1"/>
  <c r="L1267" i="1"/>
  <c r="M1267" i="1"/>
  <c r="N1267" i="1"/>
  <c r="O1267" i="1"/>
  <c r="H1328" i="1"/>
  <c r="I1328" i="1"/>
  <c r="J1328" i="1"/>
  <c r="K1328" i="1"/>
  <c r="L1328" i="1"/>
  <c r="M1328" i="1"/>
  <c r="N1328" i="1"/>
  <c r="O1328" i="1"/>
  <c r="H4869" i="1"/>
  <c r="I4869" i="1"/>
  <c r="J4869" i="1"/>
  <c r="K4869" i="1"/>
  <c r="L4869" i="1"/>
  <c r="M4869" i="1"/>
  <c r="N4869" i="1"/>
  <c r="O4869" i="1"/>
  <c r="H1085" i="1"/>
  <c r="I1085" i="1"/>
  <c r="J1085" i="1"/>
  <c r="K1085" i="1"/>
  <c r="L1085" i="1"/>
  <c r="M1085" i="1"/>
  <c r="N1085" i="1"/>
  <c r="O1085" i="1"/>
  <c r="H1509" i="1"/>
  <c r="I1509" i="1"/>
  <c r="J1509" i="1"/>
  <c r="K1509" i="1"/>
  <c r="L1509" i="1"/>
  <c r="M1509" i="1"/>
  <c r="N1509" i="1"/>
  <c r="O1509" i="1"/>
  <c r="H3770" i="1"/>
  <c r="I3770" i="1"/>
  <c r="J3770" i="1"/>
  <c r="K3770" i="1"/>
  <c r="L3770" i="1"/>
  <c r="M3770" i="1"/>
  <c r="N3770" i="1"/>
  <c r="O3770" i="1"/>
  <c r="H489" i="1"/>
  <c r="I489" i="1"/>
  <c r="J489" i="1"/>
  <c r="K489" i="1"/>
  <c r="L489" i="1"/>
  <c r="M489" i="1"/>
  <c r="N489" i="1"/>
  <c r="O489" i="1"/>
  <c r="H1336" i="1"/>
  <c r="I1336" i="1"/>
  <c r="J1336" i="1"/>
  <c r="K1336" i="1"/>
  <c r="L1336" i="1"/>
  <c r="M1336" i="1"/>
  <c r="N1336" i="1"/>
  <c r="O1336" i="1"/>
  <c r="H2858" i="1"/>
  <c r="I2858" i="1"/>
  <c r="J2858" i="1"/>
  <c r="K2858" i="1"/>
  <c r="L2858" i="1"/>
  <c r="M2858" i="1"/>
  <c r="N2858" i="1"/>
  <c r="O2858" i="1"/>
  <c r="H802" i="1"/>
  <c r="I802" i="1"/>
  <c r="J802" i="1"/>
  <c r="K802" i="1"/>
  <c r="L802" i="1"/>
  <c r="M802" i="1"/>
  <c r="N802" i="1"/>
  <c r="O802" i="1"/>
  <c r="H2205" i="1"/>
  <c r="I2205" i="1"/>
  <c r="J2205" i="1"/>
  <c r="K2205" i="1"/>
  <c r="L2205" i="1"/>
  <c r="M2205" i="1"/>
  <c r="N2205" i="1"/>
  <c r="O2205" i="1"/>
  <c r="H562" i="1"/>
  <c r="I562" i="1"/>
  <c r="J562" i="1"/>
  <c r="K562" i="1"/>
  <c r="L562" i="1"/>
  <c r="M562" i="1"/>
  <c r="N562" i="1"/>
  <c r="O562" i="1"/>
  <c r="H873" i="1"/>
  <c r="I873" i="1"/>
  <c r="J873" i="1"/>
  <c r="K873" i="1"/>
  <c r="L873" i="1"/>
  <c r="M873" i="1"/>
  <c r="N873" i="1"/>
  <c r="O873" i="1"/>
  <c r="H1135" i="1"/>
  <c r="I1135" i="1"/>
  <c r="J1135" i="1"/>
  <c r="K1135" i="1"/>
  <c r="L1135" i="1"/>
  <c r="M1135" i="1"/>
  <c r="N1135" i="1"/>
  <c r="O1135" i="1"/>
  <c r="H1828" i="1"/>
  <c r="I1828" i="1"/>
  <c r="J1828" i="1"/>
  <c r="K1828" i="1"/>
  <c r="L1828" i="1"/>
  <c r="M1828" i="1"/>
  <c r="N1828" i="1"/>
  <c r="O1828" i="1"/>
  <c r="H663" i="1"/>
  <c r="I663" i="1"/>
  <c r="J663" i="1"/>
  <c r="K663" i="1"/>
  <c r="L663" i="1"/>
  <c r="M663" i="1"/>
  <c r="N663" i="1"/>
  <c r="O663" i="1"/>
  <c r="H1889" i="1"/>
  <c r="I1889" i="1"/>
  <c r="J1889" i="1"/>
  <c r="K1889" i="1"/>
  <c r="L1889" i="1"/>
  <c r="M1889" i="1"/>
  <c r="N1889" i="1"/>
  <c r="O1889" i="1"/>
  <c r="H2738" i="1"/>
  <c r="I2738" i="1"/>
  <c r="J2738" i="1"/>
  <c r="K2738" i="1"/>
  <c r="L2738" i="1"/>
  <c r="M2738" i="1"/>
  <c r="N2738" i="1"/>
  <c r="O2738" i="1"/>
  <c r="H1511" i="1"/>
  <c r="I1511" i="1"/>
  <c r="J1511" i="1"/>
  <c r="K1511" i="1"/>
  <c r="L1511" i="1"/>
  <c r="M1511" i="1"/>
  <c r="N1511" i="1"/>
  <c r="O1511" i="1"/>
  <c r="H3553" i="1"/>
  <c r="I3553" i="1"/>
  <c r="J3553" i="1"/>
  <c r="K3553" i="1"/>
  <c r="L3553" i="1"/>
  <c r="M3553" i="1"/>
  <c r="N3553" i="1"/>
  <c r="O3553" i="1"/>
  <c r="H1679" i="1"/>
  <c r="I1679" i="1"/>
  <c r="J1679" i="1"/>
  <c r="K1679" i="1"/>
  <c r="L1679" i="1"/>
  <c r="M1679" i="1"/>
  <c r="N1679" i="1"/>
  <c r="O1679" i="1"/>
  <c r="H3400" i="1"/>
  <c r="I3400" i="1"/>
  <c r="J3400" i="1"/>
  <c r="K3400" i="1"/>
  <c r="L3400" i="1"/>
  <c r="M3400" i="1"/>
  <c r="N3400" i="1"/>
  <c r="O3400" i="1"/>
  <c r="H3525" i="1"/>
  <c r="I3525" i="1"/>
  <c r="J3525" i="1"/>
  <c r="K3525" i="1"/>
  <c r="L3525" i="1"/>
  <c r="M3525" i="1"/>
  <c r="N3525" i="1"/>
  <c r="O3525" i="1"/>
  <c r="H540" i="1"/>
  <c r="I540" i="1"/>
  <c r="J540" i="1"/>
  <c r="K540" i="1"/>
  <c r="L540" i="1"/>
  <c r="M540" i="1"/>
  <c r="N540" i="1"/>
  <c r="O540" i="1"/>
  <c r="H1407" i="1"/>
  <c r="I1407" i="1"/>
  <c r="J1407" i="1"/>
  <c r="K1407" i="1"/>
  <c r="L1407" i="1"/>
  <c r="M1407" i="1"/>
  <c r="N1407" i="1"/>
  <c r="O1407" i="1"/>
  <c r="H3772" i="1"/>
  <c r="I3772" i="1"/>
  <c r="J3772" i="1"/>
  <c r="K3772" i="1"/>
  <c r="L3772" i="1"/>
  <c r="M3772" i="1"/>
  <c r="N3772" i="1"/>
  <c r="O3772" i="1"/>
  <c r="H2911" i="1"/>
  <c r="I2911" i="1"/>
  <c r="J2911" i="1"/>
  <c r="K2911" i="1"/>
  <c r="L2911" i="1"/>
  <c r="M2911" i="1"/>
  <c r="N2911" i="1"/>
  <c r="O2911" i="1"/>
  <c r="H3577" i="1"/>
  <c r="I3577" i="1"/>
  <c r="J3577" i="1"/>
  <c r="K3577" i="1"/>
  <c r="L3577" i="1"/>
  <c r="M3577" i="1"/>
  <c r="N3577" i="1"/>
  <c r="O3577" i="1"/>
  <c r="H3899" i="1"/>
  <c r="I3899" i="1"/>
  <c r="J3899" i="1"/>
  <c r="K3899" i="1"/>
  <c r="L3899" i="1"/>
  <c r="M3899" i="1"/>
  <c r="N3899" i="1"/>
  <c r="O3899" i="1"/>
  <c r="H2933" i="1"/>
  <c r="I2933" i="1"/>
  <c r="J2933" i="1"/>
  <c r="K2933" i="1"/>
  <c r="L2933" i="1"/>
  <c r="M2933" i="1"/>
  <c r="N2933" i="1"/>
  <c r="O2933" i="1"/>
  <c r="H3619" i="1"/>
  <c r="I3619" i="1"/>
  <c r="J3619" i="1"/>
  <c r="K3619" i="1"/>
  <c r="L3619" i="1"/>
  <c r="M3619" i="1"/>
  <c r="N3619" i="1"/>
  <c r="O3619" i="1"/>
  <c r="H3744" i="1"/>
  <c r="I3744" i="1"/>
  <c r="J3744" i="1"/>
  <c r="K3744" i="1"/>
  <c r="L3744" i="1"/>
  <c r="M3744" i="1"/>
  <c r="N3744" i="1"/>
  <c r="O3744" i="1"/>
  <c r="H3071" i="1"/>
  <c r="I3071" i="1"/>
  <c r="J3071" i="1"/>
  <c r="K3071" i="1"/>
  <c r="L3071" i="1"/>
  <c r="M3071" i="1"/>
  <c r="N3071" i="1"/>
  <c r="O3071" i="1"/>
  <c r="H3560" i="1"/>
  <c r="I3560" i="1"/>
  <c r="J3560" i="1"/>
  <c r="K3560" i="1"/>
  <c r="L3560" i="1"/>
  <c r="M3560" i="1"/>
  <c r="N3560" i="1"/>
  <c r="O3560" i="1"/>
  <c r="H3267" i="1"/>
  <c r="I3267" i="1"/>
  <c r="J3267" i="1"/>
  <c r="K3267" i="1"/>
  <c r="L3267" i="1"/>
  <c r="M3267" i="1"/>
  <c r="N3267" i="1"/>
  <c r="O3267" i="1"/>
  <c r="H3579" i="1"/>
  <c r="I3579" i="1"/>
  <c r="J3579" i="1"/>
  <c r="K3579" i="1"/>
  <c r="L3579" i="1"/>
  <c r="M3579" i="1"/>
  <c r="N3579" i="1"/>
  <c r="O3579" i="1"/>
  <c r="H3710" i="1"/>
  <c r="I3710" i="1"/>
  <c r="J3710" i="1"/>
  <c r="K3710" i="1"/>
  <c r="L3710" i="1"/>
  <c r="M3710" i="1"/>
  <c r="N3710" i="1"/>
  <c r="O3710" i="1"/>
  <c r="H3242" i="1"/>
  <c r="I3242" i="1"/>
  <c r="J3242" i="1"/>
  <c r="K3242" i="1"/>
  <c r="L3242" i="1"/>
  <c r="M3242" i="1"/>
  <c r="N3242" i="1"/>
  <c r="O3242" i="1"/>
  <c r="H3446" i="1"/>
  <c r="I3446" i="1"/>
  <c r="J3446" i="1"/>
  <c r="K3446" i="1"/>
  <c r="L3446" i="1"/>
  <c r="M3446" i="1"/>
  <c r="N3446" i="1"/>
  <c r="O3446" i="1"/>
  <c r="H3347" i="1"/>
  <c r="I3347" i="1"/>
  <c r="J3347" i="1"/>
  <c r="K3347" i="1"/>
  <c r="L3347" i="1"/>
  <c r="M3347" i="1"/>
  <c r="N3347" i="1"/>
  <c r="O3347" i="1"/>
  <c r="H3488" i="1"/>
  <c r="I3488" i="1"/>
  <c r="J3488" i="1"/>
  <c r="K3488" i="1"/>
  <c r="L3488" i="1"/>
  <c r="M3488" i="1"/>
  <c r="N3488" i="1"/>
  <c r="O3488" i="1"/>
  <c r="H3374" i="1"/>
  <c r="I3374" i="1"/>
  <c r="J3374" i="1"/>
  <c r="K3374" i="1"/>
  <c r="L3374" i="1"/>
  <c r="M3374" i="1"/>
  <c r="N3374" i="1"/>
  <c r="O3374" i="1"/>
  <c r="H3226" i="1"/>
  <c r="I3226" i="1"/>
  <c r="J3226" i="1"/>
  <c r="K3226" i="1"/>
  <c r="L3226" i="1"/>
  <c r="M3226" i="1"/>
  <c r="N3226" i="1"/>
  <c r="O3226" i="1"/>
  <c r="H3303" i="1"/>
  <c r="I3303" i="1"/>
  <c r="J3303" i="1"/>
  <c r="K3303" i="1"/>
  <c r="L3303" i="1"/>
  <c r="M3303" i="1"/>
  <c r="N3303" i="1"/>
  <c r="O3303" i="1"/>
  <c r="H3482" i="1"/>
  <c r="I3482" i="1"/>
  <c r="J3482" i="1"/>
  <c r="K3482" i="1"/>
  <c r="L3482" i="1"/>
  <c r="M3482" i="1"/>
  <c r="N3482" i="1"/>
  <c r="O3482" i="1"/>
  <c r="H3492" i="1"/>
  <c r="I3492" i="1"/>
  <c r="J3492" i="1"/>
  <c r="K3492" i="1"/>
  <c r="L3492" i="1"/>
  <c r="M3492" i="1"/>
  <c r="N3492" i="1"/>
  <c r="O3492" i="1"/>
  <c r="H3554" i="1"/>
  <c r="I3554" i="1"/>
  <c r="J3554" i="1"/>
  <c r="K3554" i="1"/>
  <c r="L3554" i="1"/>
  <c r="M3554" i="1"/>
  <c r="N3554" i="1"/>
  <c r="O3554" i="1"/>
  <c r="H3802" i="1"/>
  <c r="I3802" i="1"/>
  <c r="J3802" i="1"/>
  <c r="K3802" i="1"/>
  <c r="L3802" i="1"/>
  <c r="M3802" i="1"/>
  <c r="N3802" i="1"/>
  <c r="O3802" i="1"/>
  <c r="H3618" i="1"/>
  <c r="I3618" i="1"/>
  <c r="J3618" i="1"/>
  <c r="K3618" i="1"/>
  <c r="L3618" i="1"/>
  <c r="M3618" i="1"/>
  <c r="N3618" i="1"/>
  <c r="O3618" i="1"/>
  <c r="H3445" i="1"/>
  <c r="I3445" i="1"/>
  <c r="J3445" i="1"/>
  <c r="K3445" i="1"/>
  <c r="L3445" i="1"/>
  <c r="M3445" i="1"/>
  <c r="N3445" i="1"/>
  <c r="O3445" i="1"/>
  <c r="H2885" i="1"/>
  <c r="I2885" i="1"/>
  <c r="J2885" i="1"/>
  <c r="K2885" i="1"/>
  <c r="L2885" i="1"/>
  <c r="M2885" i="1"/>
  <c r="N2885" i="1"/>
  <c r="O2885" i="1"/>
  <c r="H1247" i="1"/>
  <c r="I1247" i="1"/>
  <c r="J1247" i="1"/>
  <c r="K1247" i="1"/>
  <c r="L1247" i="1"/>
  <c r="M1247" i="1"/>
  <c r="N1247" i="1"/>
  <c r="O1247" i="1"/>
  <c r="H3326" i="1"/>
  <c r="I3326" i="1"/>
  <c r="J3326" i="1"/>
  <c r="K3326" i="1"/>
  <c r="L3326" i="1"/>
  <c r="M3326" i="1"/>
  <c r="N3326" i="1"/>
  <c r="O3326" i="1"/>
  <c r="H3443" i="1"/>
  <c r="I3443" i="1"/>
  <c r="J3443" i="1"/>
  <c r="K3443" i="1"/>
  <c r="L3443" i="1"/>
  <c r="M3443" i="1"/>
  <c r="N3443" i="1"/>
  <c r="O3443" i="1"/>
  <c r="H55" i="1"/>
  <c r="I55" i="1"/>
  <c r="J55" i="1"/>
  <c r="K55" i="1"/>
  <c r="L55" i="1"/>
  <c r="M55" i="1"/>
  <c r="N55" i="1"/>
  <c r="O55" i="1"/>
  <c r="H264" i="1"/>
  <c r="I264" i="1"/>
  <c r="J264" i="1"/>
  <c r="K264" i="1"/>
  <c r="L264" i="1"/>
  <c r="M264" i="1"/>
  <c r="N264" i="1"/>
  <c r="O264" i="1"/>
  <c r="H621" i="1"/>
  <c r="I621" i="1"/>
  <c r="J621" i="1"/>
  <c r="K621" i="1"/>
  <c r="L621" i="1"/>
  <c r="M621" i="1"/>
  <c r="N621" i="1"/>
  <c r="O621" i="1"/>
  <c r="H641" i="1"/>
  <c r="I641" i="1"/>
  <c r="J641" i="1"/>
  <c r="K641" i="1"/>
  <c r="L641" i="1"/>
  <c r="M641" i="1"/>
  <c r="N641" i="1"/>
  <c r="O641" i="1"/>
  <c r="H575" i="1"/>
  <c r="I575" i="1"/>
  <c r="J575" i="1"/>
  <c r="K575" i="1"/>
  <c r="L575" i="1"/>
  <c r="M575" i="1"/>
  <c r="N575" i="1"/>
  <c r="O575" i="1"/>
  <c r="H1224" i="1"/>
  <c r="I1224" i="1"/>
  <c r="J1224" i="1"/>
  <c r="K1224" i="1"/>
  <c r="L1224" i="1"/>
  <c r="M1224" i="1"/>
  <c r="N1224" i="1"/>
  <c r="O1224" i="1"/>
  <c r="H1181" i="1"/>
  <c r="I1181" i="1"/>
  <c r="J1181" i="1"/>
  <c r="K1181" i="1"/>
  <c r="L1181" i="1"/>
  <c r="M1181" i="1"/>
  <c r="N1181" i="1"/>
  <c r="O1181" i="1"/>
  <c r="H1038" i="1"/>
  <c r="I1038" i="1"/>
  <c r="J1038" i="1"/>
  <c r="K1038" i="1"/>
  <c r="L1038" i="1"/>
  <c r="M1038" i="1"/>
  <c r="N1038" i="1"/>
  <c r="O1038" i="1"/>
  <c r="H1390" i="1"/>
  <c r="I1390" i="1"/>
  <c r="J1390" i="1"/>
  <c r="K1390" i="1"/>
  <c r="L1390" i="1"/>
  <c r="M1390" i="1"/>
  <c r="N1390" i="1"/>
  <c r="O1390" i="1"/>
  <c r="H1237" i="1"/>
  <c r="I1237" i="1"/>
  <c r="J1237" i="1"/>
  <c r="K1237" i="1"/>
  <c r="L1237" i="1"/>
  <c r="M1237" i="1"/>
  <c r="N1237" i="1"/>
  <c r="O1237" i="1"/>
  <c r="H1460" i="1"/>
  <c r="I1460" i="1"/>
  <c r="J1460" i="1"/>
  <c r="K1460" i="1"/>
  <c r="L1460" i="1"/>
  <c r="M1460" i="1"/>
  <c r="N1460" i="1"/>
  <c r="O1460" i="1"/>
  <c r="H880" i="1"/>
  <c r="I880" i="1"/>
  <c r="J880" i="1"/>
  <c r="K880" i="1"/>
  <c r="L880" i="1"/>
  <c r="M880" i="1"/>
  <c r="N880" i="1"/>
  <c r="O880" i="1"/>
  <c r="H2228" i="1"/>
  <c r="I2228" i="1"/>
  <c r="J2228" i="1"/>
  <c r="K2228" i="1"/>
  <c r="L2228" i="1"/>
  <c r="M2228" i="1"/>
  <c r="N2228" i="1"/>
  <c r="O2228" i="1"/>
  <c r="H552" i="1"/>
  <c r="I552" i="1"/>
  <c r="J552" i="1"/>
  <c r="K552" i="1"/>
  <c r="L552" i="1"/>
  <c r="M552" i="1"/>
  <c r="N552" i="1"/>
  <c r="O552" i="1"/>
  <c r="H858" i="1"/>
  <c r="I858" i="1"/>
  <c r="J858" i="1"/>
  <c r="K858" i="1"/>
  <c r="L858" i="1"/>
  <c r="M858" i="1"/>
  <c r="N858" i="1"/>
  <c r="O858" i="1"/>
  <c r="H747" i="1"/>
  <c r="I747" i="1"/>
  <c r="J747" i="1"/>
  <c r="K747" i="1"/>
  <c r="L747" i="1"/>
  <c r="M747" i="1"/>
  <c r="N747" i="1"/>
  <c r="O747" i="1"/>
  <c r="H406" i="1"/>
  <c r="I406" i="1"/>
  <c r="J406" i="1"/>
  <c r="K406" i="1"/>
  <c r="L406" i="1"/>
  <c r="M406" i="1"/>
  <c r="N406" i="1"/>
  <c r="O406" i="1"/>
  <c r="H356" i="1"/>
  <c r="I356" i="1"/>
  <c r="J356" i="1"/>
  <c r="K356" i="1"/>
  <c r="L356" i="1"/>
  <c r="M356" i="1"/>
  <c r="N356" i="1"/>
  <c r="O356" i="1"/>
  <c r="H453" i="1"/>
  <c r="I453" i="1"/>
  <c r="J453" i="1"/>
  <c r="K453" i="1"/>
  <c r="L453" i="1"/>
  <c r="M453" i="1"/>
  <c r="N453" i="1"/>
  <c r="O453" i="1"/>
  <c r="H150" i="1"/>
  <c r="I150" i="1"/>
  <c r="J150" i="1"/>
  <c r="K150" i="1"/>
  <c r="L150" i="1"/>
  <c r="M150" i="1"/>
  <c r="N150" i="1"/>
  <c r="O150" i="1"/>
  <c r="H696" i="1"/>
  <c r="I696" i="1"/>
  <c r="J696" i="1"/>
  <c r="K696" i="1"/>
  <c r="L696" i="1"/>
  <c r="M696" i="1"/>
  <c r="N696" i="1"/>
  <c r="O696" i="1"/>
  <c r="H699" i="1"/>
  <c r="I699" i="1"/>
  <c r="J699" i="1"/>
  <c r="K699" i="1"/>
  <c r="L699" i="1"/>
  <c r="M699" i="1"/>
  <c r="N699" i="1"/>
  <c r="O699" i="1"/>
  <c r="H591" i="1"/>
  <c r="I591" i="1"/>
  <c r="J591" i="1"/>
  <c r="K591" i="1"/>
  <c r="L591" i="1"/>
  <c r="M591" i="1"/>
  <c r="N591" i="1"/>
  <c r="O591" i="1"/>
  <c r="H934" i="1"/>
  <c r="I934" i="1"/>
  <c r="J934" i="1"/>
  <c r="K934" i="1"/>
  <c r="L934" i="1"/>
  <c r="M934" i="1"/>
  <c r="N934" i="1"/>
  <c r="O934" i="1"/>
  <c r="H776" i="1"/>
  <c r="I776" i="1"/>
  <c r="J776" i="1"/>
  <c r="K776" i="1"/>
  <c r="L776" i="1"/>
  <c r="M776" i="1"/>
  <c r="N776" i="1"/>
  <c r="O776" i="1"/>
  <c r="H1115" i="1"/>
  <c r="I1115" i="1"/>
  <c r="J1115" i="1"/>
  <c r="K1115" i="1"/>
  <c r="L1115" i="1"/>
  <c r="M1115" i="1"/>
  <c r="N1115" i="1"/>
  <c r="O1115" i="1"/>
  <c r="H1850" i="1"/>
  <c r="I1850" i="1"/>
  <c r="J1850" i="1"/>
  <c r="K1850" i="1"/>
  <c r="L1850" i="1"/>
  <c r="M1850" i="1"/>
  <c r="N1850" i="1"/>
  <c r="O1850" i="1"/>
  <c r="H1570" i="1"/>
  <c r="I1570" i="1"/>
  <c r="J1570" i="1"/>
  <c r="K1570" i="1"/>
  <c r="L1570" i="1"/>
  <c r="M1570" i="1"/>
  <c r="N1570" i="1"/>
  <c r="O1570" i="1"/>
  <c r="H3190" i="1"/>
  <c r="I3190" i="1"/>
  <c r="J3190" i="1"/>
  <c r="K3190" i="1"/>
  <c r="L3190" i="1"/>
  <c r="M3190" i="1"/>
  <c r="N3190" i="1"/>
  <c r="O3190" i="1"/>
  <c r="H3864" i="1"/>
  <c r="I3864" i="1"/>
  <c r="J3864" i="1"/>
  <c r="K3864" i="1"/>
  <c r="L3864" i="1"/>
  <c r="M3864" i="1"/>
  <c r="N3864" i="1"/>
  <c r="O3864" i="1"/>
  <c r="H2216" i="1"/>
  <c r="I2216" i="1"/>
  <c r="J2216" i="1"/>
  <c r="K2216" i="1"/>
  <c r="L2216" i="1"/>
  <c r="M2216" i="1"/>
  <c r="N2216" i="1"/>
  <c r="O2216" i="1"/>
  <c r="H2583" i="1"/>
  <c r="I2583" i="1"/>
  <c r="J2583" i="1"/>
  <c r="K2583" i="1"/>
  <c r="L2583" i="1"/>
  <c r="M2583" i="1"/>
  <c r="N2583" i="1"/>
  <c r="O2583" i="1"/>
  <c r="H2471" i="1"/>
  <c r="I2471" i="1"/>
  <c r="J2471" i="1"/>
  <c r="K2471" i="1"/>
  <c r="L2471" i="1"/>
  <c r="M2471" i="1"/>
  <c r="N2471" i="1"/>
  <c r="O2471" i="1"/>
  <c r="H2720" i="1"/>
  <c r="I2720" i="1"/>
  <c r="J2720" i="1"/>
  <c r="K2720" i="1"/>
  <c r="L2720" i="1"/>
  <c r="M2720" i="1"/>
  <c r="N2720" i="1"/>
  <c r="O2720" i="1"/>
  <c r="H2061" i="1"/>
  <c r="I2061" i="1"/>
  <c r="J2061" i="1"/>
  <c r="K2061" i="1"/>
  <c r="L2061" i="1"/>
  <c r="M2061" i="1"/>
  <c r="N2061" i="1"/>
  <c r="O2061" i="1"/>
  <c r="H2806" i="1"/>
  <c r="I2806" i="1"/>
  <c r="J2806" i="1"/>
  <c r="K2806" i="1"/>
  <c r="L2806" i="1"/>
  <c r="M2806" i="1"/>
  <c r="N2806" i="1"/>
  <c r="O2806" i="1"/>
  <c r="H4789" i="1"/>
  <c r="I4789" i="1"/>
  <c r="J4789" i="1"/>
  <c r="K4789" i="1"/>
  <c r="L4789" i="1"/>
  <c r="M4789" i="1"/>
  <c r="N4789" i="1"/>
  <c r="O4789" i="1"/>
  <c r="H5004" i="1"/>
  <c r="I5004" i="1"/>
  <c r="J5004" i="1"/>
  <c r="K5004" i="1"/>
  <c r="L5004" i="1"/>
  <c r="M5004" i="1"/>
  <c r="N5004" i="1"/>
  <c r="O5004" i="1"/>
  <c r="H4749" i="1"/>
  <c r="I4749" i="1"/>
  <c r="J4749" i="1"/>
  <c r="K4749" i="1"/>
  <c r="L4749" i="1"/>
  <c r="M4749" i="1"/>
  <c r="N4749" i="1"/>
  <c r="O4749" i="1"/>
  <c r="H3503" i="1"/>
  <c r="I3503" i="1"/>
  <c r="J3503" i="1"/>
  <c r="K3503" i="1"/>
  <c r="L3503" i="1"/>
  <c r="M3503" i="1"/>
  <c r="N3503" i="1"/>
  <c r="O3503" i="1"/>
  <c r="H3768" i="1"/>
  <c r="I3768" i="1"/>
  <c r="J3768" i="1"/>
  <c r="K3768" i="1"/>
  <c r="L3768" i="1"/>
  <c r="M3768" i="1"/>
  <c r="N3768" i="1"/>
  <c r="O3768" i="1"/>
  <c r="H3752" i="1"/>
  <c r="I3752" i="1"/>
  <c r="J3752" i="1"/>
  <c r="K3752" i="1"/>
  <c r="L3752" i="1"/>
  <c r="M3752" i="1"/>
  <c r="N3752" i="1"/>
  <c r="O3752" i="1"/>
  <c r="H4927" i="1"/>
  <c r="I4927" i="1"/>
  <c r="J4927" i="1"/>
  <c r="K4927" i="1"/>
  <c r="L4927" i="1"/>
  <c r="M4927" i="1"/>
  <c r="N4927" i="1"/>
  <c r="O4927" i="1"/>
  <c r="H3891" i="1"/>
  <c r="I3891" i="1"/>
  <c r="J3891" i="1"/>
  <c r="K3891" i="1"/>
  <c r="L3891" i="1"/>
  <c r="M3891" i="1"/>
  <c r="N3891" i="1"/>
  <c r="O3891" i="1"/>
  <c r="H3881" i="1"/>
  <c r="I3881" i="1"/>
  <c r="J3881" i="1"/>
  <c r="K3881" i="1"/>
  <c r="L3881" i="1"/>
  <c r="M3881" i="1"/>
  <c r="N3881" i="1"/>
  <c r="O3881" i="1"/>
  <c r="H3537" i="1"/>
  <c r="I3537" i="1"/>
  <c r="J3537" i="1"/>
  <c r="K3537" i="1"/>
  <c r="L3537" i="1"/>
  <c r="M3537" i="1"/>
  <c r="N3537" i="1"/>
  <c r="O3537" i="1"/>
  <c r="H3140" i="1"/>
  <c r="I3140" i="1"/>
  <c r="J3140" i="1"/>
  <c r="K3140" i="1"/>
  <c r="L3140" i="1"/>
  <c r="M3140" i="1"/>
  <c r="N3140" i="1"/>
  <c r="O3140" i="1"/>
  <c r="H3686" i="1"/>
  <c r="I3686" i="1"/>
  <c r="J3686" i="1"/>
  <c r="K3686" i="1"/>
  <c r="L3686" i="1"/>
  <c r="M3686" i="1"/>
  <c r="N3686" i="1"/>
  <c r="O3686" i="1"/>
  <c r="H3361" i="1"/>
  <c r="I3361" i="1"/>
  <c r="J3361" i="1"/>
  <c r="K3361" i="1"/>
  <c r="L3361" i="1"/>
  <c r="M3361" i="1"/>
  <c r="N3361" i="1"/>
  <c r="O3361" i="1"/>
  <c r="H4238" i="1"/>
  <c r="I4238" i="1"/>
  <c r="J4238" i="1"/>
  <c r="K4238" i="1"/>
  <c r="L4238" i="1"/>
  <c r="M4238" i="1"/>
  <c r="N4238" i="1"/>
  <c r="O4238" i="1"/>
  <c r="H4423" i="1"/>
  <c r="I4423" i="1"/>
  <c r="J4423" i="1"/>
  <c r="K4423" i="1"/>
  <c r="L4423" i="1"/>
  <c r="M4423" i="1"/>
  <c r="N4423" i="1"/>
  <c r="O4423" i="1"/>
  <c r="H4006" i="1"/>
  <c r="I4006" i="1"/>
  <c r="J4006" i="1"/>
  <c r="K4006" i="1"/>
  <c r="L4006" i="1"/>
  <c r="M4006" i="1"/>
  <c r="N4006" i="1"/>
  <c r="O4006" i="1"/>
  <c r="H4017" i="1"/>
  <c r="I4017" i="1"/>
  <c r="J4017" i="1"/>
  <c r="K4017" i="1"/>
  <c r="L4017" i="1"/>
  <c r="M4017" i="1"/>
  <c r="N4017" i="1"/>
  <c r="O4017" i="1"/>
  <c r="H4033" i="1"/>
  <c r="I4033" i="1"/>
  <c r="J4033" i="1"/>
  <c r="K4033" i="1"/>
  <c r="L4033" i="1"/>
  <c r="M4033" i="1"/>
  <c r="N4033" i="1"/>
  <c r="O4033" i="1"/>
  <c r="H3956" i="1"/>
  <c r="I3956" i="1"/>
  <c r="J3956" i="1"/>
  <c r="K3956" i="1"/>
  <c r="L3956" i="1"/>
  <c r="M3956" i="1"/>
  <c r="N3956" i="1"/>
  <c r="O3956" i="1"/>
  <c r="H3869" i="1"/>
  <c r="I3869" i="1"/>
  <c r="J3869" i="1"/>
  <c r="K3869" i="1"/>
  <c r="L3869" i="1"/>
  <c r="M3869" i="1"/>
  <c r="N3869" i="1"/>
  <c r="O3869" i="1"/>
  <c r="H3714" i="1"/>
  <c r="I3714" i="1"/>
  <c r="J3714" i="1"/>
  <c r="K3714" i="1"/>
  <c r="L3714" i="1"/>
  <c r="M3714" i="1"/>
  <c r="N3714" i="1"/>
  <c r="O3714" i="1"/>
  <c r="H4840" i="1"/>
  <c r="I4840" i="1"/>
  <c r="J4840" i="1"/>
  <c r="K4840" i="1"/>
  <c r="L4840" i="1"/>
  <c r="M4840" i="1"/>
  <c r="N4840" i="1"/>
  <c r="O4840" i="1"/>
  <c r="H3897" i="1"/>
  <c r="I3897" i="1"/>
  <c r="J3897" i="1"/>
  <c r="K3897" i="1"/>
  <c r="L3897" i="1"/>
  <c r="M3897" i="1"/>
  <c r="N3897" i="1"/>
  <c r="O3897" i="1"/>
  <c r="H4342" i="1"/>
  <c r="I4342" i="1"/>
  <c r="J4342" i="1"/>
  <c r="K4342" i="1"/>
  <c r="L4342" i="1"/>
  <c r="M4342" i="1"/>
  <c r="N4342" i="1"/>
  <c r="O4342" i="1"/>
  <c r="H1091" i="1"/>
  <c r="I1091" i="1"/>
  <c r="J1091" i="1"/>
  <c r="K1091" i="1"/>
  <c r="L1091" i="1"/>
  <c r="M1091" i="1"/>
  <c r="N1091" i="1"/>
  <c r="O1091" i="1"/>
  <c r="H1820" i="1"/>
  <c r="I1820" i="1"/>
  <c r="J1820" i="1"/>
  <c r="K1820" i="1"/>
  <c r="L1820" i="1"/>
  <c r="M1820" i="1"/>
  <c r="N1820" i="1"/>
  <c r="O1820" i="1"/>
  <c r="H1075" i="1"/>
  <c r="I1075" i="1"/>
  <c r="J1075" i="1"/>
  <c r="K1075" i="1"/>
  <c r="L1075" i="1"/>
  <c r="M1075" i="1"/>
  <c r="N1075" i="1"/>
  <c r="O1075" i="1"/>
  <c r="H511" i="1"/>
  <c r="I511" i="1"/>
  <c r="J511" i="1"/>
  <c r="K511" i="1"/>
  <c r="L511" i="1"/>
  <c r="M511" i="1"/>
  <c r="N511" i="1"/>
  <c r="O511" i="1"/>
  <c r="H715" i="1"/>
  <c r="I715" i="1"/>
  <c r="J715" i="1"/>
  <c r="K715" i="1"/>
  <c r="L715" i="1"/>
  <c r="M715" i="1"/>
  <c r="N715" i="1"/>
  <c r="O715" i="1"/>
  <c r="H439" i="1"/>
  <c r="I439" i="1"/>
  <c r="J439" i="1"/>
  <c r="K439" i="1"/>
  <c r="L439" i="1"/>
  <c r="M439" i="1"/>
  <c r="N439" i="1"/>
  <c r="O439" i="1"/>
  <c r="H930" i="1"/>
  <c r="I930" i="1"/>
  <c r="J930" i="1"/>
  <c r="K930" i="1"/>
  <c r="L930" i="1"/>
  <c r="M930" i="1"/>
  <c r="N930" i="1"/>
  <c r="O930" i="1"/>
  <c r="H719" i="1"/>
  <c r="I719" i="1"/>
  <c r="J719" i="1"/>
  <c r="K719" i="1"/>
  <c r="L719" i="1"/>
  <c r="M719" i="1"/>
  <c r="N719" i="1"/>
  <c r="O719" i="1"/>
  <c r="H506" i="1"/>
  <c r="I506" i="1"/>
  <c r="J506" i="1"/>
  <c r="K506" i="1"/>
  <c r="L506" i="1"/>
  <c r="M506" i="1"/>
  <c r="N506" i="1"/>
  <c r="O506" i="1"/>
  <c r="H723" i="1"/>
  <c r="I723" i="1"/>
  <c r="J723" i="1"/>
  <c r="K723" i="1"/>
  <c r="L723" i="1"/>
  <c r="M723" i="1"/>
  <c r="N723" i="1"/>
  <c r="O723" i="1"/>
  <c r="H997" i="1"/>
  <c r="I997" i="1"/>
  <c r="J997" i="1"/>
  <c r="K997" i="1"/>
  <c r="L997" i="1"/>
  <c r="M997" i="1"/>
  <c r="N997" i="1"/>
  <c r="O997" i="1"/>
  <c r="H572" i="1"/>
  <c r="I572" i="1"/>
  <c r="J572" i="1"/>
  <c r="K572" i="1"/>
  <c r="L572" i="1"/>
  <c r="M572" i="1"/>
  <c r="N572" i="1"/>
  <c r="O572" i="1"/>
  <c r="H3904" i="1"/>
  <c r="I3904" i="1"/>
  <c r="J3904" i="1"/>
  <c r="K3904" i="1"/>
  <c r="L3904" i="1"/>
  <c r="M3904" i="1"/>
  <c r="N3904" i="1"/>
  <c r="O3904" i="1"/>
  <c r="H2604" i="1"/>
  <c r="I2604" i="1"/>
  <c r="J2604" i="1"/>
  <c r="K2604" i="1"/>
  <c r="L2604" i="1"/>
  <c r="M2604" i="1"/>
  <c r="N2604" i="1"/>
  <c r="O2604" i="1"/>
  <c r="H4193" i="1"/>
  <c r="I4193" i="1"/>
  <c r="J4193" i="1"/>
  <c r="K4193" i="1"/>
  <c r="L4193" i="1"/>
  <c r="M4193" i="1"/>
  <c r="N4193" i="1"/>
  <c r="O4193" i="1"/>
  <c r="H1299" i="1"/>
  <c r="I1299" i="1"/>
  <c r="J1299" i="1"/>
  <c r="K1299" i="1"/>
  <c r="L1299" i="1"/>
  <c r="M1299" i="1"/>
  <c r="N1299" i="1"/>
  <c r="O1299" i="1"/>
  <c r="H1419" i="1"/>
  <c r="I1419" i="1"/>
  <c r="J1419" i="1"/>
  <c r="K1419" i="1"/>
  <c r="L1419" i="1"/>
  <c r="M1419" i="1"/>
  <c r="N1419" i="1"/>
  <c r="O1419" i="1"/>
  <c r="H1421" i="1"/>
  <c r="I1421" i="1"/>
  <c r="J1421" i="1"/>
  <c r="K1421" i="1"/>
  <c r="L1421" i="1"/>
  <c r="M1421" i="1"/>
  <c r="N1421" i="1"/>
  <c r="O1421" i="1"/>
  <c r="H2786" i="1"/>
  <c r="I2786" i="1"/>
  <c r="J2786" i="1"/>
  <c r="K2786" i="1"/>
  <c r="L2786" i="1"/>
  <c r="M2786" i="1"/>
  <c r="N2786" i="1"/>
  <c r="O2786" i="1"/>
  <c r="H2608" i="1"/>
  <c r="I2608" i="1"/>
  <c r="J2608" i="1"/>
  <c r="K2608" i="1"/>
  <c r="L2608" i="1"/>
  <c r="M2608" i="1"/>
  <c r="N2608" i="1"/>
  <c r="O2608" i="1"/>
  <c r="H822" i="1"/>
  <c r="I822" i="1"/>
  <c r="J822" i="1"/>
  <c r="K822" i="1"/>
  <c r="L822" i="1"/>
  <c r="M822" i="1"/>
  <c r="N822" i="1"/>
  <c r="O822" i="1"/>
  <c r="H2030" i="1"/>
  <c r="I2030" i="1"/>
  <c r="J2030" i="1"/>
  <c r="K2030" i="1"/>
  <c r="L2030" i="1"/>
  <c r="M2030" i="1"/>
  <c r="N2030" i="1"/>
  <c r="O2030" i="1"/>
  <c r="H3798" i="1"/>
  <c r="I3798" i="1"/>
  <c r="J3798" i="1"/>
  <c r="K3798" i="1"/>
  <c r="L3798" i="1"/>
  <c r="M3798" i="1"/>
  <c r="N3798" i="1"/>
  <c r="O3798" i="1"/>
  <c r="H4730" i="1"/>
  <c r="I4730" i="1"/>
  <c r="J4730" i="1"/>
  <c r="K4730" i="1"/>
  <c r="L4730" i="1"/>
  <c r="M4730" i="1"/>
  <c r="N4730" i="1"/>
  <c r="O4730" i="1"/>
  <c r="H3436" i="1"/>
  <c r="I3436" i="1"/>
  <c r="J3436" i="1"/>
  <c r="K3436" i="1"/>
  <c r="L3436" i="1"/>
  <c r="M3436" i="1"/>
  <c r="N3436" i="1"/>
  <c r="O3436" i="1"/>
  <c r="H1256" i="1"/>
  <c r="I1256" i="1"/>
  <c r="J1256" i="1"/>
  <c r="K1256" i="1"/>
  <c r="L1256" i="1"/>
  <c r="M1256" i="1"/>
  <c r="N1256" i="1"/>
  <c r="O1256" i="1"/>
  <c r="H215" i="1"/>
  <c r="I215" i="1"/>
  <c r="J215" i="1"/>
  <c r="K215" i="1"/>
  <c r="L215" i="1"/>
  <c r="M215" i="1"/>
  <c r="N215" i="1"/>
  <c r="O215" i="1"/>
  <c r="H2329" i="1"/>
  <c r="I2329" i="1"/>
  <c r="J2329" i="1"/>
  <c r="K2329" i="1"/>
  <c r="L2329" i="1"/>
  <c r="M2329" i="1"/>
  <c r="N2329" i="1"/>
  <c r="O2329" i="1"/>
  <c r="H2096" i="1"/>
  <c r="I2096" i="1"/>
  <c r="J2096" i="1"/>
  <c r="K2096" i="1"/>
  <c r="L2096" i="1"/>
  <c r="M2096" i="1"/>
  <c r="N2096" i="1"/>
  <c r="O2096" i="1"/>
  <c r="H1112" i="1"/>
  <c r="I1112" i="1"/>
  <c r="J1112" i="1"/>
  <c r="K1112" i="1"/>
  <c r="L1112" i="1"/>
  <c r="M1112" i="1"/>
  <c r="N1112" i="1"/>
  <c r="O1112" i="1"/>
  <c r="H553" i="1"/>
  <c r="I553" i="1"/>
  <c r="J553" i="1"/>
  <c r="K553" i="1"/>
  <c r="L553" i="1"/>
  <c r="M553" i="1"/>
  <c r="N553" i="1"/>
  <c r="O553" i="1"/>
  <c r="H318" i="1"/>
  <c r="I318" i="1"/>
  <c r="J318" i="1"/>
  <c r="K318" i="1"/>
  <c r="L318" i="1"/>
  <c r="M318" i="1"/>
  <c r="N318" i="1"/>
  <c r="O318" i="1"/>
  <c r="H177" i="1"/>
  <c r="I177" i="1"/>
  <c r="J177" i="1"/>
  <c r="K177" i="1"/>
  <c r="L177" i="1"/>
  <c r="M177" i="1"/>
  <c r="N177" i="1"/>
  <c r="O177" i="1"/>
  <c r="H1231" i="1"/>
  <c r="I1231" i="1"/>
  <c r="J1231" i="1"/>
  <c r="K1231" i="1"/>
  <c r="L1231" i="1"/>
  <c r="M1231" i="1"/>
  <c r="N1231" i="1"/>
  <c r="O1231" i="1"/>
  <c r="H1401" i="1"/>
  <c r="I1401" i="1"/>
  <c r="J1401" i="1"/>
  <c r="K1401" i="1"/>
  <c r="L1401" i="1"/>
  <c r="M1401" i="1"/>
  <c r="N1401" i="1"/>
  <c r="O1401" i="1"/>
  <c r="H593" i="1"/>
  <c r="I593" i="1"/>
  <c r="J593" i="1"/>
  <c r="K593" i="1"/>
  <c r="L593" i="1"/>
  <c r="M593" i="1"/>
  <c r="N593" i="1"/>
  <c r="O593" i="1"/>
  <c r="H189" i="1"/>
  <c r="I189" i="1"/>
  <c r="J189" i="1"/>
  <c r="K189" i="1"/>
  <c r="L189" i="1"/>
  <c r="M189" i="1"/>
  <c r="N189" i="1"/>
  <c r="O189" i="1"/>
  <c r="H4584" i="1"/>
  <c r="I4584" i="1"/>
  <c r="J4584" i="1"/>
  <c r="K4584" i="1"/>
  <c r="L4584" i="1"/>
  <c r="M4584" i="1"/>
  <c r="N4584" i="1"/>
  <c r="O4584" i="1"/>
  <c r="H865" i="1"/>
  <c r="I865" i="1"/>
  <c r="J865" i="1"/>
  <c r="K865" i="1"/>
  <c r="L865" i="1"/>
  <c r="M865" i="1"/>
  <c r="N865" i="1"/>
  <c r="O865" i="1"/>
  <c r="H523" i="1"/>
  <c r="I523" i="1"/>
  <c r="J523" i="1"/>
  <c r="K523" i="1"/>
  <c r="L523" i="1"/>
  <c r="M523" i="1"/>
  <c r="N523" i="1"/>
  <c r="O523" i="1"/>
  <c r="H248" i="1"/>
  <c r="I248" i="1"/>
  <c r="J248" i="1"/>
  <c r="K248" i="1"/>
  <c r="L248" i="1"/>
  <c r="M248" i="1"/>
  <c r="N248" i="1"/>
  <c r="O248" i="1"/>
  <c r="H1051" i="1"/>
  <c r="I1051" i="1"/>
  <c r="J1051" i="1"/>
  <c r="K1051" i="1"/>
  <c r="L1051" i="1"/>
  <c r="M1051" i="1"/>
  <c r="N1051" i="1"/>
  <c r="O1051" i="1"/>
  <c r="H4176" i="1"/>
  <c r="I4176" i="1"/>
  <c r="J4176" i="1"/>
  <c r="K4176" i="1"/>
  <c r="L4176" i="1"/>
  <c r="M4176" i="1"/>
  <c r="N4176" i="1"/>
  <c r="O4176" i="1"/>
  <c r="H1263" i="1"/>
  <c r="I1263" i="1"/>
  <c r="J1263" i="1"/>
  <c r="K1263" i="1"/>
  <c r="L1263" i="1"/>
  <c r="M1263" i="1"/>
  <c r="N1263" i="1"/>
  <c r="O1263" i="1"/>
  <c r="H2063" i="1"/>
  <c r="I2063" i="1"/>
  <c r="J2063" i="1"/>
  <c r="K2063" i="1"/>
  <c r="L2063" i="1"/>
  <c r="M2063" i="1"/>
  <c r="N2063" i="1"/>
  <c r="O2063" i="1"/>
  <c r="H442" i="1"/>
  <c r="I442" i="1"/>
  <c r="J442" i="1"/>
  <c r="K442" i="1"/>
  <c r="L442" i="1"/>
  <c r="M442" i="1"/>
  <c r="N442" i="1"/>
  <c r="O442" i="1"/>
  <c r="H1301" i="1"/>
  <c r="I1301" i="1"/>
  <c r="J1301" i="1"/>
  <c r="K1301" i="1"/>
  <c r="L1301" i="1"/>
  <c r="M1301" i="1"/>
  <c r="N1301" i="1"/>
  <c r="O1301" i="1"/>
  <c r="H1118" i="1"/>
  <c r="I1118" i="1"/>
  <c r="J1118" i="1"/>
  <c r="K1118" i="1"/>
  <c r="L1118" i="1"/>
  <c r="M1118" i="1"/>
  <c r="N1118" i="1"/>
  <c r="O1118" i="1"/>
  <c r="H1220" i="1"/>
  <c r="I1220" i="1"/>
  <c r="J1220" i="1"/>
  <c r="K1220" i="1"/>
  <c r="L1220" i="1"/>
  <c r="M1220" i="1"/>
  <c r="N1220" i="1"/>
  <c r="O1220" i="1"/>
  <c r="H809" i="1"/>
  <c r="I809" i="1"/>
  <c r="J809" i="1"/>
  <c r="K809" i="1"/>
  <c r="L809" i="1"/>
  <c r="M809" i="1"/>
  <c r="N809" i="1"/>
  <c r="O809" i="1"/>
  <c r="H1021" i="1"/>
  <c r="I1021" i="1"/>
  <c r="J1021" i="1"/>
  <c r="K1021" i="1"/>
  <c r="L1021" i="1"/>
  <c r="M1021" i="1"/>
  <c r="N1021" i="1"/>
  <c r="O1021" i="1"/>
  <c r="H932" i="1"/>
  <c r="I932" i="1"/>
  <c r="J932" i="1"/>
  <c r="K932" i="1"/>
  <c r="L932" i="1"/>
  <c r="M932" i="1"/>
  <c r="N932" i="1"/>
  <c r="O932" i="1"/>
  <c r="H753" i="1"/>
  <c r="I753" i="1"/>
  <c r="J753" i="1"/>
  <c r="K753" i="1"/>
  <c r="L753" i="1"/>
  <c r="M753" i="1"/>
  <c r="N753" i="1"/>
  <c r="O753" i="1"/>
  <c r="H2323" i="1"/>
  <c r="I2323" i="1"/>
  <c r="J2323" i="1"/>
  <c r="K2323" i="1"/>
  <c r="L2323" i="1"/>
  <c r="M2323" i="1"/>
  <c r="N2323" i="1"/>
  <c r="O2323" i="1"/>
  <c r="H3970" i="1"/>
  <c r="I3970" i="1"/>
  <c r="J3970" i="1"/>
  <c r="K3970" i="1"/>
  <c r="L3970" i="1"/>
  <c r="M3970" i="1"/>
  <c r="N3970" i="1"/>
  <c r="O3970" i="1"/>
  <c r="H3728" i="1"/>
  <c r="I3728" i="1"/>
  <c r="J3728" i="1"/>
  <c r="K3728" i="1"/>
  <c r="L3728" i="1"/>
  <c r="M3728" i="1"/>
  <c r="N3728" i="1"/>
  <c r="O3728" i="1"/>
  <c r="H3692" i="1"/>
  <c r="I3692" i="1"/>
  <c r="J3692" i="1"/>
  <c r="K3692" i="1"/>
  <c r="L3692" i="1"/>
  <c r="M3692" i="1"/>
  <c r="N3692" i="1"/>
  <c r="O3692" i="1"/>
  <c r="H1136" i="1"/>
  <c r="I1136" i="1"/>
  <c r="J1136" i="1"/>
  <c r="K1136" i="1"/>
  <c r="L1136" i="1"/>
  <c r="M1136" i="1"/>
  <c r="N1136" i="1"/>
  <c r="O1136" i="1"/>
  <c r="H714" i="1"/>
  <c r="I714" i="1"/>
  <c r="J714" i="1"/>
  <c r="K714" i="1"/>
  <c r="L714" i="1"/>
  <c r="M714" i="1"/>
  <c r="N714" i="1"/>
  <c r="O714" i="1"/>
  <c r="H1893" i="1"/>
  <c r="I1893" i="1"/>
  <c r="J1893" i="1"/>
  <c r="K1893" i="1"/>
  <c r="L1893" i="1"/>
  <c r="M1893" i="1"/>
  <c r="N1893" i="1"/>
  <c r="O1893" i="1"/>
  <c r="H443" i="1"/>
  <c r="I443" i="1"/>
  <c r="J443" i="1"/>
  <c r="K443" i="1"/>
  <c r="L443" i="1"/>
  <c r="M443" i="1"/>
  <c r="N443" i="1"/>
  <c r="O443" i="1"/>
  <c r="H2472" i="1"/>
  <c r="I2472" i="1"/>
  <c r="J2472" i="1"/>
  <c r="K2472" i="1"/>
  <c r="L2472" i="1"/>
  <c r="M2472" i="1"/>
  <c r="N2472" i="1"/>
  <c r="O2472" i="1"/>
  <c r="H4045" i="1"/>
  <c r="I4045" i="1"/>
  <c r="J4045" i="1"/>
  <c r="K4045" i="1"/>
  <c r="L4045" i="1"/>
  <c r="M4045" i="1"/>
  <c r="N4045" i="1"/>
  <c r="O4045" i="1"/>
  <c r="H4309" i="1"/>
  <c r="I4309" i="1"/>
  <c r="J4309" i="1"/>
  <c r="K4309" i="1"/>
  <c r="L4309" i="1"/>
  <c r="M4309" i="1"/>
  <c r="N4309" i="1"/>
  <c r="O4309" i="1"/>
  <c r="H4768" i="1"/>
  <c r="I4768" i="1"/>
  <c r="J4768" i="1"/>
  <c r="K4768" i="1"/>
  <c r="L4768" i="1"/>
  <c r="M4768" i="1"/>
  <c r="N4768" i="1"/>
  <c r="O4768" i="1"/>
  <c r="H4848" i="1"/>
  <c r="I4848" i="1"/>
  <c r="J4848" i="1"/>
  <c r="K4848" i="1"/>
  <c r="L4848" i="1"/>
  <c r="M4848" i="1"/>
  <c r="N4848" i="1"/>
  <c r="O4848" i="1"/>
  <c r="H4850" i="1"/>
  <c r="I4850" i="1"/>
  <c r="J4850" i="1"/>
  <c r="K4850" i="1"/>
  <c r="L4850" i="1"/>
  <c r="M4850" i="1"/>
  <c r="N4850" i="1"/>
  <c r="O4850" i="1"/>
  <c r="H3655" i="1"/>
  <c r="I3655" i="1"/>
  <c r="J3655" i="1"/>
  <c r="K3655" i="1"/>
  <c r="L3655" i="1"/>
  <c r="M3655" i="1"/>
  <c r="N3655" i="1"/>
  <c r="O3655" i="1"/>
  <c r="H3671" i="1"/>
  <c r="I3671" i="1"/>
  <c r="J3671" i="1"/>
  <c r="K3671" i="1"/>
  <c r="L3671" i="1"/>
  <c r="M3671" i="1"/>
  <c r="N3671" i="1"/>
  <c r="O3671" i="1"/>
  <c r="H4855" i="1"/>
  <c r="I4855" i="1"/>
  <c r="J4855" i="1"/>
  <c r="K4855" i="1"/>
  <c r="L4855" i="1"/>
  <c r="M4855" i="1"/>
  <c r="N4855" i="1"/>
  <c r="O4855" i="1"/>
  <c r="H14" i="1"/>
  <c r="I14" i="1"/>
  <c r="J14" i="1"/>
  <c r="K14" i="1"/>
  <c r="L14" i="1"/>
  <c r="M14" i="1"/>
  <c r="N14" i="1"/>
  <c r="O14" i="1"/>
  <c r="H115" i="1"/>
  <c r="I115" i="1"/>
  <c r="J115" i="1"/>
  <c r="K115" i="1"/>
  <c r="L115" i="1"/>
  <c r="M115" i="1"/>
  <c r="N115" i="1"/>
  <c r="O115" i="1"/>
  <c r="H273" i="1"/>
  <c r="I273" i="1"/>
  <c r="J273" i="1"/>
  <c r="K273" i="1"/>
  <c r="L273" i="1"/>
  <c r="M273" i="1"/>
  <c r="N273" i="1"/>
  <c r="O273" i="1"/>
  <c r="H28" i="1"/>
  <c r="I28" i="1"/>
  <c r="J28" i="1"/>
  <c r="K28" i="1"/>
  <c r="L28" i="1"/>
  <c r="M28" i="1"/>
  <c r="N28" i="1"/>
  <c r="O28" i="1"/>
  <c r="H481" i="1"/>
  <c r="I481" i="1"/>
  <c r="J481" i="1"/>
  <c r="K481" i="1"/>
  <c r="L481" i="1"/>
  <c r="M481" i="1"/>
  <c r="N481" i="1"/>
  <c r="O481" i="1"/>
  <c r="H467" i="1"/>
  <c r="I467" i="1"/>
  <c r="J467" i="1"/>
  <c r="K467" i="1"/>
  <c r="L467" i="1"/>
  <c r="M467" i="1"/>
  <c r="N467" i="1"/>
  <c r="O467" i="1"/>
  <c r="H49" i="1"/>
  <c r="I49" i="1"/>
  <c r="J49" i="1"/>
  <c r="K49" i="1"/>
  <c r="L49" i="1"/>
  <c r="M49" i="1"/>
  <c r="N49" i="1"/>
  <c r="O49" i="1"/>
  <c r="H32" i="1"/>
  <c r="I32" i="1"/>
  <c r="J32" i="1"/>
  <c r="K32" i="1"/>
  <c r="L32" i="1"/>
  <c r="M32" i="1"/>
  <c r="N32" i="1"/>
  <c r="O32" i="1"/>
  <c r="H3258" i="1"/>
  <c r="I3258" i="1"/>
  <c r="J3258" i="1"/>
  <c r="K3258" i="1"/>
  <c r="L3258" i="1"/>
  <c r="M3258" i="1"/>
  <c r="N3258" i="1"/>
  <c r="O3258" i="1"/>
  <c r="H3100" i="1"/>
  <c r="I3100" i="1"/>
  <c r="J3100" i="1"/>
  <c r="K3100" i="1"/>
  <c r="L3100" i="1"/>
  <c r="M3100" i="1"/>
  <c r="N3100" i="1"/>
  <c r="O3100" i="1"/>
  <c r="H3360" i="1"/>
  <c r="I3360" i="1"/>
  <c r="J3360" i="1"/>
  <c r="K3360" i="1"/>
  <c r="L3360" i="1"/>
  <c r="M3360" i="1"/>
  <c r="N3360" i="1"/>
  <c r="O3360" i="1"/>
  <c r="H3617" i="1"/>
  <c r="I3617" i="1"/>
  <c r="J3617" i="1"/>
  <c r="K3617" i="1"/>
  <c r="L3617" i="1"/>
  <c r="M3617" i="1"/>
  <c r="N3617" i="1"/>
  <c r="O3617" i="1"/>
  <c r="H4220" i="1"/>
  <c r="I4220" i="1"/>
  <c r="J4220" i="1"/>
  <c r="K4220" i="1"/>
  <c r="L4220" i="1"/>
  <c r="M4220" i="1"/>
  <c r="N4220" i="1"/>
  <c r="O4220" i="1"/>
  <c r="H4384" i="1"/>
  <c r="I4384" i="1"/>
  <c r="J4384" i="1"/>
  <c r="K4384" i="1"/>
  <c r="L4384" i="1"/>
  <c r="M4384" i="1"/>
  <c r="N4384" i="1"/>
  <c r="O4384" i="1"/>
  <c r="H2246" i="1"/>
  <c r="I2246" i="1"/>
  <c r="J2246" i="1"/>
  <c r="K2246" i="1"/>
  <c r="L2246" i="1"/>
  <c r="M2246" i="1"/>
  <c r="N2246" i="1"/>
  <c r="O2246" i="1"/>
  <c r="H1486" i="1"/>
  <c r="I1486" i="1"/>
  <c r="J1486" i="1"/>
  <c r="K1486" i="1"/>
  <c r="L1486" i="1"/>
  <c r="M1486" i="1"/>
  <c r="N1486" i="1"/>
  <c r="O1486" i="1"/>
  <c r="H395" i="1"/>
  <c r="I395" i="1"/>
  <c r="J395" i="1"/>
  <c r="K395" i="1"/>
  <c r="L395" i="1"/>
  <c r="M395" i="1"/>
  <c r="N395" i="1"/>
  <c r="O395" i="1"/>
  <c r="H85" i="1"/>
  <c r="I85" i="1"/>
  <c r="J85" i="1"/>
  <c r="K85" i="1"/>
  <c r="L85" i="1"/>
  <c r="M85" i="1"/>
  <c r="N85" i="1"/>
  <c r="O85" i="1"/>
  <c r="H268" i="1"/>
  <c r="I268" i="1"/>
  <c r="J268" i="1"/>
  <c r="K268" i="1"/>
  <c r="L268" i="1"/>
  <c r="M268" i="1"/>
  <c r="N268" i="1"/>
  <c r="O268" i="1"/>
  <c r="H277" i="1"/>
  <c r="I277" i="1"/>
  <c r="J277" i="1"/>
  <c r="K277" i="1"/>
  <c r="L277" i="1"/>
  <c r="M277" i="1"/>
  <c r="N277" i="1"/>
  <c r="O277" i="1"/>
  <c r="H808" i="1"/>
  <c r="I808" i="1"/>
  <c r="J808" i="1"/>
  <c r="K808" i="1"/>
  <c r="L808" i="1"/>
  <c r="M808" i="1"/>
  <c r="N808" i="1"/>
  <c r="O808" i="1"/>
  <c r="H1986" i="1"/>
  <c r="I1986" i="1"/>
  <c r="J1986" i="1"/>
  <c r="K1986" i="1"/>
  <c r="L1986" i="1"/>
  <c r="M1986" i="1"/>
  <c r="N1986" i="1"/>
  <c r="O1986" i="1"/>
  <c r="H3120" i="1"/>
  <c r="I3120" i="1"/>
  <c r="J3120" i="1"/>
  <c r="K3120" i="1"/>
  <c r="L3120" i="1"/>
  <c r="M3120" i="1"/>
  <c r="N3120" i="1"/>
  <c r="O3120" i="1"/>
  <c r="H3210" i="1"/>
  <c r="I3210" i="1"/>
  <c r="J3210" i="1"/>
  <c r="K3210" i="1"/>
  <c r="L3210" i="1"/>
  <c r="M3210" i="1"/>
  <c r="N3210" i="1"/>
  <c r="O3210" i="1"/>
  <c r="H3186" i="1"/>
  <c r="I3186" i="1"/>
  <c r="J3186" i="1"/>
  <c r="K3186" i="1"/>
  <c r="L3186" i="1"/>
  <c r="M3186" i="1"/>
  <c r="N3186" i="1"/>
  <c r="O3186" i="1"/>
  <c r="H3148" i="1"/>
  <c r="I3148" i="1"/>
  <c r="J3148" i="1"/>
  <c r="K3148" i="1"/>
  <c r="L3148" i="1"/>
  <c r="M3148" i="1"/>
  <c r="N3148" i="1"/>
  <c r="O3148" i="1"/>
  <c r="H3438" i="1"/>
  <c r="I3438" i="1"/>
  <c r="J3438" i="1"/>
  <c r="K3438" i="1"/>
  <c r="L3438" i="1"/>
  <c r="M3438" i="1"/>
  <c r="N3438" i="1"/>
  <c r="O3438" i="1"/>
  <c r="H1516" i="1"/>
  <c r="I1516" i="1"/>
  <c r="J1516" i="1"/>
  <c r="K1516" i="1"/>
  <c r="L1516" i="1"/>
  <c r="M1516" i="1"/>
  <c r="N1516" i="1"/>
  <c r="O1516" i="1"/>
  <c r="H960" i="1"/>
  <c r="I960" i="1"/>
  <c r="J960" i="1"/>
  <c r="K960" i="1"/>
  <c r="L960" i="1"/>
  <c r="M960" i="1"/>
  <c r="N960" i="1"/>
  <c r="O960" i="1"/>
  <c r="H2090" i="1"/>
  <c r="I2090" i="1"/>
  <c r="J2090" i="1"/>
  <c r="K2090" i="1"/>
  <c r="L2090" i="1"/>
  <c r="M2090" i="1"/>
  <c r="N2090" i="1"/>
  <c r="O2090" i="1"/>
  <c r="H1434" i="1"/>
  <c r="I1434" i="1"/>
  <c r="J1434" i="1"/>
  <c r="K1434" i="1"/>
  <c r="L1434" i="1"/>
  <c r="M1434" i="1"/>
  <c r="N1434" i="1"/>
  <c r="O1434" i="1"/>
  <c r="H1287" i="1"/>
  <c r="I1287" i="1"/>
  <c r="J1287" i="1"/>
  <c r="K1287" i="1"/>
  <c r="L1287" i="1"/>
  <c r="M1287" i="1"/>
  <c r="N1287" i="1"/>
  <c r="O1287" i="1"/>
  <c r="H939" i="1"/>
  <c r="I939" i="1"/>
  <c r="J939" i="1"/>
  <c r="K939" i="1"/>
  <c r="L939" i="1"/>
  <c r="M939" i="1"/>
  <c r="N939" i="1"/>
  <c r="O939" i="1"/>
  <c r="H2321" i="1"/>
  <c r="I2321" i="1"/>
  <c r="J2321" i="1"/>
  <c r="K2321" i="1"/>
  <c r="L2321" i="1"/>
  <c r="M2321" i="1"/>
  <c r="N2321" i="1"/>
  <c r="O2321" i="1"/>
  <c r="H3385" i="1"/>
  <c r="I3385" i="1"/>
  <c r="J3385" i="1"/>
  <c r="K3385" i="1"/>
  <c r="L3385" i="1"/>
  <c r="M3385" i="1"/>
  <c r="N3385" i="1"/>
  <c r="O3385" i="1"/>
  <c r="H3421" i="1"/>
  <c r="I3421" i="1"/>
  <c r="J3421" i="1"/>
  <c r="K3421" i="1"/>
  <c r="L3421" i="1"/>
  <c r="M3421" i="1"/>
  <c r="N3421" i="1"/>
  <c r="O3421" i="1"/>
  <c r="H980" i="1"/>
  <c r="I980" i="1"/>
  <c r="J980" i="1"/>
  <c r="K980" i="1"/>
  <c r="L980" i="1"/>
  <c r="M980" i="1"/>
  <c r="N980" i="1"/>
  <c r="O980" i="1"/>
  <c r="H521" i="1"/>
  <c r="I521" i="1"/>
  <c r="J521" i="1"/>
  <c r="K521" i="1"/>
  <c r="L521" i="1"/>
  <c r="M521" i="1"/>
  <c r="N521" i="1"/>
  <c r="O521" i="1"/>
  <c r="H2172" i="1"/>
  <c r="I2172" i="1"/>
  <c r="J2172" i="1"/>
  <c r="K2172" i="1"/>
  <c r="L2172" i="1"/>
  <c r="M2172" i="1"/>
  <c r="N2172" i="1"/>
  <c r="O2172" i="1"/>
  <c r="H3193" i="1"/>
  <c r="I3193" i="1"/>
  <c r="J3193" i="1"/>
  <c r="K3193" i="1"/>
  <c r="L3193" i="1"/>
  <c r="M3193" i="1"/>
  <c r="N3193" i="1"/>
  <c r="O3193" i="1"/>
  <c r="H2121" i="1"/>
  <c r="I2121" i="1"/>
  <c r="J2121" i="1"/>
  <c r="K2121" i="1"/>
  <c r="L2121" i="1"/>
  <c r="M2121" i="1"/>
  <c r="N2121" i="1"/>
  <c r="O2121" i="1"/>
  <c r="H394" i="1"/>
  <c r="I394" i="1"/>
  <c r="J394" i="1"/>
  <c r="K394" i="1"/>
  <c r="L394" i="1"/>
  <c r="M394" i="1"/>
  <c r="N394" i="1"/>
  <c r="O394" i="1"/>
  <c r="H2796" i="1"/>
  <c r="I2796" i="1"/>
  <c r="J2796" i="1"/>
  <c r="K2796" i="1"/>
  <c r="L2796" i="1"/>
  <c r="M2796" i="1"/>
  <c r="N2796" i="1"/>
  <c r="O2796" i="1"/>
  <c r="H2763" i="1"/>
  <c r="I2763" i="1"/>
  <c r="J2763" i="1"/>
  <c r="K2763" i="1"/>
  <c r="L2763" i="1"/>
  <c r="M2763" i="1"/>
  <c r="N2763" i="1"/>
  <c r="O2763" i="1"/>
  <c r="H2181" i="1"/>
  <c r="I2181" i="1"/>
  <c r="J2181" i="1"/>
  <c r="K2181" i="1"/>
  <c r="L2181" i="1"/>
  <c r="M2181" i="1"/>
  <c r="N2181" i="1"/>
  <c r="O2181" i="1"/>
  <c r="H3037" i="1"/>
  <c r="I3037" i="1"/>
  <c r="J3037" i="1"/>
  <c r="K3037" i="1"/>
  <c r="L3037" i="1"/>
  <c r="M3037" i="1"/>
  <c r="N3037" i="1"/>
  <c r="O3037" i="1"/>
  <c r="H3319" i="1"/>
  <c r="I3319" i="1"/>
  <c r="J3319" i="1"/>
  <c r="K3319" i="1"/>
  <c r="L3319" i="1"/>
  <c r="M3319" i="1"/>
  <c r="N3319" i="1"/>
  <c r="O3319" i="1"/>
  <c r="H2957" i="1"/>
  <c r="I2957" i="1"/>
  <c r="J2957" i="1"/>
  <c r="K2957" i="1"/>
  <c r="L2957" i="1"/>
  <c r="M2957" i="1"/>
  <c r="N2957" i="1"/>
  <c r="O2957" i="1"/>
  <c r="H2982" i="1"/>
  <c r="I2982" i="1"/>
  <c r="J2982" i="1"/>
  <c r="K2982" i="1"/>
  <c r="L2982" i="1"/>
  <c r="M2982" i="1"/>
  <c r="N2982" i="1"/>
  <c r="O2982" i="1"/>
  <c r="H2663" i="1"/>
  <c r="I2663" i="1"/>
  <c r="J2663" i="1"/>
  <c r="K2663" i="1"/>
  <c r="L2663" i="1"/>
  <c r="M2663" i="1"/>
  <c r="N2663" i="1"/>
  <c r="O2663" i="1"/>
  <c r="H3306" i="1"/>
  <c r="I3306" i="1"/>
  <c r="J3306" i="1"/>
  <c r="K3306" i="1"/>
  <c r="L3306" i="1"/>
  <c r="M3306" i="1"/>
  <c r="N3306" i="1"/>
  <c r="O3306" i="1"/>
  <c r="H2914" i="1"/>
  <c r="I2914" i="1"/>
  <c r="J2914" i="1"/>
  <c r="K2914" i="1"/>
  <c r="L2914" i="1"/>
  <c r="M2914" i="1"/>
  <c r="N2914" i="1"/>
  <c r="O2914" i="1"/>
  <c r="H3199" i="1"/>
  <c r="I3199" i="1"/>
  <c r="J3199" i="1"/>
  <c r="K3199" i="1"/>
  <c r="L3199" i="1"/>
  <c r="M3199" i="1"/>
  <c r="N3199" i="1"/>
  <c r="O3199" i="1"/>
  <c r="H3305" i="1"/>
  <c r="I3305" i="1"/>
  <c r="J3305" i="1"/>
  <c r="K3305" i="1"/>
  <c r="L3305" i="1"/>
  <c r="M3305" i="1"/>
  <c r="N3305" i="1"/>
  <c r="O3305" i="1"/>
  <c r="H2210" i="1"/>
  <c r="I2210" i="1"/>
  <c r="J2210" i="1"/>
  <c r="K2210" i="1"/>
  <c r="L2210" i="1"/>
  <c r="M2210" i="1"/>
  <c r="N2210" i="1"/>
  <c r="O2210" i="1"/>
  <c r="H2905" i="1"/>
  <c r="I2905" i="1"/>
  <c r="J2905" i="1"/>
  <c r="K2905" i="1"/>
  <c r="L2905" i="1"/>
  <c r="M2905" i="1"/>
  <c r="N2905" i="1"/>
  <c r="O2905" i="1"/>
  <c r="H3165" i="1"/>
  <c r="I3165" i="1"/>
  <c r="J3165" i="1"/>
  <c r="K3165" i="1"/>
  <c r="L3165" i="1"/>
  <c r="M3165" i="1"/>
  <c r="N3165" i="1"/>
  <c r="O3165" i="1"/>
  <c r="H3019" i="1"/>
  <c r="I3019" i="1"/>
  <c r="J3019" i="1"/>
  <c r="K3019" i="1"/>
  <c r="L3019" i="1"/>
  <c r="M3019" i="1"/>
  <c r="N3019" i="1"/>
  <c r="O3019" i="1"/>
  <c r="H37" i="1"/>
  <c r="I37" i="1"/>
  <c r="J37" i="1"/>
  <c r="K37" i="1"/>
  <c r="L37" i="1"/>
  <c r="M37" i="1"/>
  <c r="N37" i="1"/>
  <c r="O37" i="1"/>
  <c r="H1724" i="1"/>
  <c r="I1724" i="1"/>
  <c r="J1724" i="1"/>
  <c r="K1724" i="1"/>
  <c r="L1724" i="1"/>
  <c r="M1724" i="1"/>
  <c r="N1724" i="1"/>
  <c r="O1724" i="1"/>
  <c r="H1854" i="1"/>
  <c r="I1854" i="1"/>
  <c r="J1854" i="1"/>
  <c r="K1854" i="1"/>
  <c r="L1854" i="1"/>
  <c r="M1854" i="1"/>
  <c r="N1854" i="1"/>
  <c r="O1854" i="1"/>
  <c r="H2761" i="1"/>
  <c r="I2761" i="1"/>
  <c r="J2761" i="1"/>
  <c r="K2761" i="1"/>
  <c r="L2761" i="1"/>
  <c r="M2761" i="1"/>
  <c r="N2761" i="1"/>
  <c r="O2761" i="1"/>
  <c r="H19" i="1"/>
  <c r="I19" i="1"/>
  <c r="J19" i="1"/>
  <c r="K19" i="1"/>
  <c r="L19" i="1"/>
  <c r="M19" i="1"/>
  <c r="N19" i="1"/>
  <c r="O19" i="1"/>
  <c r="H390" i="1"/>
  <c r="I390" i="1"/>
  <c r="J390" i="1"/>
  <c r="K390" i="1"/>
  <c r="L390" i="1"/>
  <c r="M390" i="1"/>
  <c r="N390" i="1"/>
  <c r="O390" i="1"/>
  <c r="H573" i="1"/>
  <c r="I573" i="1"/>
  <c r="J573" i="1"/>
  <c r="K573" i="1"/>
  <c r="L573" i="1"/>
  <c r="M573" i="1"/>
  <c r="N573" i="1"/>
  <c r="O573" i="1"/>
  <c r="H603" i="1"/>
  <c r="I603" i="1"/>
  <c r="J603" i="1"/>
  <c r="K603" i="1"/>
  <c r="L603" i="1"/>
  <c r="M603" i="1"/>
  <c r="N603" i="1"/>
  <c r="O603" i="1"/>
  <c r="H2740" i="1"/>
  <c r="I2740" i="1"/>
  <c r="J2740" i="1"/>
  <c r="K2740" i="1"/>
  <c r="L2740" i="1"/>
  <c r="M2740" i="1"/>
  <c r="N2740" i="1"/>
  <c r="O2740" i="1"/>
  <c r="H2762" i="1"/>
  <c r="I2762" i="1"/>
  <c r="J2762" i="1"/>
  <c r="K2762" i="1"/>
  <c r="L2762" i="1"/>
  <c r="M2762" i="1"/>
  <c r="N2762" i="1"/>
  <c r="O2762" i="1"/>
  <c r="H148" i="1"/>
  <c r="I148" i="1"/>
  <c r="J148" i="1"/>
  <c r="K148" i="1"/>
  <c r="L148" i="1"/>
  <c r="M148" i="1"/>
  <c r="N148" i="1"/>
  <c r="O148" i="1"/>
  <c r="H1670" i="1"/>
  <c r="I1670" i="1"/>
  <c r="J1670" i="1"/>
  <c r="K1670" i="1"/>
  <c r="L1670" i="1"/>
  <c r="M1670" i="1"/>
  <c r="N1670" i="1"/>
  <c r="O1670" i="1"/>
  <c r="H382" i="1"/>
  <c r="I382" i="1"/>
  <c r="J382" i="1"/>
  <c r="K382" i="1"/>
  <c r="L382" i="1"/>
  <c r="M382" i="1"/>
  <c r="N382" i="1"/>
  <c r="O382" i="1"/>
  <c r="H660" i="1"/>
  <c r="I660" i="1"/>
  <c r="J660" i="1"/>
  <c r="K660" i="1"/>
  <c r="L660" i="1"/>
  <c r="M660" i="1"/>
  <c r="N660" i="1"/>
  <c r="O660" i="1"/>
  <c r="H2878" i="1"/>
  <c r="I2878" i="1"/>
  <c r="J2878" i="1"/>
  <c r="K2878" i="1"/>
  <c r="L2878" i="1"/>
  <c r="M2878" i="1"/>
  <c r="N2878" i="1"/>
  <c r="O2878" i="1"/>
  <c r="H1476" i="1"/>
  <c r="I1476" i="1"/>
  <c r="J1476" i="1"/>
  <c r="K1476" i="1"/>
  <c r="L1476" i="1"/>
  <c r="M1476" i="1"/>
  <c r="N1476" i="1"/>
  <c r="O1476" i="1"/>
  <c r="H1469" i="1"/>
  <c r="I1469" i="1"/>
  <c r="J1469" i="1"/>
  <c r="K1469" i="1"/>
  <c r="L1469" i="1"/>
  <c r="M1469" i="1"/>
  <c r="N1469" i="1"/>
  <c r="O1469" i="1"/>
  <c r="H1846" i="1"/>
  <c r="I1846" i="1"/>
  <c r="J1846" i="1"/>
  <c r="K1846" i="1"/>
  <c r="L1846" i="1"/>
  <c r="M1846" i="1"/>
  <c r="N1846" i="1"/>
  <c r="O1846" i="1"/>
  <c r="H1863" i="1"/>
  <c r="I1863" i="1"/>
  <c r="J1863" i="1"/>
  <c r="K1863" i="1"/>
  <c r="L1863" i="1"/>
  <c r="M1863" i="1"/>
  <c r="N1863" i="1"/>
  <c r="O1863" i="1"/>
  <c r="H2343" i="1"/>
  <c r="I2343" i="1"/>
  <c r="J2343" i="1"/>
  <c r="K2343" i="1"/>
  <c r="L2343" i="1"/>
  <c r="M2343" i="1"/>
  <c r="N2343" i="1"/>
  <c r="O2343" i="1"/>
  <c r="H1618" i="1"/>
  <c r="I1618" i="1"/>
  <c r="J1618" i="1"/>
  <c r="K1618" i="1"/>
  <c r="L1618" i="1"/>
  <c r="M1618" i="1"/>
  <c r="N1618" i="1"/>
  <c r="O1618" i="1"/>
  <c r="H881" i="1"/>
  <c r="I881" i="1"/>
  <c r="J881" i="1"/>
  <c r="K881" i="1"/>
  <c r="L881" i="1"/>
  <c r="M881" i="1"/>
  <c r="N881" i="1"/>
  <c r="O881" i="1"/>
  <c r="H2222" i="1"/>
  <c r="I2222" i="1"/>
  <c r="J2222" i="1"/>
  <c r="K2222" i="1"/>
  <c r="L2222" i="1"/>
  <c r="M2222" i="1"/>
  <c r="N2222" i="1"/>
  <c r="O2222" i="1"/>
  <c r="H3028" i="1"/>
  <c r="I3028" i="1"/>
  <c r="J3028" i="1"/>
  <c r="K3028" i="1"/>
  <c r="L3028" i="1"/>
  <c r="M3028" i="1"/>
  <c r="N3028" i="1"/>
  <c r="O3028" i="1"/>
  <c r="H1942" i="1"/>
  <c r="I1942" i="1"/>
  <c r="J1942" i="1"/>
  <c r="K1942" i="1"/>
  <c r="L1942" i="1"/>
  <c r="M1942" i="1"/>
  <c r="N1942" i="1"/>
  <c r="O1942" i="1"/>
  <c r="H1368" i="1"/>
  <c r="I1368" i="1"/>
  <c r="J1368" i="1"/>
  <c r="K1368" i="1"/>
  <c r="L1368" i="1"/>
  <c r="M1368" i="1"/>
  <c r="N1368" i="1"/>
  <c r="O1368" i="1"/>
  <c r="H3517" i="1"/>
  <c r="I3517" i="1"/>
  <c r="J3517" i="1"/>
  <c r="K3517" i="1"/>
  <c r="L3517" i="1"/>
  <c r="M3517" i="1"/>
  <c r="N3517" i="1"/>
  <c r="O3517" i="1"/>
  <c r="H542" i="1"/>
  <c r="I542" i="1"/>
  <c r="J542" i="1"/>
  <c r="K542" i="1"/>
  <c r="L542" i="1"/>
  <c r="M542" i="1"/>
  <c r="N542" i="1"/>
  <c r="O542" i="1"/>
  <c r="H3134" i="1"/>
  <c r="I3134" i="1"/>
  <c r="J3134" i="1"/>
  <c r="K3134" i="1"/>
  <c r="L3134" i="1"/>
  <c r="M3134" i="1"/>
  <c r="N3134" i="1"/>
  <c r="O3134" i="1"/>
  <c r="H1923" i="1"/>
  <c r="I1923" i="1"/>
  <c r="J1923" i="1"/>
  <c r="K1923" i="1"/>
  <c r="L1923" i="1"/>
  <c r="M1923" i="1"/>
  <c r="N1923" i="1"/>
  <c r="O1923" i="1"/>
  <c r="H278" i="1"/>
  <c r="I278" i="1"/>
  <c r="J278" i="1"/>
  <c r="K278" i="1"/>
  <c r="L278" i="1"/>
  <c r="M278" i="1"/>
  <c r="N278" i="1"/>
  <c r="O278" i="1"/>
  <c r="H879" i="1"/>
  <c r="I879" i="1"/>
  <c r="J879" i="1"/>
  <c r="K879" i="1"/>
  <c r="L879" i="1"/>
  <c r="M879" i="1"/>
  <c r="N879" i="1"/>
  <c r="O879" i="1"/>
  <c r="H1011" i="1"/>
  <c r="I1011" i="1"/>
  <c r="J1011" i="1"/>
  <c r="K1011" i="1"/>
  <c r="L1011" i="1"/>
  <c r="M1011" i="1"/>
  <c r="N1011" i="1"/>
  <c r="O1011" i="1"/>
  <c r="H312" i="1"/>
  <c r="I312" i="1"/>
  <c r="J312" i="1"/>
  <c r="K312" i="1"/>
  <c r="L312" i="1"/>
  <c r="M312" i="1"/>
  <c r="N312" i="1"/>
  <c r="O312" i="1"/>
  <c r="H187" i="1"/>
  <c r="I187" i="1"/>
  <c r="J187" i="1"/>
  <c r="K187" i="1"/>
  <c r="L187" i="1"/>
  <c r="M187" i="1"/>
  <c r="N187" i="1"/>
  <c r="O187" i="1"/>
  <c r="H936" i="1"/>
  <c r="I936" i="1"/>
  <c r="J936" i="1"/>
  <c r="K936" i="1"/>
  <c r="L936" i="1"/>
  <c r="M936" i="1"/>
  <c r="N936" i="1"/>
  <c r="O936" i="1"/>
  <c r="H613" i="1"/>
  <c r="I613" i="1"/>
  <c r="J613" i="1"/>
  <c r="K613" i="1"/>
  <c r="L613" i="1"/>
  <c r="M613" i="1"/>
  <c r="N613" i="1"/>
  <c r="O613" i="1"/>
  <c r="H1190" i="1"/>
  <c r="I1190" i="1"/>
  <c r="J1190" i="1"/>
  <c r="K1190" i="1"/>
  <c r="L1190" i="1"/>
  <c r="M1190" i="1"/>
  <c r="N1190" i="1"/>
  <c r="O1190" i="1"/>
  <c r="H1647" i="1"/>
  <c r="I1647" i="1"/>
  <c r="J1647" i="1"/>
  <c r="K1647" i="1"/>
  <c r="L1647" i="1"/>
  <c r="M1647" i="1"/>
  <c r="N1647" i="1"/>
  <c r="O1647" i="1"/>
  <c r="H1080" i="1"/>
  <c r="I1080" i="1"/>
  <c r="J1080" i="1"/>
  <c r="K1080" i="1"/>
  <c r="L1080" i="1"/>
  <c r="M1080" i="1"/>
  <c r="N1080" i="1"/>
  <c r="O1080" i="1"/>
  <c r="H1471" i="1"/>
  <c r="I1471" i="1"/>
  <c r="J1471" i="1"/>
  <c r="K1471" i="1"/>
  <c r="L1471" i="1"/>
  <c r="M1471" i="1"/>
  <c r="N1471" i="1"/>
  <c r="O1471" i="1"/>
  <c r="H1524" i="1"/>
  <c r="I1524" i="1"/>
  <c r="J1524" i="1"/>
  <c r="K1524" i="1"/>
  <c r="L1524" i="1"/>
  <c r="M1524" i="1"/>
  <c r="N1524" i="1"/>
  <c r="O1524" i="1"/>
  <c r="H24" i="1"/>
  <c r="I24" i="1"/>
  <c r="J24" i="1"/>
  <c r="K24" i="1"/>
  <c r="L24" i="1"/>
  <c r="M24" i="1"/>
  <c r="N24" i="1"/>
  <c r="O24" i="1"/>
  <c r="H1616" i="1"/>
  <c r="I1616" i="1"/>
  <c r="J1616" i="1"/>
  <c r="K1616" i="1"/>
  <c r="L1616" i="1"/>
  <c r="M1616" i="1"/>
  <c r="N1616" i="1"/>
  <c r="O1616" i="1"/>
  <c r="H2682" i="1"/>
  <c r="I2682" i="1"/>
  <c r="J2682" i="1"/>
  <c r="K2682" i="1"/>
  <c r="L2682" i="1"/>
  <c r="M2682" i="1"/>
  <c r="N2682" i="1"/>
  <c r="O2682" i="1"/>
  <c r="H2941" i="1"/>
  <c r="I2941" i="1"/>
  <c r="J2941" i="1"/>
  <c r="K2941" i="1"/>
  <c r="L2941" i="1"/>
  <c r="M2941" i="1"/>
  <c r="N2941" i="1"/>
  <c r="O2941" i="1"/>
  <c r="H2539" i="1"/>
  <c r="I2539" i="1"/>
  <c r="J2539" i="1"/>
  <c r="K2539" i="1"/>
  <c r="L2539" i="1"/>
  <c r="M2539" i="1"/>
  <c r="N2539" i="1"/>
  <c r="O2539" i="1"/>
  <c r="H4552" i="1"/>
  <c r="I4552" i="1"/>
  <c r="J4552" i="1"/>
  <c r="K4552" i="1"/>
  <c r="L4552" i="1"/>
  <c r="M4552" i="1"/>
  <c r="N4552" i="1"/>
  <c r="O4552" i="1"/>
  <c r="H1254" i="1"/>
  <c r="I1254" i="1"/>
  <c r="J1254" i="1"/>
  <c r="K1254" i="1"/>
  <c r="L1254" i="1"/>
  <c r="M1254" i="1"/>
  <c r="N1254" i="1"/>
  <c r="O1254" i="1"/>
  <c r="H2765" i="1"/>
  <c r="I2765" i="1"/>
  <c r="J2765" i="1"/>
  <c r="K2765" i="1"/>
  <c r="L2765" i="1"/>
  <c r="M2765" i="1"/>
  <c r="N2765" i="1"/>
  <c r="O2765" i="1"/>
  <c r="H3126" i="1"/>
  <c r="I3126" i="1"/>
  <c r="J3126" i="1"/>
  <c r="K3126" i="1"/>
  <c r="L3126" i="1"/>
  <c r="M3126" i="1"/>
  <c r="N3126" i="1"/>
  <c r="O3126" i="1"/>
  <c r="H3077" i="1"/>
  <c r="I3077" i="1"/>
  <c r="J3077" i="1"/>
  <c r="K3077" i="1"/>
  <c r="L3077" i="1"/>
  <c r="M3077" i="1"/>
  <c r="N3077" i="1"/>
  <c r="O3077" i="1"/>
  <c r="H2743" i="1"/>
  <c r="I2743" i="1"/>
  <c r="J2743" i="1"/>
  <c r="K2743" i="1"/>
  <c r="L2743" i="1"/>
  <c r="M2743" i="1"/>
  <c r="N2743" i="1"/>
  <c r="O2743" i="1"/>
  <c r="H3104" i="1"/>
  <c r="I3104" i="1"/>
  <c r="J3104" i="1"/>
  <c r="K3104" i="1"/>
  <c r="L3104" i="1"/>
  <c r="M3104" i="1"/>
  <c r="N3104" i="1"/>
  <c r="O3104" i="1"/>
  <c r="H2224" i="1"/>
  <c r="I2224" i="1"/>
  <c r="J2224" i="1"/>
  <c r="K2224" i="1"/>
  <c r="L2224" i="1"/>
  <c r="M2224" i="1"/>
  <c r="N2224" i="1"/>
  <c r="O2224" i="1"/>
  <c r="H1398" i="1"/>
  <c r="I1398" i="1"/>
  <c r="J1398" i="1"/>
  <c r="K1398" i="1"/>
  <c r="L1398" i="1"/>
  <c r="M1398" i="1"/>
  <c r="N1398" i="1"/>
  <c r="O1398" i="1"/>
  <c r="H2479" i="1"/>
  <c r="I2479" i="1"/>
  <c r="J2479" i="1"/>
  <c r="K2479" i="1"/>
  <c r="L2479" i="1"/>
  <c r="M2479" i="1"/>
  <c r="N2479" i="1"/>
  <c r="O2479" i="1"/>
  <c r="H2533" i="1"/>
  <c r="I2533" i="1"/>
  <c r="J2533" i="1"/>
  <c r="K2533" i="1"/>
  <c r="L2533" i="1"/>
  <c r="M2533" i="1"/>
  <c r="N2533" i="1"/>
  <c r="O2533" i="1"/>
  <c r="H1732" i="1"/>
  <c r="I1732" i="1"/>
  <c r="J1732" i="1"/>
  <c r="K1732" i="1"/>
  <c r="L1732" i="1"/>
  <c r="M1732" i="1"/>
  <c r="N1732" i="1"/>
  <c r="O1732" i="1"/>
  <c r="H2195" i="1"/>
  <c r="I2195" i="1"/>
  <c r="J2195" i="1"/>
  <c r="K2195" i="1"/>
  <c r="L2195" i="1"/>
  <c r="M2195" i="1"/>
  <c r="N2195" i="1"/>
  <c r="O2195" i="1"/>
  <c r="H2668" i="1"/>
  <c r="I2668" i="1"/>
  <c r="J2668" i="1"/>
  <c r="K2668" i="1"/>
  <c r="L2668" i="1"/>
  <c r="M2668" i="1"/>
  <c r="N2668" i="1"/>
  <c r="O2668" i="1"/>
  <c r="H3420" i="1"/>
  <c r="I3420" i="1"/>
  <c r="J3420" i="1"/>
  <c r="K3420" i="1"/>
  <c r="L3420" i="1"/>
  <c r="M3420" i="1"/>
  <c r="N3420" i="1"/>
  <c r="O3420" i="1"/>
  <c r="H196" i="1"/>
  <c r="I196" i="1"/>
  <c r="J196" i="1"/>
  <c r="K196" i="1"/>
  <c r="L196" i="1"/>
  <c r="M196" i="1"/>
  <c r="N196" i="1"/>
  <c r="O196" i="1"/>
  <c r="H206" i="1"/>
  <c r="I206" i="1"/>
  <c r="J206" i="1"/>
  <c r="K206" i="1"/>
  <c r="L206" i="1"/>
  <c r="M206" i="1"/>
  <c r="N206" i="1"/>
  <c r="O206" i="1"/>
  <c r="H351" i="1"/>
  <c r="I351" i="1"/>
  <c r="J351" i="1"/>
  <c r="K351" i="1"/>
  <c r="L351" i="1"/>
  <c r="M351" i="1"/>
  <c r="N351" i="1"/>
  <c r="O351" i="1"/>
  <c r="H427" i="1"/>
  <c r="I427" i="1"/>
  <c r="J427" i="1"/>
  <c r="K427" i="1"/>
  <c r="L427" i="1"/>
  <c r="M427" i="1"/>
  <c r="N427" i="1"/>
  <c r="O427" i="1"/>
  <c r="H1815" i="1"/>
  <c r="I1815" i="1"/>
  <c r="J1815" i="1"/>
  <c r="K1815" i="1"/>
  <c r="L1815" i="1"/>
  <c r="M1815" i="1"/>
  <c r="N1815" i="1"/>
  <c r="O1815" i="1"/>
  <c r="H2887" i="1"/>
  <c r="I2887" i="1"/>
  <c r="J2887" i="1"/>
  <c r="K2887" i="1"/>
  <c r="L2887" i="1"/>
  <c r="M2887" i="1"/>
  <c r="N2887" i="1"/>
  <c r="O2887" i="1"/>
  <c r="H1501" i="1"/>
  <c r="I1501" i="1"/>
  <c r="J1501" i="1"/>
  <c r="K1501" i="1"/>
  <c r="L1501" i="1"/>
  <c r="M1501" i="1"/>
  <c r="N1501" i="1"/>
  <c r="O1501" i="1"/>
  <c r="H1025" i="1"/>
  <c r="I1025" i="1"/>
  <c r="J1025" i="1"/>
  <c r="K1025" i="1"/>
  <c r="L1025" i="1"/>
  <c r="M1025" i="1"/>
  <c r="N1025" i="1"/>
  <c r="O1025" i="1"/>
  <c r="H1145" i="1"/>
  <c r="I1145" i="1"/>
  <c r="J1145" i="1"/>
  <c r="K1145" i="1"/>
  <c r="L1145" i="1"/>
  <c r="M1145" i="1"/>
  <c r="N1145" i="1"/>
  <c r="O1145" i="1"/>
  <c r="H985" i="1"/>
  <c r="I985" i="1"/>
  <c r="J985" i="1"/>
  <c r="K985" i="1"/>
  <c r="L985" i="1"/>
  <c r="M985" i="1"/>
  <c r="N985" i="1"/>
  <c r="O985" i="1"/>
  <c r="H760" i="1"/>
  <c r="I760" i="1"/>
  <c r="J760" i="1"/>
  <c r="K760" i="1"/>
  <c r="L760" i="1"/>
  <c r="M760" i="1"/>
  <c r="N760" i="1"/>
  <c r="O760" i="1"/>
  <c r="H1101" i="1"/>
  <c r="I1101" i="1"/>
  <c r="J1101" i="1"/>
  <c r="K1101" i="1"/>
  <c r="L1101" i="1"/>
  <c r="M1101" i="1"/>
  <c r="N1101" i="1"/>
  <c r="O1101" i="1"/>
  <c r="H815" i="1"/>
  <c r="I815" i="1"/>
  <c r="J815" i="1"/>
  <c r="K815" i="1"/>
  <c r="L815" i="1"/>
  <c r="M815" i="1"/>
  <c r="N815" i="1"/>
  <c r="O815" i="1"/>
  <c r="H1199" i="1"/>
  <c r="I1199" i="1"/>
  <c r="J1199" i="1"/>
  <c r="K1199" i="1"/>
  <c r="L1199" i="1"/>
  <c r="M1199" i="1"/>
  <c r="N1199" i="1"/>
  <c r="O1199" i="1"/>
  <c r="H1646" i="1"/>
  <c r="I1646" i="1"/>
  <c r="J1646" i="1"/>
  <c r="K1646" i="1"/>
  <c r="L1646" i="1"/>
  <c r="M1646" i="1"/>
  <c r="N1646" i="1"/>
  <c r="O1646" i="1"/>
  <c r="H1095" i="1"/>
  <c r="I1095" i="1"/>
  <c r="J1095" i="1"/>
  <c r="K1095" i="1"/>
  <c r="L1095" i="1"/>
  <c r="M1095" i="1"/>
  <c r="N1095" i="1"/>
  <c r="O1095" i="1"/>
  <c r="H1026" i="1"/>
  <c r="I1026" i="1"/>
  <c r="J1026" i="1"/>
  <c r="K1026" i="1"/>
  <c r="L1026" i="1"/>
  <c r="M1026" i="1"/>
  <c r="N1026" i="1"/>
  <c r="O1026" i="1"/>
  <c r="H648" i="1"/>
  <c r="I648" i="1"/>
  <c r="J648" i="1"/>
  <c r="K648" i="1"/>
  <c r="L648" i="1"/>
  <c r="M648" i="1"/>
  <c r="N648" i="1"/>
  <c r="O648" i="1"/>
  <c r="H71" i="1"/>
  <c r="I71" i="1"/>
  <c r="J71" i="1"/>
  <c r="K71" i="1"/>
  <c r="L71" i="1"/>
  <c r="M71" i="1"/>
  <c r="N71" i="1"/>
  <c r="O71" i="1"/>
  <c r="H193" i="1"/>
  <c r="I193" i="1"/>
  <c r="J193" i="1"/>
  <c r="K193" i="1"/>
  <c r="L193" i="1"/>
  <c r="M193" i="1"/>
  <c r="N193" i="1"/>
  <c r="O193" i="1"/>
  <c r="H701" i="1"/>
  <c r="I701" i="1"/>
  <c r="J701" i="1"/>
  <c r="K701" i="1"/>
  <c r="L701" i="1"/>
  <c r="M701" i="1"/>
  <c r="N701" i="1"/>
  <c r="O701" i="1"/>
  <c r="H631" i="1"/>
  <c r="I631" i="1"/>
  <c r="J631" i="1"/>
  <c r="K631" i="1"/>
  <c r="L631" i="1"/>
  <c r="M631" i="1"/>
  <c r="N631" i="1"/>
  <c r="O631" i="1"/>
  <c r="H38" i="1"/>
  <c r="I38" i="1"/>
  <c r="J38" i="1"/>
  <c r="K38" i="1"/>
  <c r="L38" i="1"/>
  <c r="M38" i="1"/>
  <c r="N38" i="1"/>
  <c r="O38" i="1"/>
  <c r="H520" i="1"/>
  <c r="I520" i="1"/>
  <c r="J520" i="1"/>
  <c r="K520" i="1"/>
  <c r="L520" i="1"/>
  <c r="M520" i="1"/>
  <c r="N520" i="1"/>
  <c r="O520" i="1"/>
  <c r="H4120" i="1"/>
  <c r="I4120" i="1"/>
  <c r="J4120" i="1"/>
  <c r="K4120" i="1"/>
  <c r="L4120" i="1"/>
  <c r="M4120" i="1"/>
  <c r="N4120" i="1"/>
  <c r="O4120" i="1"/>
  <c r="H4333" i="1"/>
  <c r="I4333" i="1"/>
  <c r="J4333" i="1"/>
  <c r="K4333" i="1"/>
  <c r="L4333" i="1"/>
  <c r="M4333" i="1"/>
  <c r="N4333" i="1"/>
  <c r="O4333" i="1"/>
  <c r="H3754" i="1"/>
  <c r="I3754" i="1"/>
  <c r="J3754" i="1"/>
  <c r="K3754" i="1"/>
  <c r="L3754" i="1"/>
  <c r="M3754" i="1"/>
  <c r="N3754" i="1"/>
  <c r="O3754" i="1"/>
  <c r="H4320" i="1"/>
  <c r="I4320" i="1"/>
  <c r="J4320" i="1"/>
  <c r="K4320" i="1"/>
  <c r="L4320" i="1"/>
  <c r="M4320" i="1"/>
  <c r="N4320" i="1"/>
  <c r="O4320" i="1"/>
  <c r="H3587" i="1"/>
  <c r="I3587" i="1"/>
  <c r="J3587" i="1"/>
  <c r="K3587" i="1"/>
  <c r="L3587" i="1"/>
  <c r="M3587" i="1"/>
  <c r="N3587" i="1"/>
  <c r="O3587" i="1"/>
  <c r="H4067" i="1"/>
  <c r="I4067" i="1"/>
  <c r="J4067" i="1"/>
  <c r="K4067" i="1"/>
  <c r="L4067" i="1"/>
  <c r="M4067" i="1"/>
  <c r="N4067" i="1"/>
  <c r="O4067" i="1"/>
  <c r="H4123" i="1"/>
  <c r="I4123" i="1"/>
  <c r="J4123" i="1"/>
  <c r="K4123" i="1"/>
  <c r="L4123" i="1"/>
  <c r="M4123" i="1"/>
  <c r="N4123" i="1"/>
  <c r="O4123" i="1"/>
  <c r="H4514" i="1"/>
  <c r="I4514" i="1"/>
  <c r="J4514" i="1"/>
  <c r="K4514" i="1"/>
  <c r="L4514" i="1"/>
  <c r="M4514" i="1"/>
  <c r="N4514" i="1"/>
  <c r="O4514" i="1"/>
  <c r="H4325" i="1"/>
  <c r="I4325" i="1"/>
  <c r="J4325" i="1"/>
  <c r="K4325" i="1"/>
  <c r="L4325" i="1"/>
  <c r="M4325" i="1"/>
  <c r="N4325" i="1"/>
  <c r="O4325" i="1"/>
  <c r="H4119" i="1"/>
  <c r="I4119" i="1"/>
  <c r="J4119" i="1"/>
  <c r="K4119" i="1"/>
  <c r="L4119" i="1"/>
  <c r="M4119" i="1"/>
  <c r="N4119" i="1"/>
  <c r="O4119" i="1"/>
  <c r="H3162" i="1"/>
  <c r="I3162" i="1"/>
  <c r="J3162" i="1"/>
  <c r="K3162" i="1"/>
  <c r="L3162" i="1"/>
  <c r="M3162" i="1"/>
  <c r="N3162" i="1"/>
  <c r="O3162" i="1"/>
  <c r="H4804" i="1"/>
  <c r="I4804" i="1"/>
  <c r="J4804" i="1"/>
  <c r="K4804" i="1"/>
  <c r="L4804" i="1"/>
  <c r="M4804" i="1"/>
  <c r="N4804" i="1"/>
  <c r="O4804" i="1"/>
  <c r="H4581" i="1"/>
  <c r="I4581" i="1"/>
  <c r="J4581" i="1"/>
  <c r="K4581" i="1"/>
  <c r="L4581" i="1"/>
  <c r="M4581" i="1"/>
  <c r="N4581" i="1"/>
  <c r="O4581" i="1"/>
  <c r="H4282" i="1"/>
  <c r="I4282" i="1"/>
  <c r="J4282" i="1"/>
  <c r="K4282" i="1"/>
  <c r="L4282" i="1"/>
  <c r="M4282" i="1"/>
  <c r="N4282" i="1"/>
  <c r="O4282" i="1"/>
  <c r="H4627" i="1"/>
  <c r="I4627" i="1"/>
  <c r="J4627" i="1"/>
  <c r="K4627" i="1"/>
  <c r="L4627" i="1"/>
  <c r="M4627" i="1"/>
  <c r="N4627" i="1"/>
  <c r="O4627" i="1"/>
  <c r="H4571" i="1"/>
  <c r="I4571" i="1"/>
  <c r="J4571" i="1"/>
  <c r="K4571" i="1"/>
  <c r="L4571" i="1"/>
  <c r="M4571" i="1"/>
  <c r="N4571" i="1"/>
  <c r="O4571" i="1"/>
  <c r="H4452" i="1"/>
  <c r="I4452" i="1"/>
  <c r="J4452" i="1"/>
  <c r="K4452" i="1"/>
  <c r="L4452" i="1"/>
  <c r="M4452" i="1"/>
  <c r="N4452" i="1"/>
  <c r="O4452" i="1"/>
  <c r="H4908" i="1"/>
  <c r="I4908" i="1"/>
  <c r="J4908" i="1"/>
  <c r="K4908" i="1"/>
  <c r="L4908" i="1"/>
  <c r="M4908" i="1"/>
  <c r="N4908" i="1"/>
  <c r="O4908" i="1"/>
  <c r="H4424" i="1"/>
  <c r="I4424" i="1"/>
  <c r="J4424" i="1"/>
  <c r="K4424" i="1"/>
  <c r="L4424" i="1"/>
  <c r="M4424" i="1"/>
  <c r="N4424" i="1"/>
  <c r="O4424" i="1"/>
  <c r="H2600" i="1"/>
  <c r="I2600" i="1"/>
  <c r="J2600" i="1"/>
  <c r="K2600" i="1"/>
  <c r="L2600" i="1"/>
  <c r="M2600" i="1"/>
  <c r="N2600" i="1"/>
  <c r="O2600" i="1"/>
  <c r="H3408" i="1"/>
  <c r="I3408" i="1"/>
  <c r="J3408" i="1"/>
  <c r="K3408" i="1"/>
  <c r="L3408" i="1"/>
  <c r="M3408" i="1"/>
  <c r="N3408" i="1"/>
  <c r="O3408" i="1"/>
  <c r="H1244" i="1"/>
  <c r="I1244" i="1"/>
  <c r="J1244" i="1"/>
  <c r="K1244" i="1"/>
  <c r="L1244" i="1"/>
  <c r="M1244" i="1"/>
  <c r="N1244" i="1"/>
  <c r="O1244" i="1"/>
  <c r="H1155" i="1"/>
  <c r="I1155" i="1"/>
  <c r="J1155" i="1"/>
  <c r="K1155" i="1"/>
  <c r="L1155" i="1"/>
  <c r="M1155" i="1"/>
  <c r="N1155" i="1"/>
  <c r="O1155" i="1"/>
  <c r="H702" i="1"/>
  <c r="I702" i="1"/>
  <c r="J702" i="1"/>
  <c r="K702" i="1"/>
  <c r="L702" i="1"/>
  <c r="M702" i="1"/>
  <c r="N702" i="1"/>
  <c r="O702" i="1"/>
  <c r="H198" i="1"/>
  <c r="I198" i="1"/>
  <c r="J198" i="1"/>
  <c r="K198" i="1"/>
  <c r="L198" i="1"/>
  <c r="M198" i="1"/>
  <c r="N198" i="1"/>
  <c r="O198" i="1"/>
  <c r="H4922" i="1"/>
  <c r="I4922" i="1"/>
  <c r="J4922" i="1"/>
  <c r="K4922" i="1"/>
  <c r="L4922" i="1"/>
  <c r="M4922" i="1"/>
  <c r="N4922" i="1"/>
  <c r="O4922" i="1"/>
  <c r="H917" i="1"/>
  <c r="I917" i="1"/>
  <c r="J917" i="1"/>
  <c r="K917" i="1"/>
  <c r="L917" i="1"/>
  <c r="M917" i="1"/>
  <c r="N917" i="1"/>
  <c r="O917" i="1"/>
  <c r="H415" i="1"/>
  <c r="I415" i="1"/>
  <c r="J415" i="1"/>
  <c r="K415" i="1"/>
  <c r="L415" i="1"/>
  <c r="M415" i="1"/>
  <c r="N415" i="1"/>
  <c r="O415" i="1"/>
  <c r="H365" i="1"/>
  <c r="I365" i="1"/>
  <c r="J365" i="1"/>
  <c r="K365" i="1"/>
  <c r="L365" i="1"/>
  <c r="M365" i="1"/>
  <c r="N365" i="1"/>
  <c r="O365" i="1"/>
  <c r="H766" i="1"/>
  <c r="I766" i="1"/>
  <c r="J766" i="1"/>
  <c r="K766" i="1"/>
  <c r="L766" i="1"/>
  <c r="M766" i="1"/>
  <c r="N766" i="1"/>
  <c r="O766" i="1"/>
  <c r="H1149" i="1"/>
  <c r="I1149" i="1"/>
  <c r="J1149" i="1"/>
  <c r="K1149" i="1"/>
  <c r="L1149" i="1"/>
  <c r="M1149" i="1"/>
  <c r="N1149" i="1"/>
  <c r="O1149" i="1"/>
  <c r="H1830" i="1"/>
  <c r="I1830" i="1"/>
  <c r="J1830" i="1"/>
  <c r="K1830" i="1"/>
  <c r="L1830" i="1"/>
  <c r="M1830" i="1"/>
  <c r="N1830" i="1"/>
  <c r="O1830" i="1"/>
  <c r="H3164" i="1"/>
  <c r="I3164" i="1"/>
  <c r="J3164" i="1"/>
  <c r="K3164" i="1"/>
  <c r="L3164" i="1"/>
  <c r="M3164" i="1"/>
  <c r="N3164" i="1"/>
  <c r="O3164" i="1"/>
  <c r="H3427" i="1"/>
  <c r="I3427" i="1"/>
  <c r="J3427" i="1"/>
  <c r="K3427" i="1"/>
  <c r="L3427" i="1"/>
  <c r="M3427" i="1"/>
  <c r="N3427" i="1"/>
  <c r="O3427" i="1"/>
  <c r="H3278" i="1"/>
  <c r="I3278" i="1"/>
  <c r="J3278" i="1"/>
  <c r="K3278" i="1"/>
  <c r="L3278" i="1"/>
  <c r="M3278" i="1"/>
  <c r="N3278" i="1"/>
  <c r="O3278" i="1"/>
  <c r="H4223" i="1"/>
  <c r="I4223" i="1"/>
  <c r="J4223" i="1"/>
  <c r="K4223" i="1"/>
  <c r="L4223" i="1"/>
  <c r="M4223" i="1"/>
  <c r="N4223" i="1"/>
  <c r="O4223" i="1"/>
  <c r="H317" i="1"/>
  <c r="I317" i="1"/>
  <c r="J317" i="1"/>
  <c r="K317" i="1"/>
  <c r="L317" i="1"/>
  <c r="M317" i="1"/>
  <c r="N317" i="1"/>
  <c r="O317" i="1"/>
  <c r="H977" i="1"/>
  <c r="I977" i="1"/>
  <c r="J977" i="1"/>
  <c r="K977" i="1"/>
  <c r="L977" i="1"/>
  <c r="M977" i="1"/>
  <c r="N977" i="1"/>
  <c r="O977" i="1"/>
  <c r="H963" i="1"/>
  <c r="I963" i="1"/>
  <c r="J963" i="1"/>
  <c r="K963" i="1"/>
  <c r="L963" i="1"/>
  <c r="M963" i="1"/>
  <c r="N963" i="1"/>
  <c r="O963" i="1"/>
  <c r="H367" i="1"/>
  <c r="I367" i="1"/>
  <c r="J367" i="1"/>
  <c r="K367" i="1"/>
  <c r="L367" i="1"/>
  <c r="M367" i="1"/>
  <c r="N367" i="1"/>
  <c r="O367" i="1"/>
  <c r="H379" i="1"/>
  <c r="I379" i="1"/>
  <c r="J379" i="1"/>
  <c r="K379" i="1"/>
  <c r="L379" i="1"/>
  <c r="M379" i="1"/>
  <c r="N379" i="1"/>
  <c r="O379" i="1"/>
  <c r="H1062" i="1"/>
  <c r="I1062" i="1"/>
  <c r="J1062" i="1"/>
  <c r="K1062" i="1"/>
  <c r="L1062" i="1"/>
  <c r="M1062" i="1"/>
  <c r="N1062" i="1"/>
  <c r="O1062" i="1"/>
  <c r="H3391" i="1"/>
  <c r="I3391" i="1"/>
  <c r="J3391" i="1"/>
  <c r="K3391" i="1"/>
  <c r="L3391" i="1"/>
  <c r="M3391" i="1"/>
  <c r="N3391" i="1"/>
  <c r="O3391" i="1"/>
  <c r="H2353" i="1"/>
  <c r="I2353" i="1"/>
  <c r="J2353" i="1"/>
  <c r="K2353" i="1"/>
  <c r="L2353" i="1"/>
  <c r="M2353" i="1"/>
  <c r="N2353" i="1"/>
  <c r="O2353" i="1"/>
  <c r="H1014" i="1"/>
  <c r="I1014" i="1"/>
  <c r="J1014" i="1"/>
  <c r="K1014" i="1"/>
  <c r="L1014" i="1"/>
  <c r="M1014" i="1"/>
  <c r="N1014" i="1"/>
  <c r="O1014" i="1"/>
  <c r="H2818" i="1"/>
  <c r="I2818" i="1"/>
  <c r="J2818" i="1"/>
  <c r="K2818" i="1"/>
  <c r="L2818" i="1"/>
  <c r="M2818" i="1"/>
  <c r="N2818" i="1"/>
  <c r="O2818" i="1"/>
  <c r="H3500" i="1"/>
  <c r="I3500" i="1"/>
  <c r="J3500" i="1"/>
  <c r="K3500" i="1"/>
  <c r="L3500" i="1"/>
  <c r="M3500" i="1"/>
  <c r="N3500" i="1"/>
  <c r="O3500" i="1"/>
  <c r="H2785" i="1"/>
  <c r="I2785" i="1"/>
  <c r="J2785" i="1"/>
  <c r="K2785" i="1"/>
  <c r="L2785" i="1"/>
  <c r="M2785" i="1"/>
  <c r="N2785" i="1"/>
  <c r="O2785" i="1"/>
  <c r="H2154" i="1"/>
  <c r="I2154" i="1"/>
  <c r="J2154" i="1"/>
  <c r="K2154" i="1"/>
  <c r="L2154" i="1"/>
  <c r="M2154" i="1"/>
  <c r="N2154" i="1"/>
  <c r="O2154" i="1"/>
  <c r="H4013" i="1"/>
  <c r="I4013" i="1"/>
  <c r="J4013" i="1"/>
  <c r="K4013" i="1"/>
  <c r="L4013" i="1"/>
  <c r="M4013" i="1"/>
  <c r="N4013" i="1"/>
  <c r="O4013" i="1"/>
  <c r="H3608" i="1"/>
  <c r="I3608" i="1"/>
  <c r="J3608" i="1"/>
  <c r="K3608" i="1"/>
  <c r="L3608" i="1"/>
  <c r="M3608" i="1"/>
  <c r="N3608" i="1"/>
  <c r="O3608" i="1"/>
  <c r="H4695" i="1"/>
  <c r="I4695" i="1"/>
  <c r="J4695" i="1"/>
  <c r="K4695" i="1"/>
  <c r="L4695" i="1"/>
  <c r="M4695" i="1"/>
  <c r="N4695" i="1"/>
  <c r="O4695" i="1"/>
  <c r="H3595" i="1"/>
  <c r="I3595" i="1"/>
  <c r="J3595" i="1"/>
  <c r="K3595" i="1"/>
  <c r="L3595" i="1"/>
  <c r="M3595" i="1"/>
  <c r="N3595" i="1"/>
  <c r="O3595" i="1"/>
  <c r="H3929" i="1"/>
  <c r="I3929" i="1"/>
  <c r="J3929" i="1"/>
  <c r="K3929" i="1"/>
  <c r="L3929" i="1"/>
  <c r="M3929" i="1"/>
  <c r="N3929" i="1"/>
  <c r="O3929" i="1"/>
  <c r="H4853" i="1"/>
  <c r="I4853" i="1"/>
  <c r="J4853" i="1"/>
  <c r="K4853" i="1"/>
  <c r="L4853" i="1"/>
  <c r="M4853" i="1"/>
  <c r="N4853" i="1"/>
  <c r="O4853" i="1"/>
  <c r="H4021" i="1"/>
  <c r="I4021" i="1"/>
  <c r="J4021" i="1"/>
  <c r="K4021" i="1"/>
  <c r="L4021" i="1"/>
  <c r="M4021" i="1"/>
  <c r="N4021" i="1"/>
  <c r="O4021" i="1"/>
  <c r="H2531" i="1"/>
  <c r="I2531" i="1"/>
  <c r="J2531" i="1"/>
  <c r="K2531" i="1"/>
  <c r="L2531" i="1"/>
  <c r="M2531" i="1"/>
  <c r="N2531" i="1"/>
  <c r="O2531" i="1"/>
  <c r="H3013" i="1"/>
  <c r="I3013" i="1"/>
  <c r="J3013" i="1"/>
  <c r="K3013" i="1"/>
  <c r="L3013" i="1"/>
  <c r="M3013" i="1"/>
  <c r="N3013" i="1"/>
  <c r="O3013" i="1"/>
  <c r="H2770" i="1"/>
  <c r="I2770" i="1"/>
  <c r="J2770" i="1"/>
  <c r="K2770" i="1"/>
  <c r="L2770" i="1"/>
  <c r="M2770" i="1"/>
  <c r="N2770" i="1"/>
  <c r="O2770" i="1"/>
  <c r="H281" i="1"/>
  <c r="I281" i="1"/>
  <c r="J281" i="1"/>
  <c r="K281" i="1"/>
  <c r="L281" i="1"/>
  <c r="M281" i="1"/>
  <c r="N281" i="1"/>
  <c r="O281" i="1"/>
  <c r="H417" i="1"/>
  <c r="I417" i="1"/>
  <c r="J417" i="1"/>
  <c r="K417" i="1"/>
  <c r="L417" i="1"/>
  <c r="M417" i="1"/>
  <c r="N417" i="1"/>
  <c r="O417" i="1"/>
  <c r="H643" i="1"/>
  <c r="I643" i="1"/>
  <c r="J643" i="1"/>
  <c r="K643" i="1"/>
  <c r="L643" i="1"/>
  <c r="M643" i="1"/>
  <c r="N643" i="1"/>
  <c r="O643" i="1"/>
  <c r="H2722" i="1"/>
  <c r="I2722" i="1"/>
  <c r="J2722" i="1"/>
  <c r="K2722" i="1"/>
  <c r="L2722" i="1"/>
  <c r="M2722" i="1"/>
  <c r="N2722" i="1"/>
  <c r="O2722" i="1"/>
  <c r="H213" i="1"/>
  <c r="I213" i="1"/>
  <c r="J213" i="1"/>
  <c r="K213" i="1"/>
  <c r="L213" i="1"/>
  <c r="M213" i="1"/>
  <c r="N213" i="1"/>
  <c r="O213" i="1"/>
  <c r="H1197" i="1"/>
  <c r="I1197" i="1"/>
  <c r="J1197" i="1"/>
  <c r="K1197" i="1"/>
  <c r="L1197" i="1"/>
  <c r="M1197" i="1"/>
  <c r="N1197" i="1"/>
  <c r="O1197" i="1"/>
  <c r="H72" i="1"/>
  <c r="I72" i="1"/>
  <c r="J72" i="1"/>
  <c r="K72" i="1"/>
  <c r="L72" i="1"/>
  <c r="M72" i="1"/>
  <c r="N72" i="1"/>
  <c r="O72" i="1"/>
  <c r="H3453" i="1"/>
  <c r="I3453" i="1"/>
  <c r="J3453" i="1"/>
  <c r="K3453" i="1"/>
  <c r="L3453" i="1"/>
  <c r="M3453" i="1"/>
  <c r="N3453" i="1"/>
  <c r="O3453" i="1"/>
  <c r="H3370" i="1"/>
  <c r="I3370" i="1"/>
  <c r="J3370" i="1"/>
  <c r="K3370" i="1"/>
  <c r="L3370" i="1"/>
  <c r="M3370" i="1"/>
  <c r="N3370" i="1"/>
  <c r="O3370" i="1"/>
  <c r="H3679" i="1"/>
  <c r="I3679" i="1"/>
  <c r="J3679" i="1"/>
  <c r="K3679" i="1"/>
  <c r="L3679" i="1"/>
  <c r="M3679" i="1"/>
  <c r="N3679" i="1"/>
  <c r="O3679" i="1"/>
  <c r="H3378" i="1"/>
  <c r="I3378" i="1"/>
  <c r="J3378" i="1"/>
  <c r="K3378" i="1"/>
  <c r="L3378" i="1"/>
  <c r="M3378" i="1"/>
  <c r="N3378" i="1"/>
  <c r="O3378" i="1"/>
  <c r="H3352" i="1"/>
  <c r="I3352" i="1"/>
  <c r="J3352" i="1"/>
  <c r="K3352" i="1"/>
  <c r="L3352" i="1"/>
  <c r="M3352" i="1"/>
  <c r="N3352" i="1"/>
  <c r="O3352" i="1"/>
  <c r="H3285" i="1"/>
  <c r="I3285" i="1"/>
  <c r="J3285" i="1"/>
  <c r="K3285" i="1"/>
  <c r="L3285" i="1"/>
  <c r="M3285" i="1"/>
  <c r="N3285" i="1"/>
  <c r="O3285" i="1"/>
  <c r="H3431" i="1"/>
  <c r="I3431" i="1"/>
  <c r="J3431" i="1"/>
  <c r="K3431" i="1"/>
  <c r="L3431" i="1"/>
  <c r="M3431" i="1"/>
  <c r="N3431" i="1"/>
  <c r="O3431" i="1"/>
  <c r="H3457" i="1"/>
  <c r="I3457" i="1"/>
  <c r="J3457" i="1"/>
  <c r="K3457" i="1"/>
  <c r="L3457" i="1"/>
  <c r="M3457" i="1"/>
  <c r="N3457" i="1"/>
  <c r="O3457" i="1"/>
  <c r="H3379" i="1"/>
  <c r="I3379" i="1"/>
  <c r="J3379" i="1"/>
  <c r="K3379" i="1"/>
  <c r="L3379" i="1"/>
  <c r="M3379" i="1"/>
  <c r="N3379" i="1"/>
  <c r="O3379" i="1"/>
  <c r="H3455" i="1"/>
  <c r="I3455" i="1"/>
  <c r="J3455" i="1"/>
  <c r="K3455" i="1"/>
  <c r="L3455" i="1"/>
  <c r="M3455" i="1"/>
  <c r="N3455" i="1"/>
  <c r="O3455" i="1"/>
  <c r="H1960" i="1"/>
  <c r="I1960" i="1"/>
  <c r="J1960" i="1"/>
  <c r="K1960" i="1"/>
  <c r="L1960" i="1"/>
  <c r="M1960" i="1"/>
  <c r="N1960" i="1"/>
  <c r="O1960" i="1"/>
  <c r="H2202" i="1"/>
  <c r="I2202" i="1"/>
  <c r="J2202" i="1"/>
  <c r="K2202" i="1"/>
  <c r="L2202" i="1"/>
  <c r="M2202" i="1"/>
  <c r="N2202" i="1"/>
  <c r="O2202" i="1"/>
  <c r="H4647" i="1"/>
  <c r="I4647" i="1"/>
  <c r="J4647" i="1"/>
  <c r="K4647" i="1"/>
  <c r="L4647" i="1"/>
  <c r="M4647" i="1"/>
  <c r="N4647" i="1"/>
  <c r="O4647" i="1"/>
  <c r="H4562" i="1"/>
  <c r="I4562" i="1"/>
  <c r="J4562" i="1"/>
  <c r="K4562" i="1"/>
  <c r="L4562" i="1"/>
  <c r="M4562" i="1"/>
  <c r="N4562" i="1"/>
  <c r="O4562" i="1"/>
  <c r="H4609" i="1"/>
  <c r="I4609" i="1"/>
  <c r="J4609" i="1"/>
  <c r="K4609" i="1"/>
  <c r="L4609" i="1"/>
  <c r="M4609" i="1"/>
  <c r="N4609" i="1"/>
  <c r="O4609" i="1"/>
  <c r="H4619" i="1"/>
  <c r="I4619" i="1"/>
  <c r="J4619" i="1"/>
  <c r="K4619" i="1"/>
  <c r="L4619" i="1"/>
  <c r="M4619" i="1"/>
  <c r="N4619" i="1"/>
  <c r="O4619" i="1"/>
  <c r="H4618" i="1"/>
  <c r="I4618" i="1"/>
  <c r="J4618" i="1"/>
  <c r="K4618" i="1"/>
  <c r="L4618" i="1"/>
  <c r="M4618" i="1"/>
  <c r="N4618" i="1"/>
  <c r="O4618" i="1"/>
  <c r="H4352" i="1"/>
  <c r="I4352" i="1"/>
  <c r="J4352" i="1"/>
  <c r="K4352" i="1"/>
  <c r="L4352" i="1"/>
  <c r="M4352" i="1"/>
  <c r="N4352" i="1"/>
  <c r="O4352" i="1"/>
  <c r="H4577" i="1"/>
  <c r="I4577" i="1"/>
  <c r="J4577" i="1"/>
  <c r="K4577" i="1"/>
  <c r="L4577" i="1"/>
  <c r="M4577" i="1"/>
  <c r="N4577" i="1"/>
  <c r="O4577" i="1"/>
  <c r="H4697" i="1"/>
  <c r="I4697" i="1"/>
  <c r="J4697" i="1"/>
  <c r="K4697" i="1"/>
  <c r="L4697" i="1"/>
  <c r="M4697" i="1"/>
  <c r="N4697" i="1"/>
  <c r="O4697" i="1"/>
  <c r="H4637" i="1"/>
  <c r="I4637" i="1"/>
  <c r="J4637" i="1"/>
  <c r="K4637" i="1"/>
  <c r="L4637" i="1"/>
  <c r="M4637" i="1"/>
  <c r="N4637" i="1"/>
  <c r="O4637" i="1"/>
  <c r="H4915" i="1"/>
  <c r="I4915" i="1"/>
  <c r="J4915" i="1"/>
  <c r="K4915" i="1"/>
  <c r="L4915" i="1"/>
  <c r="M4915" i="1"/>
  <c r="N4915" i="1"/>
  <c r="O4915" i="1"/>
  <c r="H4208" i="1"/>
  <c r="I4208" i="1"/>
  <c r="J4208" i="1"/>
  <c r="K4208" i="1"/>
  <c r="L4208" i="1"/>
  <c r="M4208" i="1"/>
  <c r="N4208" i="1"/>
  <c r="O4208" i="1"/>
  <c r="H92" i="1"/>
  <c r="I92" i="1"/>
  <c r="J92" i="1"/>
  <c r="K92" i="1"/>
  <c r="L92" i="1"/>
  <c r="M92" i="1"/>
  <c r="N92" i="1"/>
  <c r="O92" i="1"/>
  <c r="H4463" i="1"/>
  <c r="I4463" i="1"/>
  <c r="J4463" i="1"/>
  <c r="K4463" i="1"/>
  <c r="L4463" i="1"/>
  <c r="M4463" i="1"/>
  <c r="N4463" i="1"/>
  <c r="O4463" i="1"/>
  <c r="H4655" i="1"/>
  <c r="I4655" i="1"/>
  <c r="J4655" i="1"/>
  <c r="K4655" i="1"/>
  <c r="L4655" i="1"/>
  <c r="M4655" i="1"/>
  <c r="N4655" i="1"/>
  <c r="O4655" i="1"/>
  <c r="H96" i="1"/>
  <c r="I96" i="1"/>
  <c r="J96" i="1"/>
  <c r="K96" i="1"/>
  <c r="L96" i="1"/>
  <c r="M96" i="1"/>
  <c r="N96" i="1"/>
  <c r="O96" i="1"/>
  <c r="H88" i="1"/>
  <c r="I88" i="1"/>
  <c r="J88" i="1"/>
  <c r="K88" i="1"/>
  <c r="L88" i="1"/>
  <c r="M88" i="1"/>
  <c r="N88" i="1"/>
  <c r="O88" i="1"/>
  <c r="H109" i="1"/>
  <c r="I109" i="1"/>
  <c r="J109" i="1"/>
  <c r="K109" i="1"/>
  <c r="L109" i="1"/>
  <c r="M109" i="1"/>
  <c r="N109" i="1"/>
  <c r="O109" i="1"/>
  <c r="H129" i="1"/>
  <c r="I129" i="1"/>
  <c r="J129" i="1"/>
  <c r="K129" i="1"/>
  <c r="L129" i="1"/>
  <c r="M129" i="1"/>
  <c r="N129" i="1"/>
  <c r="O129" i="1"/>
  <c r="H74" i="1"/>
  <c r="I74" i="1"/>
  <c r="J74" i="1"/>
  <c r="K74" i="1"/>
  <c r="L74" i="1"/>
  <c r="M74" i="1"/>
  <c r="N74" i="1"/>
  <c r="O74" i="1"/>
  <c r="H90" i="1"/>
  <c r="I90" i="1"/>
  <c r="J90" i="1"/>
  <c r="K90" i="1"/>
  <c r="L90" i="1"/>
  <c r="M90" i="1"/>
  <c r="N90" i="1"/>
  <c r="O90" i="1"/>
  <c r="H100" i="1"/>
  <c r="I100" i="1"/>
  <c r="J100" i="1"/>
  <c r="K100" i="1"/>
  <c r="L100" i="1"/>
  <c r="M100" i="1"/>
  <c r="N100" i="1"/>
  <c r="O100" i="1"/>
  <c r="H3035" i="1"/>
  <c r="I3035" i="1"/>
  <c r="J3035" i="1"/>
  <c r="K3035" i="1"/>
  <c r="L3035" i="1"/>
  <c r="M3035" i="1"/>
  <c r="N3035" i="1"/>
  <c r="O3035" i="1"/>
  <c r="H2827" i="1"/>
  <c r="I2827" i="1"/>
  <c r="J2827" i="1"/>
  <c r="K2827" i="1"/>
  <c r="L2827" i="1"/>
  <c r="M2827" i="1"/>
  <c r="N2827" i="1"/>
  <c r="O2827" i="1"/>
  <c r="H2631" i="1"/>
  <c r="I2631" i="1"/>
  <c r="J2631" i="1"/>
  <c r="K2631" i="1"/>
  <c r="L2631" i="1"/>
  <c r="M2631" i="1"/>
  <c r="N2631" i="1"/>
  <c r="O2631" i="1"/>
  <c r="H3184" i="1"/>
  <c r="I3184" i="1"/>
  <c r="J3184" i="1"/>
  <c r="K3184" i="1"/>
  <c r="L3184" i="1"/>
  <c r="M3184" i="1"/>
  <c r="N3184" i="1"/>
  <c r="O3184" i="1"/>
  <c r="H2380" i="1"/>
  <c r="I2380" i="1"/>
  <c r="J2380" i="1"/>
  <c r="K2380" i="1"/>
  <c r="L2380" i="1"/>
  <c r="M2380" i="1"/>
  <c r="N2380" i="1"/>
  <c r="O2380" i="1"/>
  <c r="H3328" i="1"/>
  <c r="I3328" i="1"/>
  <c r="J3328" i="1"/>
  <c r="K3328" i="1"/>
  <c r="L3328" i="1"/>
  <c r="M3328" i="1"/>
  <c r="N3328" i="1"/>
  <c r="O3328" i="1"/>
  <c r="H3282" i="1"/>
  <c r="I3282" i="1"/>
  <c r="J3282" i="1"/>
  <c r="K3282" i="1"/>
  <c r="L3282" i="1"/>
  <c r="M3282" i="1"/>
  <c r="N3282" i="1"/>
  <c r="O3282" i="1"/>
  <c r="H3342" i="1"/>
  <c r="I3342" i="1"/>
  <c r="J3342" i="1"/>
  <c r="K3342" i="1"/>
  <c r="L3342" i="1"/>
  <c r="M3342" i="1"/>
  <c r="N3342" i="1"/>
  <c r="O3342" i="1"/>
  <c r="H3239" i="1"/>
  <c r="I3239" i="1"/>
  <c r="J3239" i="1"/>
  <c r="K3239" i="1"/>
  <c r="L3239" i="1"/>
  <c r="M3239" i="1"/>
  <c r="N3239" i="1"/>
  <c r="O3239" i="1"/>
  <c r="H4515" i="1"/>
  <c r="I4515" i="1"/>
  <c r="J4515" i="1"/>
  <c r="K4515" i="1"/>
  <c r="L4515" i="1"/>
  <c r="M4515" i="1"/>
  <c r="N4515" i="1"/>
  <c r="O4515" i="1"/>
  <c r="H4733" i="1"/>
  <c r="I4733" i="1"/>
  <c r="J4733" i="1"/>
  <c r="K4733" i="1"/>
  <c r="L4733" i="1"/>
  <c r="M4733" i="1"/>
  <c r="N4733" i="1"/>
  <c r="O4733" i="1"/>
  <c r="H4758" i="1"/>
  <c r="I4758" i="1"/>
  <c r="J4758" i="1"/>
  <c r="K4758" i="1"/>
  <c r="L4758" i="1"/>
  <c r="M4758" i="1"/>
  <c r="N4758" i="1"/>
  <c r="O4758" i="1"/>
  <c r="H4617" i="1"/>
  <c r="I4617" i="1"/>
  <c r="J4617" i="1"/>
  <c r="K4617" i="1"/>
  <c r="L4617" i="1"/>
  <c r="M4617" i="1"/>
  <c r="N4617" i="1"/>
  <c r="O4617" i="1"/>
  <c r="H4667" i="1"/>
  <c r="I4667" i="1"/>
  <c r="J4667" i="1"/>
  <c r="K4667" i="1"/>
  <c r="L4667" i="1"/>
  <c r="M4667" i="1"/>
  <c r="N4667" i="1"/>
  <c r="O4667" i="1"/>
  <c r="H4548" i="1"/>
  <c r="I4548" i="1"/>
  <c r="J4548" i="1"/>
  <c r="K4548" i="1"/>
  <c r="L4548" i="1"/>
  <c r="M4548" i="1"/>
  <c r="N4548" i="1"/>
  <c r="O4548" i="1"/>
  <c r="H4645" i="1"/>
  <c r="I4645" i="1"/>
  <c r="J4645" i="1"/>
  <c r="K4645" i="1"/>
  <c r="L4645" i="1"/>
  <c r="M4645" i="1"/>
  <c r="N4645" i="1"/>
  <c r="O4645" i="1"/>
  <c r="H4431" i="1"/>
  <c r="I4431" i="1"/>
  <c r="J4431" i="1"/>
  <c r="K4431" i="1"/>
  <c r="L4431" i="1"/>
  <c r="M4431" i="1"/>
  <c r="N4431" i="1"/>
  <c r="O4431" i="1"/>
  <c r="H4503" i="1"/>
  <c r="I4503" i="1"/>
  <c r="J4503" i="1"/>
  <c r="K4503" i="1"/>
  <c r="L4503" i="1"/>
  <c r="M4503" i="1"/>
  <c r="N4503" i="1"/>
  <c r="O4503" i="1"/>
  <c r="H4735" i="1"/>
  <c r="I4735" i="1"/>
  <c r="J4735" i="1"/>
  <c r="K4735" i="1"/>
  <c r="L4735" i="1"/>
  <c r="M4735" i="1"/>
  <c r="N4735" i="1"/>
  <c r="O4735" i="1"/>
  <c r="H4567" i="1"/>
  <c r="I4567" i="1"/>
  <c r="J4567" i="1"/>
  <c r="K4567" i="1"/>
  <c r="L4567" i="1"/>
  <c r="M4567" i="1"/>
  <c r="N4567" i="1"/>
  <c r="O4567" i="1"/>
  <c r="H4666" i="1"/>
  <c r="I4666" i="1"/>
  <c r="J4666" i="1"/>
  <c r="K4666" i="1"/>
  <c r="L4666" i="1"/>
  <c r="M4666" i="1"/>
  <c r="N4666" i="1"/>
  <c r="O4666" i="1"/>
  <c r="H4654" i="1"/>
  <c r="I4654" i="1"/>
  <c r="J4654" i="1"/>
  <c r="K4654" i="1"/>
  <c r="L4654" i="1"/>
  <c r="M4654" i="1"/>
  <c r="N4654" i="1"/>
  <c r="O4654" i="1"/>
  <c r="H4664" i="1"/>
  <c r="I4664" i="1"/>
  <c r="J4664" i="1"/>
  <c r="K4664" i="1"/>
  <c r="L4664" i="1"/>
  <c r="M4664" i="1"/>
  <c r="N4664" i="1"/>
  <c r="O4664" i="1"/>
  <c r="H4679" i="1"/>
  <c r="I4679" i="1"/>
  <c r="J4679" i="1"/>
  <c r="K4679" i="1"/>
  <c r="L4679" i="1"/>
  <c r="M4679" i="1"/>
  <c r="N4679" i="1"/>
  <c r="O4679" i="1"/>
  <c r="H4761" i="1"/>
  <c r="I4761" i="1"/>
  <c r="J4761" i="1"/>
  <c r="K4761" i="1"/>
  <c r="L4761" i="1"/>
  <c r="M4761" i="1"/>
  <c r="N4761" i="1"/>
  <c r="O4761" i="1"/>
  <c r="H4706" i="1"/>
  <c r="I4706" i="1"/>
  <c r="J4706" i="1"/>
  <c r="K4706" i="1"/>
  <c r="L4706" i="1"/>
  <c r="M4706" i="1"/>
  <c r="N4706" i="1"/>
  <c r="O4706" i="1"/>
  <c r="H4716" i="1"/>
  <c r="I4716" i="1"/>
  <c r="J4716" i="1"/>
  <c r="K4716" i="1"/>
  <c r="L4716" i="1"/>
  <c r="M4716" i="1"/>
  <c r="N4716" i="1"/>
  <c r="O4716" i="1"/>
  <c r="H4551" i="1"/>
  <c r="I4551" i="1"/>
  <c r="J4551" i="1"/>
  <c r="K4551" i="1"/>
  <c r="L4551" i="1"/>
  <c r="M4551" i="1"/>
  <c r="N4551" i="1"/>
  <c r="O4551" i="1"/>
  <c r="H4722" i="1"/>
  <c r="I4722" i="1"/>
  <c r="J4722" i="1"/>
  <c r="K4722" i="1"/>
  <c r="L4722" i="1"/>
  <c r="M4722" i="1"/>
  <c r="N4722" i="1"/>
  <c r="O4722" i="1"/>
  <c r="H4641" i="1"/>
  <c r="I4641" i="1"/>
  <c r="J4641" i="1"/>
  <c r="K4641" i="1"/>
  <c r="L4641" i="1"/>
  <c r="M4641" i="1"/>
  <c r="N4641" i="1"/>
  <c r="O4641" i="1"/>
  <c r="H4585" i="1"/>
  <c r="I4585" i="1"/>
  <c r="J4585" i="1"/>
  <c r="K4585" i="1"/>
  <c r="L4585" i="1"/>
  <c r="M4585" i="1"/>
  <c r="N4585" i="1"/>
  <c r="O4585" i="1"/>
  <c r="H4607" i="1"/>
  <c r="I4607" i="1"/>
  <c r="J4607" i="1"/>
  <c r="K4607" i="1"/>
  <c r="L4607" i="1"/>
  <c r="M4607" i="1"/>
  <c r="N4607" i="1"/>
  <c r="O4607" i="1"/>
  <c r="H4729" i="1"/>
  <c r="I4729" i="1"/>
  <c r="J4729" i="1"/>
  <c r="K4729" i="1"/>
  <c r="L4729" i="1"/>
  <c r="M4729" i="1"/>
  <c r="N4729" i="1"/>
  <c r="O4729" i="1"/>
  <c r="H4783" i="1"/>
  <c r="I4783" i="1"/>
  <c r="J4783" i="1"/>
  <c r="K4783" i="1"/>
  <c r="L4783" i="1"/>
  <c r="M4783" i="1"/>
  <c r="N4783" i="1"/>
  <c r="O4783" i="1"/>
  <c r="H4791" i="1"/>
  <c r="I4791" i="1"/>
  <c r="J4791" i="1"/>
  <c r="K4791" i="1"/>
  <c r="L4791" i="1"/>
  <c r="M4791" i="1"/>
  <c r="N4791" i="1"/>
  <c r="O4791" i="1"/>
  <c r="H4745" i="1"/>
  <c r="I4745" i="1"/>
  <c r="J4745" i="1"/>
  <c r="K4745" i="1"/>
  <c r="L4745" i="1"/>
  <c r="M4745" i="1"/>
  <c r="N4745" i="1"/>
  <c r="O4745" i="1"/>
  <c r="H4554" i="1"/>
  <c r="I4554" i="1"/>
  <c r="J4554" i="1"/>
  <c r="K4554" i="1"/>
  <c r="L4554" i="1"/>
  <c r="M4554" i="1"/>
  <c r="N4554" i="1"/>
  <c r="O4554" i="1"/>
  <c r="H4356" i="1"/>
  <c r="I4356" i="1"/>
  <c r="J4356" i="1"/>
  <c r="K4356" i="1"/>
  <c r="L4356" i="1"/>
  <c r="M4356" i="1"/>
  <c r="N4356" i="1"/>
  <c r="O4356" i="1"/>
  <c r="H4710" i="1"/>
  <c r="I4710" i="1"/>
  <c r="J4710" i="1"/>
  <c r="K4710" i="1"/>
  <c r="L4710" i="1"/>
  <c r="M4710" i="1"/>
  <c r="N4710" i="1"/>
  <c r="O4710" i="1"/>
  <c r="H4861" i="1"/>
  <c r="I4861" i="1"/>
  <c r="J4861" i="1"/>
  <c r="K4861" i="1"/>
  <c r="L4861" i="1"/>
  <c r="M4861" i="1"/>
  <c r="N4861" i="1"/>
  <c r="O4861" i="1"/>
  <c r="H4633" i="1"/>
  <c r="I4633" i="1"/>
  <c r="J4633" i="1"/>
  <c r="K4633" i="1"/>
  <c r="L4633" i="1"/>
  <c r="M4633" i="1"/>
  <c r="N4633" i="1"/>
  <c r="O4633" i="1"/>
  <c r="H4686" i="1"/>
  <c r="I4686" i="1"/>
  <c r="J4686" i="1"/>
  <c r="K4686" i="1"/>
  <c r="L4686" i="1"/>
  <c r="M4686" i="1"/>
  <c r="N4686" i="1"/>
  <c r="O4686" i="1"/>
  <c r="H3110" i="1"/>
  <c r="I3110" i="1"/>
  <c r="J3110" i="1"/>
  <c r="K3110" i="1"/>
  <c r="L3110" i="1"/>
  <c r="M3110" i="1"/>
  <c r="N3110" i="1"/>
  <c r="O3110" i="1"/>
  <c r="H3546" i="1"/>
  <c r="I3546" i="1"/>
  <c r="J3546" i="1"/>
  <c r="K3546" i="1"/>
  <c r="L3546" i="1"/>
  <c r="M3546" i="1"/>
  <c r="N3546" i="1"/>
  <c r="O3546" i="1"/>
  <c r="H3512" i="1"/>
  <c r="I3512" i="1"/>
  <c r="J3512" i="1"/>
  <c r="K3512" i="1"/>
  <c r="L3512" i="1"/>
  <c r="M3512" i="1"/>
  <c r="N3512" i="1"/>
  <c r="O3512" i="1"/>
  <c r="H2431" i="1"/>
  <c r="I2431" i="1"/>
  <c r="J2431" i="1"/>
  <c r="K2431" i="1"/>
  <c r="L2431" i="1"/>
  <c r="M2431" i="1"/>
  <c r="N2431" i="1"/>
  <c r="O2431" i="1"/>
  <c r="H3296" i="1"/>
  <c r="I3296" i="1"/>
  <c r="J3296" i="1"/>
  <c r="K3296" i="1"/>
  <c r="L3296" i="1"/>
  <c r="M3296" i="1"/>
  <c r="N3296" i="1"/>
  <c r="O3296" i="1"/>
  <c r="H4759" i="1"/>
  <c r="I4759" i="1"/>
  <c r="J4759" i="1"/>
  <c r="K4759" i="1"/>
  <c r="L4759" i="1"/>
  <c r="M4759" i="1"/>
  <c r="N4759" i="1"/>
  <c r="O4759" i="1"/>
  <c r="H4822" i="1"/>
  <c r="I4822" i="1"/>
  <c r="J4822" i="1"/>
  <c r="K4822" i="1"/>
  <c r="L4822" i="1"/>
  <c r="M4822" i="1"/>
  <c r="N4822" i="1"/>
  <c r="O4822" i="1"/>
  <c r="H4883" i="1"/>
  <c r="I4883" i="1"/>
  <c r="J4883" i="1"/>
  <c r="K4883" i="1"/>
  <c r="L4883" i="1"/>
  <c r="M4883" i="1"/>
  <c r="N4883" i="1"/>
  <c r="O4883" i="1"/>
  <c r="H3667" i="1"/>
  <c r="I3667" i="1"/>
  <c r="J3667" i="1"/>
  <c r="K3667" i="1"/>
  <c r="L3667" i="1"/>
  <c r="M3667" i="1"/>
  <c r="N3667" i="1"/>
  <c r="O3667" i="1"/>
  <c r="H3706" i="1"/>
  <c r="I3706" i="1"/>
  <c r="J3706" i="1"/>
  <c r="K3706" i="1"/>
  <c r="L3706" i="1"/>
  <c r="M3706" i="1"/>
  <c r="N3706" i="1"/>
  <c r="O3706" i="1"/>
  <c r="H4875" i="1"/>
  <c r="I4875" i="1"/>
  <c r="J4875" i="1"/>
  <c r="K4875" i="1"/>
  <c r="L4875" i="1"/>
  <c r="M4875" i="1"/>
  <c r="N4875" i="1"/>
  <c r="O4875" i="1"/>
  <c r="H4498" i="1"/>
  <c r="I4498" i="1"/>
  <c r="J4498" i="1"/>
  <c r="K4498" i="1"/>
  <c r="L4498" i="1"/>
  <c r="M4498" i="1"/>
  <c r="N4498" i="1"/>
  <c r="O4498" i="1"/>
  <c r="H4833" i="1"/>
  <c r="I4833" i="1"/>
  <c r="J4833" i="1"/>
  <c r="K4833" i="1"/>
  <c r="L4833" i="1"/>
  <c r="M4833" i="1"/>
  <c r="N4833" i="1"/>
  <c r="O4833" i="1"/>
  <c r="H4957" i="1"/>
  <c r="I4957" i="1"/>
  <c r="J4957" i="1"/>
  <c r="K4957" i="1"/>
  <c r="L4957" i="1"/>
  <c r="M4957" i="1"/>
  <c r="N4957" i="1"/>
  <c r="O4957" i="1"/>
  <c r="H5005" i="1"/>
  <c r="I5005" i="1"/>
  <c r="J5005" i="1"/>
  <c r="K5005" i="1"/>
  <c r="L5005" i="1"/>
  <c r="M5005" i="1"/>
  <c r="N5005" i="1"/>
  <c r="O5005" i="1"/>
  <c r="H4996" i="1"/>
  <c r="I4996" i="1"/>
  <c r="J4996" i="1"/>
  <c r="K4996" i="1"/>
  <c r="L4996" i="1"/>
  <c r="M4996" i="1"/>
  <c r="N4996" i="1"/>
  <c r="O4996" i="1"/>
  <c r="H5006" i="1"/>
  <c r="I5006" i="1"/>
  <c r="J5006" i="1"/>
  <c r="K5006" i="1"/>
  <c r="L5006" i="1"/>
  <c r="M5006" i="1"/>
  <c r="N5006" i="1"/>
  <c r="O5006" i="1"/>
  <c r="H2735" i="1"/>
  <c r="I2735" i="1"/>
  <c r="J2735" i="1"/>
  <c r="K2735" i="1"/>
  <c r="L2735" i="1"/>
  <c r="M2735" i="1"/>
  <c r="N2735" i="1"/>
  <c r="O2735" i="1"/>
  <c r="H1192" i="1"/>
  <c r="I1192" i="1"/>
  <c r="J1192" i="1"/>
  <c r="K1192" i="1"/>
  <c r="L1192" i="1"/>
  <c r="M1192" i="1"/>
  <c r="N1192" i="1"/>
  <c r="O1192" i="1"/>
  <c r="H3966" i="1"/>
  <c r="I3966" i="1"/>
  <c r="J3966" i="1"/>
  <c r="K3966" i="1"/>
  <c r="L3966" i="1"/>
  <c r="M3966" i="1"/>
  <c r="N3966" i="1"/>
  <c r="O3966" i="1"/>
  <c r="H4114" i="1"/>
  <c r="I4114" i="1"/>
  <c r="J4114" i="1"/>
  <c r="K4114" i="1"/>
  <c r="L4114" i="1"/>
  <c r="M4114" i="1"/>
  <c r="N4114" i="1"/>
  <c r="O4114" i="1"/>
  <c r="H4087" i="1"/>
  <c r="I4087" i="1"/>
  <c r="J4087" i="1"/>
  <c r="K4087" i="1"/>
  <c r="L4087" i="1"/>
  <c r="M4087" i="1"/>
  <c r="N4087" i="1"/>
  <c r="O4087" i="1"/>
  <c r="H3441" i="1"/>
  <c r="I3441" i="1"/>
  <c r="J3441" i="1"/>
  <c r="K3441" i="1"/>
  <c r="L3441" i="1"/>
  <c r="M3441" i="1"/>
  <c r="N3441" i="1"/>
  <c r="O3441" i="1"/>
  <c r="H111" i="1"/>
  <c r="I111" i="1"/>
  <c r="J111" i="1"/>
  <c r="K111" i="1"/>
  <c r="L111" i="1"/>
  <c r="M111" i="1"/>
  <c r="N111" i="1"/>
  <c r="O111" i="1"/>
  <c r="H112" i="1"/>
  <c r="I112" i="1"/>
  <c r="J112" i="1"/>
  <c r="K112" i="1"/>
  <c r="L112" i="1"/>
  <c r="M112" i="1"/>
  <c r="N112" i="1"/>
  <c r="O112" i="1"/>
  <c r="H123" i="1"/>
  <c r="I123" i="1"/>
  <c r="J123" i="1"/>
  <c r="K123" i="1"/>
  <c r="L123" i="1"/>
  <c r="M123" i="1"/>
  <c r="N123" i="1"/>
  <c r="O123" i="1"/>
  <c r="H108" i="1"/>
  <c r="I108" i="1"/>
  <c r="J108" i="1"/>
  <c r="K108" i="1"/>
  <c r="L108" i="1"/>
  <c r="M108" i="1"/>
  <c r="N108" i="1"/>
  <c r="O108" i="1"/>
  <c r="H121" i="1"/>
  <c r="I121" i="1"/>
  <c r="J121" i="1"/>
  <c r="K121" i="1"/>
  <c r="L121" i="1"/>
  <c r="M121" i="1"/>
  <c r="N121" i="1"/>
  <c r="O121" i="1"/>
  <c r="H105" i="1"/>
  <c r="I105" i="1"/>
  <c r="J105" i="1"/>
  <c r="K105" i="1"/>
  <c r="L105" i="1"/>
  <c r="M105" i="1"/>
  <c r="N105" i="1"/>
  <c r="O105" i="1"/>
  <c r="H139" i="1"/>
  <c r="I139" i="1"/>
  <c r="J139" i="1"/>
  <c r="K139" i="1"/>
  <c r="L139" i="1"/>
  <c r="M139" i="1"/>
  <c r="N139" i="1"/>
  <c r="O139" i="1"/>
  <c r="H131" i="1"/>
  <c r="I131" i="1"/>
  <c r="J131" i="1"/>
  <c r="K131" i="1"/>
  <c r="L131" i="1"/>
  <c r="M131" i="1"/>
  <c r="N131" i="1"/>
  <c r="O131" i="1"/>
  <c r="H132" i="1"/>
  <c r="I132" i="1"/>
  <c r="J132" i="1"/>
  <c r="K132" i="1"/>
  <c r="L132" i="1"/>
  <c r="M132" i="1"/>
  <c r="N132" i="1"/>
  <c r="O132" i="1"/>
  <c r="H125" i="1"/>
  <c r="I125" i="1"/>
  <c r="J125" i="1"/>
  <c r="K125" i="1"/>
  <c r="L125" i="1"/>
  <c r="M125" i="1"/>
  <c r="N125" i="1"/>
  <c r="O125" i="1"/>
  <c r="H2614" i="1"/>
  <c r="I2614" i="1"/>
  <c r="J2614" i="1"/>
  <c r="K2614" i="1"/>
  <c r="L2614" i="1"/>
  <c r="M2614" i="1"/>
  <c r="N2614" i="1"/>
  <c r="O2614" i="1"/>
  <c r="H2443" i="1"/>
  <c r="I2443" i="1"/>
  <c r="J2443" i="1"/>
  <c r="K2443" i="1"/>
  <c r="L2443" i="1"/>
  <c r="M2443" i="1"/>
  <c r="N2443" i="1"/>
  <c r="O2443" i="1"/>
  <c r="H1797" i="1"/>
  <c r="I1797" i="1"/>
  <c r="J1797" i="1"/>
  <c r="K1797" i="1"/>
  <c r="L1797" i="1"/>
  <c r="M1797" i="1"/>
  <c r="N1797" i="1"/>
  <c r="O1797" i="1"/>
  <c r="H2569" i="1"/>
  <c r="I2569" i="1"/>
  <c r="J2569" i="1"/>
  <c r="K2569" i="1"/>
  <c r="L2569" i="1"/>
  <c r="M2569" i="1"/>
  <c r="N2569" i="1"/>
  <c r="O2569" i="1"/>
  <c r="H1529" i="1"/>
  <c r="I1529" i="1"/>
  <c r="J1529" i="1"/>
  <c r="K1529" i="1"/>
  <c r="L1529" i="1"/>
  <c r="M1529" i="1"/>
  <c r="N1529" i="1"/>
  <c r="O1529" i="1"/>
  <c r="H3456" i="1"/>
  <c r="I3456" i="1"/>
  <c r="J3456" i="1"/>
  <c r="K3456" i="1"/>
  <c r="L3456" i="1"/>
  <c r="M3456" i="1"/>
  <c r="N3456" i="1"/>
  <c r="O3456" i="1"/>
  <c r="H2758" i="1"/>
  <c r="I2758" i="1"/>
  <c r="J2758" i="1"/>
  <c r="K2758" i="1"/>
  <c r="L2758" i="1"/>
  <c r="M2758" i="1"/>
  <c r="N2758" i="1"/>
  <c r="O2758" i="1"/>
  <c r="H3564" i="1"/>
  <c r="I3564" i="1"/>
  <c r="J3564" i="1"/>
  <c r="K3564" i="1"/>
  <c r="L3564" i="1"/>
  <c r="M3564" i="1"/>
  <c r="N3564" i="1"/>
  <c r="O3564" i="1"/>
  <c r="H1731" i="1"/>
  <c r="I1731" i="1"/>
  <c r="J1731" i="1"/>
  <c r="K1731" i="1"/>
  <c r="L1731" i="1"/>
  <c r="M1731" i="1"/>
  <c r="N1731" i="1"/>
  <c r="O1731" i="1"/>
  <c r="H792" i="1"/>
  <c r="I792" i="1"/>
  <c r="J792" i="1"/>
  <c r="K792" i="1"/>
  <c r="L792" i="1"/>
  <c r="M792" i="1"/>
  <c r="N792" i="1"/>
  <c r="O792" i="1"/>
  <c r="H1932" i="1"/>
  <c r="I1932" i="1"/>
  <c r="J1932" i="1"/>
  <c r="K1932" i="1"/>
  <c r="L1932" i="1"/>
  <c r="M1932" i="1"/>
  <c r="N1932" i="1"/>
  <c r="O1932" i="1"/>
  <c r="H1598" i="1"/>
  <c r="I1598" i="1"/>
  <c r="J1598" i="1"/>
  <c r="K1598" i="1"/>
  <c r="L1598" i="1"/>
  <c r="M1598" i="1"/>
  <c r="N1598" i="1"/>
  <c r="O1598" i="1"/>
  <c r="H3153" i="1"/>
  <c r="I3153" i="1"/>
  <c r="J3153" i="1"/>
  <c r="K3153" i="1"/>
  <c r="L3153" i="1"/>
  <c r="M3153" i="1"/>
  <c r="N3153" i="1"/>
  <c r="O3153" i="1"/>
  <c r="H3049" i="1"/>
  <c r="I3049" i="1"/>
  <c r="J3049" i="1"/>
  <c r="K3049" i="1"/>
  <c r="L3049" i="1"/>
  <c r="M3049" i="1"/>
  <c r="N3049" i="1"/>
  <c r="O3049" i="1"/>
  <c r="H2775" i="1"/>
  <c r="I2775" i="1"/>
  <c r="J2775" i="1"/>
  <c r="K2775" i="1"/>
  <c r="L2775" i="1"/>
  <c r="M2775" i="1"/>
  <c r="N2775" i="1"/>
  <c r="O2775" i="1"/>
  <c r="H2629" i="1"/>
  <c r="I2629" i="1"/>
  <c r="J2629" i="1"/>
  <c r="K2629" i="1"/>
  <c r="L2629" i="1"/>
  <c r="M2629" i="1"/>
  <c r="N2629" i="1"/>
  <c r="O2629" i="1"/>
  <c r="H2435" i="1"/>
  <c r="I2435" i="1"/>
  <c r="J2435" i="1"/>
  <c r="K2435" i="1"/>
  <c r="L2435" i="1"/>
  <c r="M2435" i="1"/>
  <c r="N2435" i="1"/>
  <c r="O2435" i="1"/>
  <c r="H3673" i="1"/>
  <c r="I3673" i="1"/>
  <c r="J3673" i="1"/>
  <c r="K3673" i="1"/>
  <c r="L3673" i="1"/>
  <c r="M3673" i="1"/>
  <c r="N3673" i="1"/>
  <c r="O3673" i="1"/>
  <c r="H4185" i="1"/>
  <c r="I4185" i="1"/>
  <c r="J4185" i="1"/>
  <c r="K4185" i="1"/>
  <c r="L4185" i="1"/>
  <c r="M4185" i="1"/>
  <c r="N4185" i="1"/>
  <c r="O4185" i="1"/>
  <c r="H1641" i="1"/>
  <c r="I1641" i="1"/>
  <c r="J1641" i="1"/>
  <c r="K1641" i="1"/>
  <c r="L1641" i="1"/>
  <c r="M1641" i="1"/>
  <c r="N1641" i="1"/>
  <c r="O1641" i="1"/>
  <c r="H3215" i="1"/>
  <c r="I3215" i="1"/>
  <c r="J3215" i="1"/>
  <c r="K3215" i="1"/>
  <c r="L3215" i="1"/>
  <c r="M3215" i="1"/>
  <c r="N3215" i="1"/>
  <c r="O3215" i="1"/>
  <c r="H3350" i="1"/>
  <c r="I3350" i="1"/>
  <c r="J3350" i="1"/>
  <c r="K3350" i="1"/>
  <c r="L3350" i="1"/>
  <c r="M3350" i="1"/>
  <c r="N3350" i="1"/>
  <c r="O3350" i="1"/>
  <c r="H3621" i="1"/>
  <c r="I3621" i="1"/>
  <c r="J3621" i="1"/>
  <c r="K3621" i="1"/>
  <c r="L3621" i="1"/>
  <c r="M3621" i="1"/>
  <c r="N3621" i="1"/>
  <c r="O3621" i="1"/>
  <c r="H3722" i="1"/>
  <c r="I3722" i="1"/>
  <c r="J3722" i="1"/>
  <c r="K3722" i="1"/>
  <c r="L3722" i="1"/>
  <c r="M3722" i="1"/>
  <c r="N3722" i="1"/>
  <c r="O3722" i="1"/>
  <c r="H3992" i="1"/>
  <c r="I3992" i="1"/>
  <c r="J3992" i="1"/>
  <c r="K3992" i="1"/>
  <c r="L3992" i="1"/>
  <c r="M3992" i="1"/>
  <c r="N3992" i="1"/>
  <c r="O3992" i="1"/>
  <c r="H2520" i="1"/>
  <c r="I2520" i="1"/>
  <c r="J2520" i="1"/>
  <c r="K2520" i="1"/>
  <c r="L2520" i="1"/>
  <c r="M2520" i="1"/>
  <c r="N2520" i="1"/>
  <c r="O2520" i="1"/>
  <c r="H3344" i="1"/>
  <c r="I3344" i="1"/>
  <c r="J3344" i="1"/>
  <c r="K3344" i="1"/>
  <c r="L3344" i="1"/>
  <c r="M3344" i="1"/>
  <c r="N3344" i="1"/>
  <c r="O3344" i="1"/>
  <c r="H1963" i="1"/>
  <c r="I1963" i="1"/>
  <c r="J1963" i="1"/>
  <c r="K1963" i="1"/>
  <c r="L1963" i="1"/>
  <c r="M1963" i="1"/>
  <c r="N1963" i="1"/>
  <c r="O1963" i="1"/>
  <c r="H3289" i="1"/>
  <c r="I3289" i="1"/>
  <c r="J3289" i="1"/>
  <c r="K3289" i="1"/>
  <c r="L3289" i="1"/>
  <c r="M3289" i="1"/>
  <c r="N3289" i="1"/>
  <c r="O3289" i="1"/>
  <c r="H2915" i="1"/>
  <c r="I2915" i="1"/>
  <c r="J2915" i="1"/>
  <c r="K2915" i="1"/>
  <c r="L2915" i="1"/>
  <c r="M2915" i="1"/>
  <c r="N2915" i="1"/>
  <c r="O2915" i="1"/>
  <c r="H3507" i="1"/>
  <c r="I3507" i="1"/>
  <c r="J3507" i="1"/>
  <c r="K3507" i="1"/>
  <c r="L3507" i="1"/>
  <c r="M3507" i="1"/>
  <c r="N3507" i="1"/>
  <c r="O3507" i="1"/>
  <c r="H3596" i="1"/>
  <c r="I3596" i="1"/>
  <c r="J3596" i="1"/>
  <c r="K3596" i="1"/>
  <c r="L3596" i="1"/>
  <c r="M3596" i="1"/>
  <c r="N3596" i="1"/>
  <c r="O3596" i="1"/>
  <c r="H3281" i="1"/>
  <c r="I3281" i="1"/>
  <c r="J3281" i="1"/>
  <c r="K3281" i="1"/>
  <c r="L3281" i="1"/>
  <c r="M3281" i="1"/>
  <c r="N3281" i="1"/>
  <c r="O3281" i="1"/>
  <c r="H3084" i="1"/>
  <c r="I3084" i="1"/>
  <c r="J3084" i="1"/>
  <c r="K3084" i="1"/>
  <c r="L3084" i="1"/>
  <c r="M3084" i="1"/>
  <c r="N3084" i="1"/>
  <c r="O3084" i="1"/>
  <c r="H3382" i="1"/>
  <c r="I3382" i="1"/>
  <c r="J3382" i="1"/>
  <c r="K3382" i="1"/>
  <c r="L3382" i="1"/>
  <c r="M3382" i="1"/>
  <c r="N3382" i="1"/>
  <c r="O3382" i="1"/>
  <c r="H3386" i="1"/>
  <c r="I3386" i="1"/>
  <c r="J3386" i="1"/>
  <c r="K3386" i="1"/>
  <c r="L3386" i="1"/>
  <c r="M3386" i="1"/>
  <c r="N3386" i="1"/>
  <c r="O3386" i="1"/>
  <c r="H3458" i="1"/>
  <c r="I3458" i="1"/>
  <c r="J3458" i="1"/>
  <c r="K3458" i="1"/>
  <c r="L3458" i="1"/>
  <c r="M3458" i="1"/>
  <c r="N3458" i="1"/>
  <c r="O3458" i="1"/>
  <c r="H3354" i="1"/>
  <c r="I3354" i="1"/>
  <c r="J3354" i="1"/>
  <c r="K3354" i="1"/>
  <c r="L3354" i="1"/>
  <c r="M3354" i="1"/>
  <c r="N3354" i="1"/>
  <c r="O3354" i="1"/>
  <c r="H3491" i="1"/>
  <c r="I3491" i="1"/>
  <c r="J3491" i="1"/>
  <c r="K3491" i="1"/>
  <c r="L3491" i="1"/>
  <c r="M3491" i="1"/>
  <c r="N3491" i="1"/>
  <c r="O3491" i="1"/>
  <c r="H29" i="1"/>
  <c r="I29" i="1"/>
  <c r="J29" i="1"/>
  <c r="K29" i="1"/>
  <c r="L29" i="1"/>
  <c r="M29" i="1"/>
  <c r="N29" i="1"/>
  <c r="O29" i="1"/>
  <c r="H2717" i="1"/>
  <c r="I2717" i="1"/>
  <c r="J2717" i="1"/>
  <c r="K2717" i="1"/>
  <c r="L2717" i="1"/>
  <c r="M2717" i="1"/>
  <c r="N2717" i="1"/>
  <c r="O2717" i="1"/>
  <c r="H3025" i="1"/>
  <c r="I3025" i="1"/>
  <c r="J3025" i="1"/>
  <c r="K3025" i="1"/>
  <c r="L3025" i="1"/>
  <c r="M3025" i="1"/>
  <c r="N3025" i="1"/>
  <c r="O3025" i="1"/>
  <c r="H3372" i="1"/>
  <c r="I3372" i="1"/>
  <c r="J3372" i="1"/>
  <c r="K3372" i="1"/>
  <c r="L3372" i="1"/>
  <c r="M3372" i="1"/>
  <c r="N3372" i="1"/>
  <c r="O3372" i="1"/>
  <c r="H745" i="1"/>
  <c r="I745" i="1"/>
  <c r="J745" i="1"/>
  <c r="K745" i="1"/>
  <c r="L745" i="1"/>
  <c r="M745" i="1"/>
  <c r="N745" i="1"/>
  <c r="O745" i="1"/>
  <c r="H3248" i="1"/>
  <c r="I3248" i="1"/>
  <c r="J3248" i="1"/>
  <c r="K3248" i="1"/>
  <c r="L3248" i="1"/>
  <c r="M3248" i="1"/>
  <c r="N3248" i="1"/>
  <c r="O3248" i="1"/>
  <c r="H3054" i="1"/>
  <c r="I3054" i="1"/>
  <c r="J3054" i="1"/>
  <c r="K3054" i="1"/>
  <c r="L3054" i="1"/>
  <c r="M3054" i="1"/>
  <c r="N3054" i="1"/>
  <c r="O3054" i="1"/>
  <c r="H3023" i="1"/>
  <c r="I3023" i="1"/>
  <c r="J3023" i="1"/>
  <c r="K3023" i="1"/>
  <c r="L3023" i="1"/>
  <c r="M3023" i="1"/>
  <c r="N3023" i="1"/>
  <c r="O3023" i="1"/>
  <c r="H334" i="1"/>
  <c r="I334" i="1"/>
  <c r="J334" i="1"/>
  <c r="K334" i="1"/>
  <c r="L334" i="1"/>
  <c r="M334" i="1"/>
  <c r="N334" i="1"/>
  <c r="O334" i="1"/>
  <c r="H2193" i="1"/>
  <c r="I2193" i="1"/>
  <c r="J2193" i="1"/>
  <c r="K2193" i="1"/>
  <c r="L2193" i="1"/>
  <c r="M2193" i="1"/>
  <c r="N2193" i="1"/>
  <c r="O2193" i="1"/>
  <c r="H3202" i="1"/>
  <c r="I3202" i="1"/>
  <c r="J3202" i="1"/>
  <c r="K3202" i="1"/>
  <c r="L3202" i="1"/>
  <c r="M3202" i="1"/>
  <c r="N3202" i="1"/>
  <c r="O3202" i="1"/>
  <c r="H1859" i="1"/>
  <c r="I1859" i="1"/>
  <c r="J1859" i="1"/>
  <c r="K1859" i="1"/>
  <c r="L1859" i="1"/>
  <c r="M1859" i="1"/>
  <c r="N1859" i="1"/>
  <c r="O1859" i="1"/>
  <c r="H371" i="1"/>
  <c r="I371" i="1"/>
  <c r="J371" i="1"/>
  <c r="K371" i="1"/>
  <c r="L371" i="1"/>
  <c r="M371" i="1"/>
  <c r="N371" i="1"/>
  <c r="O371" i="1"/>
  <c r="H682" i="1"/>
  <c r="I682" i="1"/>
  <c r="J682" i="1"/>
  <c r="K682" i="1"/>
  <c r="L682" i="1"/>
  <c r="M682" i="1"/>
  <c r="N682" i="1"/>
  <c r="O682" i="1"/>
  <c r="H992" i="1"/>
  <c r="I992" i="1"/>
  <c r="J992" i="1"/>
  <c r="K992" i="1"/>
  <c r="L992" i="1"/>
  <c r="M992" i="1"/>
  <c r="N992" i="1"/>
  <c r="O992" i="1"/>
  <c r="H455" i="1"/>
  <c r="I455" i="1"/>
  <c r="J455" i="1"/>
  <c r="K455" i="1"/>
  <c r="L455" i="1"/>
  <c r="M455" i="1"/>
  <c r="N455" i="1"/>
  <c r="O455" i="1"/>
  <c r="H1635" i="1"/>
  <c r="I1635" i="1"/>
  <c r="J1635" i="1"/>
  <c r="K1635" i="1"/>
  <c r="L1635" i="1"/>
  <c r="M1635" i="1"/>
  <c r="N1635" i="1"/>
  <c r="O1635" i="1"/>
  <c r="H1435" i="1"/>
  <c r="I1435" i="1"/>
  <c r="J1435" i="1"/>
  <c r="K1435" i="1"/>
  <c r="L1435" i="1"/>
  <c r="M1435" i="1"/>
  <c r="N1435" i="1"/>
  <c r="O1435" i="1"/>
  <c r="H790" i="1"/>
  <c r="I790" i="1"/>
  <c r="J790" i="1"/>
  <c r="K790" i="1"/>
  <c r="L790" i="1"/>
  <c r="M790" i="1"/>
  <c r="N790" i="1"/>
  <c r="O790" i="1"/>
  <c r="H2286" i="1"/>
  <c r="I2286" i="1"/>
  <c r="J2286" i="1"/>
  <c r="K2286" i="1"/>
  <c r="L2286" i="1"/>
  <c r="M2286" i="1"/>
  <c r="N2286" i="1"/>
  <c r="O2286" i="1"/>
  <c r="H1622" i="1"/>
  <c r="I1622" i="1"/>
  <c r="J1622" i="1"/>
  <c r="K1622" i="1"/>
  <c r="L1622" i="1"/>
  <c r="M1622" i="1"/>
  <c r="N1622" i="1"/>
  <c r="O1622" i="1"/>
  <c r="H1761" i="1"/>
  <c r="I1761" i="1"/>
  <c r="J1761" i="1"/>
  <c r="K1761" i="1"/>
  <c r="L1761" i="1"/>
  <c r="M1761" i="1"/>
  <c r="N1761" i="1"/>
  <c r="O1761" i="1"/>
  <c r="H1629" i="1"/>
  <c r="I1629" i="1"/>
  <c r="J1629" i="1"/>
  <c r="K1629" i="1"/>
  <c r="L1629" i="1"/>
  <c r="M1629" i="1"/>
  <c r="N1629" i="1"/>
  <c r="O1629" i="1"/>
  <c r="H2254" i="1"/>
  <c r="I2254" i="1"/>
  <c r="J2254" i="1"/>
  <c r="K2254" i="1"/>
  <c r="L2254" i="1"/>
  <c r="M2254" i="1"/>
  <c r="N2254" i="1"/>
  <c r="O2254" i="1"/>
  <c r="H2623" i="1"/>
  <c r="I2623" i="1"/>
  <c r="J2623" i="1"/>
  <c r="K2623" i="1"/>
  <c r="L2623" i="1"/>
  <c r="M2623" i="1"/>
  <c r="N2623" i="1"/>
  <c r="O2623" i="1"/>
  <c r="H3341" i="1"/>
  <c r="I3341" i="1"/>
  <c r="J3341" i="1"/>
  <c r="K3341" i="1"/>
  <c r="L3341" i="1"/>
  <c r="M3341" i="1"/>
  <c r="N3341" i="1"/>
  <c r="O3341" i="1"/>
  <c r="H3117" i="1"/>
  <c r="I3117" i="1"/>
  <c r="J3117" i="1"/>
  <c r="K3117" i="1"/>
  <c r="L3117" i="1"/>
  <c r="M3117" i="1"/>
  <c r="N3117" i="1"/>
  <c r="O3117" i="1"/>
  <c r="H3371" i="1"/>
  <c r="I3371" i="1"/>
  <c r="J3371" i="1"/>
  <c r="K3371" i="1"/>
  <c r="L3371" i="1"/>
  <c r="M3371" i="1"/>
  <c r="N3371" i="1"/>
  <c r="O3371" i="1"/>
  <c r="H3394" i="1"/>
  <c r="I3394" i="1"/>
  <c r="J3394" i="1"/>
  <c r="K3394" i="1"/>
  <c r="L3394" i="1"/>
  <c r="M3394" i="1"/>
  <c r="N3394" i="1"/>
  <c r="O3394" i="1"/>
  <c r="H3419" i="1"/>
  <c r="I3419" i="1"/>
  <c r="J3419" i="1"/>
  <c r="K3419" i="1"/>
  <c r="L3419" i="1"/>
  <c r="M3419" i="1"/>
  <c r="N3419" i="1"/>
  <c r="O3419" i="1"/>
  <c r="H3318" i="1"/>
  <c r="I3318" i="1"/>
  <c r="J3318" i="1"/>
  <c r="K3318" i="1"/>
  <c r="L3318" i="1"/>
  <c r="M3318" i="1"/>
  <c r="N3318" i="1"/>
  <c r="O3318" i="1"/>
  <c r="H3462" i="1"/>
  <c r="I3462" i="1"/>
  <c r="J3462" i="1"/>
  <c r="K3462" i="1"/>
  <c r="L3462" i="1"/>
  <c r="M3462" i="1"/>
  <c r="N3462" i="1"/>
  <c r="O3462" i="1"/>
  <c r="H3393" i="1"/>
  <c r="I3393" i="1"/>
  <c r="J3393" i="1"/>
  <c r="K3393" i="1"/>
  <c r="L3393" i="1"/>
  <c r="M3393" i="1"/>
  <c r="N3393" i="1"/>
  <c r="O3393" i="1"/>
  <c r="H3828" i="1"/>
  <c r="I3828" i="1"/>
  <c r="J3828" i="1"/>
  <c r="K3828" i="1"/>
  <c r="L3828" i="1"/>
  <c r="M3828" i="1"/>
  <c r="N3828" i="1"/>
  <c r="O3828" i="1"/>
  <c r="H4740" i="1"/>
  <c r="I4740" i="1"/>
  <c r="J4740" i="1"/>
  <c r="K4740" i="1"/>
  <c r="L4740" i="1"/>
  <c r="M4740" i="1"/>
  <c r="N4740" i="1"/>
  <c r="O4740" i="1"/>
  <c r="H3976" i="1"/>
  <c r="I3976" i="1"/>
  <c r="J3976" i="1"/>
  <c r="K3976" i="1"/>
  <c r="L3976" i="1"/>
  <c r="M3976" i="1"/>
  <c r="N3976" i="1"/>
  <c r="O3976" i="1"/>
  <c r="H4669" i="1"/>
  <c r="I4669" i="1"/>
  <c r="J4669" i="1"/>
  <c r="K4669" i="1"/>
  <c r="L4669" i="1"/>
  <c r="M4669" i="1"/>
  <c r="N4669" i="1"/>
  <c r="O4669" i="1"/>
  <c r="H3812" i="1"/>
  <c r="I3812" i="1"/>
  <c r="J3812" i="1"/>
  <c r="K3812" i="1"/>
  <c r="L3812" i="1"/>
  <c r="M3812" i="1"/>
  <c r="N3812" i="1"/>
  <c r="O3812" i="1"/>
  <c r="H4093" i="1"/>
  <c r="I4093" i="1"/>
  <c r="J4093" i="1"/>
  <c r="K4093" i="1"/>
  <c r="L4093" i="1"/>
  <c r="M4093" i="1"/>
  <c r="N4093" i="1"/>
  <c r="O4093" i="1"/>
  <c r="H4128" i="1"/>
  <c r="I4128" i="1"/>
  <c r="J4128" i="1"/>
  <c r="K4128" i="1"/>
  <c r="L4128" i="1"/>
  <c r="M4128" i="1"/>
  <c r="N4128" i="1"/>
  <c r="O4128" i="1"/>
  <c r="H4713" i="1"/>
  <c r="I4713" i="1"/>
  <c r="J4713" i="1"/>
  <c r="K4713" i="1"/>
  <c r="L4713" i="1"/>
  <c r="M4713" i="1"/>
  <c r="N4713" i="1"/>
  <c r="O4713" i="1"/>
  <c r="H3809" i="1"/>
  <c r="I3809" i="1"/>
  <c r="J3809" i="1"/>
  <c r="K3809" i="1"/>
  <c r="L3809" i="1"/>
  <c r="M3809" i="1"/>
  <c r="N3809" i="1"/>
  <c r="O3809" i="1"/>
  <c r="H4434" i="1"/>
  <c r="I4434" i="1"/>
  <c r="J4434" i="1"/>
  <c r="K4434" i="1"/>
  <c r="L4434" i="1"/>
  <c r="M4434" i="1"/>
  <c r="N4434" i="1"/>
  <c r="O4434" i="1"/>
  <c r="H3965" i="1"/>
  <c r="I3965" i="1"/>
  <c r="J3965" i="1"/>
  <c r="K3965" i="1"/>
  <c r="L3965" i="1"/>
  <c r="M3965" i="1"/>
  <c r="N3965" i="1"/>
  <c r="O3965" i="1"/>
  <c r="H3884" i="1"/>
  <c r="I3884" i="1"/>
  <c r="J3884" i="1"/>
  <c r="K3884" i="1"/>
  <c r="L3884" i="1"/>
  <c r="M3884" i="1"/>
  <c r="N3884" i="1"/>
  <c r="O3884" i="1"/>
  <c r="H872" i="1"/>
  <c r="I872" i="1"/>
  <c r="J872" i="1"/>
  <c r="K872" i="1"/>
  <c r="L872" i="1"/>
  <c r="M872" i="1"/>
  <c r="N872" i="1"/>
  <c r="O872" i="1"/>
  <c r="H344" i="1"/>
  <c r="I344" i="1"/>
  <c r="J344" i="1"/>
  <c r="K344" i="1"/>
  <c r="L344" i="1"/>
  <c r="M344" i="1"/>
  <c r="N344" i="1"/>
  <c r="O344" i="1"/>
  <c r="H411" i="1"/>
  <c r="I411" i="1"/>
  <c r="J411" i="1"/>
  <c r="K411" i="1"/>
  <c r="L411" i="1"/>
  <c r="M411" i="1"/>
  <c r="N411" i="1"/>
  <c r="O411" i="1"/>
  <c r="H645" i="1"/>
  <c r="I645" i="1"/>
  <c r="J645" i="1"/>
  <c r="K645" i="1"/>
  <c r="L645" i="1"/>
  <c r="M645" i="1"/>
  <c r="N645" i="1"/>
  <c r="O645" i="1"/>
  <c r="H635" i="1"/>
  <c r="I635" i="1"/>
  <c r="J635" i="1"/>
  <c r="K635" i="1"/>
  <c r="L635" i="1"/>
  <c r="M635" i="1"/>
  <c r="N635" i="1"/>
  <c r="O635" i="1"/>
  <c r="H813" i="1"/>
  <c r="I813" i="1"/>
  <c r="J813" i="1"/>
  <c r="K813" i="1"/>
  <c r="L813" i="1"/>
  <c r="M813" i="1"/>
  <c r="N813" i="1"/>
  <c r="O813" i="1"/>
  <c r="H530" i="1"/>
  <c r="I530" i="1"/>
  <c r="J530" i="1"/>
  <c r="K530" i="1"/>
  <c r="L530" i="1"/>
  <c r="M530" i="1"/>
  <c r="N530" i="1"/>
  <c r="O530" i="1"/>
  <c r="H901" i="1"/>
  <c r="I901" i="1"/>
  <c r="J901" i="1"/>
  <c r="K901" i="1"/>
  <c r="L901" i="1"/>
  <c r="M901" i="1"/>
  <c r="N901" i="1"/>
  <c r="O901" i="1"/>
  <c r="H634" i="1"/>
  <c r="I634" i="1"/>
  <c r="J634" i="1"/>
  <c r="K634" i="1"/>
  <c r="L634" i="1"/>
  <c r="M634" i="1"/>
  <c r="N634" i="1"/>
  <c r="O634" i="1"/>
  <c r="H4343" i="1"/>
  <c r="I4343" i="1"/>
  <c r="J4343" i="1"/>
  <c r="K4343" i="1"/>
  <c r="L4343" i="1"/>
  <c r="M4343" i="1"/>
  <c r="N4343" i="1"/>
  <c r="O4343" i="1"/>
  <c r="H4651" i="1"/>
  <c r="I4651" i="1"/>
  <c r="J4651" i="1"/>
  <c r="K4651" i="1"/>
  <c r="L4651" i="1"/>
  <c r="M4651" i="1"/>
  <c r="N4651" i="1"/>
  <c r="O4651" i="1"/>
  <c r="H1310" i="1"/>
  <c r="I1310" i="1"/>
  <c r="J1310" i="1"/>
  <c r="K1310" i="1"/>
  <c r="L1310" i="1"/>
  <c r="M1310" i="1"/>
  <c r="N1310" i="1"/>
  <c r="O1310" i="1"/>
  <c r="H3208" i="1"/>
  <c r="I3208" i="1"/>
  <c r="J3208" i="1"/>
  <c r="K3208" i="1"/>
  <c r="L3208" i="1"/>
  <c r="M3208" i="1"/>
  <c r="N3208" i="1"/>
  <c r="O3208" i="1"/>
  <c r="H4204" i="1"/>
  <c r="I4204" i="1"/>
  <c r="J4204" i="1"/>
  <c r="K4204" i="1"/>
  <c r="L4204" i="1"/>
  <c r="M4204" i="1"/>
  <c r="N4204" i="1"/>
  <c r="O4204" i="1"/>
  <c r="H4987" i="1"/>
  <c r="I4987" i="1"/>
  <c r="J4987" i="1"/>
  <c r="K4987" i="1"/>
  <c r="L4987" i="1"/>
  <c r="M4987" i="1"/>
  <c r="N4987" i="1"/>
  <c r="O4987" i="1"/>
  <c r="H5007" i="1"/>
  <c r="I5007" i="1"/>
  <c r="J5007" i="1"/>
  <c r="K5007" i="1"/>
  <c r="L5007" i="1"/>
  <c r="M5007" i="1"/>
  <c r="N5007" i="1"/>
  <c r="O5007" i="1"/>
  <c r="H3907" i="1"/>
  <c r="I3907" i="1"/>
  <c r="J3907" i="1"/>
  <c r="K3907" i="1"/>
  <c r="L3907" i="1"/>
  <c r="M3907" i="1"/>
  <c r="N3907" i="1"/>
  <c r="O3907" i="1"/>
  <c r="H3919" i="1"/>
  <c r="I3919" i="1"/>
  <c r="J3919" i="1"/>
  <c r="K3919" i="1"/>
  <c r="L3919" i="1"/>
  <c r="M3919" i="1"/>
  <c r="N3919" i="1"/>
  <c r="O3919" i="1"/>
  <c r="H4199" i="1"/>
  <c r="I4199" i="1"/>
  <c r="J4199" i="1"/>
  <c r="K4199" i="1"/>
  <c r="L4199" i="1"/>
  <c r="M4199" i="1"/>
  <c r="N4199" i="1"/>
  <c r="O4199" i="1"/>
  <c r="H2326" i="1"/>
  <c r="I2326" i="1"/>
  <c r="J2326" i="1"/>
  <c r="K2326" i="1"/>
  <c r="L2326" i="1"/>
  <c r="M2326" i="1"/>
  <c r="N2326" i="1"/>
  <c r="O2326" i="1"/>
  <c r="H2794" i="1"/>
  <c r="I2794" i="1"/>
  <c r="J2794" i="1"/>
  <c r="K2794" i="1"/>
  <c r="L2794" i="1"/>
  <c r="M2794" i="1"/>
  <c r="N2794" i="1"/>
  <c r="O2794" i="1"/>
  <c r="H2696" i="1"/>
  <c r="I2696" i="1"/>
  <c r="J2696" i="1"/>
  <c r="K2696" i="1"/>
  <c r="L2696" i="1"/>
  <c r="M2696" i="1"/>
  <c r="N2696" i="1"/>
  <c r="O2696" i="1"/>
  <c r="H3727" i="1"/>
  <c r="I3727" i="1"/>
  <c r="J3727" i="1"/>
  <c r="K3727" i="1"/>
  <c r="L3727" i="1"/>
  <c r="M3727" i="1"/>
  <c r="N3727" i="1"/>
  <c r="O3727" i="1"/>
  <c r="H4235" i="1"/>
  <c r="I4235" i="1"/>
  <c r="J4235" i="1"/>
  <c r="K4235" i="1"/>
  <c r="L4235" i="1"/>
  <c r="M4235" i="1"/>
  <c r="N4235" i="1"/>
  <c r="O4235" i="1"/>
  <c r="H4044" i="1"/>
  <c r="I4044" i="1"/>
  <c r="J4044" i="1"/>
  <c r="K4044" i="1"/>
  <c r="L4044" i="1"/>
  <c r="M4044" i="1"/>
  <c r="N4044" i="1"/>
  <c r="O4044" i="1"/>
  <c r="H4315" i="1"/>
  <c r="I4315" i="1"/>
  <c r="J4315" i="1"/>
  <c r="K4315" i="1"/>
  <c r="L4315" i="1"/>
  <c r="M4315" i="1"/>
  <c r="N4315" i="1"/>
  <c r="O4315" i="1"/>
  <c r="H1956" i="1"/>
  <c r="I1956" i="1"/>
  <c r="J1956" i="1"/>
  <c r="K1956" i="1"/>
  <c r="L1956" i="1"/>
  <c r="M1956" i="1"/>
  <c r="N1956" i="1"/>
  <c r="O1956" i="1"/>
  <c r="H4582" i="1"/>
  <c r="I4582" i="1"/>
  <c r="J4582" i="1"/>
  <c r="K4582" i="1"/>
  <c r="L4582" i="1"/>
  <c r="M4582" i="1"/>
  <c r="N4582" i="1"/>
  <c r="O4582" i="1"/>
  <c r="H4715" i="1"/>
  <c r="I4715" i="1"/>
  <c r="J4715" i="1"/>
  <c r="K4715" i="1"/>
  <c r="L4715" i="1"/>
  <c r="M4715" i="1"/>
  <c r="N4715" i="1"/>
  <c r="O4715" i="1"/>
  <c r="H4626" i="1"/>
  <c r="I4626" i="1"/>
  <c r="J4626" i="1"/>
  <c r="K4626" i="1"/>
  <c r="L4626" i="1"/>
  <c r="M4626" i="1"/>
  <c r="N4626" i="1"/>
  <c r="O4626" i="1"/>
  <c r="H4511" i="1"/>
  <c r="I4511" i="1"/>
  <c r="J4511" i="1"/>
  <c r="K4511" i="1"/>
  <c r="L4511" i="1"/>
  <c r="M4511" i="1"/>
  <c r="N4511" i="1"/>
  <c r="O4511" i="1"/>
  <c r="H4578" i="1"/>
  <c r="I4578" i="1"/>
  <c r="J4578" i="1"/>
  <c r="K4578" i="1"/>
  <c r="L4578" i="1"/>
  <c r="M4578" i="1"/>
  <c r="N4578" i="1"/>
  <c r="O4578" i="1"/>
  <c r="H2199" i="1"/>
  <c r="I2199" i="1"/>
  <c r="J2199" i="1"/>
  <c r="K2199" i="1"/>
  <c r="L2199" i="1"/>
  <c r="M2199" i="1"/>
  <c r="N2199" i="1"/>
  <c r="O2199" i="1"/>
  <c r="H4375" i="1"/>
  <c r="I4375" i="1"/>
  <c r="J4375" i="1"/>
  <c r="K4375" i="1"/>
  <c r="L4375" i="1"/>
  <c r="M4375" i="1"/>
  <c r="N4375" i="1"/>
  <c r="O4375" i="1"/>
  <c r="H4153" i="1"/>
  <c r="I4153" i="1"/>
  <c r="J4153" i="1"/>
  <c r="K4153" i="1"/>
  <c r="L4153" i="1"/>
  <c r="M4153" i="1"/>
  <c r="N4153" i="1"/>
  <c r="O4153" i="1"/>
  <c r="H4583" i="1"/>
  <c r="I4583" i="1"/>
  <c r="J4583" i="1"/>
  <c r="K4583" i="1"/>
  <c r="L4583" i="1"/>
  <c r="M4583" i="1"/>
  <c r="N4583" i="1"/>
  <c r="O4583" i="1"/>
  <c r="H4159" i="1"/>
  <c r="I4159" i="1"/>
  <c r="J4159" i="1"/>
  <c r="K4159" i="1"/>
  <c r="L4159" i="1"/>
  <c r="M4159" i="1"/>
  <c r="N4159" i="1"/>
  <c r="O4159" i="1"/>
  <c r="H4415" i="1"/>
  <c r="I4415" i="1"/>
  <c r="J4415" i="1"/>
  <c r="K4415" i="1"/>
  <c r="L4415" i="1"/>
  <c r="M4415" i="1"/>
  <c r="N4415" i="1"/>
  <c r="O4415" i="1"/>
  <c r="H4639" i="1"/>
  <c r="I4639" i="1"/>
  <c r="J4639" i="1"/>
  <c r="K4639" i="1"/>
  <c r="L4639" i="1"/>
  <c r="M4639" i="1"/>
  <c r="N4639" i="1"/>
  <c r="O4639" i="1"/>
  <c r="H4878" i="1"/>
  <c r="I4878" i="1"/>
  <c r="J4878" i="1"/>
  <c r="K4878" i="1"/>
  <c r="L4878" i="1"/>
  <c r="M4878" i="1"/>
  <c r="N4878" i="1"/>
  <c r="O4878" i="1"/>
  <c r="H4888" i="1"/>
  <c r="I4888" i="1"/>
  <c r="J4888" i="1"/>
  <c r="K4888" i="1"/>
  <c r="L4888" i="1"/>
  <c r="M4888" i="1"/>
  <c r="N4888" i="1"/>
  <c r="O4888" i="1"/>
  <c r="H4916" i="1"/>
  <c r="I4916" i="1"/>
  <c r="J4916" i="1"/>
  <c r="K4916" i="1"/>
  <c r="L4916" i="1"/>
  <c r="M4916" i="1"/>
  <c r="N4916" i="1"/>
  <c r="O4916" i="1"/>
  <c r="H4901" i="1"/>
  <c r="I4901" i="1"/>
  <c r="J4901" i="1"/>
  <c r="K4901" i="1"/>
  <c r="L4901" i="1"/>
  <c r="M4901" i="1"/>
  <c r="N4901" i="1"/>
  <c r="O4901" i="1"/>
  <c r="H4933" i="1"/>
  <c r="I4933" i="1"/>
  <c r="J4933" i="1"/>
  <c r="K4933" i="1"/>
  <c r="L4933" i="1"/>
  <c r="M4933" i="1"/>
  <c r="N4933" i="1"/>
  <c r="O4933" i="1"/>
  <c r="H4943" i="1"/>
  <c r="I4943" i="1"/>
  <c r="J4943" i="1"/>
  <c r="K4943" i="1"/>
  <c r="L4943" i="1"/>
  <c r="M4943" i="1"/>
  <c r="N4943" i="1"/>
  <c r="O4943" i="1"/>
  <c r="H4968" i="1"/>
  <c r="I4968" i="1"/>
  <c r="J4968" i="1"/>
  <c r="K4968" i="1"/>
  <c r="L4968" i="1"/>
  <c r="M4968" i="1"/>
  <c r="N4968" i="1"/>
  <c r="O4968" i="1"/>
  <c r="H4959" i="1"/>
  <c r="I4959" i="1"/>
  <c r="J4959" i="1"/>
  <c r="K4959" i="1"/>
  <c r="L4959" i="1"/>
  <c r="M4959" i="1"/>
  <c r="N4959" i="1"/>
  <c r="O4959" i="1"/>
  <c r="H44" i="1"/>
  <c r="I44" i="1"/>
  <c r="J44" i="1"/>
  <c r="K44" i="1"/>
  <c r="L44" i="1"/>
  <c r="M44" i="1"/>
  <c r="N44" i="1"/>
  <c r="O44" i="1"/>
  <c r="H67" i="1"/>
  <c r="I67" i="1"/>
  <c r="J67" i="1"/>
  <c r="K67" i="1"/>
  <c r="L67" i="1"/>
  <c r="M67" i="1"/>
  <c r="N67" i="1"/>
  <c r="O67" i="1"/>
  <c r="H70" i="1"/>
  <c r="I70" i="1"/>
  <c r="J70" i="1"/>
  <c r="K70" i="1"/>
  <c r="L70" i="1"/>
  <c r="M70" i="1"/>
  <c r="N70" i="1"/>
  <c r="O70" i="1"/>
  <c r="H39" i="1"/>
  <c r="I39" i="1"/>
  <c r="J39" i="1"/>
  <c r="K39" i="1"/>
  <c r="L39" i="1"/>
  <c r="M39" i="1"/>
  <c r="N39" i="1"/>
  <c r="O39" i="1"/>
  <c r="H73" i="1"/>
  <c r="I73" i="1"/>
  <c r="J73" i="1"/>
  <c r="K73" i="1"/>
  <c r="L73" i="1"/>
  <c r="M73" i="1"/>
  <c r="N73" i="1"/>
  <c r="O73" i="1"/>
  <c r="H64" i="1"/>
  <c r="I64" i="1"/>
  <c r="J64" i="1"/>
  <c r="K64" i="1"/>
  <c r="L64" i="1"/>
  <c r="M64" i="1"/>
  <c r="N64" i="1"/>
  <c r="O64" i="1"/>
  <c r="H81" i="1"/>
  <c r="I81" i="1"/>
  <c r="J81" i="1"/>
  <c r="K81" i="1"/>
  <c r="L81" i="1"/>
  <c r="M81" i="1"/>
  <c r="N81" i="1"/>
  <c r="O81" i="1"/>
  <c r="H62" i="1"/>
  <c r="I62" i="1"/>
  <c r="J62" i="1"/>
  <c r="K62" i="1"/>
  <c r="L62" i="1"/>
  <c r="M62" i="1"/>
  <c r="N62" i="1"/>
  <c r="O62" i="1"/>
  <c r="H68" i="1"/>
  <c r="I68" i="1"/>
  <c r="J68" i="1"/>
  <c r="K68" i="1"/>
  <c r="L68" i="1"/>
  <c r="M68" i="1"/>
  <c r="N68" i="1"/>
  <c r="O68" i="1"/>
  <c r="H57" i="1"/>
  <c r="I57" i="1"/>
  <c r="J57" i="1"/>
  <c r="K57" i="1"/>
  <c r="L57" i="1"/>
  <c r="M57" i="1"/>
  <c r="N57" i="1"/>
  <c r="O57" i="1"/>
  <c r="H61" i="1"/>
  <c r="I61" i="1"/>
  <c r="J61" i="1"/>
  <c r="K61" i="1"/>
  <c r="L61" i="1"/>
  <c r="M61" i="1"/>
  <c r="N61" i="1"/>
  <c r="O61" i="1"/>
  <c r="H79" i="1"/>
  <c r="I79" i="1"/>
  <c r="J79" i="1"/>
  <c r="K79" i="1"/>
  <c r="L79" i="1"/>
  <c r="M79" i="1"/>
  <c r="N79" i="1"/>
  <c r="O79" i="1"/>
  <c r="H59" i="1"/>
  <c r="I59" i="1"/>
  <c r="J59" i="1"/>
  <c r="K59" i="1"/>
  <c r="L59" i="1"/>
  <c r="M59" i="1"/>
  <c r="N59" i="1"/>
  <c r="O59" i="1"/>
  <c r="H143" i="1"/>
  <c r="I143" i="1"/>
  <c r="J143" i="1"/>
  <c r="K143" i="1"/>
  <c r="L143" i="1"/>
  <c r="M143" i="1"/>
  <c r="N143" i="1"/>
  <c r="O143" i="1"/>
  <c r="H782" i="1"/>
  <c r="I782" i="1"/>
  <c r="J782" i="1"/>
  <c r="K782" i="1"/>
  <c r="L782" i="1"/>
  <c r="M782" i="1"/>
  <c r="N782" i="1"/>
  <c r="O782" i="1"/>
  <c r="H2395" i="1"/>
  <c r="I2395" i="1"/>
  <c r="J2395" i="1"/>
  <c r="K2395" i="1"/>
  <c r="L2395" i="1"/>
  <c r="M2395" i="1"/>
  <c r="N2395" i="1"/>
  <c r="O2395" i="1"/>
  <c r="H270" i="1"/>
  <c r="I270" i="1"/>
  <c r="J270" i="1"/>
  <c r="K270" i="1"/>
  <c r="L270" i="1"/>
  <c r="M270" i="1"/>
  <c r="N270" i="1"/>
  <c r="O270" i="1"/>
  <c r="H730" i="1"/>
  <c r="I730" i="1"/>
  <c r="J730" i="1"/>
  <c r="K730" i="1"/>
  <c r="L730" i="1"/>
  <c r="M730" i="1"/>
  <c r="N730" i="1"/>
  <c r="O730" i="1"/>
  <c r="H220" i="1"/>
  <c r="I220" i="1"/>
  <c r="J220" i="1"/>
  <c r="K220" i="1"/>
  <c r="L220" i="1"/>
  <c r="M220" i="1"/>
  <c r="N220" i="1"/>
  <c r="O220" i="1"/>
  <c r="H25" i="1"/>
  <c r="I25" i="1"/>
  <c r="J25" i="1"/>
  <c r="K25" i="1"/>
  <c r="L25" i="1"/>
  <c r="M25" i="1"/>
  <c r="N25" i="1"/>
  <c r="O25" i="1"/>
  <c r="H133" i="1"/>
  <c r="I133" i="1"/>
  <c r="J133" i="1"/>
  <c r="K133" i="1"/>
  <c r="L133" i="1"/>
  <c r="M133" i="1"/>
  <c r="N133" i="1"/>
  <c r="O133" i="1"/>
  <c r="H1210" i="1"/>
  <c r="I1210" i="1"/>
  <c r="J1210" i="1"/>
  <c r="K1210" i="1"/>
  <c r="L1210" i="1"/>
  <c r="M1210" i="1"/>
  <c r="N1210" i="1"/>
  <c r="O1210" i="1"/>
  <c r="H1784" i="1"/>
  <c r="I1784" i="1"/>
  <c r="J1784" i="1"/>
  <c r="K1784" i="1"/>
  <c r="L1784" i="1"/>
  <c r="M1784" i="1"/>
  <c r="N1784" i="1"/>
  <c r="O1784" i="1"/>
  <c r="H348" i="1"/>
  <c r="I348" i="1"/>
  <c r="J348" i="1"/>
  <c r="K348" i="1"/>
  <c r="L348" i="1"/>
  <c r="M348" i="1"/>
  <c r="N348" i="1"/>
  <c r="O348" i="1"/>
  <c r="H679" i="1"/>
  <c r="I679" i="1"/>
  <c r="J679" i="1"/>
  <c r="K679" i="1"/>
  <c r="L679" i="1"/>
  <c r="M679" i="1"/>
  <c r="N679" i="1"/>
  <c r="O679" i="1"/>
  <c r="H4549" i="1"/>
  <c r="I4549" i="1"/>
  <c r="J4549" i="1"/>
  <c r="K4549" i="1"/>
  <c r="L4549" i="1"/>
  <c r="M4549" i="1"/>
  <c r="N4549" i="1"/>
  <c r="O4549" i="1"/>
  <c r="H4881" i="1"/>
  <c r="I4881" i="1"/>
  <c r="J4881" i="1"/>
  <c r="K4881" i="1"/>
  <c r="L4881" i="1"/>
  <c r="M4881" i="1"/>
  <c r="N4881" i="1"/>
  <c r="O4881" i="1"/>
  <c r="H4904" i="1"/>
  <c r="I4904" i="1"/>
  <c r="J4904" i="1"/>
  <c r="K4904" i="1"/>
  <c r="L4904" i="1"/>
  <c r="M4904" i="1"/>
  <c r="N4904" i="1"/>
  <c r="O4904" i="1"/>
  <c r="H4491" i="1"/>
  <c r="I4491" i="1"/>
  <c r="J4491" i="1"/>
  <c r="K4491" i="1"/>
  <c r="L4491" i="1"/>
  <c r="M4491" i="1"/>
  <c r="N4491" i="1"/>
  <c r="O4491" i="1"/>
  <c r="H4681" i="1"/>
  <c r="I4681" i="1"/>
  <c r="J4681" i="1"/>
  <c r="K4681" i="1"/>
  <c r="L4681" i="1"/>
  <c r="M4681" i="1"/>
  <c r="N4681" i="1"/>
  <c r="O4681" i="1"/>
  <c r="H4077" i="1"/>
  <c r="I4077" i="1"/>
  <c r="J4077" i="1"/>
  <c r="K4077" i="1"/>
  <c r="L4077" i="1"/>
  <c r="M4077" i="1"/>
  <c r="N4077" i="1"/>
  <c r="O4077" i="1"/>
  <c r="H4243" i="1"/>
  <c r="I4243" i="1"/>
  <c r="J4243" i="1"/>
  <c r="K4243" i="1"/>
  <c r="L4243" i="1"/>
  <c r="M4243" i="1"/>
  <c r="N4243" i="1"/>
  <c r="O4243" i="1"/>
  <c r="H4818" i="1"/>
  <c r="I4818" i="1"/>
  <c r="J4818" i="1"/>
  <c r="K4818" i="1"/>
  <c r="L4818" i="1"/>
  <c r="M4818" i="1"/>
  <c r="N4818" i="1"/>
  <c r="O4818" i="1"/>
  <c r="H4746" i="1"/>
  <c r="I4746" i="1"/>
  <c r="J4746" i="1"/>
  <c r="K4746" i="1"/>
  <c r="L4746" i="1"/>
  <c r="M4746" i="1"/>
  <c r="N4746" i="1"/>
  <c r="O4746" i="1"/>
  <c r="H4726" i="1"/>
  <c r="I4726" i="1"/>
  <c r="J4726" i="1"/>
  <c r="K4726" i="1"/>
  <c r="L4726" i="1"/>
  <c r="M4726" i="1"/>
  <c r="N4726" i="1"/>
  <c r="O4726" i="1"/>
  <c r="H4941" i="1"/>
  <c r="I4941" i="1"/>
  <c r="J4941" i="1"/>
  <c r="K4941" i="1"/>
  <c r="L4941" i="1"/>
  <c r="M4941" i="1"/>
  <c r="N4941" i="1"/>
  <c r="O4941" i="1"/>
  <c r="H4920" i="1"/>
  <c r="I4920" i="1"/>
  <c r="J4920" i="1"/>
  <c r="K4920" i="1"/>
  <c r="L4920" i="1"/>
  <c r="M4920" i="1"/>
  <c r="N4920" i="1"/>
  <c r="O4920" i="1"/>
  <c r="H4907" i="1"/>
  <c r="I4907" i="1"/>
  <c r="J4907" i="1"/>
  <c r="K4907" i="1"/>
  <c r="L4907" i="1"/>
  <c r="M4907" i="1"/>
  <c r="N4907" i="1"/>
  <c r="O4907" i="1"/>
  <c r="H4925" i="1"/>
  <c r="I4925" i="1"/>
  <c r="J4925" i="1"/>
  <c r="K4925" i="1"/>
  <c r="L4925" i="1"/>
  <c r="M4925" i="1"/>
  <c r="N4925" i="1"/>
  <c r="O4925" i="1"/>
  <c r="H4934" i="1"/>
  <c r="I4934" i="1"/>
  <c r="J4934" i="1"/>
  <c r="K4934" i="1"/>
  <c r="L4934" i="1"/>
  <c r="M4934" i="1"/>
  <c r="N4934" i="1"/>
  <c r="O4934" i="1"/>
  <c r="H4823" i="1"/>
  <c r="I4823" i="1"/>
  <c r="J4823" i="1"/>
  <c r="K4823" i="1"/>
  <c r="L4823" i="1"/>
  <c r="M4823" i="1"/>
  <c r="N4823" i="1"/>
  <c r="O4823" i="1"/>
  <c r="H4905" i="1"/>
  <c r="I4905" i="1"/>
  <c r="J4905" i="1"/>
  <c r="K4905" i="1"/>
  <c r="L4905" i="1"/>
  <c r="M4905" i="1"/>
  <c r="N4905" i="1"/>
  <c r="O4905" i="1"/>
  <c r="H4113" i="1"/>
  <c r="I4113" i="1"/>
  <c r="J4113" i="1"/>
  <c r="K4113" i="1"/>
  <c r="L4113" i="1"/>
  <c r="M4113" i="1"/>
  <c r="N4113" i="1"/>
  <c r="O4113" i="1"/>
  <c r="H4777" i="1"/>
  <c r="I4777" i="1"/>
  <c r="J4777" i="1"/>
  <c r="K4777" i="1"/>
  <c r="L4777" i="1"/>
  <c r="M4777" i="1"/>
  <c r="N4777" i="1"/>
  <c r="O4777" i="1"/>
  <c r="H4940" i="1"/>
  <c r="I4940" i="1"/>
  <c r="J4940" i="1"/>
  <c r="K4940" i="1"/>
  <c r="L4940" i="1"/>
  <c r="M4940" i="1"/>
  <c r="N4940" i="1"/>
  <c r="O4940" i="1"/>
  <c r="H4635" i="1"/>
  <c r="I4635" i="1"/>
  <c r="J4635" i="1"/>
  <c r="K4635" i="1"/>
  <c r="L4635" i="1"/>
  <c r="M4635" i="1"/>
  <c r="N4635" i="1"/>
  <c r="O4635" i="1"/>
  <c r="H4611" i="1"/>
  <c r="I4611" i="1"/>
  <c r="J4611" i="1"/>
  <c r="K4611" i="1"/>
  <c r="L4611" i="1"/>
  <c r="M4611" i="1"/>
  <c r="N4611" i="1"/>
  <c r="O4611" i="1"/>
  <c r="H4202" i="1"/>
  <c r="I4202" i="1"/>
  <c r="J4202" i="1"/>
  <c r="K4202" i="1"/>
  <c r="L4202" i="1"/>
  <c r="M4202" i="1"/>
  <c r="N4202" i="1"/>
  <c r="O4202" i="1"/>
  <c r="H3804" i="1"/>
  <c r="I3804" i="1"/>
  <c r="J3804" i="1"/>
  <c r="K3804" i="1"/>
  <c r="L3804" i="1"/>
  <c r="M3804" i="1"/>
  <c r="N3804" i="1"/>
  <c r="O3804" i="1"/>
  <c r="H4728" i="1"/>
  <c r="I4728" i="1"/>
  <c r="J4728" i="1"/>
  <c r="K4728" i="1"/>
  <c r="L4728" i="1"/>
  <c r="M4728" i="1"/>
  <c r="N4728" i="1"/>
  <c r="O4728" i="1"/>
  <c r="H4895" i="1"/>
  <c r="I4895" i="1"/>
  <c r="J4895" i="1"/>
  <c r="K4895" i="1"/>
  <c r="L4895" i="1"/>
  <c r="M4895" i="1"/>
  <c r="N4895" i="1"/>
  <c r="O4895" i="1"/>
  <c r="H4366" i="1"/>
  <c r="I4366" i="1"/>
  <c r="J4366" i="1"/>
  <c r="K4366" i="1"/>
  <c r="L4366" i="1"/>
  <c r="M4366" i="1"/>
  <c r="N4366" i="1"/>
  <c r="O4366" i="1"/>
  <c r="H4703" i="1"/>
  <c r="I4703" i="1"/>
  <c r="J4703" i="1"/>
  <c r="K4703" i="1"/>
  <c r="L4703" i="1"/>
  <c r="M4703" i="1"/>
  <c r="N4703" i="1"/>
  <c r="O4703" i="1"/>
  <c r="H4436" i="1"/>
  <c r="I4436" i="1"/>
  <c r="J4436" i="1"/>
  <c r="K4436" i="1"/>
  <c r="L4436" i="1"/>
  <c r="M4436" i="1"/>
  <c r="N4436" i="1"/>
  <c r="O4436" i="1"/>
  <c r="H4821" i="1"/>
  <c r="I4821" i="1"/>
  <c r="J4821" i="1"/>
  <c r="K4821" i="1"/>
  <c r="L4821" i="1"/>
  <c r="M4821" i="1"/>
  <c r="N4821" i="1"/>
  <c r="O4821" i="1"/>
  <c r="H4856" i="1"/>
  <c r="I4856" i="1"/>
  <c r="J4856" i="1"/>
  <c r="K4856" i="1"/>
  <c r="L4856" i="1"/>
  <c r="M4856" i="1"/>
  <c r="N4856" i="1"/>
  <c r="O4856" i="1"/>
  <c r="H4227" i="1"/>
  <c r="I4227" i="1"/>
  <c r="J4227" i="1"/>
  <c r="K4227" i="1"/>
  <c r="L4227" i="1"/>
  <c r="M4227" i="1"/>
  <c r="N4227" i="1"/>
  <c r="O4227" i="1"/>
  <c r="H4357" i="1"/>
  <c r="I4357" i="1"/>
  <c r="J4357" i="1"/>
  <c r="K4357" i="1"/>
  <c r="L4357" i="1"/>
  <c r="M4357" i="1"/>
  <c r="N4357" i="1"/>
  <c r="O4357" i="1"/>
  <c r="H4874" i="1"/>
  <c r="I4874" i="1"/>
  <c r="J4874" i="1"/>
  <c r="K4874" i="1"/>
  <c r="L4874" i="1"/>
  <c r="M4874" i="1"/>
  <c r="N4874" i="1"/>
  <c r="O4874" i="1"/>
  <c r="H4712" i="1"/>
  <c r="I4712" i="1"/>
  <c r="J4712" i="1"/>
  <c r="K4712" i="1"/>
  <c r="L4712" i="1"/>
  <c r="M4712" i="1"/>
  <c r="N4712" i="1"/>
  <c r="O4712" i="1"/>
  <c r="H4845" i="1"/>
  <c r="I4845" i="1"/>
  <c r="J4845" i="1"/>
  <c r="K4845" i="1"/>
  <c r="L4845" i="1"/>
  <c r="M4845" i="1"/>
  <c r="N4845" i="1"/>
  <c r="O4845" i="1"/>
  <c r="H4961" i="1"/>
  <c r="I4961" i="1"/>
  <c r="J4961" i="1"/>
  <c r="K4961" i="1"/>
  <c r="L4961" i="1"/>
  <c r="M4961" i="1"/>
  <c r="N4961" i="1"/>
  <c r="O4961" i="1"/>
  <c r="H4912" i="1"/>
  <c r="I4912" i="1"/>
  <c r="J4912" i="1"/>
  <c r="K4912" i="1"/>
  <c r="L4912" i="1"/>
  <c r="M4912" i="1"/>
  <c r="N4912" i="1"/>
  <c r="O4912" i="1"/>
  <c r="H4877" i="1"/>
  <c r="I4877" i="1"/>
  <c r="J4877" i="1"/>
  <c r="K4877" i="1"/>
  <c r="L4877" i="1"/>
  <c r="M4877" i="1"/>
  <c r="N4877" i="1"/>
  <c r="O4877" i="1"/>
  <c r="H1010" i="1"/>
  <c r="I1010" i="1"/>
  <c r="J1010" i="1"/>
  <c r="K1010" i="1"/>
  <c r="L1010" i="1"/>
  <c r="M1010" i="1"/>
  <c r="N1010" i="1"/>
  <c r="O1010" i="1"/>
  <c r="H4147" i="1"/>
  <c r="I4147" i="1"/>
  <c r="J4147" i="1"/>
  <c r="K4147" i="1"/>
  <c r="L4147" i="1"/>
  <c r="M4147" i="1"/>
  <c r="N4147" i="1"/>
  <c r="O4147" i="1"/>
  <c r="H4817" i="1"/>
  <c r="I4817" i="1"/>
  <c r="J4817" i="1"/>
  <c r="K4817" i="1"/>
  <c r="L4817" i="1"/>
  <c r="M4817" i="1"/>
  <c r="N4817" i="1"/>
  <c r="O4817" i="1"/>
  <c r="H4690" i="1"/>
  <c r="I4690" i="1"/>
  <c r="J4690" i="1"/>
  <c r="K4690" i="1"/>
  <c r="L4690" i="1"/>
  <c r="M4690" i="1"/>
  <c r="N4690" i="1"/>
  <c r="O4690" i="1"/>
  <c r="H3874" i="1"/>
  <c r="I3874" i="1"/>
  <c r="J3874" i="1"/>
  <c r="K3874" i="1"/>
  <c r="L3874" i="1"/>
  <c r="M3874" i="1"/>
  <c r="N3874" i="1"/>
  <c r="O3874" i="1"/>
  <c r="H4631" i="1"/>
  <c r="I4631" i="1"/>
  <c r="J4631" i="1"/>
  <c r="K4631" i="1"/>
  <c r="L4631" i="1"/>
  <c r="M4631" i="1"/>
  <c r="N4631" i="1"/>
  <c r="O4631" i="1"/>
  <c r="H4244" i="1"/>
  <c r="I4244" i="1"/>
  <c r="J4244" i="1"/>
  <c r="K4244" i="1"/>
  <c r="L4244" i="1"/>
  <c r="M4244" i="1"/>
  <c r="N4244" i="1"/>
  <c r="O4244" i="1"/>
  <c r="H4621" i="1"/>
  <c r="I4621" i="1"/>
  <c r="J4621" i="1"/>
  <c r="K4621" i="1"/>
  <c r="L4621" i="1"/>
  <c r="M4621" i="1"/>
  <c r="N4621" i="1"/>
  <c r="O4621" i="1"/>
  <c r="H4443" i="1"/>
  <c r="I4443" i="1"/>
  <c r="J4443" i="1"/>
  <c r="K4443" i="1"/>
  <c r="L4443" i="1"/>
  <c r="M4443" i="1"/>
  <c r="N4443" i="1"/>
  <c r="O4443" i="1"/>
  <c r="H3632" i="1"/>
  <c r="I3632" i="1"/>
  <c r="J3632" i="1"/>
  <c r="K3632" i="1"/>
  <c r="L3632" i="1"/>
  <c r="M3632" i="1"/>
  <c r="N3632" i="1"/>
  <c r="O3632" i="1"/>
  <c r="H4500" i="1"/>
  <c r="I4500" i="1"/>
  <c r="J4500" i="1"/>
  <c r="K4500" i="1"/>
  <c r="L4500" i="1"/>
  <c r="M4500" i="1"/>
  <c r="N4500" i="1"/>
  <c r="O4500" i="1"/>
  <c r="H4546" i="1"/>
  <c r="I4546" i="1"/>
  <c r="J4546" i="1"/>
  <c r="K4546" i="1"/>
  <c r="L4546" i="1"/>
  <c r="M4546" i="1"/>
  <c r="N4546" i="1"/>
  <c r="O4546" i="1"/>
  <c r="H4412" i="1"/>
  <c r="I4412" i="1"/>
  <c r="J4412" i="1"/>
  <c r="K4412" i="1"/>
  <c r="L4412" i="1"/>
  <c r="M4412" i="1"/>
  <c r="N4412" i="1"/>
  <c r="O4412" i="1"/>
  <c r="H4824" i="1"/>
  <c r="I4824" i="1"/>
  <c r="J4824" i="1"/>
  <c r="K4824" i="1"/>
  <c r="L4824" i="1"/>
  <c r="M4824" i="1"/>
  <c r="N4824" i="1"/>
  <c r="O4824" i="1"/>
  <c r="H4698" i="1"/>
  <c r="I4698" i="1"/>
  <c r="J4698" i="1"/>
  <c r="K4698" i="1"/>
  <c r="L4698" i="1"/>
  <c r="M4698" i="1"/>
  <c r="N4698" i="1"/>
  <c r="O4698" i="1"/>
  <c r="H4615" i="1"/>
  <c r="I4615" i="1"/>
  <c r="J4615" i="1"/>
  <c r="K4615" i="1"/>
  <c r="L4615" i="1"/>
  <c r="M4615" i="1"/>
  <c r="N4615" i="1"/>
  <c r="O4615" i="1"/>
  <c r="H4693" i="1"/>
  <c r="I4693" i="1"/>
  <c r="J4693" i="1"/>
  <c r="K4693" i="1"/>
  <c r="L4693" i="1"/>
  <c r="M4693" i="1"/>
  <c r="N4693" i="1"/>
  <c r="O4693" i="1"/>
  <c r="H4395" i="1"/>
  <c r="I4395" i="1"/>
  <c r="J4395" i="1"/>
  <c r="K4395" i="1"/>
  <c r="L4395" i="1"/>
  <c r="M4395" i="1"/>
  <c r="N4395" i="1"/>
  <c r="O4395" i="1"/>
  <c r="H3694" i="1"/>
  <c r="I3694" i="1"/>
  <c r="J3694" i="1"/>
  <c r="K3694" i="1"/>
  <c r="L3694" i="1"/>
  <c r="M3694" i="1"/>
  <c r="N3694" i="1"/>
  <c r="O3694" i="1"/>
  <c r="H4081" i="1"/>
  <c r="I4081" i="1"/>
  <c r="J4081" i="1"/>
  <c r="K4081" i="1"/>
  <c r="L4081" i="1"/>
  <c r="M4081" i="1"/>
  <c r="N4081" i="1"/>
  <c r="O4081" i="1"/>
  <c r="H3651" i="1"/>
  <c r="I3651" i="1"/>
  <c r="J3651" i="1"/>
  <c r="K3651" i="1"/>
  <c r="L3651" i="1"/>
  <c r="M3651" i="1"/>
  <c r="N3651" i="1"/>
  <c r="O3651" i="1"/>
  <c r="H4876" i="1"/>
  <c r="I4876" i="1"/>
  <c r="J4876" i="1"/>
  <c r="K4876" i="1"/>
  <c r="L4876" i="1"/>
  <c r="M4876" i="1"/>
  <c r="N4876" i="1"/>
  <c r="O4876" i="1"/>
  <c r="H4658" i="1"/>
  <c r="I4658" i="1"/>
  <c r="J4658" i="1"/>
  <c r="K4658" i="1"/>
  <c r="L4658" i="1"/>
  <c r="M4658" i="1"/>
  <c r="N4658" i="1"/>
  <c r="O4658" i="1"/>
  <c r="H4103" i="1"/>
  <c r="I4103" i="1"/>
  <c r="J4103" i="1"/>
  <c r="K4103" i="1"/>
  <c r="L4103" i="1"/>
  <c r="M4103" i="1"/>
  <c r="N4103" i="1"/>
  <c r="O4103" i="1"/>
  <c r="H89" i="1"/>
  <c r="I89" i="1"/>
  <c r="J89" i="1"/>
  <c r="K89" i="1"/>
  <c r="L89" i="1"/>
  <c r="M89" i="1"/>
  <c r="N89" i="1"/>
  <c r="O89" i="1"/>
  <c r="H91" i="1"/>
  <c r="I91" i="1"/>
  <c r="J91" i="1"/>
  <c r="K91" i="1"/>
  <c r="L91" i="1"/>
  <c r="M91" i="1"/>
  <c r="N91" i="1"/>
  <c r="O91" i="1"/>
  <c r="H4319" i="1"/>
  <c r="I4319" i="1"/>
  <c r="J4319" i="1"/>
  <c r="K4319" i="1"/>
  <c r="L4319" i="1"/>
  <c r="M4319" i="1"/>
  <c r="N4319" i="1"/>
  <c r="O4319" i="1"/>
  <c r="H4906" i="1"/>
  <c r="I4906" i="1"/>
  <c r="J4906" i="1"/>
  <c r="K4906" i="1"/>
  <c r="L4906" i="1"/>
  <c r="M4906" i="1"/>
  <c r="N4906" i="1"/>
  <c r="O4906" i="1"/>
  <c r="H4988" i="1"/>
  <c r="I4988" i="1"/>
  <c r="J4988" i="1"/>
  <c r="K4988" i="1"/>
  <c r="L4988" i="1"/>
  <c r="M4988" i="1"/>
  <c r="N4988" i="1"/>
  <c r="O4988" i="1"/>
  <c r="H1102" i="1"/>
  <c r="I1102" i="1"/>
  <c r="J1102" i="1"/>
  <c r="K1102" i="1"/>
  <c r="L1102" i="1"/>
  <c r="M1102" i="1"/>
  <c r="N1102" i="1"/>
  <c r="O1102" i="1"/>
  <c r="H423" i="1"/>
  <c r="I423" i="1"/>
  <c r="J423" i="1"/>
  <c r="K423" i="1"/>
  <c r="L423" i="1"/>
  <c r="M423" i="1"/>
  <c r="N423" i="1"/>
  <c r="O423" i="1"/>
  <c r="H2653" i="1"/>
  <c r="I2653" i="1"/>
  <c r="J2653" i="1"/>
  <c r="K2653" i="1"/>
  <c r="L2653" i="1"/>
  <c r="M2653" i="1"/>
  <c r="N2653" i="1"/>
  <c r="O2653" i="1"/>
  <c r="H3668" i="1"/>
  <c r="I3668" i="1"/>
  <c r="J3668" i="1"/>
  <c r="K3668" i="1"/>
  <c r="L3668" i="1"/>
  <c r="M3668" i="1"/>
  <c r="N3668" i="1"/>
  <c r="O3668" i="1"/>
  <c r="H4955" i="1"/>
  <c r="I4955" i="1"/>
  <c r="J4955" i="1"/>
  <c r="K4955" i="1"/>
  <c r="L4955" i="1"/>
  <c r="M4955" i="1"/>
  <c r="N4955" i="1"/>
  <c r="O4955" i="1"/>
  <c r="H4909" i="1"/>
  <c r="I4909" i="1"/>
  <c r="J4909" i="1"/>
  <c r="K4909" i="1"/>
  <c r="L4909" i="1"/>
  <c r="M4909" i="1"/>
  <c r="N4909" i="1"/>
  <c r="O4909" i="1"/>
  <c r="H4812" i="1"/>
  <c r="I4812" i="1"/>
  <c r="J4812" i="1"/>
  <c r="K4812" i="1"/>
  <c r="L4812" i="1"/>
  <c r="M4812" i="1"/>
  <c r="N4812" i="1"/>
  <c r="O4812" i="1"/>
  <c r="H4029" i="1"/>
  <c r="I4029" i="1"/>
  <c r="J4029" i="1"/>
  <c r="K4029" i="1"/>
  <c r="L4029" i="1"/>
  <c r="M4029" i="1"/>
  <c r="N4029" i="1"/>
  <c r="O4029" i="1"/>
  <c r="H4143" i="1"/>
  <c r="I4143" i="1"/>
  <c r="J4143" i="1"/>
  <c r="K4143" i="1"/>
  <c r="L4143" i="1"/>
  <c r="M4143" i="1"/>
  <c r="N4143" i="1"/>
  <c r="O4143" i="1"/>
  <c r="H4719" i="1"/>
  <c r="I4719" i="1"/>
  <c r="J4719" i="1"/>
  <c r="K4719" i="1"/>
  <c r="L4719" i="1"/>
  <c r="M4719" i="1"/>
  <c r="N4719" i="1"/>
  <c r="O4719" i="1"/>
  <c r="H4451" i="1"/>
  <c r="I4451" i="1"/>
  <c r="J4451" i="1"/>
  <c r="K4451" i="1"/>
  <c r="L4451" i="1"/>
  <c r="M4451" i="1"/>
  <c r="N4451" i="1"/>
  <c r="O4451" i="1"/>
  <c r="H47" i="1"/>
  <c r="I47" i="1"/>
  <c r="J47" i="1"/>
  <c r="K47" i="1"/>
  <c r="L47" i="1"/>
  <c r="M47" i="1"/>
  <c r="N47" i="1"/>
  <c r="O47" i="1"/>
  <c r="H761" i="1"/>
  <c r="I761" i="1"/>
  <c r="J761" i="1"/>
  <c r="K761" i="1"/>
  <c r="L761" i="1"/>
  <c r="M761" i="1"/>
  <c r="N761" i="1"/>
  <c r="O761" i="1"/>
  <c r="H2552" i="1"/>
  <c r="I2552" i="1"/>
  <c r="J2552" i="1"/>
  <c r="K2552" i="1"/>
  <c r="L2552" i="1"/>
  <c r="M2552" i="1"/>
  <c r="N2552" i="1"/>
  <c r="O2552" i="1"/>
  <c r="H2913" i="1"/>
  <c r="I2913" i="1"/>
  <c r="J2913" i="1"/>
  <c r="K2913" i="1"/>
  <c r="L2913" i="1"/>
  <c r="M2913" i="1"/>
  <c r="N2913" i="1"/>
  <c r="O2913" i="1"/>
  <c r="H2884" i="1"/>
  <c r="I2884" i="1"/>
  <c r="J2884" i="1"/>
  <c r="K2884" i="1"/>
  <c r="L2884" i="1"/>
  <c r="M2884" i="1"/>
  <c r="N2884" i="1"/>
  <c r="O2884" i="1"/>
  <c r="H418" i="1"/>
  <c r="I418" i="1"/>
  <c r="J418" i="1"/>
  <c r="K418" i="1"/>
  <c r="L418" i="1"/>
  <c r="M418" i="1"/>
  <c r="N418" i="1"/>
  <c r="O418" i="1"/>
  <c r="H2291" i="1"/>
  <c r="I2291" i="1"/>
  <c r="J2291" i="1"/>
  <c r="K2291" i="1"/>
  <c r="L2291" i="1"/>
  <c r="M2291" i="1"/>
  <c r="N2291" i="1"/>
  <c r="O2291" i="1"/>
  <c r="H2" i="1"/>
  <c r="I2" i="1"/>
  <c r="J2" i="1"/>
  <c r="K2" i="1"/>
  <c r="L2" i="1"/>
  <c r="M2" i="1"/>
  <c r="N2" i="1"/>
  <c r="O2" i="1"/>
  <c r="H30" i="1"/>
  <c r="I30" i="1"/>
  <c r="J30" i="1"/>
  <c r="K30" i="1"/>
  <c r="L30" i="1"/>
  <c r="M30" i="1"/>
  <c r="N30" i="1"/>
  <c r="O30" i="1"/>
  <c r="H4944" i="1"/>
  <c r="I4944" i="1"/>
  <c r="J4944" i="1"/>
  <c r="K4944" i="1"/>
  <c r="L4944" i="1"/>
  <c r="M4944" i="1"/>
  <c r="N4944" i="1"/>
  <c r="O4944" i="1"/>
  <c r="H4720" i="1"/>
  <c r="I4720" i="1"/>
  <c r="J4720" i="1"/>
  <c r="K4720" i="1"/>
  <c r="L4720" i="1"/>
  <c r="M4720" i="1"/>
  <c r="N4720" i="1"/>
  <c r="O4720" i="1"/>
  <c r="H536" i="1"/>
  <c r="I536" i="1"/>
  <c r="J536" i="1"/>
  <c r="K536" i="1"/>
  <c r="L536" i="1"/>
  <c r="M536" i="1"/>
  <c r="N536" i="1"/>
  <c r="O536" i="1"/>
  <c r="H4763" i="1"/>
  <c r="I4763" i="1"/>
  <c r="J4763" i="1"/>
  <c r="K4763" i="1"/>
  <c r="L4763" i="1"/>
  <c r="M4763" i="1"/>
  <c r="N4763" i="1"/>
  <c r="O4763" i="1"/>
  <c r="H4837" i="1"/>
  <c r="I4837" i="1"/>
  <c r="J4837" i="1"/>
  <c r="K4837" i="1"/>
  <c r="L4837" i="1"/>
  <c r="M4837" i="1"/>
  <c r="N4837" i="1"/>
  <c r="O4837" i="1"/>
  <c r="H4844" i="1"/>
  <c r="I4844" i="1"/>
  <c r="J4844" i="1"/>
  <c r="K4844" i="1"/>
  <c r="L4844" i="1"/>
  <c r="M4844" i="1"/>
  <c r="N4844" i="1"/>
  <c r="O4844" i="1"/>
  <c r="H4835" i="1"/>
  <c r="I4835" i="1"/>
  <c r="J4835" i="1"/>
  <c r="K4835" i="1"/>
  <c r="L4835" i="1"/>
  <c r="M4835" i="1"/>
  <c r="N4835" i="1"/>
  <c r="O4835" i="1"/>
  <c r="H4830" i="1"/>
  <c r="I4830" i="1"/>
  <c r="J4830" i="1"/>
  <c r="K4830" i="1"/>
  <c r="L4830" i="1"/>
  <c r="M4830" i="1"/>
  <c r="N4830" i="1"/>
  <c r="O4830" i="1"/>
  <c r="H4911" i="1"/>
  <c r="I4911" i="1"/>
  <c r="J4911" i="1"/>
  <c r="K4911" i="1"/>
  <c r="L4911" i="1"/>
  <c r="M4911" i="1"/>
  <c r="N4911" i="1"/>
  <c r="O4911" i="1"/>
  <c r="H4891" i="1"/>
  <c r="I4891" i="1"/>
  <c r="J4891" i="1"/>
  <c r="K4891" i="1"/>
  <c r="L4891" i="1"/>
  <c r="M4891" i="1"/>
  <c r="N4891" i="1"/>
  <c r="O4891" i="1"/>
  <c r="H4914" i="1"/>
  <c r="I4914" i="1"/>
  <c r="J4914" i="1"/>
  <c r="K4914" i="1"/>
  <c r="L4914" i="1"/>
  <c r="M4914" i="1"/>
  <c r="N4914" i="1"/>
  <c r="O4914" i="1"/>
  <c r="H4949" i="1"/>
  <c r="I4949" i="1"/>
  <c r="J4949" i="1"/>
  <c r="K4949" i="1"/>
  <c r="L4949" i="1"/>
  <c r="M4949" i="1"/>
  <c r="N4949" i="1"/>
  <c r="O4949" i="1"/>
  <c r="H4383" i="1"/>
  <c r="I4383" i="1"/>
  <c r="J4383" i="1"/>
  <c r="K4383" i="1"/>
  <c r="L4383" i="1"/>
  <c r="M4383" i="1"/>
  <c r="N4383" i="1"/>
  <c r="O4383" i="1"/>
  <c r="H4828" i="1"/>
  <c r="I4828" i="1"/>
  <c r="J4828" i="1"/>
  <c r="K4828" i="1"/>
  <c r="L4828" i="1"/>
  <c r="M4828" i="1"/>
  <c r="N4828" i="1"/>
  <c r="O4828" i="1"/>
  <c r="H4754" i="1"/>
  <c r="I4754" i="1"/>
  <c r="J4754" i="1"/>
  <c r="K4754" i="1"/>
  <c r="L4754" i="1"/>
  <c r="M4754" i="1"/>
  <c r="N4754" i="1"/>
  <c r="O4754" i="1"/>
  <c r="H3470" i="1"/>
  <c r="I3470" i="1"/>
  <c r="J3470" i="1"/>
  <c r="K3470" i="1"/>
  <c r="L3470" i="1"/>
  <c r="M3470" i="1"/>
  <c r="N3470" i="1"/>
  <c r="O3470" i="1"/>
  <c r="H3868" i="1"/>
  <c r="I3868" i="1"/>
  <c r="J3868" i="1"/>
  <c r="K3868" i="1"/>
  <c r="L3868" i="1"/>
  <c r="M3868" i="1"/>
  <c r="N3868" i="1"/>
  <c r="O3868" i="1"/>
  <c r="H1068" i="1"/>
  <c r="I1068" i="1"/>
  <c r="J1068" i="1"/>
  <c r="K1068" i="1"/>
  <c r="L1068" i="1"/>
  <c r="M1068" i="1"/>
  <c r="N1068" i="1"/>
  <c r="O1068" i="1"/>
  <c r="H4031" i="1"/>
  <c r="I4031" i="1"/>
  <c r="J4031" i="1"/>
  <c r="K4031" i="1"/>
  <c r="L4031" i="1"/>
  <c r="M4031" i="1"/>
  <c r="N4031" i="1"/>
  <c r="O4031" i="1"/>
  <c r="H3558" i="1"/>
  <c r="I3558" i="1"/>
  <c r="J3558" i="1"/>
  <c r="K3558" i="1"/>
  <c r="L3558" i="1"/>
  <c r="M3558" i="1"/>
  <c r="N3558" i="1"/>
  <c r="O3558" i="1"/>
  <c r="H3204" i="1"/>
  <c r="I3204" i="1"/>
  <c r="J3204" i="1"/>
  <c r="K3204" i="1"/>
  <c r="L3204" i="1"/>
  <c r="M3204" i="1"/>
  <c r="N3204" i="1"/>
  <c r="O3204" i="1"/>
  <c r="H3685" i="1"/>
  <c r="I3685" i="1"/>
  <c r="J3685" i="1"/>
  <c r="K3685" i="1"/>
  <c r="L3685" i="1"/>
  <c r="M3685" i="1"/>
  <c r="N3685" i="1"/>
  <c r="O3685" i="1"/>
  <c r="H4784" i="1"/>
  <c r="I4784" i="1"/>
  <c r="J4784" i="1"/>
  <c r="K4784" i="1"/>
  <c r="L4784" i="1"/>
  <c r="M4784" i="1"/>
  <c r="N4784" i="1"/>
  <c r="O4784" i="1"/>
  <c r="H3937" i="1"/>
  <c r="I3937" i="1"/>
  <c r="J3937" i="1"/>
  <c r="K3937" i="1"/>
  <c r="L3937" i="1"/>
  <c r="M3937" i="1"/>
  <c r="N3937" i="1"/>
  <c r="O3937" i="1"/>
  <c r="H4926" i="1"/>
  <c r="I4926" i="1"/>
  <c r="J4926" i="1"/>
  <c r="K4926" i="1"/>
  <c r="L4926" i="1"/>
  <c r="M4926" i="1"/>
  <c r="N4926" i="1"/>
  <c r="O4926" i="1"/>
  <c r="H4950" i="1"/>
  <c r="I4950" i="1"/>
  <c r="J4950" i="1"/>
  <c r="K4950" i="1"/>
  <c r="L4950" i="1"/>
  <c r="M4950" i="1"/>
  <c r="N4950" i="1"/>
  <c r="O4950" i="1"/>
  <c r="H4917" i="1"/>
  <c r="I4917" i="1"/>
  <c r="J4917" i="1"/>
  <c r="K4917" i="1"/>
  <c r="L4917" i="1"/>
  <c r="M4917" i="1"/>
  <c r="N4917" i="1"/>
  <c r="O4917" i="1"/>
  <c r="H4894" i="1"/>
  <c r="I4894" i="1"/>
  <c r="J4894" i="1"/>
  <c r="K4894" i="1"/>
  <c r="L4894" i="1"/>
  <c r="M4894" i="1"/>
  <c r="N4894" i="1"/>
  <c r="O4894" i="1"/>
  <c r="H4865" i="1"/>
  <c r="I4865" i="1"/>
  <c r="J4865" i="1"/>
  <c r="K4865" i="1"/>
  <c r="L4865" i="1"/>
  <c r="M4865" i="1"/>
  <c r="N4865" i="1"/>
  <c r="O4865" i="1"/>
  <c r="H4190" i="1"/>
  <c r="I4190" i="1"/>
  <c r="J4190" i="1"/>
  <c r="K4190" i="1"/>
  <c r="L4190" i="1"/>
  <c r="M4190" i="1"/>
  <c r="N4190" i="1"/>
  <c r="O4190" i="1"/>
  <c r="H4962" i="1"/>
  <c r="I4962" i="1"/>
  <c r="J4962" i="1"/>
  <c r="K4962" i="1"/>
  <c r="L4962" i="1"/>
  <c r="M4962" i="1"/>
  <c r="N4962" i="1"/>
  <c r="O4962" i="1"/>
  <c r="H4841" i="1"/>
  <c r="I4841" i="1"/>
  <c r="J4841" i="1"/>
  <c r="K4841" i="1"/>
  <c r="L4841" i="1"/>
  <c r="M4841" i="1"/>
  <c r="N4841" i="1"/>
  <c r="O4841" i="1"/>
  <c r="H3893" i="1"/>
  <c r="I3893" i="1"/>
  <c r="J3893" i="1"/>
  <c r="K3893" i="1"/>
  <c r="L3893" i="1"/>
  <c r="M3893" i="1"/>
  <c r="N3893" i="1"/>
  <c r="O3893" i="1"/>
  <c r="H4880" i="1"/>
  <c r="I4880" i="1"/>
  <c r="J4880" i="1"/>
  <c r="K4880" i="1"/>
  <c r="L4880" i="1"/>
  <c r="M4880" i="1"/>
  <c r="N4880" i="1"/>
  <c r="O4880" i="1"/>
  <c r="H4896" i="1"/>
  <c r="I4896" i="1"/>
  <c r="J4896" i="1"/>
  <c r="K4896" i="1"/>
  <c r="L4896" i="1"/>
  <c r="M4896" i="1"/>
  <c r="N4896" i="1"/>
  <c r="O4896" i="1"/>
  <c r="H4939" i="1"/>
  <c r="I4939" i="1"/>
  <c r="J4939" i="1"/>
  <c r="K4939" i="1"/>
  <c r="L4939" i="1"/>
  <c r="M4939" i="1"/>
  <c r="N4939" i="1"/>
  <c r="O4939" i="1"/>
  <c r="H5008" i="1"/>
  <c r="I5008" i="1"/>
  <c r="J5008" i="1"/>
  <c r="K5008" i="1"/>
  <c r="L5008" i="1"/>
  <c r="M5008" i="1"/>
  <c r="N5008" i="1"/>
  <c r="O5008" i="1"/>
  <c r="H5009" i="1"/>
  <c r="I5009" i="1"/>
  <c r="J5009" i="1"/>
  <c r="K5009" i="1"/>
  <c r="L5009" i="1"/>
  <c r="M5009" i="1"/>
  <c r="N5009" i="1"/>
  <c r="O5009" i="1"/>
  <c r="H4951" i="1"/>
  <c r="I4951" i="1"/>
  <c r="J4951" i="1"/>
  <c r="K4951" i="1"/>
  <c r="L4951" i="1"/>
  <c r="M4951" i="1"/>
  <c r="N4951" i="1"/>
  <c r="O4951" i="1"/>
  <c r="H4946" i="1"/>
  <c r="I4946" i="1"/>
  <c r="J4946" i="1"/>
  <c r="K4946" i="1"/>
  <c r="L4946" i="1"/>
  <c r="M4946" i="1"/>
  <c r="N4946" i="1"/>
  <c r="O4946" i="1"/>
  <c r="H5010" i="1"/>
  <c r="I5010" i="1"/>
  <c r="J5010" i="1"/>
  <c r="K5010" i="1"/>
  <c r="L5010" i="1"/>
  <c r="M5010" i="1"/>
  <c r="N5010" i="1"/>
  <c r="O5010" i="1"/>
  <c r="H1279" i="1"/>
  <c r="I1279" i="1"/>
  <c r="J1279" i="1"/>
  <c r="K1279" i="1"/>
  <c r="L1279" i="1"/>
  <c r="M1279" i="1"/>
  <c r="N1279" i="1"/>
  <c r="O1279" i="1"/>
  <c r="H4071" i="1"/>
  <c r="I4071" i="1"/>
  <c r="J4071" i="1"/>
  <c r="K4071" i="1"/>
  <c r="L4071" i="1"/>
  <c r="M4071" i="1"/>
  <c r="N4071" i="1"/>
  <c r="O4071" i="1"/>
  <c r="H2808" i="1"/>
  <c r="I2808" i="1"/>
  <c r="J2808" i="1"/>
  <c r="K2808" i="1"/>
  <c r="L2808" i="1"/>
  <c r="M2808" i="1"/>
  <c r="N2808" i="1"/>
  <c r="O2808" i="1"/>
  <c r="H3906" i="1"/>
  <c r="I3906" i="1"/>
  <c r="J3906" i="1"/>
  <c r="K3906" i="1"/>
  <c r="L3906" i="1"/>
  <c r="M3906" i="1"/>
  <c r="N3906" i="1"/>
  <c r="O3906" i="1"/>
  <c r="H2927" i="1"/>
  <c r="I2927" i="1"/>
  <c r="J2927" i="1"/>
  <c r="K2927" i="1"/>
  <c r="L2927" i="1"/>
  <c r="M2927" i="1"/>
  <c r="N2927" i="1"/>
  <c r="O2927" i="1"/>
  <c r="H4948" i="1"/>
  <c r="I4948" i="1"/>
  <c r="J4948" i="1"/>
  <c r="K4948" i="1"/>
  <c r="L4948" i="1"/>
  <c r="M4948" i="1"/>
  <c r="N4948" i="1"/>
  <c r="O4948" i="1"/>
  <c r="H4815" i="1"/>
  <c r="I4815" i="1"/>
  <c r="J4815" i="1"/>
  <c r="K4815" i="1"/>
  <c r="L4815" i="1"/>
  <c r="M4815" i="1"/>
  <c r="N4815" i="1"/>
  <c r="O4815" i="1"/>
  <c r="H4538" i="1"/>
  <c r="I4538" i="1"/>
  <c r="J4538" i="1"/>
  <c r="K4538" i="1"/>
  <c r="L4538" i="1"/>
  <c r="M4538" i="1"/>
  <c r="N4538" i="1"/>
  <c r="O4538" i="1"/>
  <c r="H4802" i="1"/>
  <c r="I4802" i="1"/>
  <c r="J4802" i="1"/>
  <c r="K4802" i="1"/>
  <c r="L4802" i="1"/>
  <c r="M4802" i="1"/>
  <c r="N4802" i="1"/>
  <c r="O4802" i="1"/>
  <c r="H4897" i="1"/>
  <c r="I4897" i="1"/>
  <c r="J4897" i="1"/>
  <c r="K4897" i="1"/>
  <c r="L4897" i="1"/>
  <c r="M4897" i="1"/>
  <c r="N4897" i="1"/>
  <c r="O4897" i="1"/>
  <c r="H4892" i="1"/>
  <c r="I4892" i="1"/>
  <c r="J4892" i="1"/>
  <c r="K4892" i="1"/>
  <c r="L4892" i="1"/>
  <c r="M4892" i="1"/>
  <c r="N4892" i="1"/>
  <c r="O4892" i="1"/>
  <c r="H4836" i="1"/>
  <c r="I4836" i="1"/>
  <c r="J4836" i="1"/>
  <c r="K4836" i="1"/>
  <c r="L4836" i="1"/>
  <c r="M4836" i="1"/>
  <c r="N4836" i="1"/>
  <c r="O4836" i="1"/>
  <c r="H4921" i="1"/>
  <c r="I4921" i="1"/>
  <c r="J4921" i="1"/>
  <c r="K4921" i="1"/>
  <c r="L4921" i="1"/>
  <c r="M4921" i="1"/>
  <c r="N4921" i="1"/>
  <c r="O4921" i="1"/>
  <c r="H4973" i="1"/>
  <c r="I4973" i="1"/>
  <c r="J4973" i="1"/>
  <c r="K4973" i="1"/>
  <c r="L4973" i="1"/>
  <c r="M4973" i="1"/>
  <c r="N4973" i="1"/>
  <c r="O4973" i="1"/>
  <c r="H5011" i="1"/>
  <c r="I5011" i="1"/>
  <c r="J5011" i="1"/>
  <c r="K5011" i="1"/>
  <c r="L5011" i="1"/>
  <c r="M5011" i="1"/>
  <c r="N5011" i="1"/>
  <c r="O5011" i="1"/>
  <c r="H5012" i="1"/>
  <c r="I5012" i="1"/>
  <c r="J5012" i="1"/>
  <c r="K5012" i="1"/>
  <c r="L5012" i="1"/>
  <c r="M5012" i="1"/>
  <c r="N5012" i="1"/>
  <c r="O5012" i="1"/>
  <c r="H5013" i="1"/>
  <c r="I5013" i="1"/>
  <c r="J5013" i="1"/>
  <c r="K5013" i="1"/>
  <c r="L5013" i="1"/>
  <c r="M5013" i="1"/>
  <c r="N5013" i="1"/>
  <c r="O5013" i="1"/>
  <c r="H5014" i="1"/>
  <c r="I5014" i="1"/>
  <c r="J5014" i="1"/>
  <c r="K5014" i="1"/>
  <c r="L5014" i="1"/>
  <c r="M5014" i="1"/>
  <c r="N5014" i="1"/>
  <c r="O5014" i="1"/>
  <c r="H5015" i="1"/>
  <c r="I5015" i="1"/>
  <c r="J5015" i="1"/>
  <c r="K5015" i="1"/>
  <c r="L5015" i="1"/>
  <c r="M5015" i="1"/>
  <c r="N5015" i="1"/>
  <c r="O5015" i="1"/>
  <c r="H5016" i="1"/>
  <c r="I5016" i="1"/>
  <c r="J5016" i="1"/>
  <c r="K5016" i="1"/>
  <c r="L5016" i="1"/>
  <c r="M5016" i="1"/>
  <c r="N5016" i="1"/>
  <c r="O5016" i="1"/>
  <c r="H5017" i="1"/>
  <c r="I5017" i="1"/>
  <c r="J5017" i="1"/>
  <c r="K5017" i="1"/>
  <c r="L5017" i="1"/>
  <c r="M5017" i="1"/>
  <c r="N5017" i="1"/>
  <c r="O5017" i="1"/>
  <c r="H5018" i="1"/>
  <c r="I5018" i="1"/>
  <c r="J5018" i="1"/>
  <c r="K5018" i="1"/>
  <c r="L5018" i="1"/>
  <c r="M5018" i="1"/>
  <c r="N5018" i="1"/>
  <c r="O5018" i="1"/>
  <c r="H4984" i="1"/>
  <c r="I4984" i="1"/>
  <c r="J4984" i="1"/>
  <c r="K4984" i="1"/>
  <c r="L4984" i="1"/>
  <c r="M4984" i="1"/>
  <c r="N4984" i="1"/>
  <c r="O4984" i="1"/>
  <c r="H5019" i="1"/>
  <c r="I5019" i="1"/>
  <c r="J5019" i="1"/>
  <c r="K5019" i="1"/>
  <c r="L5019" i="1"/>
  <c r="M5019" i="1"/>
  <c r="N5019" i="1"/>
  <c r="O5019" i="1"/>
  <c r="H4975" i="1"/>
  <c r="I4975" i="1"/>
  <c r="J4975" i="1"/>
  <c r="K4975" i="1"/>
  <c r="L4975" i="1"/>
  <c r="M4975" i="1"/>
  <c r="N4975" i="1"/>
  <c r="O4975" i="1"/>
  <c r="H5020" i="1"/>
  <c r="I5020" i="1"/>
  <c r="J5020" i="1"/>
  <c r="K5020" i="1"/>
  <c r="L5020" i="1"/>
  <c r="M5020" i="1"/>
  <c r="N5020" i="1"/>
  <c r="O5020" i="1"/>
  <c r="H5021" i="1"/>
  <c r="I5021" i="1"/>
  <c r="J5021" i="1"/>
  <c r="K5021" i="1"/>
  <c r="L5021" i="1"/>
  <c r="M5021" i="1"/>
  <c r="N5021" i="1"/>
  <c r="O5021" i="1"/>
  <c r="H5022" i="1"/>
  <c r="I5022" i="1"/>
  <c r="J5022" i="1"/>
  <c r="K5022" i="1"/>
  <c r="L5022" i="1"/>
  <c r="M5022" i="1"/>
  <c r="N5022" i="1"/>
  <c r="O5022" i="1"/>
  <c r="H5023" i="1"/>
  <c r="I5023" i="1"/>
  <c r="J5023" i="1"/>
  <c r="K5023" i="1"/>
  <c r="L5023" i="1"/>
  <c r="M5023" i="1"/>
  <c r="N5023" i="1"/>
  <c r="O5023" i="1"/>
  <c r="H4887" i="1"/>
  <c r="I4887" i="1"/>
  <c r="J4887" i="1"/>
  <c r="K4887" i="1"/>
  <c r="L4887" i="1"/>
  <c r="M4887" i="1"/>
  <c r="N4887" i="1"/>
  <c r="O4887" i="1"/>
  <c r="H4900" i="1"/>
  <c r="I4900" i="1"/>
  <c r="J4900" i="1"/>
  <c r="K4900" i="1"/>
  <c r="L4900" i="1"/>
  <c r="M4900" i="1"/>
  <c r="N4900" i="1"/>
  <c r="O4900" i="1"/>
  <c r="H4259" i="1"/>
  <c r="I4259" i="1"/>
  <c r="J4259" i="1"/>
  <c r="K4259" i="1"/>
  <c r="L4259" i="1"/>
  <c r="M4259" i="1"/>
  <c r="N4259" i="1"/>
  <c r="O4259" i="1"/>
  <c r="H4509" i="1"/>
  <c r="I4509" i="1"/>
  <c r="J4509" i="1"/>
  <c r="K4509" i="1"/>
  <c r="L4509" i="1"/>
  <c r="M4509" i="1"/>
  <c r="N4509" i="1"/>
  <c r="O4509" i="1"/>
  <c r="H4304" i="1"/>
  <c r="I4304" i="1"/>
  <c r="J4304" i="1"/>
  <c r="K4304" i="1"/>
  <c r="L4304" i="1"/>
  <c r="M4304" i="1"/>
  <c r="N4304" i="1"/>
  <c r="O4304" i="1"/>
  <c r="H5024" i="1"/>
  <c r="I5024" i="1"/>
  <c r="J5024" i="1"/>
  <c r="K5024" i="1"/>
  <c r="L5024" i="1"/>
  <c r="M5024" i="1"/>
  <c r="N5024" i="1"/>
  <c r="O5024" i="1"/>
  <c r="H4979" i="1"/>
  <c r="I4979" i="1"/>
  <c r="J4979" i="1"/>
  <c r="K4979" i="1"/>
  <c r="L4979" i="1"/>
  <c r="M4979" i="1"/>
  <c r="N4979" i="1"/>
  <c r="O4979" i="1"/>
  <c r="H4872" i="1"/>
  <c r="I4872" i="1"/>
  <c r="J4872" i="1"/>
  <c r="K4872" i="1"/>
  <c r="L4872" i="1"/>
  <c r="M4872" i="1"/>
  <c r="N4872" i="1"/>
  <c r="O4872" i="1"/>
  <c r="H4942" i="1"/>
  <c r="I4942" i="1"/>
  <c r="J4942" i="1"/>
  <c r="K4942" i="1"/>
  <c r="L4942" i="1"/>
  <c r="M4942" i="1"/>
  <c r="N4942" i="1"/>
  <c r="O4942" i="1"/>
  <c r="H5025" i="1"/>
  <c r="I5025" i="1"/>
  <c r="J5025" i="1"/>
  <c r="K5025" i="1"/>
  <c r="L5025" i="1"/>
  <c r="M5025" i="1"/>
  <c r="N5025" i="1"/>
  <c r="O5025" i="1"/>
  <c r="H4481" i="1"/>
  <c r="I4481" i="1"/>
  <c r="J4481" i="1"/>
  <c r="K4481" i="1"/>
  <c r="L4481" i="1"/>
  <c r="M4481" i="1"/>
  <c r="N4481" i="1"/>
  <c r="O4481" i="1"/>
  <c r="H4863" i="1"/>
  <c r="I4863" i="1"/>
  <c r="J4863" i="1"/>
  <c r="K4863" i="1"/>
  <c r="L4863" i="1"/>
  <c r="M4863" i="1"/>
  <c r="N4863" i="1"/>
  <c r="O4863" i="1"/>
  <c r="H5026" i="1"/>
  <c r="I5026" i="1"/>
  <c r="J5026" i="1"/>
  <c r="K5026" i="1"/>
  <c r="L5026" i="1"/>
  <c r="M5026" i="1"/>
  <c r="N5026" i="1"/>
  <c r="O5026" i="1"/>
  <c r="H4882" i="1"/>
  <c r="I4882" i="1"/>
  <c r="J4882" i="1"/>
  <c r="K4882" i="1"/>
  <c r="L4882" i="1"/>
  <c r="M4882" i="1"/>
  <c r="N4882" i="1"/>
  <c r="O4882" i="1"/>
  <c r="H4978" i="1"/>
  <c r="I4978" i="1"/>
  <c r="J4978" i="1"/>
  <c r="K4978" i="1"/>
  <c r="L4978" i="1"/>
  <c r="M4978" i="1"/>
  <c r="N4978" i="1"/>
  <c r="O4978" i="1"/>
  <c r="H5027" i="1"/>
  <c r="I5027" i="1"/>
  <c r="J5027" i="1"/>
  <c r="K5027" i="1"/>
  <c r="L5027" i="1"/>
  <c r="M5027" i="1"/>
  <c r="N5027" i="1"/>
  <c r="O5027" i="1"/>
  <c r="H5028" i="1"/>
  <c r="I5028" i="1"/>
  <c r="J5028" i="1"/>
  <c r="K5028" i="1"/>
  <c r="L5028" i="1"/>
  <c r="M5028" i="1"/>
  <c r="N5028" i="1"/>
  <c r="O5028" i="1"/>
  <c r="H5029" i="1"/>
  <c r="I5029" i="1"/>
  <c r="J5029" i="1"/>
  <c r="K5029" i="1"/>
  <c r="L5029" i="1"/>
  <c r="M5029" i="1"/>
  <c r="N5029" i="1"/>
  <c r="O5029" i="1"/>
  <c r="H5030" i="1"/>
  <c r="I5030" i="1"/>
  <c r="J5030" i="1"/>
  <c r="K5030" i="1"/>
  <c r="L5030" i="1"/>
  <c r="M5030" i="1"/>
  <c r="N5030" i="1"/>
  <c r="O5030" i="1"/>
  <c r="H5031" i="1"/>
  <c r="I5031" i="1"/>
  <c r="J5031" i="1"/>
  <c r="K5031" i="1"/>
  <c r="L5031" i="1"/>
  <c r="M5031" i="1"/>
  <c r="N5031" i="1"/>
  <c r="O5031" i="1"/>
  <c r="H5032" i="1"/>
  <c r="I5032" i="1"/>
  <c r="J5032" i="1"/>
  <c r="K5032" i="1"/>
  <c r="L5032" i="1"/>
  <c r="M5032" i="1"/>
  <c r="N5032" i="1"/>
  <c r="O5032" i="1"/>
  <c r="H5033" i="1"/>
  <c r="I5033" i="1"/>
  <c r="J5033" i="1"/>
  <c r="K5033" i="1"/>
  <c r="L5033" i="1"/>
  <c r="M5033" i="1"/>
  <c r="N5033" i="1"/>
  <c r="O5033" i="1"/>
  <c r="H5034" i="1"/>
  <c r="I5034" i="1"/>
  <c r="J5034" i="1"/>
  <c r="K5034" i="1"/>
  <c r="L5034" i="1"/>
  <c r="M5034" i="1"/>
  <c r="N5034" i="1"/>
  <c r="O5034" i="1"/>
  <c r="H5035" i="1"/>
  <c r="I5035" i="1"/>
  <c r="J5035" i="1"/>
  <c r="K5035" i="1"/>
  <c r="L5035" i="1"/>
  <c r="M5035" i="1"/>
  <c r="N5035" i="1"/>
  <c r="O5035" i="1"/>
  <c r="H5036" i="1"/>
  <c r="I5036" i="1"/>
  <c r="J5036" i="1"/>
  <c r="K5036" i="1"/>
  <c r="L5036" i="1"/>
  <c r="M5036" i="1"/>
  <c r="N5036" i="1"/>
  <c r="O5036" i="1"/>
  <c r="H5037" i="1"/>
  <c r="I5037" i="1"/>
  <c r="J5037" i="1"/>
  <c r="K5037" i="1"/>
  <c r="L5037" i="1"/>
  <c r="M5037" i="1"/>
  <c r="N5037" i="1"/>
  <c r="O5037" i="1"/>
  <c r="H5038" i="1"/>
  <c r="I5038" i="1"/>
  <c r="J5038" i="1"/>
  <c r="K5038" i="1"/>
  <c r="L5038" i="1"/>
  <c r="M5038" i="1"/>
  <c r="N5038" i="1"/>
  <c r="O5038" i="1"/>
  <c r="H4806" i="1"/>
  <c r="I4806" i="1"/>
  <c r="J4806" i="1"/>
  <c r="K4806" i="1"/>
  <c r="L4806" i="1"/>
  <c r="M4806" i="1"/>
  <c r="N4806" i="1"/>
  <c r="O4806" i="1"/>
  <c r="H4834" i="1"/>
  <c r="I4834" i="1"/>
  <c r="J4834" i="1"/>
  <c r="K4834" i="1"/>
  <c r="L4834" i="1"/>
  <c r="M4834" i="1"/>
  <c r="N4834" i="1"/>
  <c r="O4834" i="1"/>
  <c r="H4704" i="1"/>
  <c r="I4704" i="1"/>
  <c r="J4704" i="1"/>
  <c r="K4704" i="1"/>
  <c r="L4704" i="1"/>
  <c r="M4704" i="1"/>
  <c r="N4704" i="1"/>
  <c r="O4704" i="1"/>
  <c r="H4603" i="1"/>
  <c r="I4603" i="1"/>
  <c r="J4603" i="1"/>
  <c r="K4603" i="1"/>
  <c r="L4603" i="1"/>
  <c r="M4603" i="1"/>
  <c r="N4603" i="1"/>
  <c r="O4603" i="1"/>
  <c r="H4884" i="1"/>
  <c r="I4884" i="1"/>
  <c r="J4884" i="1"/>
  <c r="K4884" i="1"/>
  <c r="L4884" i="1"/>
  <c r="M4884" i="1"/>
  <c r="N4884" i="1"/>
  <c r="O4884" i="1"/>
  <c r="H4808" i="1"/>
  <c r="I4808" i="1"/>
  <c r="J4808" i="1"/>
  <c r="K4808" i="1"/>
  <c r="L4808" i="1"/>
  <c r="M4808" i="1"/>
  <c r="N4808" i="1"/>
  <c r="O4808" i="1"/>
  <c r="H4644" i="1"/>
  <c r="I4644" i="1"/>
  <c r="J4644" i="1"/>
  <c r="K4644" i="1"/>
  <c r="L4644" i="1"/>
  <c r="M4644" i="1"/>
  <c r="N4644" i="1"/>
  <c r="O4644" i="1"/>
  <c r="H4041" i="1"/>
  <c r="I4041" i="1"/>
  <c r="J4041" i="1"/>
  <c r="K4041" i="1"/>
  <c r="L4041" i="1"/>
  <c r="M4041" i="1"/>
  <c r="N4041" i="1"/>
  <c r="O4041" i="1"/>
  <c r="H2456" i="1"/>
  <c r="I2456" i="1"/>
  <c r="J2456" i="1"/>
  <c r="K2456" i="1"/>
  <c r="L2456" i="1"/>
  <c r="M2456" i="1"/>
  <c r="N2456" i="1"/>
  <c r="O2456" i="1"/>
  <c r="H4458" i="1"/>
  <c r="I4458" i="1"/>
  <c r="J4458" i="1"/>
  <c r="K4458" i="1"/>
  <c r="L4458" i="1"/>
  <c r="M4458" i="1"/>
  <c r="N4458" i="1"/>
  <c r="O4458" i="1"/>
  <c r="H4797" i="1"/>
  <c r="I4797" i="1"/>
  <c r="J4797" i="1"/>
  <c r="K4797" i="1"/>
  <c r="L4797" i="1"/>
  <c r="M4797" i="1"/>
  <c r="N4797" i="1"/>
  <c r="O4797" i="1"/>
  <c r="H4811" i="1"/>
  <c r="I4811" i="1"/>
  <c r="J4811" i="1"/>
  <c r="K4811" i="1"/>
  <c r="L4811" i="1"/>
  <c r="M4811" i="1"/>
  <c r="N4811" i="1"/>
  <c r="O4811" i="1"/>
  <c r="H4910" i="1"/>
  <c r="I4910" i="1"/>
  <c r="J4910" i="1"/>
  <c r="K4910" i="1"/>
  <c r="L4910" i="1"/>
  <c r="M4910" i="1"/>
  <c r="N4910" i="1"/>
  <c r="O4910" i="1"/>
  <c r="H4616" i="1"/>
  <c r="I4616" i="1"/>
  <c r="J4616" i="1"/>
  <c r="K4616" i="1"/>
  <c r="L4616" i="1"/>
  <c r="M4616" i="1"/>
  <c r="N4616" i="1"/>
  <c r="O4616" i="1"/>
  <c r="H4913" i="1"/>
  <c r="I4913" i="1"/>
  <c r="J4913" i="1"/>
  <c r="K4913" i="1"/>
  <c r="L4913" i="1"/>
  <c r="M4913" i="1"/>
  <c r="N4913" i="1"/>
  <c r="O4913" i="1"/>
  <c r="H4977" i="1"/>
  <c r="I4977" i="1"/>
  <c r="J4977" i="1"/>
  <c r="K4977" i="1"/>
  <c r="L4977" i="1"/>
  <c r="M4977" i="1"/>
  <c r="N4977" i="1"/>
  <c r="O4977" i="1"/>
  <c r="H4967" i="1"/>
  <c r="I4967" i="1"/>
  <c r="J4967" i="1"/>
  <c r="K4967" i="1"/>
  <c r="L4967" i="1"/>
  <c r="M4967" i="1"/>
  <c r="N4967" i="1"/>
  <c r="O4967" i="1"/>
  <c r="H3732" i="1"/>
  <c r="I3732" i="1"/>
  <c r="J3732" i="1"/>
  <c r="K3732" i="1"/>
  <c r="L3732" i="1"/>
  <c r="M3732" i="1"/>
  <c r="N3732" i="1"/>
  <c r="O3732" i="1"/>
  <c r="H5039" i="1"/>
  <c r="I5039" i="1"/>
  <c r="J5039" i="1"/>
  <c r="K5039" i="1"/>
  <c r="L5039" i="1"/>
  <c r="M5039" i="1"/>
  <c r="N5039" i="1"/>
  <c r="O5039" i="1"/>
  <c r="H4923" i="1"/>
  <c r="I4923" i="1"/>
  <c r="J4923" i="1"/>
  <c r="K4923" i="1"/>
  <c r="L4923" i="1"/>
  <c r="M4923" i="1"/>
  <c r="N4923" i="1"/>
  <c r="O4923" i="1"/>
  <c r="H4982" i="1"/>
  <c r="I4982" i="1"/>
  <c r="J4982" i="1"/>
  <c r="K4982" i="1"/>
  <c r="L4982" i="1"/>
  <c r="M4982" i="1"/>
  <c r="N4982" i="1"/>
  <c r="O4982" i="1"/>
  <c r="H4928" i="1"/>
  <c r="I4928" i="1"/>
  <c r="J4928" i="1"/>
  <c r="K4928" i="1"/>
  <c r="L4928" i="1"/>
  <c r="M4928" i="1"/>
  <c r="N4928" i="1"/>
  <c r="O4928" i="1"/>
  <c r="H4970" i="1"/>
  <c r="I4970" i="1"/>
  <c r="J4970" i="1"/>
  <c r="K4970" i="1"/>
  <c r="L4970" i="1"/>
  <c r="M4970" i="1"/>
  <c r="N4970" i="1"/>
  <c r="O4970" i="1"/>
  <c r="H3359" i="1"/>
  <c r="I3359" i="1"/>
  <c r="J3359" i="1"/>
  <c r="K3359" i="1"/>
  <c r="L3359" i="1"/>
  <c r="M3359" i="1"/>
  <c r="N3359" i="1"/>
  <c r="O3359" i="1"/>
  <c r="H4337" i="1"/>
  <c r="I4337" i="1"/>
  <c r="J4337" i="1"/>
  <c r="K4337" i="1"/>
  <c r="L4337" i="1"/>
  <c r="M4337" i="1"/>
  <c r="N4337" i="1"/>
  <c r="O4337" i="1"/>
  <c r="H4560" i="1"/>
  <c r="I4560" i="1"/>
  <c r="J4560" i="1"/>
  <c r="K4560" i="1"/>
  <c r="L4560" i="1"/>
  <c r="M4560" i="1"/>
  <c r="N4560" i="1"/>
  <c r="O4560" i="1"/>
  <c r="H4971" i="1"/>
  <c r="I4971" i="1"/>
  <c r="J4971" i="1"/>
  <c r="K4971" i="1"/>
  <c r="L4971" i="1"/>
  <c r="M4971" i="1"/>
  <c r="N4971" i="1"/>
  <c r="O4971" i="1"/>
  <c r="H5040" i="1"/>
  <c r="I5040" i="1"/>
  <c r="J5040" i="1"/>
  <c r="K5040" i="1"/>
  <c r="L5040" i="1"/>
  <c r="M5040" i="1"/>
  <c r="N5040" i="1"/>
  <c r="O5040" i="1"/>
  <c r="H5041" i="1"/>
  <c r="I5041" i="1"/>
  <c r="J5041" i="1"/>
  <c r="K5041" i="1"/>
  <c r="L5041" i="1"/>
  <c r="M5041" i="1"/>
  <c r="N5041" i="1"/>
  <c r="O5041" i="1"/>
  <c r="H5042" i="1"/>
  <c r="I5042" i="1"/>
  <c r="J5042" i="1"/>
  <c r="K5042" i="1"/>
  <c r="L5042" i="1"/>
  <c r="M5042" i="1"/>
  <c r="N5042" i="1"/>
  <c r="O5042" i="1"/>
  <c r="H5043" i="1"/>
  <c r="I5043" i="1"/>
  <c r="J5043" i="1"/>
  <c r="K5043" i="1"/>
  <c r="L5043" i="1"/>
  <c r="M5043" i="1"/>
  <c r="N5043" i="1"/>
  <c r="O5043" i="1"/>
  <c r="H5044" i="1"/>
  <c r="I5044" i="1"/>
  <c r="J5044" i="1"/>
  <c r="K5044" i="1"/>
  <c r="L5044" i="1"/>
  <c r="M5044" i="1"/>
  <c r="N5044" i="1"/>
  <c r="O5044" i="1"/>
  <c r="H4965" i="1"/>
  <c r="I4965" i="1"/>
  <c r="J4965" i="1"/>
  <c r="K4965" i="1"/>
  <c r="L4965" i="1"/>
  <c r="M4965" i="1"/>
  <c r="N4965" i="1"/>
  <c r="O4965" i="1"/>
  <c r="H5045" i="1"/>
  <c r="I5045" i="1"/>
  <c r="J5045" i="1"/>
  <c r="K5045" i="1"/>
  <c r="L5045" i="1"/>
  <c r="M5045" i="1"/>
  <c r="N5045" i="1"/>
  <c r="O5045" i="1"/>
  <c r="H5046" i="1"/>
  <c r="I5046" i="1"/>
  <c r="J5046" i="1"/>
  <c r="K5046" i="1"/>
  <c r="L5046" i="1"/>
  <c r="M5046" i="1"/>
  <c r="N5046" i="1"/>
  <c r="O5046" i="1"/>
  <c r="H4952" i="1"/>
  <c r="I4952" i="1"/>
  <c r="J4952" i="1"/>
  <c r="K4952" i="1"/>
  <c r="L4952" i="1"/>
  <c r="M4952" i="1"/>
  <c r="N4952" i="1"/>
  <c r="O4952" i="1"/>
  <c r="H5047" i="1"/>
  <c r="I5047" i="1"/>
  <c r="J5047" i="1"/>
  <c r="K5047" i="1"/>
  <c r="L5047" i="1"/>
  <c r="M5047" i="1"/>
  <c r="N5047" i="1"/>
  <c r="O5047" i="1"/>
  <c r="H5048" i="1"/>
  <c r="I5048" i="1"/>
  <c r="J5048" i="1"/>
  <c r="K5048" i="1"/>
  <c r="L5048" i="1"/>
  <c r="M5048" i="1"/>
  <c r="N5048" i="1"/>
  <c r="O5048" i="1"/>
  <c r="H5049" i="1"/>
  <c r="I5049" i="1"/>
  <c r="J5049" i="1"/>
  <c r="K5049" i="1"/>
  <c r="L5049" i="1"/>
  <c r="M5049" i="1"/>
  <c r="N5049" i="1"/>
  <c r="O5049" i="1"/>
  <c r="H5050" i="1"/>
  <c r="I5050" i="1"/>
  <c r="J5050" i="1"/>
  <c r="K5050" i="1"/>
  <c r="L5050" i="1"/>
  <c r="M5050" i="1"/>
  <c r="N5050" i="1"/>
  <c r="O5050" i="1"/>
  <c r="H4879" i="1"/>
  <c r="I4879" i="1"/>
  <c r="J4879" i="1"/>
  <c r="K4879" i="1"/>
  <c r="L4879" i="1"/>
  <c r="M4879" i="1"/>
  <c r="N4879" i="1"/>
  <c r="O4879" i="1"/>
  <c r="H4846" i="1"/>
  <c r="I4846" i="1"/>
  <c r="J4846" i="1"/>
  <c r="K4846" i="1"/>
  <c r="L4846" i="1"/>
  <c r="M4846" i="1"/>
  <c r="N4846" i="1"/>
  <c r="O4846" i="1"/>
  <c r="H4536" i="1"/>
  <c r="I4536" i="1"/>
  <c r="J4536" i="1"/>
  <c r="K4536" i="1"/>
  <c r="L4536" i="1"/>
  <c r="M4536" i="1"/>
  <c r="N4536" i="1"/>
  <c r="O4536" i="1"/>
  <c r="H4620" i="1"/>
  <c r="I4620" i="1"/>
  <c r="J4620" i="1"/>
  <c r="K4620" i="1"/>
  <c r="L4620" i="1"/>
  <c r="M4620" i="1"/>
  <c r="N4620" i="1"/>
  <c r="O4620" i="1"/>
  <c r="H4873" i="1"/>
  <c r="I4873" i="1"/>
  <c r="J4873" i="1"/>
  <c r="K4873" i="1"/>
  <c r="L4873" i="1"/>
  <c r="M4873" i="1"/>
  <c r="N4873" i="1"/>
  <c r="O4873" i="1"/>
  <c r="H4820" i="1"/>
  <c r="I4820" i="1"/>
  <c r="J4820" i="1"/>
  <c r="K4820" i="1"/>
  <c r="L4820" i="1"/>
  <c r="M4820" i="1"/>
  <c r="N4820" i="1"/>
  <c r="O4820" i="1"/>
  <c r="H4709" i="1"/>
  <c r="I4709" i="1"/>
  <c r="J4709" i="1"/>
  <c r="K4709" i="1"/>
  <c r="L4709" i="1"/>
  <c r="M4709" i="1"/>
  <c r="N4709" i="1"/>
  <c r="O4709" i="1"/>
  <c r="H4843" i="1"/>
  <c r="I4843" i="1"/>
  <c r="J4843" i="1"/>
  <c r="K4843" i="1"/>
  <c r="L4843" i="1"/>
  <c r="M4843" i="1"/>
  <c r="N4843" i="1"/>
  <c r="O4843" i="1"/>
  <c r="H4399" i="1"/>
  <c r="I4399" i="1"/>
  <c r="J4399" i="1"/>
  <c r="K4399" i="1"/>
  <c r="L4399" i="1"/>
  <c r="M4399" i="1"/>
  <c r="N4399" i="1"/>
  <c r="O4399" i="1"/>
  <c r="H4744" i="1"/>
  <c r="I4744" i="1"/>
  <c r="J4744" i="1"/>
  <c r="K4744" i="1"/>
  <c r="L4744" i="1"/>
  <c r="M4744" i="1"/>
  <c r="N4744" i="1"/>
  <c r="O4744" i="1"/>
  <c r="H4422" i="1"/>
  <c r="I4422" i="1"/>
  <c r="J4422" i="1"/>
  <c r="K4422" i="1"/>
  <c r="L4422" i="1"/>
  <c r="M4422" i="1"/>
  <c r="N4422" i="1"/>
  <c r="O4422" i="1"/>
  <c r="H4936" i="1"/>
  <c r="I4936" i="1"/>
  <c r="J4936" i="1"/>
  <c r="K4936" i="1"/>
  <c r="L4936" i="1"/>
  <c r="M4936" i="1"/>
  <c r="N4936" i="1"/>
  <c r="O4936" i="1"/>
  <c r="H4898" i="1"/>
  <c r="I4898" i="1"/>
  <c r="J4898" i="1"/>
  <c r="K4898" i="1"/>
  <c r="L4898" i="1"/>
  <c r="M4898" i="1"/>
  <c r="N4898" i="1"/>
  <c r="O4898" i="1"/>
  <c r="H5051" i="1"/>
  <c r="I5051" i="1"/>
  <c r="J5051" i="1"/>
  <c r="K5051" i="1"/>
  <c r="L5051" i="1"/>
  <c r="M5051" i="1"/>
  <c r="N5051" i="1"/>
  <c r="O5051" i="1"/>
  <c r="H4995" i="1"/>
  <c r="I4995" i="1"/>
  <c r="J4995" i="1"/>
  <c r="K4995" i="1"/>
  <c r="L4995" i="1"/>
  <c r="M4995" i="1"/>
  <c r="N4995" i="1"/>
  <c r="O4995" i="1"/>
  <c r="H5052" i="1"/>
  <c r="I5052" i="1"/>
  <c r="J5052" i="1"/>
  <c r="K5052" i="1"/>
  <c r="L5052" i="1"/>
  <c r="M5052" i="1"/>
  <c r="N5052" i="1"/>
  <c r="O5052" i="1"/>
  <c r="H4994" i="1"/>
  <c r="I4994" i="1"/>
  <c r="J4994" i="1"/>
  <c r="K4994" i="1"/>
  <c r="L4994" i="1"/>
  <c r="M4994" i="1"/>
  <c r="N4994" i="1"/>
  <c r="O4994" i="1"/>
  <c r="H5053" i="1"/>
  <c r="I5053" i="1"/>
  <c r="J5053" i="1"/>
  <c r="K5053" i="1"/>
  <c r="L5053" i="1"/>
  <c r="M5053" i="1"/>
  <c r="N5053" i="1"/>
  <c r="O5053" i="1"/>
  <c r="H4956" i="1"/>
  <c r="I4956" i="1"/>
  <c r="J4956" i="1"/>
  <c r="K4956" i="1"/>
  <c r="L4956" i="1"/>
  <c r="M4956" i="1"/>
  <c r="N4956" i="1"/>
  <c r="O4956" i="1"/>
  <c r="H4993" i="1"/>
  <c r="I4993" i="1"/>
  <c r="J4993" i="1"/>
  <c r="K4993" i="1"/>
  <c r="L4993" i="1"/>
  <c r="M4993" i="1"/>
  <c r="N4993" i="1"/>
  <c r="O4993" i="1"/>
  <c r="H5054" i="1"/>
  <c r="I5054" i="1"/>
  <c r="J5054" i="1"/>
  <c r="K5054" i="1"/>
  <c r="L5054" i="1"/>
  <c r="M5054" i="1"/>
  <c r="N5054" i="1"/>
  <c r="O5054" i="1"/>
  <c r="H5055" i="1"/>
  <c r="I5055" i="1"/>
  <c r="J5055" i="1"/>
  <c r="K5055" i="1"/>
  <c r="L5055" i="1"/>
  <c r="M5055" i="1"/>
  <c r="N5055" i="1"/>
  <c r="O5055" i="1"/>
  <c r="H3716" i="1"/>
  <c r="I3716" i="1"/>
  <c r="J3716" i="1"/>
  <c r="K3716" i="1"/>
  <c r="L3716" i="1"/>
  <c r="M3716" i="1"/>
  <c r="N3716" i="1"/>
  <c r="O3716" i="1"/>
  <c r="H4964" i="1"/>
  <c r="I4964" i="1"/>
  <c r="J4964" i="1"/>
  <c r="K4964" i="1"/>
  <c r="L4964" i="1"/>
  <c r="M4964" i="1"/>
  <c r="N4964" i="1"/>
  <c r="O4964" i="1"/>
  <c r="H4867" i="1"/>
  <c r="I4867" i="1"/>
  <c r="J4867" i="1"/>
  <c r="K4867" i="1"/>
  <c r="L4867" i="1"/>
  <c r="M4867" i="1"/>
  <c r="N4867" i="1"/>
  <c r="O4867" i="1"/>
  <c r="H3260" i="1"/>
  <c r="I3260" i="1"/>
  <c r="J3260" i="1"/>
  <c r="K3260" i="1"/>
  <c r="L3260" i="1"/>
  <c r="M3260" i="1"/>
  <c r="N3260" i="1"/>
  <c r="O3260" i="1"/>
  <c r="H3428" i="1"/>
  <c r="I3428" i="1"/>
  <c r="J3428" i="1"/>
  <c r="K3428" i="1"/>
  <c r="L3428" i="1"/>
  <c r="M3428" i="1"/>
  <c r="N3428" i="1"/>
  <c r="O3428" i="1"/>
  <c r="H3102" i="1"/>
  <c r="I3102" i="1"/>
  <c r="J3102" i="1"/>
  <c r="K3102" i="1"/>
  <c r="L3102" i="1"/>
  <c r="M3102" i="1"/>
  <c r="N3102" i="1"/>
  <c r="O3102" i="1"/>
  <c r="H1582" i="1"/>
  <c r="I1582" i="1"/>
  <c r="J1582" i="1"/>
  <c r="K1582" i="1"/>
  <c r="L1582" i="1"/>
  <c r="M1582" i="1"/>
  <c r="N1582" i="1"/>
  <c r="O1582" i="1"/>
  <c r="H4945" i="1"/>
  <c r="I4945" i="1"/>
  <c r="J4945" i="1"/>
  <c r="K4945" i="1"/>
  <c r="L4945" i="1"/>
  <c r="M4945" i="1"/>
  <c r="N4945" i="1"/>
  <c r="O4945" i="1"/>
  <c r="H4326" i="1"/>
  <c r="I4326" i="1"/>
  <c r="J4326" i="1"/>
  <c r="K4326" i="1"/>
  <c r="L4326" i="1"/>
  <c r="M4326" i="1"/>
  <c r="N4326" i="1"/>
  <c r="O4326" i="1"/>
  <c r="H212" i="1"/>
  <c r="I212" i="1"/>
  <c r="J212" i="1"/>
  <c r="K212" i="1"/>
  <c r="L212" i="1"/>
  <c r="M212" i="1"/>
  <c r="N212" i="1"/>
  <c r="O212" i="1"/>
  <c r="H886" i="1"/>
  <c r="I886" i="1"/>
  <c r="J886" i="1"/>
  <c r="K886" i="1"/>
  <c r="L886" i="1"/>
  <c r="M886" i="1"/>
  <c r="N886" i="1"/>
  <c r="O886" i="1"/>
  <c r="H910" i="1"/>
  <c r="I910" i="1"/>
  <c r="J910" i="1"/>
  <c r="K910" i="1"/>
  <c r="L910" i="1"/>
  <c r="M910" i="1"/>
  <c r="N910" i="1"/>
  <c r="O910" i="1"/>
  <c r="H882" i="1"/>
  <c r="I882" i="1"/>
  <c r="J882" i="1"/>
  <c r="K882" i="1"/>
  <c r="L882" i="1"/>
  <c r="M882" i="1"/>
  <c r="N882" i="1"/>
  <c r="O882" i="1"/>
  <c r="H1457" i="1"/>
  <c r="I1457" i="1"/>
  <c r="J1457" i="1"/>
  <c r="K1457" i="1"/>
  <c r="L1457" i="1"/>
  <c r="M1457" i="1"/>
  <c r="N1457" i="1"/>
  <c r="O1457" i="1"/>
  <c r="H1614" i="1"/>
  <c r="I1614" i="1"/>
  <c r="J1614" i="1"/>
  <c r="K1614" i="1"/>
  <c r="L1614" i="1"/>
  <c r="M1614" i="1"/>
  <c r="N1614" i="1"/>
  <c r="O1614" i="1"/>
  <c r="H2852" i="1"/>
  <c r="I2852" i="1"/>
  <c r="J2852" i="1"/>
  <c r="K2852" i="1"/>
  <c r="L2852" i="1"/>
  <c r="M2852" i="1"/>
  <c r="N2852" i="1"/>
  <c r="O2852" i="1"/>
  <c r="H3401" i="1"/>
  <c r="I3401" i="1"/>
  <c r="J3401" i="1"/>
  <c r="K3401" i="1"/>
  <c r="L3401" i="1"/>
  <c r="M3401" i="1"/>
  <c r="N3401" i="1"/>
  <c r="O3401" i="1"/>
  <c r="H3355" i="1"/>
  <c r="I3355" i="1"/>
  <c r="J3355" i="1"/>
  <c r="K3355" i="1"/>
  <c r="L3355" i="1"/>
  <c r="M3355" i="1"/>
  <c r="N3355" i="1"/>
  <c r="O3355" i="1"/>
  <c r="H3733" i="1"/>
  <c r="I3733" i="1"/>
  <c r="J3733" i="1"/>
  <c r="K3733" i="1"/>
  <c r="L3733" i="1"/>
  <c r="M3733" i="1"/>
  <c r="N3733" i="1"/>
  <c r="O3733" i="1"/>
  <c r="H3793" i="1"/>
  <c r="I3793" i="1"/>
  <c r="J3793" i="1"/>
  <c r="K3793" i="1"/>
  <c r="L3793" i="1"/>
  <c r="M3793" i="1"/>
  <c r="N3793" i="1"/>
  <c r="O3793" i="1"/>
  <c r="H4239" i="1"/>
  <c r="I4239" i="1"/>
  <c r="J4239" i="1"/>
  <c r="K4239" i="1"/>
  <c r="L4239" i="1"/>
  <c r="M4239" i="1"/>
  <c r="N4239" i="1"/>
  <c r="O4239" i="1"/>
  <c r="H3182" i="1"/>
  <c r="I3182" i="1"/>
  <c r="J3182" i="1"/>
  <c r="K3182" i="1"/>
  <c r="L3182" i="1"/>
  <c r="M3182" i="1"/>
  <c r="N3182" i="1"/>
  <c r="O3182" i="1"/>
  <c r="H2229" i="1"/>
  <c r="I2229" i="1"/>
  <c r="J2229" i="1"/>
  <c r="K2229" i="1"/>
  <c r="L2229" i="1"/>
  <c r="M2229" i="1"/>
  <c r="N2229" i="1"/>
  <c r="O2229" i="1"/>
  <c r="H3402" i="1"/>
  <c r="I3402" i="1"/>
  <c r="J3402" i="1"/>
  <c r="K3402" i="1"/>
  <c r="L3402" i="1"/>
  <c r="M3402" i="1"/>
  <c r="N3402" i="1"/>
  <c r="O3402" i="1"/>
  <c r="H3357" i="1"/>
  <c r="I3357" i="1"/>
  <c r="J3357" i="1"/>
  <c r="K3357" i="1"/>
  <c r="L3357" i="1"/>
  <c r="M3357" i="1"/>
  <c r="N3357" i="1"/>
  <c r="O3357" i="1"/>
  <c r="H1016" i="1"/>
  <c r="I1016" i="1"/>
  <c r="J1016" i="1"/>
  <c r="K1016" i="1"/>
  <c r="L1016" i="1"/>
  <c r="M1016" i="1"/>
  <c r="N1016" i="1"/>
  <c r="O1016" i="1"/>
  <c r="H82" i="1"/>
  <c r="I82" i="1"/>
  <c r="J82" i="1"/>
  <c r="K82" i="1"/>
  <c r="L82" i="1"/>
  <c r="M82" i="1"/>
  <c r="N82" i="1"/>
  <c r="O82" i="1"/>
  <c r="H113" i="1"/>
  <c r="I113" i="1"/>
  <c r="J113" i="1"/>
  <c r="K113" i="1"/>
  <c r="L113" i="1"/>
  <c r="M113" i="1"/>
  <c r="N113" i="1"/>
  <c r="O113" i="1"/>
  <c r="H78" i="1"/>
  <c r="I78" i="1"/>
  <c r="J78" i="1"/>
  <c r="K78" i="1"/>
  <c r="L78" i="1"/>
  <c r="M78" i="1"/>
  <c r="N78" i="1"/>
  <c r="O78" i="1"/>
  <c r="H4634" i="1"/>
  <c r="I4634" i="1"/>
  <c r="J4634" i="1"/>
  <c r="K4634" i="1"/>
  <c r="L4634" i="1"/>
  <c r="M4634" i="1"/>
  <c r="N4634" i="1"/>
  <c r="O4634" i="1"/>
  <c r="H4832" i="1"/>
  <c r="I4832" i="1"/>
  <c r="J4832" i="1"/>
  <c r="K4832" i="1"/>
  <c r="L4832" i="1"/>
  <c r="M4832" i="1"/>
  <c r="N4832" i="1"/>
  <c r="O4832" i="1"/>
  <c r="H4724" i="1"/>
  <c r="I4724" i="1"/>
  <c r="J4724" i="1"/>
  <c r="K4724" i="1"/>
  <c r="L4724" i="1"/>
  <c r="M4724" i="1"/>
  <c r="N4724" i="1"/>
  <c r="O4724" i="1"/>
  <c r="H4597" i="1"/>
  <c r="I4597" i="1"/>
  <c r="J4597" i="1"/>
  <c r="K4597" i="1"/>
  <c r="L4597" i="1"/>
  <c r="M4597" i="1"/>
  <c r="N4597" i="1"/>
  <c r="O4597" i="1"/>
  <c r="H4767" i="1"/>
  <c r="I4767" i="1"/>
  <c r="J4767" i="1"/>
  <c r="K4767" i="1"/>
  <c r="L4767" i="1"/>
  <c r="M4767" i="1"/>
  <c r="N4767" i="1"/>
  <c r="O4767" i="1"/>
  <c r="H4731" i="1"/>
  <c r="I4731" i="1"/>
  <c r="J4731" i="1"/>
  <c r="K4731" i="1"/>
  <c r="L4731" i="1"/>
  <c r="M4731" i="1"/>
  <c r="N4731" i="1"/>
  <c r="O4731" i="1"/>
  <c r="H2970" i="1"/>
  <c r="I2970" i="1"/>
  <c r="J2970" i="1"/>
  <c r="K2970" i="1"/>
  <c r="L2970" i="1"/>
  <c r="M2970" i="1"/>
  <c r="N2970" i="1"/>
  <c r="O2970" i="1"/>
  <c r="H4264" i="1"/>
  <c r="I4264" i="1"/>
  <c r="J4264" i="1"/>
  <c r="K4264" i="1"/>
  <c r="L4264" i="1"/>
  <c r="M4264" i="1"/>
  <c r="N4264" i="1"/>
  <c r="O4264" i="1"/>
  <c r="H4985" i="1"/>
  <c r="I4985" i="1"/>
  <c r="J4985" i="1"/>
  <c r="K4985" i="1"/>
  <c r="L4985" i="1"/>
  <c r="M4985" i="1"/>
  <c r="N4985" i="1"/>
  <c r="O4985" i="1"/>
  <c r="H4991" i="1"/>
  <c r="I4991" i="1"/>
  <c r="J4991" i="1"/>
  <c r="K4991" i="1"/>
  <c r="L4991" i="1"/>
  <c r="M4991" i="1"/>
  <c r="N4991" i="1"/>
  <c r="O4991" i="1"/>
  <c r="H3380" i="1"/>
  <c r="I3380" i="1"/>
  <c r="J3380" i="1"/>
  <c r="K3380" i="1"/>
  <c r="L3380" i="1"/>
  <c r="M3380" i="1"/>
  <c r="N3380" i="1"/>
  <c r="O3380" i="1"/>
  <c r="H3660" i="1"/>
  <c r="I3660" i="1"/>
  <c r="J3660" i="1"/>
  <c r="K3660" i="1"/>
  <c r="L3660" i="1"/>
  <c r="M3660" i="1"/>
  <c r="N3660" i="1"/>
  <c r="O3660" i="1"/>
  <c r="H4937" i="1"/>
  <c r="I4937" i="1"/>
  <c r="J4937" i="1"/>
  <c r="K4937" i="1"/>
  <c r="L4937" i="1"/>
  <c r="M4937" i="1"/>
  <c r="N4937" i="1"/>
  <c r="O4937" i="1"/>
  <c r="H5056" i="1"/>
  <c r="I5056" i="1"/>
  <c r="J5056" i="1"/>
  <c r="K5056" i="1"/>
  <c r="L5056" i="1"/>
  <c r="M5056" i="1"/>
  <c r="N5056" i="1"/>
  <c r="O5056" i="1"/>
  <c r="H2567" i="1"/>
  <c r="I2567" i="1"/>
  <c r="J2567" i="1"/>
  <c r="K2567" i="1"/>
  <c r="L2567" i="1"/>
  <c r="M2567" i="1"/>
  <c r="N2567" i="1"/>
  <c r="O2567" i="1"/>
  <c r="H3834" i="1"/>
  <c r="I3834" i="1"/>
  <c r="J3834" i="1"/>
  <c r="K3834" i="1"/>
  <c r="L3834" i="1"/>
  <c r="M3834" i="1"/>
  <c r="N3834" i="1"/>
  <c r="O3834" i="1"/>
  <c r="H494" i="1"/>
  <c r="I494" i="1"/>
  <c r="J494" i="1"/>
  <c r="K494" i="1"/>
  <c r="L494" i="1"/>
  <c r="M494" i="1"/>
  <c r="N494" i="1"/>
  <c r="O494" i="1"/>
  <c r="H4860" i="1"/>
  <c r="I4860" i="1"/>
  <c r="J4860" i="1"/>
  <c r="K4860" i="1"/>
  <c r="L4860" i="1"/>
  <c r="M4860" i="1"/>
  <c r="N4860" i="1"/>
  <c r="O4860" i="1"/>
  <c r="H1052" i="1"/>
  <c r="I1052" i="1"/>
  <c r="J1052" i="1"/>
  <c r="K1052" i="1"/>
  <c r="L1052" i="1"/>
  <c r="M1052" i="1"/>
  <c r="N1052" i="1"/>
  <c r="O1052" i="1"/>
  <c r="H962" i="1"/>
  <c r="I962" i="1"/>
  <c r="J962" i="1"/>
  <c r="K962" i="1"/>
  <c r="L962" i="1"/>
  <c r="M962" i="1"/>
  <c r="N962" i="1"/>
  <c r="O962" i="1"/>
  <c r="H1935" i="1"/>
  <c r="I1935" i="1"/>
  <c r="J1935" i="1"/>
  <c r="K1935" i="1"/>
  <c r="L1935" i="1"/>
  <c r="M1935" i="1"/>
  <c r="N1935" i="1"/>
  <c r="O1935" i="1"/>
  <c r="H2580" i="1"/>
  <c r="I2580" i="1"/>
  <c r="J2580" i="1"/>
  <c r="K2580" i="1"/>
  <c r="L2580" i="1"/>
  <c r="M2580" i="1"/>
  <c r="N2580" i="1"/>
  <c r="O2580" i="1"/>
  <c r="H1726" i="1"/>
  <c r="I1726" i="1"/>
  <c r="J1726" i="1"/>
  <c r="K1726" i="1"/>
  <c r="L1726" i="1"/>
  <c r="M1726" i="1"/>
  <c r="N1726" i="1"/>
  <c r="O1726" i="1"/>
  <c r="H1416" i="1"/>
  <c r="I1416" i="1"/>
  <c r="J1416" i="1"/>
  <c r="K1416" i="1"/>
  <c r="L1416" i="1"/>
  <c r="M1416" i="1"/>
  <c r="N1416" i="1"/>
  <c r="O1416" i="1"/>
  <c r="H1165" i="1"/>
  <c r="I1165" i="1"/>
  <c r="J1165" i="1"/>
  <c r="K1165" i="1"/>
  <c r="L1165" i="1"/>
  <c r="M1165" i="1"/>
  <c r="N1165" i="1"/>
  <c r="O1165" i="1"/>
  <c r="H5057" i="1"/>
  <c r="I5057" i="1"/>
  <c r="J5057" i="1"/>
  <c r="K5057" i="1"/>
  <c r="L5057" i="1"/>
  <c r="M5057" i="1"/>
  <c r="N5057" i="1"/>
  <c r="O5057" i="1"/>
  <c r="H5058" i="1"/>
  <c r="I5058" i="1"/>
  <c r="J5058" i="1"/>
  <c r="K5058" i="1"/>
  <c r="L5058" i="1"/>
  <c r="M5058" i="1"/>
  <c r="N5058" i="1"/>
  <c r="O5058" i="1"/>
  <c r="H4593" i="1"/>
  <c r="I4593" i="1"/>
  <c r="J4593" i="1"/>
  <c r="K4593" i="1"/>
  <c r="L4593" i="1"/>
  <c r="M4593" i="1"/>
  <c r="N4593" i="1"/>
  <c r="O4593" i="1"/>
  <c r="H5059" i="1"/>
  <c r="I5059" i="1"/>
  <c r="J5059" i="1"/>
  <c r="K5059" i="1"/>
  <c r="L5059" i="1"/>
  <c r="M5059" i="1"/>
  <c r="N5059" i="1"/>
  <c r="O5059" i="1"/>
  <c r="H3712" i="1"/>
  <c r="I3712" i="1"/>
  <c r="J3712" i="1"/>
  <c r="K3712" i="1"/>
  <c r="L3712" i="1"/>
  <c r="M3712" i="1"/>
  <c r="N3712" i="1"/>
  <c r="O3712" i="1"/>
  <c r="H4953" i="1"/>
  <c r="I4953" i="1"/>
  <c r="J4953" i="1"/>
  <c r="K4953" i="1"/>
  <c r="L4953" i="1"/>
  <c r="M4953" i="1"/>
  <c r="N4953" i="1"/>
  <c r="O4953" i="1"/>
  <c r="H1211" i="1"/>
  <c r="I1211" i="1"/>
  <c r="J1211" i="1"/>
  <c r="K1211" i="1"/>
  <c r="L1211" i="1"/>
  <c r="M1211" i="1"/>
  <c r="N1211" i="1"/>
  <c r="O1211" i="1"/>
  <c r="H2133" i="1"/>
  <c r="I2133" i="1"/>
  <c r="J2133" i="1"/>
  <c r="K2133" i="1"/>
  <c r="L2133" i="1"/>
  <c r="M2133" i="1"/>
  <c r="N2133" i="1"/>
  <c r="O2133" i="1"/>
  <c r="H4983" i="1"/>
  <c r="I4983" i="1"/>
  <c r="J4983" i="1"/>
  <c r="K4983" i="1"/>
  <c r="L4983" i="1"/>
  <c r="M4983" i="1"/>
  <c r="N4983" i="1"/>
  <c r="O4983" i="1"/>
  <c r="H4958" i="1"/>
  <c r="I4958" i="1"/>
  <c r="J4958" i="1"/>
  <c r="K4958" i="1"/>
  <c r="L4958" i="1"/>
  <c r="M4958" i="1"/>
  <c r="N4958" i="1"/>
  <c r="O4958" i="1"/>
  <c r="H5060" i="1"/>
  <c r="I5060" i="1"/>
  <c r="J5060" i="1"/>
  <c r="K5060" i="1"/>
  <c r="L5060" i="1"/>
  <c r="M5060" i="1"/>
  <c r="N5060" i="1"/>
  <c r="O5060" i="1"/>
  <c r="H589" i="1"/>
  <c r="I589" i="1"/>
  <c r="J589" i="1"/>
  <c r="K589" i="1"/>
  <c r="L589" i="1"/>
  <c r="M589" i="1"/>
  <c r="N589" i="1"/>
  <c r="O589" i="1"/>
  <c r="H722" i="1"/>
  <c r="I722" i="1"/>
  <c r="J722" i="1"/>
  <c r="K722" i="1"/>
  <c r="L722" i="1"/>
  <c r="M722" i="1"/>
  <c r="N722" i="1"/>
  <c r="O722" i="1"/>
  <c r="H4197" i="1"/>
  <c r="I4197" i="1"/>
  <c r="J4197" i="1"/>
  <c r="K4197" i="1"/>
  <c r="L4197" i="1"/>
  <c r="M4197" i="1"/>
  <c r="N4197" i="1"/>
  <c r="O4197" i="1"/>
  <c r="H4507" i="1"/>
  <c r="I4507" i="1"/>
  <c r="J4507" i="1"/>
  <c r="K4507" i="1"/>
  <c r="L4507" i="1"/>
  <c r="M4507" i="1"/>
  <c r="N4507" i="1"/>
  <c r="O4507" i="1"/>
  <c r="H4586" i="1"/>
  <c r="I4586" i="1"/>
  <c r="J4586" i="1"/>
  <c r="K4586" i="1"/>
  <c r="L4586" i="1"/>
  <c r="M4586" i="1"/>
  <c r="N4586" i="1"/>
  <c r="O4586" i="1"/>
  <c r="H4446" i="1"/>
  <c r="I4446" i="1"/>
  <c r="J4446" i="1"/>
  <c r="K4446" i="1"/>
  <c r="L4446" i="1"/>
  <c r="M4446" i="1"/>
  <c r="N4446" i="1"/>
  <c r="O4446" i="1"/>
  <c r="H4684" i="1"/>
  <c r="I4684" i="1"/>
  <c r="J4684" i="1"/>
  <c r="K4684" i="1"/>
  <c r="L4684" i="1"/>
  <c r="M4684" i="1"/>
  <c r="N4684" i="1"/>
  <c r="O4684" i="1"/>
  <c r="H4851" i="1"/>
  <c r="I4851" i="1"/>
  <c r="J4851" i="1"/>
  <c r="K4851" i="1"/>
  <c r="L4851" i="1"/>
  <c r="M4851" i="1"/>
  <c r="N4851" i="1"/>
  <c r="O4851" i="1"/>
  <c r="H2703" i="1"/>
  <c r="I2703" i="1"/>
  <c r="J2703" i="1"/>
  <c r="K2703" i="1"/>
  <c r="L2703" i="1"/>
  <c r="M2703" i="1"/>
  <c r="N2703" i="1"/>
  <c r="O2703" i="1"/>
  <c r="H3681" i="1"/>
  <c r="I3681" i="1"/>
  <c r="J3681" i="1"/>
  <c r="K3681" i="1"/>
  <c r="L3681" i="1"/>
  <c r="M3681" i="1"/>
  <c r="N3681" i="1"/>
  <c r="O3681" i="1"/>
  <c r="H3785" i="1"/>
  <c r="I3785" i="1"/>
  <c r="J3785" i="1"/>
  <c r="K3785" i="1"/>
  <c r="L3785" i="1"/>
  <c r="M3785" i="1"/>
  <c r="N3785" i="1"/>
  <c r="O3785" i="1"/>
  <c r="H3755" i="1"/>
  <c r="I3755" i="1"/>
  <c r="J3755" i="1"/>
  <c r="K3755" i="1"/>
  <c r="L3755" i="1"/>
  <c r="M3755" i="1"/>
  <c r="N3755" i="1"/>
  <c r="O3755" i="1"/>
  <c r="H3883" i="1"/>
  <c r="I3883" i="1"/>
  <c r="J3883" i="1"/>
  <c r="K3883" i="1"/>
  <c r="L3883" i="1"/>
  <c r="M3883" i="1"/>
  <c r="N3883" i="1"/>
  <c r="O3883" i="1"/>
  <c r="H2895" i="1"/>
  <c r="I2895" i="1"/>
  <c r="J2895" i="1"/>
  <c r="K2895" i="1"/>
  <c r="L2895" i="1"/>
  <c r="M2895" i="1"/>
  <c r="N2895" i="1"/>
  <c r="O2895" i="1"/>
  <c r="H3511" i="1"/>
  <c r="I3511" i="1"/>
  <c r="J3511" i="1"/>
  <c r="K3511" i="1"/>
  <c r="L3511" i="1"/>
  <c r="M3511" i="1"/>
  <c r="N3511" i="1"/>
  <c r="O3511" i="1"/>
  <c r="H3915" i="1"/>
  <c r="I3915" i="1"/>
  <c r="J3915" i="1"/>
  <c r="K3915" i="1"/>
  <c r="L3915" i="1"/>
  <c r="M3915" i="1"/>
  <c r="N3915" i="1"/>
  <c r="O3915" i="1"/>
  <c r="H2279" i="1"/>
  <c r="I2279" i="1"/>
  <c r="J2279" i="1"/>
  <c r="K2279" i="1"/>
  <c r="L2279" i="1"/>
  <c r="M2279" i="1"/>
  <c r="N2279" i="1"/>
  <c r="O2279" i="1"/>
  <c r="H4445" i="1"/>
  <c r="I4445" i="1"/>
  <c r="J4445" i="1"/>
  <c r="K4445" i="1"/>
  <c r="L4445" i="1"/>
  <c r="M4445" i="1"/>
  <c r="N4445" i="1"/>
  <c r="O4445" i="1"/>
  <c r="H2978" i="1"/>
  <c r="I2978" i="1"/>
  <c r="J2978" i="1"/>
  <c r="K2978" i="1"/>
  <c r="L2978" i="1"/>
  <c r="M2978" i="1"/>
  <c r="N2978" i="1"/>
  <c r="O2978" i="1"/>
  <c r="H3609" i="1"/>
  <c r="I3609" i="1"/>
  <c r="J3609" i="1"/>
  <c r="K3609" i="1"/>
  <c r="L3609" i="1"/>
  <c r="M3609" i="1"/>
  <c r="N3609" i="1"/>
  <c r="O3609" i="1"/>
  <c r="H3818" i="1"/>
  <c r="I3818" i="1"/>
  <c r="J3818" i="1"/>
  <c r="K3818" i="1"/>
  <c r="L3818" i="1"/>
  <c r="M3818" i="1"/>
  <c r="N3818" i="1"/>
  <c r="O3818" i="1"/>
  <c r="H4014" i="1"/>
  <c r="I4014" i="1"/>
  <c r="J4014" i="1"/>
  <c r="K4014" i="1"/>
  <c r="L4014" i="1"/>
  <c r="M4014" i="1"/>
  <c r="N4014" i="1"/>
  <c r="O4014" i="1"/>
  <c r="H2591" i="1"/>
  <c r="I2591" i="1"/>
  <c r="J2591" i="1"/>
  <c r="K2591" i="1"/>
  <c r="L2591" i="1"/>
  <c r="M2591" i="1"/>
  <c r="N2591" i="1"/>
  <c r="O2591" i="1"/>
  <c r="H487" i="1"/>
  <c r="I487" i="1"/>
  <c r="J487" i="1"/>
  <c r="K487" i="1"/>
  <c r="L487" i="1"/>
  <c r="M487" i="1"/>
  <c r="N487" i="1"/>
  <c r="O487" i="1"/>
  <c r="H184" i="1"/>
  <c r="I184" i="1"/>
  <c r="J184" i="1"/>
  <c r="K184" i="1"/>
  <c r="L184" i="1"/>
  <c r="M184" i="1"/>
  <c r="N184" i="1"/>
  <c r="O184" i="1"/>
  <c r="H285" i="1"/>
  <c r="I285" i="1"/>
  <c r="J285" i="1"/>
  <c r="K285" i="1"/>
  <c r="L285" i="1"/>
  <c r="M285" i="1"/>
  <c r="N285" i="1"/>
  <c r="O285" i="1"/>
  <c r="H2484" i="1"/>
  <c r="I2484" i="1"/>
  <c r="J2484" i="1"/>
  <c r="K2484" i="1"/>
  <c r="L2484" i="1"/>
  <c r="M2484" i="1"/>
  <c r="N2484" i="1"/>
  <c r="O2484" i="1"/>
  <c r="H1386" i="1"/>
  <c r="I1386" i="1"/>
  <c r="J1386" i="1"/>
  <c r="K1386" i="1"/>
  <c r="L1386" i="1"/>
  <c r="M1386" i="1"/>
  <c r="N1386" i="1"/>
  <c r="O1386" i="1"/>
  <c r="H101" i="1"/>
  <c r="I101" i="1"/>
  <c r="J101" i="1"/>
  <c r="K101" i="1"/>
  <c r="L101" i="1"/>
  <c r="M101" i="1"/>
  <c r="N101" i="1"/>
  <c r="O101" i="1"/>
  <c r="H3337" i="1"/>
  <c r="I3337" i="1"/>
  <c r="J3337" i="1"/>
  <c r="K3337" i="1"/>
  <c r="L3337" i="1"/>
  <c r="M3337" i="1"/>
  <c r="N3337" i="1"/>
  <c r="O3337" i="1"/>
  <c r="H4572" i="1"/>
  <c r="I4572" i="1"/>
  <c r="J4572" i="1"/>
  <c r="K4572" i="1"/>
  <c r="L4572" i="1"/>
  <c r="M4572" i="1"/>
  <c r="N4572" i="1"/>
  <c r="O4572" i="1"/>
  <c r="H1643" i="1"/>
  <c r="I1643" i="1"/>
  <c r="J1643" i="1"/>
  <c r="K1643" i="1"/>
  <c r="L1643" i="1"/>
  <c r="M1643" i="1"/>
  <c r="N1643" i="1"/>
  <c r="O1643" i="1"/>
  <c r="H4790" i="1"/>
  <c r="I4790" i="1"/>
  <c r="J4790" i="1"/>
  <c r="K4790" i="1"/>
  <c r="L4790" i="1"/>
  <c r="M4790" i="1"/>
  <c r="N4790" i="1"/>
  <c r="O4790" i="1"/>
  <c r="H4168" i="1"/>
  <c r="I4168" i="1"/>
  <c r="J4168" i="1"/>
  <c r="K4168" i="1"/>
  <c r="L4168" i="1"/>
  <c r="M4168" i="1"/>
  <c r="N4168" i="1"/>
  <c r="O4168" i="1"/>
  <c r="H1029" i="1"/>
  <c r="I1029" i="1"/>
  <c r="J1029" i="1"/>
  <c r="K1029" i="1"/>
  <c r="L1029" i="1"/>
  <c r="M1029" i="1"/>
  <c r="N1029" i="1"/>
  <c r="O1029" i="1"/>
  <c r="H98" i="1"/>
  <c r="I98" i="1"/>
  <c r="J98" i="1"/>
  <c r="K98" i="1"/>
  <c r="L98" i="1"/>
  <c r="M98" i="1"/>
  <c r="N98" i="1"/>
  <c r="O98" i="1"/>
  <c r="H2782" i="1"/>
  <c r="I2782" i="1"/>
  <c r="J2782" i="1"/>
  <c r="K2782" i="1"/>
  <c r="L2782" i="1"/>
  <c r="M2782" i="1"/>
  <c r="N2782" i="1"/>
  <c r="O2782" i="1"/>
  <c r="H1748" i="1"/>
  <c r="I1748" i="1"/>
  <c r="J1748" i="1"/>
  <c r="K1748" i="1"/>
  <c r="L1748" i="1"/>
  <c r="M1748" i="1"/>
  <c r="N1748" i="1"/>
  <c r="O1748" i="1"/>
  <c r="H834" i="1"/>
  <c r="I834" i="1"/>
  <c r="J834" i="1"/>
  <c r="K834" i="1"/>
  <c r="L834" i="1"/>
  <c r="M834" i="1"/>
  <c r="N834" i="1"/>
  <c r="O834" i="1"/>
  <c r="H2277" i="1"/>
  <c r="I2277" i="1"/>
  <c r="J2277" i="1"/>
  <c r="K2277" i="1"/>
  <c r="L2277" i="1"/>
  <c r="M2277" i="1"/>
  <c r="N2277" i="1"/>
  <c r="O2277" i="1"/>
  <c r="H2986" i="1"/>
  <c r="I2986" i="1"/>
  <c r="J2986" i="1"/>
  <c r="K2986" i="1"/>
  <c r="L2986" i="1"/>
  <c r="M2986" i="1"/>
  <c r="N2986" i="1"/>
  <c r="O2986" i="1"/>
  <c r="H1727" i="1"/>
  <c r="I1727" i="1"/>
  <c r="J1727" i="1"/>
  <c r="K1727" i="1"/>
  <c r="L1727" i="1"/>
  <c r="M1727" i="1"/>
  <c r="N1727" i="1"/>
  <c r="O1727" i="1"/>
  <c r="H1363" i="1"/>
  <c r="I1363" i="1"/>
  <c r="J1363" i="1"/>
  <c r="K1363" i="1"/>
  <c r="L1363" i="1"/>
  <c r="M1363" i="1"/>
  <c r="N1363" i="1"/>
  <c r="O1363" i="1"/>
  <c r="H1507" i="1"/>
  <c r="I1507" i="1"/>
  <c r="J1507" i="1"/>
  <c r="K1507" i="1"/>
  <c r="L1507" i="1"/>
  <c r="M1507" i="1"/>
  <c r="N1507" i="1"/>
  <c r="O1507" i="1"/>
  <c r="H3212" i="1"/>
  <c r="I3212" i="1"/>
  <c r="J3212" i="1"/>
  <c r="K3212" i="1"/>
  <c r="L3212" i="1"/>
  <c r="M3212" i="1"/>
  <c r="N3212" i="1"/>
  <c r="O3212" i="1"/>
  <c r="H2840" i="1"/>
  <c r="I2840" i="1"/>
  <c r="J2840" i="1"/>
  <c r="K2840" i="1"/>
  <c r="L2840" i="1"/>
  <c r="M2840" i="1"/>
  <c r="N2840" i="1"/>
  <c r="O2840" i="1"/>
  <c r="H1849" i="1"/>
  <c r="I1849" i="1"/>
  <c r="J1849" i="1"/>
  <c r="K1849" i="1"/>
  <c r="L1849" i="1"/>
  <c r="M1849" i="1"/>
  <c r="N1849" i="1"/>
  <c r="O1849" i="1"/>
  <c r="H3327" i="1"/>
  <c r="I3327" i="1"/>
  <c r="J3327" i="1"/>
  <c r="K3327" i="1"/>
  <c r="L3327" i="1"/>
  <c r="M3327" i="1"/>
  <c r="N3327" i="1"/>
  <c r="O3327" i="1"/>
  <c r="H65" i="1"/>
  <c r="I65" i="1"/>
  <c r="J65" i="1"/>
  <c r="K65" i="1"/>
  <c r="L65" i="1"/>
  <c r="M65" i="1"/>
  <c r="N65" i="1"/>
  <c r="O65" i="1"/>
  <c r="H2055" i="1"/>
  <c r="I2055" i="1"/>
  <c r="J2055" i="1"/>
  <c r="K2055" i="1"/>
  <c r="L2055" i="1"/>
  <c r="M2055" i="1"/>
  <c r="N2055" i="1"/>
  <c r="O2055" i="1"/>
  <c r="H1388" i="1"/>
  <c r="I1388" i="1"/>
  <c r="J1388" i="1"/>
  <c r="K1388" i="1"/>
  <c r="L1388" i="1"/>
  <c r="M1388" i="1"/>
  <c r="N1388" i="1"/>
  <c r="O1388" i="1"/>
  <c r="H3096" i="1"/>
  <c r="I3096" i="1"/>
  <c r="J3096" i="1"/>
  <c r="K3096" i="1"/>
  <c r="L3096" i="1"/>
  <c r="M3096" i="1"/>
  <c r="N3096" i="1"/>
  <c r="O3096" i="1"/>
  <c r="H3311" i="1"/>
  <c r="I3311" i="1"/>
  <c r="J3311" i="1"/>
  <c r="K3311" i="1"/>
  <c r="L3311" i="1"/>
  <c r="M3311" i="1"/>
  <c r="N3311" i="1"/>
  <c r="O3311" i="1"/>
  <c r="H4842" i="1"/>
  <c r="I4842" i="1"/>
  <c r="J4842" i="1"/>
  <c r="K4842" i="1"/>
  <c r="L4842" i="1"/>
  <c r="M4842" i="1"/>
  <c r="N4842" i="1"/>
  <c r="O4842" i="1"/>
  <c r="H1403" i="1"/>
  <c r="I1403" i="1"/>
  <c r="J1403" i="1"/>
  <c r="K1403" i="1"/>
  <c r="L1403" i="1"/>
  <c r="M1403" i="1"/>
  <c r="N1403" i="1"/>
  <c r="O1403" i="1"/>
  <c r="H56" i="1"/>
  <c r="I56" i="1"/>
  <c r="J56" i="1"/>
  <c r="K56" i="1"/>
  <c r="L56" i="1"/>
  <c r="M56" i="1"/>
  <c r="N56" i="1"/>
  <c r="O56" i="1"/>
  <c r="H592" i="1"/>
  <c r="I592" i="1"/>
  <c r="J592" i="1"/>
  <c r="K592" i="1"/>
  <c r="L592" i="1"/>
  <c r="M592" i="1"/>
  <c r="N592" i="1"/>
  <c r="O592" i="1"/>
  <c r="H486" i="1"/>
  <c r="I486" i="1"/>
  <c r="J486" i="1"/>
  <c r="K486" i="1"/>
  <c r="L486" i="1"/>
  <c r="M486" i="1"/>
  <c r="N486" i="1"/>
  <c r="O486" i="1"/>
  <c r="H314" i="1"/>
  <c r="I314" i="1"/>
  <c r="J314" i="1"/>
  <c r="K314" i="1"/>
  <c r="L314" i="1"/>
  <c r="M314" i="1"/>
  <c r="N314" i="1"/>
  <c r="O314" i="1"/>
  <c r="H458" i="1"/>
  <c r="I458" i="1"/>
  <c r="J458" i="1"/>
  <c r="K458" i="1"/>
  <c r="L458" i="1"/>
  <c r="M458" i="1"/>
  <c r="N458" i="1"/>
  <c r="O458" i="1"/>
  <c r="H2500" i="1"/>
  <c r="I2500" i="1"/>
  <c r="J2500" i="1"/>
  <c r="K2500" i="1"/>
  <c r="L2500" i="1"/>
  <c r="M2500" i="1"/>
  <c r="N2500" i="1"/>
  <c r="O2500" i="1"/>
  <c r="H1873" i="1"/>
  <c r="I1873" i="1"/>
  <c r="J1873" i="1"/>
  <c r="K1873" i="1"/>
  <c r="L1873" i="1"/>
  <c r="M1873" i="1"/>
  <c r="N1873" i="1"/>
  <c r="O1873" i="1"/>
  <c r="H3736" i="1"/>
  <c r="I3736" i="1"/>
  <c r="J3736" i="1"/>
  <c r="K3736" i="1"/>
  <c r="L3736" i="1"/>
  <c r="M3736" i="1"/>
  <c r="N3736" i="1"/>
  <c r="O3736" i="1"/>
  <c r="H3644" i="1"/>
  <c r="I3644" i="1"/>
  <c r="J3644" i="1"/>
  <c r="K3644" i="1"/>
  <c r="L3644" i="1"/>
  <c r="M3644" i="1"/>
  <c r="N3644" i="1"/>
  <c r="O3644" i="1"/>
  <c r="H3053" i="1"/>
  <c r="I3053" i="1"/>
  <c r="J3053" i="1"/>
  <c r="K3053" i="1"/>
  <c r="L3053" i="1"/>
  <c r="M3053" i="1"/>
  <c r="N3053" i="1"/>
  <c r="O3053" i="1"/>
  <c r="H3778" i="1"/>
  <c r="I3778" i="1"/>
  <c r="J3778" i="1"/>
  <c r="K3778" i="1"/>
  <c r="L3778" i="1"/>
  <c r="M3778" i="1"/>
  <c r="N3778" i="1"/>
  <c r="O3778" i="1"/>
  <c r="H4807" i="1"/>
  <c r="I4807" i="1"/>
  <c r="J4807" i="1"/>
  <c r="K4807" i="1"/>
  <c r="L4807" i="1"/>
  <c r="M4807" i="1"/>
  <c r="N4807" i="1"/>
  <c r="O4807" i="1"/>
  <c r="H2135" i="1"/>
  <c r="I2135" i="1"/>
  <c r="J2135" i="1"/>
  <c r="K2135" i="1"/>
  <c r="L2135" i="1"/>
  <c r="M2135" i="1"/>
  <c r="N2135" i="1"/>
  <c r="O2135" i="1"/>
  <c r="H2226" i="1"/>
  <c r="I2226" i="1"/>
  <c r="J2226" i="1"/>
  <c r="K2226" i="1"/>
  <c r="L2226" i="1"/>
  <c r="M2226" i="1"/>
  <c r="N2226" i="1"/>
  <c r="O2226" i="1"/>
  <c r="H460" i="1"/>
  <c r="I460" i="1"/>
  <c r="J460" i="1"/>
  <c r="K460" i="1"/>
  <c r="L460" i="1"/>
  <c r="M460" i="1"/>
  <c r="N460" i="1"/>
  <c r="O460" i="1"/>
  <c r="H791" i="1"/>
  <c r="I791" i="1"/>
  <c r="J791" i="1"/>
  <c r="K791" i="1"/>
  <c r="L791" i="1"/>
  <c r="M791" i="1"/>
  <c r="N791" i="1"/>
  <c r="O791" i="1"/>
  <c r="H2624" i="1"/>
  <c r="I2624" i="1"/>
  <c r="J2624" i="1"/>
  <c r="K2624" i="1"/>
  <c r="L2624" i="1"/>
  <c r="M2624" i="1"/>
  <c r="N2624" i="1"/>
  <c r="O2624" i="1"/>
  <c r="H2203" i="1"/>
  <c r="I2203" i="1"/>
  <c r="J2203" i="1"/>
  <c r="K2203" i="1"/>
  <c r="L2203" i="1"/>
  <c r="M2203" i="1"/>
  <c r="N2203" i="1"/>
  <c r="O2203" i="1"/>
  <c r="H1922" i="1"/>
  <c r="I1922" i="1"/>
  <c r="J1922" i="1"/>
  <c r="K1922" i="1"/>
  <c r="L1922" i="1"/>
  <c r="M1922" i="1"/>
  <c r="N1922" i="1"/>
  <c r="O1922" i="1"/>
  <c r="H4772" i="1"/>
  <c r="I4772" i="1"/>
  <c r="J4772" i="1"/>
  <c r="K4772" i="1"/>
  <c r="L4772" i="1"/>
  <c r="M4772" i="1"/>
  <c r="N4772" i="1"/>
  <c r="O4772" i="1"/>
  <c r="H3902" i="1"/>
  <c r="I3902" i="1"/>
  <c r="J3902" i="1"/>
  <c r="K3902" i="1"/>
  <c r="L3902" i="1"/>
  <c r="M3902" i="1"/>
  <c r="N3902" i="1"/>
  <c r="O3902" i="1"/>
  <c r="H3018" i="1"/>
  <c r="I3018" i="1"/>
  <c r="J3018" i="1"/>
  <c r="K3018" i="1"/>
  <c r="L3018" i="1"/>
  <c r="M3018" i="1"/>
  <c r="N3018" i="1"/>
  <c r="O3018" i="1"/>
  <c r="H4682" i="1"/>
  <c r="I4682" i="1"/>
  <c r="J4682" i="1"/>
  <c r="K4682" i="1"/>
  <c r="L4682" i="1"/>
  <c r="M4682" i="1"/>
  <c r="N4682" i="1"/>
  <c r="O4682" i="1"/>
  <c r="H3008" i="1"/>
  <c r="I3008" i="1"/>
  <c r="J3008" i="1"/>
  <c r="K3008" i="1"/>
  <c r="L3008" i="1"/>
  <c r="M3008" i="1"/>
  <c r="N3008" i="1"/>
  <c r="O3008" i="1"/>
  <c r="H4438" i="1"/>
  <c r="I4438" i="1"/>
  <c r="J4438" i="1"/>
  <c r="K4438" i="1"/>
  <c r="L4438" i="1"/>
  <c r="M4438" i="1"/>
  <c r="N4438" i="1"/>
  <c r="O4438" i="1"/>
  <c r="H3765" i="1"/>
  <c r="I3765" i="1"/>
  <c r="J3765" i="1"/>
  <c r="K3765" i="1"/>
  <c r="L3765" i="1"/>
  <c r="M3765" i="1"/>
  <c r="N3765" i="1"/>
  <c r="O3765" i="1"/>
  <c r="H3855" i="1"/>
  <c r="I3855" i="1"/>
  <c r="J3855" i="1"/>
  <c r="K3855" i="1"/>
  <c r="L3855" i="1"/>
  <c r="M3855" i="1"/>
  <c r="N3855" i="1"/>
  <c r="O3855" i="1"/>
  <c r="H3841" i="1"/>
  <c r="I3841" i="1"/>
  <c r="J3841" i="1"/>
  <c r="K3841" i="1"/>
  <c r="L3841" i="1"/>
  <c r="M3841" i="1"/>
  <c r="N3841" i="1"/>
  <c r="O3841" i="1"/>
  <c r="H3398" i="1"/>
  <c r="I3398" i="1"/>
  <c r="J3398" i="1"/>
  <c r="K3398" i="1"/>
  <c r="L3398" i="1"/>
  <c r="M3398" i="1"/>
  <c r="N3398" i="1"/>
  <c r="O3398" i="1"/>
  <c r="H3489" i="1"/>
  <c r="I3489" i="1"/>
  <c r="J3489" i="1"/>
  <c r="K3489" i="1"/>
  <c r="L3489" i="1"/>
  <c r="M3489" i="1"/>
  <c r="N3489" i="1"/>
  <c r="O3489" i="1"/>
  <c r="H1365" i="1"/>
  <c r="I1365" i="1"/>
  <c r="J1365" i="1"/>
  <c r="K1365" i="1"/>
  <c r="L1365" i="1"/>
  <c r="M1365" i="1"/>
  <c r="N1365" i="1"/>
  <c r="O1365" i="1"/>
  <c r="H2171" i="1"/>
  <c r="I2171" i="1"/>
  <c r="J2171" i="1"/>
  <c r="K2171" i="1"/>
  <c r="L2171" i="1"/>
  <c r="M2171" i="1"/>
  <c r="N2171" i="1"/>
  <c r="O2171" i="1"/>
  <c r="H3191" i="1"/>
  <c r="I3191" i="1"/>
  <c r="J3191" i="1"/>
  <c r="K3191" i="1"/>
  <c r="L3191" i="1"/>
  <c r="M3191" i="1"/>
  <c r="N3191" i="1"/>
  <c r="O3191" i="1"/>
  <c r="H1414" i="1"/>
  <c r="I1414" i="1"/>
  <c r="J1414" i="1"/>
  <c r="K1414" i="1"/>
  <c r="L1414" i="1"/>
  <c r="M1414" i="1"/>
  <c r="N1414" i="1"/>
  <c r="O1414" i="1"/>
  <c r="H1096" i="1"/>
  <c r="I1096" i="1"/>
  <c r="J1096" i="1"/>
  <c r="K1096" i="1"/>
  <c r="L1096" i="1"/>
  <c r="M1096" i="1"/>
  <c r="N1096" i="1"/>
  <c r="O1096" i="1"/>
  <c r="H1182" i="1"/>
  <c r="I1182" i="1"/>
  <c r="J1182" i="1"/>
  <c r="K1182" i="1"/>
  <c r="L1182" i="1"/>
  <c r="M1182" i="1"/>
  <c r="N1182" i="1"/>
  <c r="O1182" i="1"/>
  <c r="H1018" i="1"/>
  <c r="I1018" i="1"/>
  <c r="J1018" i="1"/>
  <c r="K1018" i="1"/>
  <c r="L1018" i="1"/>
  <c r="M1018" i="1"/>
  <c r="N1018" i="1"/>
  <c r="O1018" i="1"/>
  <c r="H1612" i="1"/>
  <c r="I1612" i="1"/>
  <c r="J1612" i="1"/>
  <c r="K1612" i="1"/>
  <c r="L1612" i="1"/>
  <c r="M1612" i="1"/>
  <c r="N1612" i="1"/>
  <c r="O1612" i="1"/>
  <c r="H1324" i="1"/>
  <c r="I1324" i="1"/>
  <c r="J1324" i="1"/>
  <c r="K1324" i="1"/>
  <c r="L1324" i="1"/>
  <c r="M1324" i="1"/>
  <c r="N1324" i="1"/>
  <c r="O1324" i="1"/>
  <c r="H311" i="1"/>
  <c r="I311" i="1"/>
  <c r="J311" i="1"/>
  <c r="K311" i="1"/>
  <c r="L311" i="1"/>
  <c r="M311" i="1"/>
  <c r="N311" i="1"/>
  <c r="O311" i="1"/>
  <c r="H1322" i="1"/>
  <c r="I1322" i="1"/>
  <c r="J1322" i="1"/>
  <c r="K1322" i="1"/>
  <c r="L1322" i="1"/>
  <c r="M1322" i="1"/>
  <c r="N1322" i="1"/>
  <c r="O1322" i="1"/>
  <c r="H2632" i="1"/>
  <c r="I2632" i="1"/>
  <c r="J2632" i="1"/>
  <c r="K2632" i="1"/>
  <c r="L2632" i="1"/>
  <c r="M2632" i="1"/>
  <c r="N2632" i="1"/>
  <c r="O2632" i="1"/>
  <c r="H377" i="1"/>
  <c r="I377" i="1"/>
  <c r="J377" i="1"/>
  <c r="K377" i="1"/>
  <c r="L377" i="1"/>
  <c r="M377" i="1"/>
  <c r="N377" i="1"/>
  <c r="O377" i="1"/>
  <c r="H1658" i="1"/>
  <c r="I1658" i="1"/>
  <c r="J1658" i="1"/>
  <c r="K1658" i="1"/>
  <c r="L1658" i="1"/>
  <c r="M1658" i="1"/>
  <c r="N1658" i="1"/>
  <c r="O1658" i="1"/>
  <c r="H120" i="1"/>
  <c r="I120" i="1"/>
  <c r="J120" i="1"/>
  <c r="K120" i="1"/>
  <c r="L120" i="1"/>
  <c r="M120" i="1"/>
  <c r="N120" i="1"/>
  <c r="O120" i="1"/>
  <c r="H104" i="1"/>
  <c r="I104" i="1"/>
  <c r="J104" i="1"/>
  <c r="K104" i="1"/>
  <c r="L104" i="1"/>
  <c r="M104" i="1"/>
  <c r="N104" i="1"/>
  <c r="O104" i="1"/>
  <c r="H51" i="1"/>
  <c r="I51" i="1"/>
  <c r="J51" i="1"/>
  <c r="K51" i="1"/>
  <c r="L51" i="1"/>
  <c r="M51" i="1"/>
  <c r="N51" i="1"/>
  <c r="O51" i="1"/>
  <c r="H80" i="1"/>
  <c r="I80" i="1"/>
  <c r="J80" i="1"/>
  <c r="K80" i="1"/>
  <c r="L80" i="1"/>
  <c r="M80" i="1"/>
  <c r="N80" i="1"/>
  <c r="O80" i="1"/>
  <c r="H3205" i="1"/>
  <c r="I3205" i="1"/>
  <c r="J3205" i="1"/>
  <c r="K3205" i="1"/>
  <c r="L3205" i="1"/>
  <c r="M3205" i="1"/>
  <c r="N3205" i="1"/>
  <c r="O3205" i="1"/>
  <c r="H2378" i="1"/>
  <c r="I2378" i="1"/>
  <c r="J2378" i="1"/>
  <c r="K2378" i="1"/>
  <c r="L2378" i="1"/>
  <c r="M2378" i="1"/>
  <c r="N2378" i="1"/>
  <c r="O2378" i="1"/>
  <c r="H2308" i="1"/>
  <c r="I2308" i="1"/>
  <c r="J2308" i="1"/>
  <c r="K2308" i="1"/>
  <c r="L2308" i="1"/>
  <c r="M2308" i="1"/>
  <c r="N2308" i="1"/>
  <c r="O2308" i="1"/>
  <c r="H2998" i="1"/>
  <c r="I2998" i="1"/>
  <c r="J2998" i="1"/>
  <c r="K2998" i="1"/>
  <c r="L2998" i="1"/>
  <c r="M2998" i="1"/>
  <c r="N2998" i="1"/>
  <c r="O2998" i="1"/>
  <c r="H2429" i="1"/>
  <c r="I2429" i="1"/>
  <c r="J2429" i="1"/>
  <c r="K2429" i="1"/>
  <c r="L2429" i="1"/>
  <c r="M2429" i="1"/>
  <c r="N2429" i="1"/>
  <c r="O2429" i="1"/>
  <c r="H2077" i="1"/>
  <c r="I2077" i="1"/>
  <c r="J2077" i="1"/>
  <c r="K2077" i="1"/>
  <c r="L2077" i="1"/>
  <c r="M2077" i="1"/>
  <c r="N2077" i="1"/>
  <c r="O2077" i="1"/>
  <c r="H4416" i="1"/>
  <c r="I4416" i="1"/>
  <c r="J4416" i="1"/>
  <c r="K4416" i="1"/>
  <c r="L4416" i="1"/>
  <c r="M4416" i="1"/>
  <c r="N4416" i="1"/>
  <c r="O4416" i="1"/>
  <c r="H2730" i="1"/>
  <c r="I2730" i="1"/>
  <c r="J2730" i="1"/>
  <c r="K2730" i="1"/>
  <c r="L2730" i="1"/>
  <c r="M2730" i="1"/>
  <c r="N2730" i="1"/>
  <c r="O2730" i="1"/>
  <c r="H1549" i="1"/>
  <c r="I1549" i="1"/>
  <c r="J1549" i="1"/>
  <c r="K1549" i="1"/>
  <c r="L1549" i="1"/>
  <c r="M1549" i="1"/>
  <c r="N1549" i="1"/>
  <c r="O1549" i="1"/>
  <c r="H1878" i="1"/>
  <c r="I1878" i="1"/>
  <c r="J1878" i="1"/>
  <c r="K1878" i="1"/>
  <c r="L1878" i="1"/>
  <c r="M1878" i="1"/>
  <c r="N1878" i="1"/>
  <c r="O1878" i="1"/>
  <c r="H3050" i="1"/>
  <c r="I3050" i="1"/>
  <c r="J3050" i="1"/>
  <c r="K3050" i="1"/>
  <c r="L3050" i="1"/>
  <c r="M3050" i="1"/>
  <c r="N3050" i="1"/>
  <c r="O3050" i="1"/>
  <c r="H3983" i="1"/>
  <c r="I3983" i="1"/>
  <c r="J3983" i="1"/>
  <c r="K3983" i="1"/>
  <c r="L3983" i="1"/>
  <c r="M3983" i="1"/>
  <c r="N3983" i="1"/>
  <c r="O3983" i="1"/>
  <c r="H117" i="1"/>
  <c r="I117" i="1"/>
  <c r="J117" i="1"/>
  <c r="K117" i="1"/>
  <c r="L117" i="1"/>
  <c r="M117" i="1"/>
  <c r="N117" i="1"/>
  <c r="O117" i="1"/>
  <c r="H5061" i="1"/>
  <c r="I5061" i="1"/>
  <c r="J5061" i="1"/>
  <c r="K5061" i="1"/>
  <c r="L5061" i="1"/>
  <c r="M5061" i="1"/>
  <c r="N5061" i="1"/>
  <c r="O5061" i="1"/>
  <c r="H3711" i="1"/>
  <c r="I3711" i="1"/>
  <c r="J3711" i="1"/>
  <c r="K3711" i="1"/>
  <c r="L3711" i="1"/>
  <c r="M3711" i="1"/>
  <c r="N3711" i="1"/>
  <c r="O3711" i="1"/>
  <c r="H2187" i="1"/>
  <c r="I2187" i="1"/>
  <c r="J2187" i="1"/>
  <c r="K2187" i="1"/>
  <c r="L2187" i="1"/>
  <c r="M2187" i="1"/>
  <c r="N2187" i="1"/>
  <c r="O2187" i="1"/>
  <c r="H1357" i="1"/>
  <c r="I1357" i="1"/>
  <c r="J1357" i="1"/>
  <c r="K1357" i="1"/>
  <c r="L1357" i="1"/>
  <c r="M1357" i="1"/>
  <c r="N1357" i="1"/>
  <c r="O1357" i="1"/>
  <c r="H5062" i="1"/>
  <c r="I5062" i="1"/>
  <c r="J5062" i="1"/>
  <c r="K5062" i="1"/>
  <c r="L5062" i="1"/>
  <c r="M5062" i="1"/>
  <c r="N5062" i="1"/>
  <c r="O5062" i="1"/>
  <c r="H4938" i="1"/>
  <c r="I4938" i="1"/>
  <c r="J4938" i="1"/>
  <c r="K4938" i="1"/>
  <c r="L4938" i="1"/>
  <c r="M4938" i="1"/>
  <c r="N4938" i="1"/>
  <c r="O4938" i="1"/>
  <c r="H4986" i="1"/>
  <c r="I4986" i="1"/>
  <c r="J4986" i="1"/>
  <c r="K4986" i="1"/>
  <c r="L4986" i="1"/>
  <c r="M4986" i="1"/>
  <c r="N4986" i="1"/>
  <c r="O4986" i="1"/>
  <c r="H2058" i="1"/>
  <c r="I2058" i="1"/>
  <c r="J2058" i="1"/>
  <c r="K2058" i="1"/>
  <c r="L2058" i="1"/>
  <c r="M2058" i="1"/>
  <c r="N2058" i="1"/>
  <c r="O2058" i="1"/>
  <c r="H3002" i="1"/>
  <c r="I3002" i="1"/>
  <c r="J3002" i="1"/>
  <c r="K3002" i="1"/>
  <c r="L3002" i="1"/>
  <c r="M3002" i="1"/>
  <c r="N3002" i="1"/>
  <c r="O3002" i="1"/>
  <c r="H2989" i="1"/>
  <c r="I2989" i="1"/>
  <c r="J2989" i="1"/>
  <c r="K2989" i="1"/>
  <c r="L2989" i="1"/>
  <c r="M2989" i="1"/>
  <c r="N2989" i="1"/>
  <c r="O2989" i="1"/>
  <c r="H3138" i="1"/>
  <c r="I3138" i="1"/>
  <c r="J3138" i="1"/>
  <c r="K3138" i="1"/>
  <c r="L3138" i="1"/>
  <c r="M3138" i="1"/>
  <c r="N3138" i="1"/>
  <c r="O3138" i="1"/>
  <c r="H3495" i="1"/>
  <c r="I3495" i="1"/>
  <c r="J3495" i="1"/>
  <c r="K3495" i="1"/>
  <c r="L3495" i="1"/>
  <c r="M3495" i="1"/>
  <c r="N3495" i="1"/>
  <c r="O3495" i="1"/>
  <c r="H2356" i="1"/>
  <c r="I2356" i="1"/>
  <c r="J2356" i="1"/>
  <c r="K2356" i="1"/>
  <c r="L2356" i="1"/>
  <c r="M2356" i="1"/>
  <c r="N2356" i="1"/>
  <c r="O2356" i="1"/>
  <c r="H2857" i="1"/>
  <c r="I2857" i="1"/>
  <c r="J2857" i="1"/>
  <c r="K2857" i="1"/>
  <c r="L2857" i="1"/>
  <c r="M2857" i="1"/>
  <c r="N2857" i="1"/>
  <c r="O2857" i="1"/>
  <c r="H2385" i="1"/>
  <c r="I2385" i="1"/>
  <c r="J2385" i="1"/>
  <c r="K2385" i="1"/>
  <c r="L2385" i="1"/>
  <c r="M2385" i="1"/>
  <c r="N2385" i="1"/>
  <c r="O2385" i="1"/>
  <c r="H3234" i="1"/>
  <c r="I3234" i="1"/>
  <c r="J3234" i="1"/>
  <c r="K3234" i="1"/>
  <c r="L3234" i="1"/>
  <c r="M3234" i="1"/>
  <c r="N3234" i="1"/>
  <c r="O3234" i="1"/>
  <c r="H3734" i="1"/>
  <c r="I3734" i="1"/>
  <c r="J3734" i="1"/>
  <c r="K3734" i="1"/>
  <c r="L3734" i="1"/>
  <c r="M3734" i="1"/>
  <c r="N3734" i="1"/>
  <c r="O3734" i="1"/>
  <c r="H3705" i="1"/>
  <c r="I3705" i="1"/>
  <c r="J3705" i="1"/>
  <c r="K3705" i="1"/>
  <c r="L3705" i="1"/>
  <c r="M3705" i="1"/>
  <c r="N3705" i="1"/>
  <c r="O3705" i="1"/>
  <c r="H3663" i="1"/>
  <c r="I3663" i="1"/>
  <c r="J3663" i="1"/>
  <c r="K3663" i="1"/>
  <c r="L3663" i="1"/>
  <c r="M3663" i="1"/>
  <c r="N3663" i="1"/>
  <c r="O3663" i="1"/>
  <c r="H2701" i="1"/>
  <c r="I2701" i="1"/>
  <c r="J2701" i="1"/>
  <c r="K2701" i="1"/>
  <c r="L2701" i="1"/>
  <c r="M2701" i="1"/>
  <c r="N2701" i="1"/>
  <c r="O2701" i="1"/>
  <c r="H3484" i="1"/>
  <c r="I3484" i="1"/>
  <c r="J3484" i="1"/>
  <c r="K3484" i="1"/>
  <c r="L3484" i="1"/>
  <c r="M3484" i="1"/>
  <c r="N3484" i="1"/>
  <c r="O3484" i="1"/>
  <c r="H3541" i="1"/>
  <c r="I3541" i="1"/>
  <c r="J3541" i="1"/>
  <c r="K3541" i="1"/>
  <c r="L3541" i="1"/>
  <c r="M3541" i="1"/>
  <c r="N3541" i="1"/>
  <c r="O3541" i="1"/>
  <c r="H3643" i="1"/>
  <c r="I3643" i="1"/>
  <c r="J3643" i="1"/>
  <c r="K3643" i="1"/>
  <c r="L3643" i="1"/>
  <c r="M3643" i="1"/>
  <c r="N3643" i="1"/>
  <c r="O3643" i="1"/>
  <c r="H831" i="1"/>
  <c r="I831" i="1"/>
  <c r="J831" i="1"/>
  <c r="K831" i="1"/>
  <c r="L831" i="1"/>
  <c r="M831" i="1"/>
  <c r="N831" i="1"/>
  <c r="O831" i="1"/>
  <c r="H1054" i="1"/>
  <c r="I1054" i="1"/>
  <c r="J1054" i="1"/>
  <c r="K1054" i="1"/>
  <c r="L1054" i="1"/>
  <c r="M1054" i="1"/>
  <c r="N1054" i="1"/>
  <c r="O1054" i="1"/>
  <c r="H642" i="1"/>
  <c r="I642" i="1"/>
  <c r="J642" i="1"/>
  <c r="K642" i="1"/>
  <c r="L642" i="1"/>
  <c r="M642" i="1"/>
  <c r="N642" i="1"/>
  <c r="O642" i="1"/>
  <c r="H3807" i="1"/>
  <c r="I3807" i="1"/>
  <c r="J3807" i="1"/>
  <c r="K3807" i="1"/>
  <c r="L3807" i="1"/>
  <c r="M3807" i="1"/>
  <c r="N3807" i="1"/>
  <c r="O3807" i="1"/>
  <c r="H4277" i="1"/>
  <c r="I4277" i="1"/>
  <c r="J4277" i="1"/>
  <c r="K4277" i="1"/>
  <c r="L4277" i="1"/>
  <c r="M4277" i="1"/>
  <c r="N4277" i="1"/>
  <c r="O4277" i="1"/>
  <c r="H3506" i="1"/>
  <c r="I3506" i="1"/>
  <c r="J3506" i="1"/>
  <c r="K3506" i="1"/>
  <c r="L3506" i="1"/>
  <c r="M3506" i="1"/>
  <c r="N3506" i="1"/>
  <c r="O3506" i="1"/>
  <c r="H3657" i="1"/>
  <c r="I3657" i="1"/>
  <c r="J3657" i="1"/>
  <c r="K3657" i="1"/>
  <c r="L3657" i="1"/>
  <c r="M3657" i="1"/>
  <c r="N3657" i="1"/>
  <c r="O3657" i="1"/>
  <c r="H3026" i="1"/>
  <c r="I3026" i="1"/>
  <c r="J3026" i="1"/>
  <c r="K3026" i="1"/>
  <c r="L3026" i="1"/>
  <c r="M3026" i="1"/>
  <c r="N3026" i="1"/>
  <c r="O3026" i="1"/>
  <c r="H3052" i="1"/>
  <c r="I3052" i="1"/>
  <c r="J3052" i="1"/>
  <c r="K3052" i="1"/>
  <c r="L3052" i="1"/>
  <c r="M3052" i="1"/>
  <c r="N3052" i="1"/>
  <c r="O3052" i="1"/>
  <c r="H3286" i="1"/>
  <c r="I3286" i="1"/>
  <c r="J3286" i="1"/>
  <c r="K3286" i="1"/>
  <c r="L3286" i="1"/>
  <c r="M3286" i="1"/>
  <c r="N3286" i="1"/>
  <c r="O3286" i="1"/>
  <c r="H3097" i="1"/>
  <c r="I3097" i="1"/>
  <c r="J3097" i="1"/>
  <c r="K3097" i="1"/>
  <c r="L3097" i="1"/>
  <c r="M3097" i="1"/>
  <c r="N3097" i="1"/>
  <c r="O3097" i="1"/>
  <c r="H4752" i="1"/>
  <c r="I4752" i="1"/>
  <c r="J4752" i="1"/>
  <c r="K4752" i="1"/>
  <c r="L4752" i="1"/>
  <c r="M4752" i="1"/>
  <c r="N4752" i="1"/>
  <c r="O4752" i="1"/>
  <c r="H4890" i="1"/>
  <c r="I4890" i="1"/>
  <c r="J4890" i="1"/>
  <c r="K4890" i="1"/>
  <c r="L4890" i="1"/>
  <c r="M4890" i="1"/>
  <c r="N4890" i="1"/>
  <c r="O4890" i="1"/>
  <c r="H4935" i="1"/>
  <c r="I4935" i="1"/>
  <c r="J4935" i="1"/>
  <c r="K4935" i="1"/>
  <c r="L4935" i="1"/>
  <c r="M4935" i="1"/>
  <c r="N4935" i="1"/>
  <c r="O4935" i="1"/>
  <c r="H4258" i="1"/>
  <c r="I4258" i="1"/>
  <c r="J4258" i="1"/>
  <c r="K4258" i="1"/>
  <c r="L4258" i="1"/>
  <c r="M4258" i="1"/>
  <c r="N4258" i="1"/>
  <c r="O4258" i="1"/>
  <c r="H4947" i="1"/>
  <c r="I4947" i="1"/>
  <c r="J4947" i="1"/>
  <c r="K4947" i="1"/>
  <c r="L4947" i="1"/>
  <c r="M4947" i="1"/>
  <c r="N4947" i="1"/>
  <c r="O4947" i="1"/>
  <c r="H4466" i="1"/>
  <c r="I4466" i="1"/>
  <c r="J4466" i="1"/>
  <c r="K4466" i="1"/>
  <c r="L4466" i="1"/>
  <c r="M4466" i="1"/>
  <c r="N4466" i="1"/>
  <c r="O4466" i="1"/>
  <c r="H3925" i="1"/>
  <c r="I3925" i="1"/>
  <c r="J3925" i="1"/>
  <c r="K3925" i="1"/>
  <c r="L3925" i="1"/>
  <c r="M3925" i="1"/>
  <c r="N3925" i="1"/>
  <c r="O3925" i="1"/>
  <c r="H4599" i="1"/>
  <c r="I4599" i="1"/>
  <c r="J4599" i="1"/>
  <c r="K4599" i="1"/>
  <c r="L4599" i="1"/>
  <c r="M4599" i="1"/>
  <c r="N4599" i="1"/>
  <c r="O4599" i="1"/>
  <c r="H4673" i="1"/>
  <c r="I4673" i="1"/>
  <c r="J4673" i="1"/>
  <c r="K4673" i="1"/>
  <c r="L4673" i="1"/>
  <c r="M4673" i="1"/>
  <c r="N4673" i="1"/>
  <c r="O4673" i="1"/>
  <c r="H4559" i="1"/>
  <c r="I4559" i="1"/>
  <c r="J4559" i="1"/>
  <c r="K4559" i="1"/>
  <c r="L4559" i="1"/>
  <c r="M4559" i="1"/>
  <c r="N4559" i="1"/>
  <c r="O4559" i="1"/>
  <c r="H4838" i="1"/>
  <c r="I4838" i="1"/>
  <c r="J4838" i="1"/>
  <c r="K4838" i="1"/>
  <c r="L4838" i="1"/>
  <c r="M4838" i="1"/>
  <c r="N4838" i="1"/>
  <c r="O4838" i="1"/>
  <c r="H4576" i="1"/>
  <c r="I4576" i="1"/>
  <c r="J4576" i="1"/>
  <c r="K4576" i="1"/>
  <c r="L4576" i="1"/>
  <c r="M4576" i="1"/>
  <c r="N4576" i="1"/>
  <c r="O4576" i="1"/>
  <c r="H4161" i="1"/>
  <c r="I4161" i="1"/>
  <c r="J4161" i="1"/>
  <c r="K4161" i="1"/>
  <c r="L4161" i="1"/>
  <c r="M4161" i="1"/>
  <c r="N4161" i="1"/>
  <c r="O4161" i="1"/>
  <c r="H4221" i="1"/>
  <c r="I4221" i="1"/>
  <c r="J4221" i="1"/>
  <c r="K4221" i="1"/>
  <c r="L4221" i="1"/>
  <c r="M4221" i="1"/>
  <c r="N4221" i="1"/>
  <c r="O4221" i="1"/>
  <c r="H2428" i="1"/>
  <c r="I2428" i="1"/>
  <c r="J2428" i="1"/>
  <c r="K2428" i="1"/>
  <c r="L2428" i="1"/>
  <c r="M2428" i="1"/>
  <c r="N2428" i="1"/>
  <c r="O2428" i="1"/>
  <c r="H2142" i="1"/>
  <c r="I2142" i="1"/>
  <c r="J2142" i="1"/>
  <c r="K2142" i="1"/>
  <c r="L2142" i="1"/>
  <c r="M2142" i="1"/>
  <c r="N2142" i="1"/>
  <c r="O2142" i="1"/>
  <c r="H1230" i="1"/>
  <c r="I1230" i="1"/>
  <c r="J1230" i="1"/>
  <c r="K1230" i="1"/>
  <c r="L1230" i="1"/>
  <c r="M1230" i="1"/>
  <c r="N1230" i="1"/>
  <c r="O1230" i="1"/>
  <c r="H4677" i="1"/>
  <c r="I4677" i="1"/>
  <c r="J4677" i="1"/>
  <c r="K4677" i="1"/>
  <c r="L4677" i="1"/>
  <c r="M4677" i="1"/>
  <c r="N4677" i="1"/>
  <c r="O4677" i="1"/>
  <c r="H3969" i="1"/>
  <c r="I3969" i="1"/>
  <c r="J3969" i="1"/>
  <c r="K3969" i="1"/>
  <c r="L3969" i="1"/>
  <c r="M3969" i="1"/>
  <c r="N3969" i="1"/>
  <c r="O3969" i="1"/>
  <c r="H3630" i="1"/>
  <c r="I3630" i="1"/>
  <c r="J3630" i="1"/>
  <c r="K3630" i="1"/>
  <c r="L3630" i="1"/>
  <c r="M3630" i="1"/>
  <c r="N3630" i="1"/>
  <c r="O3630" i="1"/>
  <c r="H52" i="1"/>
  <c r="I52" i="1"/>
  <c r="J52" i="1"/>
  <c r="K52" i="1"/>
  <c r="L52" i="1"/>
  <c r="M52" i="1"/>
  <c r="N52" i="1"/>
  <c r="O52" i="1"/>
  <c r="H155" i="1"/>
  <c r="I155" i="1"/>
  <c r="J155" i="1"/>
  <c r="K155" i="1"/>
  <c r="L155" i="1"/>
  <c r="M155" i="1"/>
  <c r="N155" i="1"/>
  <c r="O155" i="1"/>
  <c r="H75" i="1"/>
  <c r="I75" i="1"/>
  <c r="J75" i="1"/>
  <c r="K75" i="1"/>
  <c r="L75" i="1"/>
  <c r="M75" i="1"/>
  <c r="N75" i="1"/>
  <c r="O75" i="1"/>
  <c r="H1790" i="1"/>
  <c r="I1790" i="1"/>
  <c r="J1790" i="1"/>
  <c r="K1790" i="1"/>
  <c r="L1790" i="1"/>
  <c r="M1790" i="1"/>
  <c r="N1790" i="1"/>
  <c r="O1790" i="1"/>
  <c r="H1276" i="1"/>
  <c r="I1276" i="1"/>
  <c r="J1276" i="1"/>
  <c r="K1276" i="1"/>
  <c r="L1276" i="1"/>
  <c r="M1276" i="1"/>
  <c r="N1276" i="1"/>
  <c r="O1276" i="1"/>
  <c r="H3616" i="1"/>
  <c r="I3616" i="1"/>
  <c r="J3616" i="1"/>
  <c r="K3616" i="1"/>
  <c r="L3616" i="1"/>
  <c r="M3616" i="1"/>
  <c r="N3616" i="1"/>
  <c r="O3616" i="1"/>
  <c r="H470" i="1"/>
  <c r="I470" i="1"/>
  <c r="J470" i="1"/>
  <c r="K470" i="1"/>
  <c r="L470" i="1"/>
  <c r="M470" i="1"/>
  <c r="N470" i="1"/>
  <c r="O470" i="1"/>
  <c r="H1644" i="1"/>
  <c r="I1644" i="1"/>
  <c r="J1644" i="1"/>
  <c r="K1644" i="1"/>
  <c r="L1644" i="1"/>
  <c r="M1644" i="1"/>
  <c r="N1644" i="1"/>
  <c r="O1644" i="1"/>
  <c r="H216" i="1"/>
  <c r="I216" i="1"/>
  <c r="J216" i="1"/>
  <c r="K216" i="1"/>
  <c r="L216" i="1"/>
  <c r="M216" i="1"/>
  <c r="N216" i="1"/>
  <c r="O216" i="1"/>
  <c r="H3901" i="1"/>
  <c r="I3901" i="1"/>
  <c r="J3901" i="1"/>
  <c r="K3901" i="1"/>
  <c r="L3901" i="1"/>
  <c r="M3901" i="1"/>
  <c r="N3901" i="1"/>
  <c r="O3901" i="1"/>
  <c r="H4870" i="1"/>
  <c r="I4870" i="1"/>
  <c r="J4870" i="1"/>
  <c r="K4870" i="1"/>
  <c r="L4870" i="1"/>
  <c r="M4870" i="1"/>
  <c r="N4870" i="1"/>
  <c r="O4870" i="1"/>
  <c r="H2249" i="1"/>
  <c r="I2249" i="1"/>
  <c r="J2249" i="1"/>
  <c r="K2249" i="1"/>
  <c r="L2249" i="1"/>
  <c r="M2249" i="1"/>
  <c r="N2249" i="1"/>
  <c r="O2249" i="1"/>
  <c r="H4542" i="1"/>
  <c r="I4542" i="1"/>
  <c r="J4542" i="1"/>
  <c r="K4542" i="1"/>
  <c r="L4542" i="1"/>
  <c r="M4542" i="1"/>
  <c r="N4542" i="1"/>
  <c r="O4542" i="1"/>
  <c r="H4136" i="1"/>
  <c r="I4136" i="1"/>
  <c r="J4136" i="1"/>
  <c r="K4136" i="1"/>
  <c r="L4136" i="1"/>
  <c r="M4136" i="1"/>
  <c r="N4136" i="1"/>
  <c r="O4136" i="1"/>
  <c r="H4980" i="1"/>
  <c r="I4980" i="1"/>
  <c r="J4980" i="1"/>
  <c r="K4980" i="1"/>
  <c r="L4980" i="1"/>
  <c r="M4980" i="1"/>
  <c r="N4980" i="1"/>
  <c r="O4980" i="1"/>
  <c r="H4960" i="1"/>
  <c r="I4960" i="1"/>
  <c r="J4960" i="1"/>
  <c r="K4960" i="1"/>
  <c r="L4960" i="1"/>
  <c r="M4960" i="1"/>
  <c r="N4960" i="1"/>
  <c r="O4960" i="1"/>
  <c r="H4954" i="1"/>
  <c r="I4954" i="1"/>
  <c r="J4954" i="1"/>
  <c r="K4954" i="1"/>
  <c r="L4954" i="1"/>
  <c r="M4954" i="1"/>
  <c r="N4954" i="1"/>
  <c r="O4954" i="1"/>
  <c r="H3636" i="1"/>
  <c r="I3636" i="1"/>
  <c r="J3636" i="1"/>
  <c r="K3636" i="1"/>
  <c r="L3636" i="1"/>
  <c r="M3636" i="1"/>
  <c r="N3636" i="1"/>
  <c r="O3636" i="1"/>
  <c r="H3674" i="1"/>
  <c r="I3674" i="1"/>
  <c r="J3674" i="1"/>
  <c r="K3674" i="1"/>
  <c r="L3674" i="1"/>
  <c r="M3674" i="1"/>
  <c r="N3674" i="1"/>
  <c r="O3674" i="1"/>
  <c r="H2945" i="1"/>
  <c r="I2945" i="1"/>
  <c r="J2945" i="1"/>
  <c r="K2945" i="1"/>
  <c r="L2945" i="1"/>
  <c r="M2945" i="1"/>
  <c r="N2945" i="1"/>
  <c r="O2945" i="1"/>
  <c r="H3831" i="1"/>
  <c r="I3831" i="1"/>
  <c r="J3831" i="1"/>
  <c r="K3831" i="1"/>
  <c r="L3831" i="1"/>
  <c r="M3831" i="1"/>
  <c r="N3831" i="1"/>
  <c r="O3831" i="1"/>
  <c r="H3384" i="1"/>
  <c r="I3384" i="1"/>
  <c r="J3384" i="1"/>
  <c r="K3384" i="1"/>
  <c r="L3384" i="1"/>
  <c r="M3384" i="1"/>
  <c r="N3384" i="1"/>
  <c r="O3384" i="1"/>
  <c r="H4972" i="1"/>
  <c r="I4972" i="1"/>
  <c r="J4972" i="1"/>
  <c r="K4972" i="1"/>
  <c r="L4972" i="1"/>
  <c r="M4972" i="1"/>
  <c r="N4972" i="1"/>
  <c r="O4972" i="1"/>
  <c r="H4989" i="1"/>
  <c r="I4989" i="1"/>
  <c r="J4989" i="1"/>
  <c r="K4989" i="1"/>
  <c r="L4989" i="1"/>
  <c r="M4989" i="1"/>
  <c r="N4989" i="1"/>
  <c r="O4989" i="1"/>
  <c r="H4992" i="1"/>
  <c r="I4992" i="1"/>
  <c r="J4992" i="1"/>
  <c r="K4992" i="1"/>
  <c r="L4992" i="1"/>
  <c r="M4992" i="1"/>
  <c r="N4992" i="1"/>
  <c r="O4992" i="1"/>
  <c r="H4981" i="1"/>
  <c r="I4981" i="1"/>
  <c r="J4981" i="1"/>
  <c r="K4981" i="1"/>
  <c r="L4981" i="1"/>
  <c r="M4981" i="1"/>
  <c r="N4981" i="1"/>
  <c r="O4981" i="1"/>
  <c r="H4736" i="1"/>
  <c r="I4736" i="1"/>
  <c r="J4736" i="1"/>
  <c r="K4736" i="1"/>
  <c r="L4736" i="1"/>
  <c r="M4736" i="1"/>
  <c r="N4736" i="1"/>
  <c r="O4736" i="1"/>
  <c r="H4038" i="1"/>
  <c r="I4038" i="1"/>
  <c r="J4038" i="1"/>
  <c r="K4038" i="1"/>
  <c r="L4038" i="1"/>
  <c r="M4038" i="1"/>
  <c r="N4038" i="1"/>
  <c r="O4038" i="1"/>
  <c r="H3581" i="1"/>
  <c r="I3581" i="1"/>
  <c r="J3581" i="1"/>
  <c r="K3581" i="1"/>
  <c r="L3581" i="1"/>
  <c r="M3581" i="1"/>
  <c r="N3581" i="1"/>
  <c r="O3581" i="1"/>
  <c r="H4442" i="1"/>
  <c r="I4442" i="1"/>
  <c r="J4442" i="1"/>
  <c r="K4442" i="1"/>
  <c r="L4442" i="1"/>
  <c r="M4442" i="1"/>
  <c r="N4442" i="1"/>
  <c r="O4442" i="1"/>
  <c r="H4460" i="1"/>
  <c r="I4460" i="1"/>
  <c r="J4460" i="1"/>
  <c r="K4460" i="1"/>
  <c r="L4460" i="1"/>
  <c r="M4460" i="1"/>
  <c r="N4460" i="1"/>
  <c r="O4460" i="1"/>
  <c r="H4847" i="1"/>
  <c r="I4847" i="1"/>
  <c r="J4847" i="1"/>
  <c r="K4847" i="1"/>
  <c r="L4847" i="1"/>
  <c r="M4847" i="1"/>
  <c r="N4847" i="1"/>
  <c r="O4847" i="1"/>
  <c r="H2389" i="1"/>
  <c r="I2389" i="1"/>
  <c r="J2389" i="1"/>
  <c r="K2389" i="1"/>
  <c r="L2389" i="1"/>
  <c r="M2389" i="1"/>
  <c r="N2389" i="1"/>
  <c r="O2389" i="1"/>
  <c r="H3539" i="1"/>
  <c r="I3539" i="1"/>
  <c r="J3539" i="1"/>
  <c r="K3539" i="1"/>
  <c r="L3539" i="1"/>
  <c r="M3539" i="1"/>
  <c r="N3539" i="1"/>
  <c r="O3539" i="1"/>
  <c r="H22" i="1"/>
  <c r="I22" i="1"/>
  <c r="J22" i="1"/>
  <c r="K22" i="1"/>
  <c r="L22" i="1"/>
  <c r="M22" i="1"/>
  <c r="N22" i="1"/>
  <c r="O22" i="1"/>
  <c r="H1004" i="1"/>
  <c r="I1004" i="1"/>
  <c r="J1004" i="1"/>
  <c r="K1004" i="1"/>
  <c r="L1004" i="1"/>
  <c r="M1004" i="1"/>
  <c r="N1004" i="1"/>
  <c r="O1004" i="1"/>
  <c r="H1151" i="1"/>
  <c r="I1151" i="1"/>
  <c r="J1151" i="1"/>
  <c r="K1151" i="1"/>
  <c r="L1151" i="1"/>
  <c r="M1151" i="1"/>
  <c r="N1151" i="1"/>
  <c r="O1151" i="1"/>
  <c r="H954" i="1"/>
  <c r="I954" i="1"/>
  <c r="J954" i="1"/>
  <c r="K954" i="1"/>
  <c r="L954" i="1"/>
  <c r="M954" i="1"/>
  <c r="N954" i="1"/>
  <c r="O954" i="1"/>
  <c r="H3399" i="1"/>
  <c r="I3399" i="1"/>
  <c r="J3399" i="1"/>
  <c r="K3399" i="1"/>
  <c r="L3399" i="1"/>
  <c r="M3399" i="1"/>
  <c r="N3399" i="1"/>
  <c r="O3399" i="1"/>
  <c r="H3426" i="1"/>
  <c r="I3426" i="1"/>
  <c r="J3426" i="1"/>
  <c r="K3426" i="1"/>
  <c r="L3426" i="1"/>
  <c r="M3426" i="1"/>
  <c r="N3426" i="1"/>
  <c r="O3426" i="1"/>
  <c r="H3540" i="1"/>
  <c r="I3540" i="1"/>
  <c r="J3540" i="1"/>
  <c r="K3540" i="1"/>
  <c r="L3540" i="1"/>
  <c r="M3540" i="1"/>
  <c r="N3540" i="1"/>
  <c r="O3540" i="1"/>
  <c r="H2783" i="1"/>
  <c r="I2783" i="1"/>
  <c r="J2783" i="1"/>
  <c r="K2783" i="1"/>
  <c r="L2783" i="1"/>
  <c r="M2783" i="1"/>
  <c r="N2783" i="1"/>
  <c r="O2783" i="1"/>
  <c r="O7" i="1"/>
  <c r="N7" i="1"/>
  <c r="M7" i="1"/>
  <c r="L7" i="1"/>
  <c r="K7" i="1"/>
  <c r="J7" i="1"/>
  <c r="I7" i="1"/>
  <c r="H7" i="1"/>
</calcChain>
</file>

<file path=xl/sharedStrings.xml><?xml version="1.0" encoding="utf-8"?>
<sst xmlns="http://schemas.openxmlformats.org/spreadsheetml/2006/main" count="20259" uniqueCount="2100">
  <si>
    <t>学校代号</t>
  </si>
  <si>
    <t>学校名称</t>
  </si>
  <si>
    <t>专业代号</t>
  </si>
  <si>
    <t>专业名称</t>
  </si>
  <si>
    <t>计划数</t>
  </si>
  <si>
    <t>分数线</t>
  </si>
  <si>
    <t>位次</t>
  </si>
  <si>
    <t>0009</t>
  </si>
  <si>
    <t>温州医科大学</t>
  </si>
  <si>
    <t>032</t>
  </si>
  <si>
    <t>生物技术</t>
  </si>
  <si>
    <t>0012</t>
  </si>
  <si>
    <t>浙江中医药大学</t>
  </si>
  <si>
    <t>003</t>
  </si>
  <si>
    <t>中医学</t>
  </si>
  <si>
    <t>011</t>
  </si>
  <si>
    <t>针灸推拿学</t>
  </si>
  <si>
    <t>022</t>
  </si>
  <si>
    <t>护理学</t>
  </si>
  <si>
    <t>023</t>
  </si>
  <si>
    <t>助产学</t>
  </si>
  <si>
    <t>0020</t>
  </si>
  <si>
    <t>杭州师范大学</t>
  </si>
  <si>
    <t>学前教育(师范)</t>
  </si>
  <si>
    <t>029</t>
  </si>
  <si>
    <t>化学(师范)</t>
  </si>
  <si>
    <t>033</t>
  </si>
  <si>
    <t>生物科学(师范)</t>
  </si>
  <si>
    <t>044</t>
  </si>
  <si>
    <t>口腔医学</t>
  </si>
  <si>
    <t>072</t>
  </si>
  <si>
    <t>高分子材料与工程(中外合作办学)</t>
  </si>
  <si>
    <t>0033</t>
  </si>
  <si>
    <t>浙江树人学院</t>
  </si>
  <si>
    <t>502</t>
  </si>
  <si>
    <t>国际金融</t>
  </si>
  <si>
    <t>506</t>
  </si>
  <si>
    <t>现代文秘(涉外方向)</t>
  </si>
  <si>
    <t>0036</t>
  </si>
  <si>
    <t>杭州医学院</t>
  </si>
  <si>
    <t>503</t>
  </si>
  <si>
    <t>药学</t>
  </si>
  <si>
    <t>0041</t>
  </si>
  <si>
    <t>浙江艺术职业学院</t>
  </si>
  <si>
    <t>509</t>
  </si>
  <si>
    <t>影视制片管理</t>
  </si>
  <si>
    <t>510</t>
  </si>
  <si>
    <t>影视多媒体技术</t>
  </si>
  <si>
    <t>511</t>
  </si>
  <si>
    <t>音像技术</t>
  </si>
  <si>
    <t>512</t>
  </si>
  <si>
    <t>摄影摄像技术</t>
  </si>
  <si>
    <t>513</t>
  </si>
  <si>
    <t>影视编导</t>
  </si>
  <si>
    <t>514</t>
  </si>
  <si>
    <t>文化创意与策划</t>
  </si>
  <si>
    <t>515</t>
  </si>
  <si>
    <t>公共文化服务与管理</t>
  </si>
  <si>
    <t>0043</t>
  </si>
  <si>
    <t>浙江工商职业技术学院</t>
  </si>
  <si>
    <t>501</t>
  </si>
  <si>
    <t>大数据与会计</t>
  </si>
  <si>
    <t>大数据与会计(中外合作办学)</t>
  </si>
  <si>
    <t>国际经济与贸易</t>
  </si>
  <si>
    <t>504</t>
  </si>
  <si>
    <t>关务与外贸服务</t>
  </si>
  <si>
    <t>505</t>
  </si>
  <si>
    <t>市场营销</t>
  </si>
  <si>
    <t>电子商务</t>
  </si>
  <si>
    <t>507</t>
  </si>
  <si>
    <t>跨境电子商务</t>
  </si>
  <si>
    <t>508</t>
  </si>
  <si>
    <t>国际商务(中外合作办学)</t>
  </si>
  <si>
    <t>工业设计</t>
  </si>
  <si>
    <t>模具设计与制造</t>
  </si>
  <si>
    <t>机电一体化技术</t>
  </si>
  <si>
    <t>旅游管理</t>
  </si>
  <si>
    <t>应用英语</t>
  </si>
  <si>
    <t>建筑工程技术</t>
  </si>
  <si>
    <t>工程造价</t>
  </si>
  <si>
    <t>520</t>
  </si>
  <si>
    <t>传播与策划</t>
  </si>
  <si>
    <t>521</t>
  </si>
  <si>
    <t>工业机器人技术</t>
  </si>
  <si>
    <t>522</t>
  </si>
  <si>
    <t>电气自动化技术</t>
  </si>
  <si>
    <t>523</t>
  </si>
  <si>
    <t>应用电子技术</t>
  </si>
  <si>
    <t>525</t>
  </si>
  <si>
    <t>计算机网络技术</t>
  </si>
  <si>
    <t>526</t>
  </si>
  <si>
    <t>软件技术</t>
  </si>
  <si>
    <t>527</t>
  </si>
  <si>
    <t>人工智能技术应用</t>
  </si>
  <si>
    <t>0044</t>
  </si>
  <si>
    <t>浙江工贸职业技术学院</t>
  </si>
  <si>
    <t>智能光电制造技术</t>
  </si>
  <si>
    <t>材料工程技术</t>
  </si>
  <si>
    <t>环境工程技术</t>
  </si>
  <si>
    <t>机械制造及自动化</t>
  </si>
  <si>
    <t>商务英语</t>
  </si>
  <si>
    <t>现代物流管理</t>
  </si>
  <si>
    <t>应用法语</t>
  </si>
  <si>
    <t>商务数据分析与应用</t>
  </si>
  <si>
    <t>电子信息工程技术</t>
  </si>
  <si>
    <t>计算机应用技术</t>
  </si>
  <si>
    <t>516</t>
  </si>
  <si>
    <t>517</t>
  </si>
  <si>
    <t>518</t>
  </si>
  <si>
    <t>大数据技术</t>
  </si>
  <si>
    <t>519</t>
  </si>
  <si>
    <t>动漫制作技术</t>
  </si>
  <si>
    <t>鞋类设计与工艺</t>
  </si>
  <si>
    <t>眼视光技术</t>
  </si>
  <si>
    <t>视觉训练与康复</t>
  </si>
  <si>
    <t>酒店管理与数字化运营</t>
  </si>
  <si>
    <t>528</t>
  </si>
  <si>
    <t>529</t>
  </si>
  <si>
    <t>人力资源管理</t>
  </si>
  <si>
    <t>530</t>
  </si>
  <si>
    <t>金融服务与管理</t>
  </si>
  <si>
    <t>531</t>
  </si>
  <si>
    <t>知识产权管理</t>
  </si>
  <si>
    <t>533</t>
  </si>
  <si>
    <t>工业机器人技术(中外合作办学)</t>
  </si>
  <si>
    <t>0045</t>
  </si>
  <si>
    <t>浙江机电职业技术学院</t>
  </si>
  <si>
    <t>物联网应用技术(中外合作办学)</t>
  </si>
  <si>
    <t>国际经济与贸易(中外合作办学)</t>
  </si>
  <si>
    <t>智能制造装备技术(中外合作办学)</t>
  </si>
  <si>
    <t>0046</t>
  </si>
  <si>
    <t>浙江商业职业技术学院</t>
  </si>
  <si>
    <t>电子商务(中外合作办学)(中美合作)</t>
  </si>
  <si>
    <t>移动商务</t>
  </si>
  <si>
    <t>工商企业管理</t>
  </si>
  <si>
    <t>连锁经营与管理</t>
  </si>
  <si>
    <t>市场营销(中外合作办学)(中法合作)</t>
  </si>
  <si>
    <t>现代物流管理(中外合作办学)(中美合作)</t>
  </si>
  <si>
    <t>导游</t>
  </si>
  <si>
    <t>旅游英语</t>
  </si>
  <si>
    <t>西式烹饪工艺</t>
  </si>
  <si>
    <t>餐饮智能管理</t>
  </si>
  <si>
    <t>财富管理</t>
  </si>
  <si>
    <t>供热通风与空调工程技术</t>
  </si>
  <si>
    <t>524</t>
  </si>
  <si>
    <t>供热通风与空调工程技术(轨道交通)</t>
  </si>
  <si>
    <t>建筑智能化工程技术</t>
  </si>
  <si>
    <t>物联网应用技术</t>
  </si>
  <si>
    <t>0048</t>
  </si>
  <si>
    <t>浙江工业职业技术学院</t>
  </si>
  <si>
    <t>数控技术</t>
  </si>
  <si>
    <t>智能制造装备技术</t>
  </si>
  <si>
    <t>智能控制技术</t>
  </si>
  <si>
    <t>数字媒体技术</t>
  </si>
  <si>
    <t>信息安全技术应用</t>
  </si>
  <si>
    <t>计算机应用技术(智能移动终端软件开发方向)</t>
  </si>
  <si>
    <t>视觉传达设计</t>
  </si>
  <si>
    <t>大数据技术(中外合作办学)</t>
  </si>
  <si>
    <t>云计算技术应用(中外合作办学)</t>
  </si>
  <si>
    <t>大数据与审计</t>
  </si>
  <si>
    <t>统计与大数据分析</t>
  </si>
  <si>
    <t>智能物流技术</t>
  </si>
  <si>
    <t>道路与桥梁工程技术</t>
  </si>
  <si>
    <t>智能建造技术</t>
  </si>
  <si>
    <t>汽车检测与维修技术</t>
  </si>
  <si>
    <t>智能网联汽车技术</t>
  </si>
  <si>
    <t>新能源汽车技术</t>
  </si>
  <si>
    <t>532</t>
  </si>
  <si>
    <t>无人机应用技术</t>
  </si>
  <si>
    <t>535</t>
  </si>
  <si>
    <t>康复治疗技术</t>
  </si>
  <si>
    <t>536</t>
  </si>
  <si>
    <t>食品检验检测技术</t>
  </si>
  <si>
    <t>0049</t>
  </si>
  <si>
    <t>浙江旅游职业学院</t>
  </si>
  <si>
    <t>民宿管理与运营</t>
  </si>
  <si>
    <t>研学旅行管理与服务</t>
  </si>
  <si>
    <t>智慧景区开发与管理</t>
  </si>
  <si>
    <t>会展策划与管理</t>
  </si>
  <si>
    <t>茶艺与茶文化</t>
  </si>
  <si>
    <t>休闲体育</t>
  </si>
  <si>
    <t>旅游日语</t>
  </si>
  <si>
    <t>应用俄语</t>
  </si>
  <si>
    <t>智慧健康养老服务与管理</t>
  </si>
  <si>
    <t>酒店管理与数字化运营(中外合作办学)</t>
  </si>
  <si>
    <t>西式烹饪工艺(中外合作办学)</t>
  </si>
  <si>
    <t>0050</t>
  </si>
  <si>
    <t>浙江金融职业学院</t>
  </si>
  <si>
    <t>0051</t>
  </si>
  <si>
    <t>浙江经济职业技术学院</t>
  </si>
  <si>
    <t>现代物流管理(中外合作办学)</t>
  </si>
  <si>
    <t>0052</t>
  </si>
  <si>
    <t>浙江建设职业技术学院</t>
  </si>
  <si>
    <t>建筑工程技术(工业化设计与管理)</t>
  </si>
  <si>
    <t>建筑钢结构工程技术</t>
  </si>
  <si>
    <t>建设工程管理</t>
  </si>
  <si>
    <t>市政工程技术</t>
  </si>
  <si>
    <t>地籍测绘与土地管理</t>
  </si>
  <si>
    <t>建筑经济信息化管理</t>
  </si>
  <si>
    <t>智能建造技术(数字化技术应用)</t>
  </si>
  <si>
    <t>房地产经营与管理(数智运维)</t>
  </si>
  <si>
    <t>给排水工程技术</t>
  </si>
  <si>
    <t>建筑设备工程技术</t>
  </si>
  <si>
    <t>建筑电气工程技术</t>
  </si>
  <si>
    <t>建筑设计</t>
  </si>
  <si>
    <t>城乡规划</t>
  </si>
  <si>
    <t>建筑装饰工程技术</t>
  </si>
  <si>
    <t>园林工程技术</t>
  </si>
  <si>
    <t>现代文秘(工程档案智慧管理)</t>
  </si>
  <si>
    <t>现代文秘(建筑文秘与管理)</t>
  </si>
  <si>
    <t>融媒体技术与运营</t>
  </si>
  <si>
    <t>建筑设计(中外合作办学)</t>
  </si>
  <si>
    <t>建筑工程技术(中外合作办学)</t>
  </si>
  <si>
    <t>建筑电气工程技术(中外合作办学)</t>
  </si>
  <si>
    <t>534</t>
  </si>
  <si>
    <t>数字媒体艺术设计(中外合作办学)</t>
  </si>
  <si>
    <t>0053</t>
  </si>
  <si>
    <t>浙江经贸职业技术学院</t>
  </si>
  <si>
    <t>金融科技应用</t>
  </si>
  <si>
    <t>应用日语</t>
  </si>
  <si>
    <t>园艺技术</t>
  </si>
  <si>
    <t>电子商务(中外合作办学)</t>
  </si>
  <si>
    <t>0054</t>
  </si>
  <si>
    <t>浙江育英职业技术学院</t>
  </si>
  <si>
    <t>民航安全技术管理</t>
  </si>
  <si>
    <t>城市轨道交通运营管理</t>
  </si>
  <si>
    <t>高速铁路客运服务</t>
  </si>
  <si>
    <t>网络营销与直播电商</t>
  </si>
  <si>
    <t>国际商务</t>
  </si>
  <si>
    <t>人物形象设计</t>
  </si>
  <si>
    <t>0055</t>
  </si>
  <si>
    <t>浙江东方职业技术学院</t>
  </si>
  <si>
    <t>民政服务与管理</t>
  </si>
  <si>
    <t>护理</t>
  </si>
  <si>
    <t>现代物业管理(项目经理)</t>
  </si>
  <si>
    <t>供应链运营</t>
  </si>
  <si>
    <t>大数据与财务管理</t>
  </si>
  <si>
    <t>会计信息管理</t>
  </si>
  <si>
    <t>金融科技应用(大数据金融)</t>
  </si>
  <si>
    <t>0056</t>
  </si>
  <si>
    <t>浙江长征职业技术学院</t>
  </si>
  <si>
    <t>建筑室内设计</t>
  </si>
  <si>
    <t>汽车电子技术</t>
  </si>
  <si>
    <t>空中乘务</t>
  </si>
  <si>
    <t>云计算技术应用</t>
  </si>
  <si>
    <t>健康大数据管理与服务</t>
  </si>
  <si>
    <t>婴幼儿托育服务与管理</t>
  </si>
  <si>
    <t>统计与会计核算</t>
  </si>
  <si>
    <t>中小企业创业与经营</t>
  </si>
  <si>
    <t>网络新闻与传播</t>
  </si>
  <si>
    <t>电子竞技运动与管理</t>
  </si>
  <si>
    <t>537</t>
  </si>
  <si>
    <t>药品经营与管理</t>
  </si>
  <si>
    <t>538</t>
  </si>
  <si>
    <t>0058</t>
  </si>
  <si>
    <t>浙江纺织服装职业技术学院</t>
  </si>
  <si>
    <t>现代纺织技术(智能制造)</t>
  </si>
  <si>
    <t>数字化染整技术</t>
  </si>
  <si>
    <t>服装陈列与展示设计</t>
  </si>
  <si>
    <t>移动应用开发</t>
  </si>
  <si>
    <t>工业互联网应用</t>
  </si>
  <si>
    <t>服装与服饰设计</t>
  </si>
  <si>
    <t>针织技术与针织服装</t>
  </si>
  <si>
    <t>服装设计与工艺(时装管理)</t>
  </si>
  <si>
    <t>服装设计与工艺</t>
  </si>
  <si>
    <t>纺织品检验与贸易</t>
  </si>
  <si>
    <t>纺织品设计(设计与贸易)</t>
  </si>
  <si>
    <t>服装陈列与展示设计(中外合作办学)(时尚传媒，中英合作)</t>
  </si>
  <si>
    <t>540</t>
  </si>
  <si>
    <t>服装设计与工艺(中外合作办学)(时装管理，中英合作)</t>
  </si>
  <si>
    <t>541</t>
  </si>
  <si>
    <t>人物形象设计(中外合作办学)(中韩合作)</t>
  </si>
  <si>
    <t>543</t>
  </si>
  <si>
    <t>服装设计与工艺(中外合作办学)(中日合作)</t>
  </si>
  <si>
    <t>544</t>
  </si>
  <si>
    <t>服装与服饰设计(中外合作办学)(中英合作)</t>
  </si>
  <si>
    <t>0059</t>
  </si>
  <si>
    <t>浙江广厦建设职业技术大学</t>
  </si>
  <si>
    <t>建设工程监理</t>
  </si>
  <si>
    <t>摄影与摄像艺术</t>
  </si>
  <si>
    <t>虚拟现实技术应用</t>
  </si>
  <si>
    <t>药品生产技术</t>
  </si>
  <si>
    <t>0060</t>
  </si>
  <si>
    <t>杭州职业技术学院</t>
  </si>
  <si>
    <t>服装设计与工艺(中外合作办学)</t>
  </si>
  <si>
    <t>0061</t>
  </si>
  <si>
    <t>金华职业技术学院</t>
  </si>
  <si>
    <t>中药学</t>
  </si>
  <si>
    <t>0062</t>
  </si>
  <si>
    <t>义乌工商职业技术学院</t>
  </si>
  <si>
    <t>社会工作</t>
  </si>
  <si>
    <t>现代文秘</t>
  </si>
  <si>
    <t>应用西班牙语</t>
  </si>
  <si>
    <t>建筑工程技术(智慧建造技术)</t>
  </si>
  <si>
    <t>数字媒体艺术设计</t>
  </si>
  <si>
    <t>产品艺术设计</t>
  </si>
  <si>
    <t>0063</t>
  </si>
  <si>
    <t>宁波职业技术学院</t>
  </si>
  <si>
    <t>商务日语</t>
  </si>
  <si>
    <t>旅游管理(中外合作办学)</t>
  </si>
  <si>
    <t>化工智能制造技术</t>
  </si>
  <si>
    <t>装配式建筑工程技术</t>
  </si>
  <si>
    <t>0064</t>
  </si>
  <si>
    <t>温州职业技术学院</t>
  </si>
  <si>
    <t>服装与服饰设计(中外合作办学)</t>
  </si>
  <si>
    <t>0065</t>
  </si>
  <si>
    <t>浙江越秀外国语学院</t>
  </si>
  <si>
    <t>0066</t>
  </si>
  <si>
    <t>台州职业技术学院</t>
  </si>
  <si>
    <t>机电一体化技术(工业制造工程)</t>
  </si>
  <si>
    <t>电气自动化技术(智慧物联)</t>
  </si>
  <si>
    <t>电气自动化技术(中外合作办学)</t>
  </si>
  <si>
    <t>汽车制造与试验技术(机械制造)</t>
  </si>
  <si>
    <t>汽车技术服务与营销</t>
  </si>
  <si>
    <t>药品质量与安全</t>
  </si>
  <si>
    <t>社区管理与服务</t>
  </si>
  <si>
    <t>机电一体化技术(机电一体化师)</t>
  </si>
  <si>
    <t>0067</t>
  </si>
  <si>
    <t>绍兴职业技术学院</t>
  </si>
  <si>
    <t>城市轨道交通机电技术</t>
  </si>
  <si>
    <t>城市轨道交通通信信号技术</t>
  </si>
  <si>
    <t>室内艺术设计</t>
  </si>
  <si>
    <t>护理(中外合作办学)</t>
  </si>
  <si>
    <t>助产</t>
  </si>
  <si>
    <t>早期教育</t>
  </si>
  <si>
    <t>书画艺术(书法)</t>
  </si>
  <si>
    <t>0069</t>
  </si>
  <si>
    <t>嘉兴职业技术学院</t>
  </si>
  <si>
    <t>纺织品设计</t>
  </si>
  <si>
    <t>食品质量与安全</t>
  </si>
  <si>
    <t>飞机机电设备维修</t>
  </si>
  <si>
    <t>现代农业技术</t>
  </si>
  <si>
    <t>园林技术</t>
  </si>
  <si>
    <t>动物医学</t>
  </si>
  <si>
    <t>0070</t>
  </si>
  <si>
    <t>湖州职业技术学院</t>
  </si>
  <si>
    <t>电梯工程技术</t>
  </si>
  <si>
    <t>工业过程自动化技术</t>
  </si>
  <si>
    <t>0071</t>
  </si>
  <si>
    <t>衢州职业技术学院</t>
  </si>
  <si>
    <t>针灸推拿</t>
  </si>
  <si>
    <t>艺术设计</t>
  </si>
  <si>
    <t>汽车制造与试验技术</t>
  </si>
  <si>
    <t>体育运营与管理</t>
  </si>
  <si>
    <t>化工装备技术</t>
  </si>
  <si>
    <t>应用化工技术</t>
  </si>
  <si>
    <t>0072</t>
  </si>
  <si>
    <t>丽水职业技术学院</t>
  </si>
  <si>
    <t>林业技术</t>
  </si>
  <si>
    <t>绿色食品生产技术</t>
  </si>
  <si>
    <t>工程测量技术</t>
  </si>
  <si>
    <t>集成电路技术</t>
  </si>
  <si>
    <t>财税大数据应用</t>
  </si>
  <si>
    <t>0074</t>
  </si>
  <si>
    <t>宁波财经学院</t>
  </si>
  <si>
    <t>传播与策划(新媒体运营)</t>
  </si>
  <si>
    <t>播音与主持</t>
  </si>
  <si>
    <t>广播影视节目制作</t>
  </si>
  <si>
    <t>0075</t>
  </si>
  <si>
    <t>台州科技职业学院</t>
  </si>
  <si>
    <t>飞行器数字化制造技术</t>
  </si>
  <si>
    <t>保险实务</t>
  </si>
  <si>
    <t>0076</t>
  </si>
  <si>
    <t>杭州科技职业技术学院</t>
  </si>
  <si>
    <t>数字化设计与制造技术(汽车模具方向)</t>
  </si>
  <si>
    <t>汽车智能技术</t>
  </si>
  <si>
    <t>机电一体化技术(中外合作办学)</t>
  </si>
  <si>
    <t>0077</t>
  </si>
  <si>
    <t>杭州万向职业技术学院</t>
  </si>
  <si>
    <t>康复工程技术</t>
  </si>
  <si>
    <t>环境监测技术</t>
  </si>
  <si>
    <t>工商企业管理(未来社区数智化运营与管理方向)</t>
  </si>
  <si>
    <t>0078</t>
  </si>
  <si>
    <t>嘉兴南洋职业技术学院</t>
  </si>
  <si>
    <t>船舶工程技术</t>
  </si>
  <si>
    <t>游艇设计与制造</t>
  </si>
  <si>
    <t>数字化设计与制造技术</t>
  </si>
  <si>
    <t>视觉传达设计(中外合作办学)</t>
  </si>
  <si>
    <t>应用韩语</t>
  </si>
  <si>
    <t>0085</t>
  </si>
  <si>
    <t>温州科技职业学院</t>
  </si>
  <si>
    <t>种子生产与经营</t>
  </si>
  <si>
    <t>设施农业与装备</t>
  </si>
  <si>
    <t>畜牧兽医</t>
  </si>
  <si>
    <t>园林技术(中外合作办学)</t>
  </si>
  <si>
    <t>宠物养护与驯导</t>
  </si>
  <si>
    <t>水利工程</t>
  </si>
  <si>
    <t>食品智能加工技术</t>
  </si>
  <si>
    <t>森林生态旅游与康养</t>
  </si>
  <si>
    <t>宠物医疗技术</t>
  </si>
  <si>
    <t>0086</t>
  </si>
  <si>
    <t>浙江横店影视职业学院</t>
  </si>
  <si>
    <t>全媒体广告策划与营销</t>
  </si>
  <si>
    <t>休闲服务与管理(茶企经营)</t>
  </si>
  <si>
    <t>新闻采编与制作(新媒体技术与应用)</t>
  </si>
  <si>
    <t>戏剧影视表演</t>
  </si>
  <si>
    <t>戏剧影视表演(影视动作)</t>
  </si>
  <si>
    <t>音乐表演</t>
  </si>
  <si>
    <t>舞蹈表演</t>
  </si>
  <si>
    <t>时尚表演与传播</t>
  </si>
  <si>
    <t>表演艺术</t>
  </si>
  <si>
    <t>人物形象设计(中外合作办学)</t>
  </si>
  <si>
    <t>舞台艺术设计与制作</t>
  </si>
  <si>
    <t>舞台艺术设计与制作(庆典艺术策划)</t>
  </si>
  <si>
    <t>工艺美术品设计</t>
  </si>
  <si>
    <t>广播影视节目制作(影视后期制作)</t>
  </si>
  <si>
    <t>影视动画</t>
  </si>
  <si>
    <t>录音技术与艺术</t>
  </si>
  <si>
    <t>0087</t>
  </si>
  <si>
    <t>浙江汽车职业技术学院</t>
  </si>
  <si>
    <t>智能交通技术</t>
  </si>
  <si>
    <t>汽车造型与改装技术</t>
  </si>
  <si>
    <t>智能产品开发与应用</t>
  </si>
  <si>
    <t>0088</t>
  </si>
  <si>
    <t>浙江宇翔职业技术学院</t>
  </si>
  <si>
    <t>0106</t>
  </si>
  <si>
    <t>浙江同济科技职业学院</t>
  </si>
  <si>
    <t>水利工程(土地整治)</t>
  </si>
  <si>
    <t>水利工程(中外合作办学)(中美合作)</t>
  </si>
  <si>
    <t>水利水电建筑工程</t>
  </si>
  <si>
    <t>水利水电工程智能管理</t>
  </si>
  <si>
    <t>水生态修复技术</t>
  </si>
  <si>
    <t>建筑工程技术(中外合作办学)(中美合作)</t>
  </si>
  <si>
    <t>发电厂及电力系统</t>
  </si>
  <si>
    <t>环境艺术设计</t>
  </si>
  <si>
    <t>风景园林设计</t>
  </si>
  <si>
    <t>0111</t>
  </si>
  <si>
    <t>浙江国际海运职业技术学院</t>
  </si>
  <si>
    <t>航海技术</t>
  </si>
  <si>
    <t>轮机工程技术</t>
  </si>
  <si>
    <t>船舶电子电气技术</t>
  </si>
  <si>
    <t>港口与航运管理</t>
  </si>
  <si>
    <t>工业机器人技术(中外合作办学)(中乌合作)</t>
  </si>
  <si>
    <t>船舶工程技术(中外合作办学)(中乌合作)</t>
  </si>
  <si>
    <t>国际邮轮乘务管理</t>
  </si>
  <si>
    <t>石油化工技术</t>
  </si>
  <si>
    <t>油气储运技术</t>
  </si>
  <si>
    <t>0112</t>
  </si>
  <si>
    <t>宁波卫生职业技术学院</t>
  </si>
  <si>
    <t>言语听觉康复技术</t>
  </si>
  <si>
    <t>医学营养</t>
  </si>
  <si>
    <t>健康管理</t>
  </si>
  <si>
    <t>老年保健与管理</t>
  </si>
  <si>
    <t>0113</t>
  </si>
  <si>
    <t>宁波城市职业技术学院</t>
  </si>
  <si>
    <t>工业互联网技术</t>
  </si>
  <si>
    <t>计算机应用技术(中外合作办学)</t>
  </si>
  <si>
    <t>0115</t>
  </si>
  <si>
    <t>浙江特殊教育职业学院</t>
  </si>
  <si>
    <t>0124</t>
  </si>
  <si>
    <t>宁波幼儿师范高等专科学校</t>
  </si>
  <si>
    <t>新闻采编与制作(新媒体方向)</t>
  </si>
  <si>
    <t>音乐教育(幼教方向)(师范)</t>
  </si>
  <si>
    <t>体育教育(幼教方向)(师范)</t>
  </si>
  <si>
    <t>学前教育(中外合作办学)(师范)</t>
  </si>
  <si>
    <t>0126</t>
  </si>
  <si>
    <t>温州商学院</t>
  </si>
  <si>
    <t>0128</t>
  </si>
  <si>
    <t>浙江邮电职业技术学院</t>
  </si>
  <si>
    <t>现代通信技术</t>
  </si>
  <si>
    <t>现代移动通信技术</t>
  </si>
  <si>
    <t>通信工程设计与监理</t>
  </si>
  <si>
    <t>电信服务与管理</t>
  </si>
  <si>
    <t>邮政快递运营管理</t>
  </si>
  <si>
    <t>邮政快递智能技术</t>
  </si>
  <si>
    <t>安全技术与管理</t>
  </si>
  <si>
    <t>0129</t>
  </si>
  <si>
    <t>浙江农业商贸职业学院</t>
  </si>
  <si>
    <t>农村电子商务</t>
  </si>
  <si>
    <t>茶叶生产与加工技术</t>
  </si>
  <si>
    <t>烹饪工艺与营养</t>
  </si>
  <si>
    <t>中西面点工艺</t>
  </si>
  <si>
    <t>0133</t>
  </si>
  <si>
    <t>浙江安防职业技术学院</t>
  </si>
  <si>
    <t>大数据技术(地理空间大数据)</t>
  </si>
  <si>
    <t>区块链技术应用</t>
  </si>
  <si>
    <t>安全防范技术</t>
  </si>
  <si>
    <t>安全智能监测技术</t>
  </si>
  <si>
    <t>职业健康安全技术</t>
  </si>
  <si>
    <t>智能制造装备技术(新能源方向)</t>
  </si>
  <si>
    <t>建筑消防技术</t>
  </si>
  <si>
    <t>工程安全评价与监理</t>
  </si>
  <si>
    <t>0150</t>
  </si>
  <si>
    <t>浙江金华科贸职业技术学院</t>
  </si>
  <si>
    <t>智能机器人技术</t>
  </si>
  <si>
    <t>0232</t>
  </si>
  <si>
    <t>浙江舟山群岛新区旅游与健康职业学院</t>
  </si>
  <si>
    <t>健康管理(中外合作办学)</t>
  </si>
  <si>
    <t>1106</t>
  </si>
  <si>
    <t>北京第二外国语学院中瑞酒店管理学院</t>
  </si>
  <si>
    <t>001</t>
  </si>
  <si>
    <t>酒店管理</t>
  </si>
  <si>
    <t>002</t>
  </si>
  <si>
    <t>金融学</t>
  </si>
  <si>
    <t>财务管理</t>
  </si>
  <si>
    <t>004</t>
  </si>
  <si>
    <t>005</t>
  </si>
  <si>
    <t>006</t>
  </si>
  <si>
    <t>健康服务与管理(中日联合培养)</t>
  </si>
  <si>
    <t>008</t>
  </si>
  <si>
    <t>金融学(国际班)</t>
  </si>
  <si>
    <t>009</t>
  </si>
  <si>
    <t>财务管理(国际班)</t>
  </si>
  <si>
    <t>1109</t>
  </si>
  <si>
    <t>北京电子科技职业学院</t>
  </si>
  <si>
    <t>1112</t>
  </si>
  <si>
    <t>北京工商大学嘉华学院</t>
  </si>
  <si>
    <t>会计学</t>
  </si>
  <si>
    <t>金融工程</t>
  </si>
  <si>
    <t>007</t>
  </si>
  <si>
    <t>审计学</t>
  </si>
  <si>
    <t>1114</t>
  </si>
  <si>
    <t>北京工业大学耿丹学院</t>
  </si>
  <si>
    <t>012</t>
  </si>
  <si>
    <t>应用心理学</t>
  </si>
  <si>
    <t>1118</t>
  </si>
  <si>
    <t>北京汇佳职业学院</t>
  </si>
  <si>
    <t>学前教育</t>
  </si>
  <si>
    <t>机场运行服务与管理</t>
  </si>
  <si>
    <t>电子商务(数字化新居住运营)</t>
  </si>
  <si>
    <t>1119</t>
  </si>
  <si>
    <t>吉利学院</t>
  </si>
  <si>
    <t>金融学类</t>
  </si>
  <si>
    <t>1122</t>
  </si>
  <si>
    <t>北京经贸职业学院</t>
  </si>
  <si>
    <t>大数据与会计(银行业务方向)</t>
  </si>
  <si>
    <t>计算机应用技术(5G软件开发)</t>
  </si>
  <si>
    <t>影视动画(影视特效)</t>
  </si>
  <si>
    <t>1125</t>
  </si>
  <si>
    <t>北京科技职业学院</t>
  </si>
  <si>
    <t>电子商务(含电商设计、电商运营、电商技术方向)</t>
  </si>
  <si>
    <t>学前教育(含艺术幼师、幼儿双语教育、园所管理方向)</t>
  </si>
  <si>
    <t>1128</t>
  </si>
  <si>
    <t>北京林业大学</t>
  </si>
  <si>
    <t>林业工程类</t>
  </si>
  <si>
    <t>1129</t>
  </si>
  <si>
    <t>北京培黎职业学院</t>
  </si>
  <si>
    <t>国际经济与贸易(国际商务管理)</t>
  </si>
  <si>
    <t>电子商务(移动电商运营与管理)</t>
  </si>
  <si>
    <t>计算机应用技术(元宇宙)</t>
  </si>
  <si>
    <t>1141</t>
  </si>
  <si>
    <t>北京邮电大学世纪学院</t>
  </si>
  <si>
    <t>英语</t>
  </si>
  <si>
    <t>通信工程</t>
  </si>
  <si>
    <t>计算机科学与技术</t>
  </si>
  <si>
    <t>财务管理(国际注册会计师)</t>
  </si>
  <si>
    <t>传播学</t>
  </si>
  <si>
    <t>1148</t>
  </si>
  <si>
    <t>首都经济贸易大学</t>
  </si>
  <si>
    <t>信息管理与信息系统</t>
  </si>
  <si>
    <t>1178</t>
  </si>
  <si>
    <t>北京北大方正软件职业技术学院</t>
  </si>
  <si>
    <t>1205</t>
  </si>
  <si>
    <t>天津滨海职业学院</t>
  </si>
  <si>
    <t>智能焊接技术</t>
  </si>
  <si>
    <t>关务与外贸服务(货运代理方向)</t>
  </si>
  <si>
    <t>1209</t>
  </si>
  <si>
    <t>天津城市职业学院</t>
  </si>
  <si>
    <t>1212</t>
  </si>
  <si>
    <t>天津电子信息职业技术学院</t>
  </si>
  <si>
    <t>1213</t>
  </si>
  <si>
    <t>天津商务职业学院</t>
  </si>
  <si>
    <t>软件技术(欧美软件外包方向)</t>
  </si>
  <si>
    <t>软件技术(欧美软件测试方向)</t>
  </si>
  <si>
    <t>金融类</t>
  </si>
  <si>
    <t>1218</t>
  </si>
  <si>
    <t>天津国土资源和房屋职业学院</t>
  </si>
  <si>
    <t>宝玉石鉴定与加工</t>
  </si>
  <si>
    <t>1219</t>
  </si>
  <si>
    <t>天津海运职业学院</t>
  </si>
  <si>
    <t>港口机械与智能控制</t>
  </si>
  <si>
    <t>海洋工程装备技术</t>
  </si>
  <si>
    <t>制冷与空调技术</t>
  </si>
  <si>
    <t>1220</t>
  </si>
  <si>
    <t>天津机电职业技术学院</t>
  </si>
  <si>
    <t>电力系统自动化技术</t>
  </si>
  <si>
    <t>飞机机载设备装配调试技术</t>
  </si>
  <si>
    <t>1221</t>
  </si>
  <si>
    <t>天津交通职业学院</t>
  </si>
  <si>
    <t>1228</t>
  </si>
  <si>
    <t>天津轻工职业技术学院</t>
  </si>
  <si>
    <t>1231</t>
  </si>
  <si>
    <t>天津生物工程职业技术学院</t>
  </si>
  <si>
    <t>药品生物技术</t>
  </si>
  <si>
    <t>化学制药技术</t>
  </si>
  <si>
    <t>电子商务(医药)</t>
  </si>
  <si>
    <t>1237</t>
  </si>
  <si>
    <t>天津现代职业技术学院</t>
  </si>
  <si>
    <t>机械设计与制造</t>
  </si>
  <si>
    <t>食品营养与健康</t>
  </si>
  <si>
    <t>1238</t>
  </si>
  <si>
    <t>天津工业职业学院</t>
  </si>
  <si>
    <t>智能互联网络技术</t>
  </si>
  <si>
    <t>1241</t>
  </si>
  <si>
    <t>天津医学高等专科学校</t>
  </si>
  <si>
    <t>保险实务(医疗保险实务)</t>
  </si>
  <si>
    <t>1242</t>
  </si>
  <si>
    <t>天津艺术职业学院</t>
  </si>
  <si>
    <t>艺术教育</t>
  </si>
  <si>
    <t>1244</t>
  </si>
  <si>
    <t>天津市职业大学</t>
  </si>
  <si>
    <t>包装工程技术</t>
  </si>
  <si>
    <t>印刷媒体技术</t>
  </si>
  <si>
    <t>增材制造技术</t>
  </si>
  <si>
    <t>新能源汽车检测与维修技术</t>
  </si>
  <si>
    <t>眼视光技术(镜片生产工艺)</t>
  </si>
  <si>
    <t>产品艺术设计(眼镜设计)</t>
  </si>
  <si>
    <t>眼视光仪器技术</t>
  </si>
  <si>
    <t>化工技术类</t>
  </si>
  <si>
    <t>1246</t>
  </si>
  <si>
    <t>天津中医药大学</t>
  </si>
  <si>
    <t>中医学类</t>
  </si>
  <si>
    <t>010</t>
  </si>
  <si>
    <t>护理学类</t>
  </si>
  <si>
    <t>1247</t>
  </si>
  <si>
    <t>中国民航大学</t>
  </si>
  <si>
    <t>民航空中安全保卫</t>
  </si>
  <si>
    <t>1250</t>
  </si>
  <si>
    <t>天津城市建设管理职业技术学院</t>
  </si>
  <si>
    <t>摄影测量与遥感技术(无人机方向)</t>
  </si>
  <si>
    <t>1306</t>
  </si>
  <si>
    <t>北京经济技术职业学院</t>
  </si>
  <si>
    <t>计算机应用技术(信息安全)</t>
  </si>
  <si>
    <t>大数据技术(大数据运维、Hadoop大数据开发)</t>
  </si>
  <si>
    <t>空中乘务(空乘、地勤)</t>
  </si>
  <si>
    <t>1307</t>
  </si>
  <si>
    <t>北京社会管理职业学院</t>
  </si>
  <si>
    <t>康复辅助器具技术(足踝矫形技术)</t>
  </si>
  <si>
    <t>1308</t>
  </si>
  <si>
    <t>北京中医药大学东方学院</t>
  </si>
  <si>
    <t>015</t>
  </si>
  <si>
    <t>1322</t>
  </si>
  <si>
    <t>河北交通职业技术学院</t>
  </si>
  <si>
    <t>1340</t>
  </si>
  <si>
    <t>秦皇岛职业技术学院</t>
  </si>
  <si>
    <t>1344</t>
  </si>
  <si>
    <t>石家庄医学高等专科学校</t>
  </si>
  <si>
    <t>临床医学</t>
  </si>
  <si>
    <t>1345</t>
  </si>
  <si>
    <t>石家庄邮电职业技术学院</t>
  </si>
  <si>
    <t>1347</t>
  </si>
  <si>
    <t>邢台医学高等专科学校</t>
  </si>
  <si>
    <t>医学检验技术</t>
  </si>
  <si>
    <t>1361</t>
  </si>
  <si>
    <t>河北科技工程职业技术大学</t>
  </si>
  <si>
    <t>1364</t>
  </si>
  <si>
    <t>石家庄人民医学高等专科学校</t>
  </si>
  <si>
    <t>1409</t>
  </si>
  <si>
    <t>山西药科职业学院</t>
  </si>
  <si>
    <t>1422</t>
  </si>
  <si>
    <t>山西医科大学</t>
  </si>
  <si>
    <t>预防医学</t>
  </si>
  <si>
    <t>1427</t>
  </si>
  <si>
    <t>山西同文职业技术学院</t>
  </si>
  <si>
    <t>医疗器械维护与管理</t>
  </si>
  <si>
    <t>医学影像技术</t>
  </si>
  <si>
    <t>口腔医学技术</t>
  </si>
  <si>
    <t>法律事务</t>
  </si>
  <si>
    <t>1513</t>
  </si>
  <si>
    <t>内蒙古北方职业技术学院</t>
  </si>
  <si>
    <t>1514</t>
  </si>
  <si>
    <t>满洲里俄语职业学院</t>
  </si>
  <si>
    <t>网络直播与运营</t>
  </si>
  <si>
    <t>2132</t>
  </si>
  <si>
    <t>辽宁金融职业学院</t>
  </si>
  <si>
    <t>2144</t>
  </si>
  <si>
    <t>沈阳工程学院</t>
  </si>
  <si>
    <t>热能动力工程技术(中外合作办学)</t>
  </si>
  <si>
    <t>2154</t>
  </si>
  <si>
    <t>沈阳工学院</t>
  </si>
  <si>
    <t>2164</t>
  </si>
  <si>
    <t>辽宁经济职业技术学院</t>
  </si>
  <si>
    <t>2203</t>
  </si>
  <si>
    <t>长春光华学院</t>
  </si>
  <si>
    <t>智能机电技术</t>
  </si>
  <si>
    <t>2204</t>
  </si>
  <si>
    <t>长春大学旅游学院</t>
  </si>
  <si>
    <t>2209</t>
  </si>
  <si>
    <t>长春金融高等专科学校</t>
  </si>
  <si>
    <t>证券实务</t>
  </si>
  <si>
    <t>资产评估与管理</t>
  </si>
  <si>
    <t>国际金融(中外合作办学)</t>
  </si>
  <si>
    <t>2210</t>
  </si>
  <si>
    <t>长春理工大学</t>
  </si>
  <si>
    <t>039</t>
  </si>
  <si>
    <t>日语</t>
  </si>
  <si>
    <t>2223</t>
  </si>
  <si>
    <t>吉林工商学院</t>
  </si>
  <si>
    <t>2224</t>
  </si>
  <si>
    <t>吉林工业职业技术学院</t>
  </si>
  <si>
    <t>2225</t>
  </si>
  <si>
    <t>吉林外国语大学</t>
  </si>
  <si>
    <t>英语(英德双语)</t>
  </si>
  <si>
    <t>019</t>
  </si>
  <si>
    <t>葡萄牙语</t>
  </si>
  <si>
    <t>2228</t>
  </si>
  <si>
    <t>吉林建筑科技学院</t>
  </si>
  <si>
    <t>2230</t>
  </si>
  <si>
    <t>吉林交通职业技术学院</t>
  </si>
  <si>
    <t>现代物业管理</t>
  </si>
  <si>
    <t>城市轨道交通工程技术</t>
  </si>
  <si>
    <t>2232</t>
  </si>
  <si>
    <t>长春科技学院</t>
  </si>
  <si>
    <t>体育教育</t>
  </si>
  <si>
    <t>2236</t>
  </si>
  <si>
    <t>吉林司法警官职业学院</t>
  </si>
  <si>
    <t>法律文秘</t>
  </si>
  <si>
    <t>社区矫正</t>
  </si>
  <si>
    <t>2238</t>
  </si>
  <si>
    <t>吉林铁道职业技术学院</t>
  </si>
  <si>
    <t>高速铁路综合维修技术</t>
  </si>
  <si>
    <t>铁道工程技术</t>
  </si>
  <si>
    <t>高速铁路施工与维护</t>
  </si>
  <si>
    <t>铁道桥梁隧道工程技术</t>
  </si>
  <si>
    <t>动车组检修技术</t>
  </si>
  <si>
    <t>城市轨道车辆应用技术</t>
  </si>
  <si>
    <t>城市轨道交通车辆制造与维护</t>
  </si>
  <si>
    <t>2239</t>
  </si>
  <si>
    <t>吉林医药学院</t>
  </si>
  <si>
    <t>药物制剂</t>
  </si>
  <si>
    <t>康复治疗学</t>
  </si>
  <si>
    <t>卫生检验与检疫</t>
  </si>
  <si>
    <t>013</t>
  </si>
  <si>
    <t>017</t>
  </si>
  <si>
    <t>018</t>
  </si>
  <si>
    <t>生物制药</t>
  </si>
  <si>
    <t>生物制药(中外合作办学)</t>
  </si>
  <si>
    <t>2246</t>
  </si>
  <si>
    <t>吉林电子信息职业技术学院</t>
  </si>
  <si>
    <t>2247</t>
  </si>
  <si>
    <t>白城职业技术学院</t>
  </si>
  <si>
    <t>小学教育(师范)</t>
  </si>
  <si>
    <t>2248</t>
  </si>
  <si>
    <t>长春师范高等专科学校</t>
  </si>
  <si>
    <t>心理咨询</t>
  </si>
  <si>
    <t>动漫设计</t>
  </si>
  <si>
    <t>健身指导与管理</t>
  </si>
  <si>
    <t>党务工作</t>
  </si>
  <si>
    <t>2315</t>
  </si>
  <si>
    <t>哈尔滨师范大学</t>
  </si>
  <si>
    <t>2316</t>
  </si>
  <si>
    <t>黑龙江外国语学院</t>
  </si>
  <si>
    <t>德语</t>
  </si>
  <si>
    <t>2318</t>
  </si>
  <si>
    <t>哈尔滨铁道职业技术学院</t>
  </si>
  <si>
    <t>地下与隧道工程技术</t>
  </si>
  <si>
    <t>铁道机车运用与维护</t>
  </si>
  <si>
    <t>铁道信号自动控制</t>
  </si>
  <si>
    <t>智能工程机械运用技术</t>
  </si>
  <si>
    <t>2321</t>
  </si>
  <si>
    <t>鹤岗师范高等专科学校</t>
  </si>
  <si>
    <t>矿物加工技术</t>
  </si>
  <si>
    <t>2323</t>
  </si>
  <si>
    <t>黑龙江大学</t>
  </si>
  <si>
    <t>2327</t>
  </si>
  <si>
    <t>黑龙江建筑职业技术学院</t>
  </si>
  <si>
    <t>2329</t>
  </si>
  <si>
    <t>黑龙江农垦职业学院</t>
  </si>
  <si>
    <t>小学语文教育(师范)</t>
  </si>
  <si>
    <t>小学英语教育(师范)</t>
  </si>
  <si>
    <t>早期教育(师范)</t>
  </si>
  <si>
    <t>2330</t>
  </si>
  <si>
    <t>黑龙江农业工程职业学院</t>
  </si>
  <si>
    <t>花卉生产与花艺</t>
  </si>
  <si>
    <t>2334</t>
  </si>
  <si>
    <t>牡丹江大学</t>
  </si>
  <si>
    <t>广告艺术设计</t>
  </si>
  <si>
    <t>3108</t>
  </si>
  <si>
    <t>上海邦德职业技术学院</t>
  </si>
  <si>
    <t>现代物流管理(货代)</t>
  </si>
  <si>
    <t>应用英语(跨境商务营销)</t>
  </si>
  <si>
    <t>应用英语(少儿英语)</t>
  </si>
  <si>
    <t>应用法语(奢侈品管理)</t>
  </si>
  <si>
    <t>应用日语(商务与旅游)</t>
  </si>
  <si>
    <t>计算机应用技术(网络应用技术)</t>
  </si>
  <si>
    <t>计算机应用技术(软件设计与应用)</t>
  </si>
  <si>
    <t>数字媒体技术(虚拟现实VR设计)</t>
  </si>
  <si>
    <t>3110</t>
  </si>
  <si>
    <t>上海城建职业学院</t>
  </si>
  <si>
    <t>房地产经营与管理</t>
  </si>
  <si>
    <t>智慧城市管理技术</t>
  </si>
  <si>
    <t>539</t>
  </si>
  <si>
    <t>3111</t>
  </si>
  <si>
    <t>上海出版印刷高等专科学校</t>
  </si>
  <si>
    <t>数字印刷技术</t>
  </si>
  <si>
    <t>文化产业经营与管理</t>
  </si>
  <si>
    <t>出版商务(中外合作办学)(文化媒介与版权经纪，中法合作)</t>
  </si>
  <si>
    <t>3112</t>
  </si>
  <si>
    <t>上海大学</t>
  </si>
  <si>
    <t>理科试验班</t>
  </si>
  <si>
    <t>3116</t>
  </si>
  <si>
    <t>上海电影艺术职业学院</t>
  </si>
  <si>
    <t>新闻采编与制作</t>
  </si>
  <si>
    <t>3117</t>
  </si>
  <si>
    <t>上海电子信息职业技术学院</t>
  </si>
  <si>
    <t>微电子技术</t>
  </si>
  <si>
    <t>密码技术应用</t>
  </si>
  <si>
    <t>建筑智能化工程技术(楼宇智能化方向)</t>
  </si>
  <si>
    <t>应用德语</t>
  </si>
  <si>
    <t>飞机电子设备维修</t>
  </si>
  <si>
    <t>3118</t>
  </si>
  <si>
    <t>上海东海职业技术学院</t>
  </si>
  <si>
    <t>大数据与会计(高本贯通)</t>
  </si>
  <si>
    <t>关务与外贸服务(高本贯通)</t>
  </si>
  <si>
    <t>电子商务(高本贯通)</t>
  </si>
  <si>
    <t>汽车检测与维修技术(高本贯通)</t>
  </si>
  <si>
    <t>民航运输服务</t>
  </si>
  <si>
    <t>3122</t>
  </si>
  <si>
    <t>上海工商外国语职业学院</t>
  </si>
  <si>
    <t>应用英语(高本贯通)</t>
  </si>
  <si>
    <t>应用日语(高本贯通)</t>
  </si>
  <si>
    <t>应用俄语(对外市场商务方向)</t>
  </si>
  <si>
    <t>会展策划与管理(中外合作办学)(中澳合作)</t>
  </si>
  <si>
    <t>机电一体化技术(智能设备维护与保养)</t>
  </si>
  <si>
    <t>大数据技术(中外合作办学)(大数据分析，中美合作)</t>
  </si>
  <si>
    <t>3128</t>
  </si>
  <si>
    <t>上海济光职业技术学院</t>
  </si>
  <si>
    <t>建设工程管理(房屋建筑方向)</t>
  </si>
  <si>
    <t>酒店管理与数字化运营(高本贯通)</t>
  </si>
  <si>
    <t>3130</t>
  </si>
  <si>
    <t>上海建桥学院</t>
  </si>
  <si>
    <t>计算机应用技术(双语班)</t>
  </si>
  <si>
    <t>3133</t>
  </si>
  <si>
    <t>上海交通职业技术学院</t>
  </si>
  <si>
    <t>城市燃气工程技术</t>
  </si>
  <si>
    <t>集装箱运输管理</t>
  </si>
  <si>
    <t>交通运营管理</t>
  </si>
  <si>
    <t>3135</t>
  </si>
  <si>
    <t>上海科学技术职业学院</t>
  </si>
  <si>
    <t>安全防范技术(集成技术与产品制造)</t>
  </si>
  <si>
    <t>移动互联应用技术</t>
  </si>
  <si>
    <t>旅游管理(高本贯通)</t>
  </si>
  <si>
    <t>3137</t>
  </si>
  <si>
    <t>上海立达学院</t>
  </si>
  <si>
    <t>金融科技(特许金融分析师CFA方向)</t>
  </si>
  <si>
    <t>汉语言文学</t>
  </si>
  <si>
    <t>会计学(英国特许公认会计师ACCA方向)</t>
  </si>
  <si>
    <t>财务管理(英国特许管理会计师CIMA方向)</t>
  </si>
  <si>
    <t>014</t>
  </si>
  <si>
    <t>国际商务(跨境电商方向)</t>
  </si>
  <si>
    <t>酒店管理与数字化运营(烘焙与饮品)</t>
  </si>
  <si>
    <t>3139</t>
  </si>
  <si>
    <t>上海旅游高等专科学校</t>
  </si>
  <si>
    <t>葡萄酒文化与营销</t>
  </si>
  <si>
    <t>休闲服务与管理</t>
  </si>
  <si>
    <t>3140</t>
  </si>
  <si>
    <t>上海民远职业技术学院</t>
  </si>
  <si>
    <t>集装箱运输管理(集装箱多式联运实务)</t>
  </si>
  <si>
    <t>智能医疗装备技术</t>
  </si>
  <si>
    <t>3141</t>
  </si>
  <si>
    <t>上海农林职业技术学院</t>
  </si>
  <si>
    <t>农业生物技术</t>
  </si>
  <si>
    <t>现代农业经济管理</t>
  </si>
  <si>
    <t>3143</t>
  </si>
  <si>
    <t>上海杉达学院</t>
  </si>
  <si>
    <t>现代物流管理(国际多式联运)</t>
  </si>
  <si>
    <t>3147</t>
  </si>
  <si>
    <t>上海思博职业技术学院</t>
  </si>
  <si>
    <t>护理(涉外护理方向)</t>
  </si>
  <si>
    <t>卫生信息管理(病案管理与医疗文秘方向)</t>
  </si>
  <si>
    <t>应用英语(中外合作办学)(涉外服务管理方向)</t>
  </si>
  <si>
    <t>现代物流管理(国际物流管理方向)</t>
  </si>
  <si>
    <t>酒店管理与数字化运营(国际品牌酒店管理方向)</t>
  </si>
  <si>
    <t>国际商务(高本贯通)</t>
  </si>
  <si>
    <t>学前教育(高本贯通)</t>
  </si>
  <si>
    <t>建筑工程技术(装配化施工方向，高本贯通)</t>
  </si>
  <si>
    <t>建筑工程技术(装配化施工方向)</t>
  </si>
  <si>
    <t>建筑装饰工程技术(装饰工程设计方向)</t>
  </si>
  <si>
    <t>3154</t>
  </si>
  <si>
    <t>上海工商职业技术学院</t>
  </si>
  <si>
    <t>计算机应用技术(移动互联网应用软件开发)</t>
  </si>
  <si>
    <t>大数据与会计(助理会计师、涉外会计)</t>
  </si>
  <si>
    <t>国际商务(跨境贸易)</t>
  </si>
  <si>
    <t>新能源汽车检测与维修技术(高本贯通)</t>
  </si>
  <si>
    <t>3155</t>
  </si>
  <si>
    <t>上海行健职业学院</t>
  </si>
  <si>
    <t>应用德语(国际商务方向)</t>
  </si>
  <si>
    <t>应用法语(商务法语方向)</t>
  </si>
  <si>
    <t>工商企业管理(中外合作办学)(中法合作)</t>
  </si>
  <si>
    <t>3160</t>
  </si>
  <si>
    <t>上海震旦职业学院</t>
  </si>
  <si>
    <t>呼吸治疗技术</t>
  </si>
  <si>
    <t>数字媒体技术(电竞内容制作)</t>
  </si>
  <si>
    <t>无人机测绘技术</t>
  </si>
  <si>
    <t>3161</t>
  </si>
  <si>
    <t>上海政法学院</t>
  </si>
  <si>
    <t>俄语</t>
  </si>
  <si>
    <t>3163</t>
  </si>
  <si>
    <t>上海中侨职业技术大学</t>
  </si>
  <si>
    <t>商务日语(进出口贸易实务)</t>
  </si>
  <si>
    <t>应用西班牙语(进出口贸易实务)</t>
  </si>
  <si>
    <t>大数据与会计(涉外会计)</t>
  </si>
  <si>
    <t>计算机应用技术(人工智能)</t>
  </si>
  <si>
    <t>数字媒体技术(电子竞技与网络直播)</t>
  </si>
  <si>
    <t>食品智能加工技术(烘焙与饮品加工)</t>
  </si>
  <si>
    <t>生物制药技术</t>
  </si>
  <si>
    <t>护理(康复护理)</t>
  </si>
  <si>
    <t>医用电子仪器技术</t>
  </si>
  <si>
    <t>3168</t>
  </si>
  <si>
    <t>上海民航职业技术学院</t>
  </si>
  <si>
    <t>民航运输服务(民航电子商务)</t>
  </si>
  <si>
    <t>航空物流管理</t>
  </si>
  <si>
    <t>民航运输服务(航空旅游服务)</t>
  </si>
  <si>
    <t>民航运输服务(航空旅游服务，高本贯通)</t>
  </si>
  <si>
    <t>机场运行服务与管理(航空港管理)</t>
  </si>
  <si>
    <t>飞机结构修理</t>
  </si>
  <si>
    <t>通用航空器维修</t>
  </si>
  <si>
    <t>飞机机电设备维修(中外合作办学)</t>
  </si>
  <si>
    <t>飞行器数字化制造技术(通航飞机制造)</t>
  </si>
  <si>
    <t>航空发动机装配调试技术</t>
  </si>
  <si>
    <t>航空复合材料成型与加工技术</t>
  </si>
  <si>
    <t>3173</t>
  </si>
  <si>
    <t>上海南湖职业技术学院</t>
  </si>
  <si>
    <t>3174</t>
  </si>
  <si>
    <t>上海科创职业技术学院</t>
  </si>
  <si>
    <t>3175</t>
  </si>
  <si>
    <t>上海闵行职业技术学院</t>
  </si>
  <si>
    <t>3176</t>
  </si>
  <si>
    <t>上海现代化工职业学院</t>
  </si>
  <si>
    <t>分析检验技术</t>
  </si>
  <si>
    <t>3177</t>
  </si>
  <si>
    <t>上海建设管理职业技术学院</t>
  </si>
  <si>
    <t>测绘地理信息技术</t>
  </si>
  <si>
    <t>市政管网智能检测与维护</t>
  </si>
  <si>
    <t>3202</t>
  </si>
  <si>
    <t>常州纺织服装职业技术学院</t>
  </si>
  <si>
    <t>高分子材料智能制造技术</t>
  </si>
  <si>
    <t>现代纺织技术</t>
  </si>
  <si>
    <t>3203</t>
  </si>
  <si>
    <t>常州机电职业技术学院</t>
  </si>
  <si>
    <t>3204</t>
  </si>
  <si>
    <t>常州工业职业技术学院</t>
  </si>
  <si>
    <t>3205</t>
  </si>
  <si>
    <t>常州信息职业技术学院</t>
  </si>
  <si>
    <t>3208</t>
  </si>
  <si>
    <t>硅湖职业技术学院</t>
  </si>
  <si>
    <t>3213</t>
  </si>
  <si>
    <t>建东职业技术学院</t>
  </si>
  <si>
    <t>3214</t>
  </si>
  <si>
    <t>苏州健雄职业技术学院</t>
  </si>
  <si>
    <t>医学生物技术</t>
  </si>
  <si>
    <t>3215</t>
  </si>
  <si>
    <t>江海职业技术学院</t>
  </si>
  <si>
    <t>飞机部件修理</t>
  </si>
  <si>
    <t>3218</t>
  </si>
  <si>
    <t>江南影视艺术职业学院</t>
  </si>
  <si>
    <t>3219</t>
  </si>
  <si>
    <t>江苏财经职业技术学院</t>
  </si>
  <si>
    <t>3223</t>
  </si>
  <si>
    <t>江苏海事职业技术学院</t>
  </si>
  <si>
    <t>水路运输安全管理</t>
  </si>
  <si>
    <t>邮轮内装技术</t>
  </si>
  <si>
    <t>3225</t>
  </si>
  <si>
    <t>江苏经贸职业技术学院</t>
  </si>
  <si>
    <t>3229</t>
  </si>
  <si>
    <t>江苏农林职业技术学院</t>
  </si>
  <si>
    <t>家具设计与制造</t>
  </si>
  <si>
    <t>食用菌生产与加工技术</t>
  </si>
  <si>
    <t>现代农业装备应用技术</t>
  </si>
  <si>
    <t>3230</t>
  </si>
  <si>
    <t>江苏食品药品职业技术学院</t>
  </si>
  <si>
    <t>食品药品监督管理</t>
  </si>
  <si>
    <t>卫生检验与检疫技术</t>
  </si>
  <si>
    <t>中医康复技术</t>
  </si>
  <si>
    <t>3231</t>
  </si>
  <si>
    <t>江苏信息职业技术学院</t>
  </si>
  <si>
    <t>3232</t>
  </si>
  <si>
    <t>江苏农牧科技职业学院</t>
  </si>
  <si>
    <t>水产养殖技术</t>
  </si>
  <si>
    <t>3233</t>
  </si>
  <si>
    <t>江阴职业技术学院</t>
  </si>
  <si>
    <t>化妆品技术</t>
  </si>
  <si>
    <t>3234</t>
  </si>
  <si>
    <t>金肯职业技术学院</t>
  </si>
  <si>
    <t>消防救援技术</t>
  </si>
  <si>
    <t>3236</t>
  </si>
  <si>
    <t>金山职业技术学院</t>
  </si>
  <si>
    <t>3237</t>
  </si>
  <si>
    <t>昆山登云科技职业学院</t>
  </si>
  <si>
    <t>3247</t>
  </si>
  <si>
    <t>南京航空航天大学金城学院</t>
  </si>
  <si>
    <t>3248</t>
  </si>
  <si>
    <t>南京科技职业学院</t>
  </si>
  <si>
    <t>环境管理与评价</t>
  </si>
  <si>
    <t>绿色生物制造技术</t>
  </si>
  <si>
    <t>3249</t>
  </si>
  <si>
    <t>南京机电职业技术学院</t>
  </si>
  <si>
    <t>供用电技术</t>
  </si>
  <si>
    <t>卫星通信与导航技术</t>
  </si>
  <si>
    <t>3250</t>
  </si>
  <si>
    <t>南京交通职业技术学院</t>
  </si>
  <si>
    <t>3255</t>
  </si>
  <si>
    <t>南京旅游职业学院</t>
  </si>
  <si>
    <t>智慧旅游技术应用</t>
  </si>
  <si>
    <t>3262</t>
  </si>
  <si>
    <t>南京视觉艺术职业学院</t>
  </si>
  <si>
    <t>3265</t>
  </si>
  <si>
    <t>南京铁道职业技术学院</t>
  </si>
  <si>
    <t>铁道运输类</t>
  </si>
  <si>
    <t>3269</t>
  </si>
  <si>
    <t>南京信息职业技术学院</t>
  </si>
  <si>
    <t>电子产品检测技术</t>
  </si>
  <si>
    <t>智能光电技术应用</t>
  </si>
  <si>
    <t>嵌入式技术应用</t>
  </si>
  <si>
    <t>质量管理与认证</t>
  </si>
  <si>
    <t>3275</t>
  </si>
  <si>
    <t>南京中医药大学</t>
  </si>
  <si>
    <t>中药学类</t>
  </si>
  <si>
    <t>3278</t>
  </si>
  <si>
    <t>南通科技职业学院</t>
  </si>
  <si>
    <t>3279</t>
  </si>
  <si>
    <t>南通职业大学</t>
  </si>
  <si>
    <t>3284</t>
  </si>
  <si>
    <t>苏州百年职业学院</t>
  </si>
  <si>
    <t>风景园林设计(中外合作办学)</t>
  </si>
  <si>
    <t>建筑室内设计(中外合作办学)</t>
  </si>
  <si>
    <t>智能控制技术(中外合作办学)</t>
  </si>
  <si>
    <t>软件技术(中外合作办学)</t>
  </si>
  <si>
    <t>信息安全技术应用(中外合作办学)</t>
  </si>
  <si>
    <t>人工智能技术应用(中外合作办学)</t>
  </si>
  <si>
    <t>工业互联网技术(中外合作办学)</t>
  </si>
  <si>
    <t>动漫制作技术(中外合作办学)</t>
  </si>
  <si>
    <t>婴幼儿托育服务与管理(中外合作办学)</t>
  </si>
  <si>
    <t>工商企业管理(中外合作办学)</t>
  </si>
  <si>
    <t>市场营销(中外合作办学)</t>
  </si>
  <si>
    <t>商务英语(中外合作办学)</t>
  </si>
  <si>
    <t>体育保健与康复(中外合作办学)</t>
  </si>
  <si>
    <t>3285</t>
  </si>
  <si>
    <t>苏州高博软件技术职业学院</t>
  </si>
  <si>
    <t>3286</t>
  </si>
  <si>
    <t>苏州工业园区职业技术学院</t>
  </si>
  <si>
    <t>3289</t>
  </si>
  <si>
    <t>苏州农业职业技术学院</t>
  </si>
  <si>
    <t>生态环境修复技术</t>
  </si>
  <si>
    <t>3290</t>
  </si>
  <si>
    <t>苏州托普信息职业技术学院</t>
  </si>
  <si>
    <t>3292</t>
  </si>
  <si>
    <t>苏州职业大学</t>
  </si>
  <si>
    <t>3293</t>
  </si>
  <si>
    <t>无锡城市职业技术学院</t>
  </si>
  <si>
    <t>3295</t>
  </si>
  <si>
    <t>无锡南洋职业技术学院</t>
  </si>
  <si>
    <t>3296</t>
  </si>
  <si>
    <t>无锡商业职业技术学院</t>
  </si>
  <si>
    <t>3299</t>
  </si>
  <si>
    <t>江苏建筑职业技术学院</t>
  </si>
  <si>
    <t>3308</t>
  </si>
  <si>
    <t>扬州工业职业技术学院</t>
  </si>
  <si>
    <t>机电设备技术</t>
  </si>
  <si>
    <t>3310</t>
  </si>
  <si>
    <t>扬州市职业大学</t>
  </si>
  <si>
    <t>3313</t>
  </si>
  <si>
    <t>正德职业技术学院</t>
  </si>
  <si>
    <t>3317</t>
  </si>
  <si>
    <t>钟山职业技术学院</t>
  </si>
  <si>
    <t>政府采购管理</t>
  </si>
  <si>
    <t>3320</t>
  </si>
  <si>
    <t>太湖创意职业技术学院</t>
  </si>
  <si>
    <t>3321</t>
  </si>
  <si>
    <t>无锡工艺职业技术学院</t>
  </si>
  <si>
    <t>陶瓷制造技术与工艺</t>
  </si>
  <si>
    <t>电线电缆制造技术</t>
  </si>
  <si>
    <t>3322</t>
  </si>
  <si>
    <t>苏州工业园区服务外包职业学院</t>
  </si>
  <si>
    <t>采购与供应管理</t>
  </si>
  <si>
    <t>数字出版</t>
  </si>
  <si>
    <t>3324</t>
  </si>
  <si>
    <t>宿迁泽达职业技术学院</t>
  </si>
  <si>
    <t>机电一体化技术(国防教育方向)</t>
  </si>
  <si>
    <t>计算机应用技术(国防教育方向)</t>
  </si>
  <si>
    <t>汽车检测与维修技术(国防教育方向)</t>
  </si>
  <si>
    <t>3336</t>
  </si>
  <si>
    <t>常州工程职业技术学院</t>
  </si>
  <si>
    <t>光伏材料制备技术</t>
  </si>
  <si>
    <t>3337</t>
  </si>
  <si>
    <t>徐州生物工程职业技术学院</t>
  </si>
  <si>
    <t>3338</t>
  </si>
  <si>
    <t>扬州中瑞酒店职业学院</t>
  </si>
  <si>
    <t>3339</t>
  </si>
  <si>
    <t>江苏航空职业技术学院</t>
  </si>
  <si>
    <t>飞行器数字化装配技术</t>
  </si>
  <si>
    <t>航空发动机制造技术</t>
  </si>
  <si>
    <t>航空发动机维修技术</t>
  </si>
  <si>
    <t>航空材料精密成型技术</t>
  </si>
  <si>
    <t>民航通信技术</t>
  </si>
  <si>
    <t>3340</t>
  </si>
  <si>
    <t>九州职业技术学院</t>
  </si>
  <si>
    <t>社区康复</t>
  </si>
  <si>
    <t>3341</t>
  </si>
  <si>
    <t>江苏航运职业技术学院</t>
  </si>
  <si>
    <t>船舶动力工程技术</t>
  </si>
  <si>
    <t>港口与航道工程技术</t>
  </si>
  <si>
    <t>3342</t>
  </si>
  <si>
    <t>炎黄职业技术学院</t>
  </si>
  <si>
    <t>3343</t>
  </si>
  <si>
    <t>宿迁职业技术学院</t>
  </si>
  <si>
    <t>3345</t>
  </si>
  <si>
    <t>连云港职业技术学院</t>
  </si>
  <si>
    <t>3346</t>
  </si>
  <si>
    <t>江苏电子信息职业学院</t>
  </si>
  <si>
    <t>3347</t>
  </si>
  <si>
    <t>苏州信息职业技术学院</t>
  </si>
  <si>
    <t>3349</t>
  </si>
  <si>
    <t>江苏安全技术职业学院</t>
  </si>
  <si>
    <t>3351</t>
  </si>
  <si>
    <t>南京城市职业学院</t>
  </si>
  <si>
    <t>商务管理</t>
  </si>
  <si>
    <t>3352</t>
  </si>
  <si>
    <t>江苏旅游职业学院</t>
  </si>
  <si>
    <t>3354</t>
  </si>
  <si>
    <t>明达职业技术学院</t>
  </si>
  <si>
    <t>3355</t>
  </si>
  <si>
    <t>苏州工业职业技术学院</t>
  </si>
  <si>
    <t>工业工程技术</t>
  </si>
  <si>
    <t>3356</t>
  </si>
  <si>
    <t>徐州幼儿师范高等专科学校</t>
  </si>
  <si>
    <t>小学英语教育(中外合作办学)(师范)</t>
  </si>
  <si>
    <t>3403</t>
  </si>
  <si>
    <t>安徽财贸职业学院</t>
  </si>
  <si>
    <t>3405</t>
  </si>
  <si>
    <t>安徽电气工程职业技术学院</t>
  </si>
  <si>
    <t>输配电工程技术</t>
  </si>
  <si>
    <t>发电运行技术</t>
  </si>
  <si>
    <t>3409</t>
  </si>
  <si>
    <t>安徽工商职业学院</t>
  </si>
  <si>
    <t>工业软件开发技术</t>
  </si>
  <si>
    <t>3412</t>
  </si>
  <si>
    <t>安徽工业经济职业技术学院</t>
  </si>
  <si>
    <t>3414</t>
  </si>
  <si>
    <t>安徽国际商务职业学院</t>
  </si>
  <si>
    <t>3415</t>
  </si>
  <si>
    <t>安徽机电职业技术学院</t>
  </si>
  <si>
    <t>3419</t>
  </si>
  <si>
    <t>安徽警官职业学院</t>
  </si>
  <si>
    <t>3423</t>
  </si>
  <si>
    <t>安徽商贸职业技术学院</t>
  </si>
  <si>
    <t>3424</t>
  </si>
  <si>
    <t>安徽审计职业学院</t>
  </si>
  <si>
    <t>3431</t>
  </si>
  <si>
    <t>安徽医学高等专科学校</t>
  </si>
  <si>
    <t>卫生信息管理</t>
  </si>
  <si>
    <t>3432</t>
  </si>
  <si>
    <t>安徽职业技术学院</t>
  </si>
  <si>
    <t>3435</t>
  </si>
  <si>
    <t>安徽中医药高等专科学校</t>
  </si>
  <si>
    <t>健康管理(中医健康管理方向)</t>
  </si>
  <si>
    <t>医学美容技术(中医美容方向)</t>
  </si>
  <si>
    <t>中医养生保健(中医养生旅游方向)</t>
  </si>
  <si>
    <t>3440</t>
  </si>
  <si>
    <t>合肥职业技术学院</t>
  </si>
  <si>
    <t>3449</t>
  </si>
  <si>
    <t>淮北职业技术学院</t>
  </si>
  <si>
    <t>3450</t>
  </si>
  <si>
    <t>淮南联合大学</t>
  </si>
  <si>
    <t>医学美容技术</t>
  </si>
  <si>
    <t>3452</t>
  </si>
  <si>
    <t>民办万博科技职业学院</t>
  </si>
  <si>
    <t>3454</t>
  </si>
  <si>
    <t>芜湖职业技术学院</t>
  </si>
  <si>
    <t>3460</t>
  </si>
  <si>
    <t>滁州职业技术学院</t>
  </si>
  <si>
    <t>3461</t>
  </si>
  <si>
    <t>黄山职业技术学院</t>
  </si>
  <si>
    <t>3474</t>
  </si>
  <si>
    <t>安徽交通职业技术学院</t>
  </si>
  <si>
    <t>3475</t>
  </si>
  <si>
    <t>合肥幼儿师范高等专科学校</t>
  </si>
  <si>
    <t>3477</t>
  </si>
  <si>
    <t>皖西卫生职业学院</t>
  </si>
  <si>
    <t>3478</t>
  </si>
  <si>
    <t>铜陵职业技术学院</t>
  </si>
  <si>
    <t>3479</t>
  </si>
  <si>
    <t>合肥通用职业技术学院</t>
  </si>
  <si>
    <t>工业产品质量检测技术</t>
  </si>
  <si>
    <t>3480</t>
  </si>
  <si>
    <t>宣城职业技术学院</t>
  </si>
  <si>
    <t>3481</t>
  </si>
  <si>
    <t>安徽新闻出版职业技术学院</t>
  </si>
  <si>
    <t>包装策划与设计</t>
  </si>
  <si>
    <t>3482</t>
  </si>
  <si>
    <t>安徽粮食工程职业学院</t>
  </si>
  <si>
    <t>3483</t>
  </si>
  <si>
    <t>安徽卫生健康职业学院</t>
  </si>
  <si>
    <t>3484</t>
  </si>
  <si>
    <t>蚌埠经济技术职业学院</t>
  </si>
  <si>
    <t>3485</t>
  </si>
  <si>
    <t>黄山健康职业学院</t>
  </si>
  <si>
    <t>3486</t>
  </si>
  <si>
    <t>宿州航空职业学院</t>
  </si>
  <si>
    <t>3501</t>
  </si>
  <si>
    <t>福建电力职业技术学院</t>
  </si>
  <si>
    <t>新能源发电工程类</t>
  </si>
  <si>
    <t>3504</t>
  </si>
  <si>
    <t>福建船政交通职业学院</t>
  </si>
  <si>
    <t>3513</t>
  </si>
  <si>
    <t>福建水利电力职业技术学院</t>
  </si>
  <si>
    <t>智能水务管理</t>
  </si>
  <si>
    <t>3514</t>
  </si>
  <si>
    <t>福建信息职业技术学院</t>
  </si>
  <si>
    <t>3522</t>
  </si>
  <si>
    <t>福州职业技术学院</t>
  </si>
  <si>
    <t>3532</t>
  </si>
  <si>
    <t>宁德职业技术学院</t>
  </si>
  <si>
    <t>3534</t>
  </si>
  <si>
    <t>泉州华光职业学院</t>
  </si>
  <si>
    <t>钢琴调律</t>
  </si>
  <si>
    <t>音乐教育</t>
  </si>
  <si>
    <t>美术教育</t>
  </si>
  <si>
    <t>3535</t>
  </si>
  <si>
    <t>泉州经贸职业技术学院</t>
  </si>
  <si>
    <t>3542</t>
  </si>
  <si>
    <t>厦门城市职业学院</t>
  </si>
  <si>
    <t>3545</t>
  </si>
  <si>
    <t>厦门海洋职业技术学院</t>
  </si>
  <si>
    <t>3546</t>
  </si>
  <si>
    <t>厦门华天涉外职业技术学院</t>
  </si>
  <si>
    <t>3549</t>
  </si>
  <si>
    <t>厦门南洋职业学院</t>
  </si>
  <si>
    <t>3550</t>
  </si>
  <si>
    <t>厦门软件职业技术学院</t>
  </si>
  <si>
    <t>软件技术(程序设计方向)</t>
  </si>
  <si>
    <t>游戏艺术设计</t>
  </si>
  <si>
    <t>3551</t>
  </si>
  <si>
    <t>厦门演艺职业学院</t>
  </si>
  <si>
    <t>3555</t>
  </si>
  <si>
    <t>泉州海洋职业学院</t>
  </si>
  <si>
    <t>3559</t>
  </si>
  <si>
    <t>厦门兴才职业技术学院</t>
  </si>
  <si>
    <t>3561</t>
  </si>
  <si>
    <t>泉州轻工职业学院</t>
  </si>
  <si>
    <t>3562</t>
  </si>
  <si>
    <t>福州墨尔本理工职业学院</t>
  </si>
  <si>
    <t>跨境电子商务(中外合作办学)</t>
  </si>
  <si>
    <t>休闲服务与管理(中外合作办学)</t>
  </si>
  <si>
    <t>3565</t>
  </si>
  <si>
    <t>福建华南女子职业学院</t>
  </si>
  <si>
    <t>3566</t>
  </si>
  <si>
    <t>泉州纺织服装职业学院</t>
  </si>
  <si>
    <t>3567</t>
  </si>
  <si>
    <t>湄洲湾职业技术学院</t>
  </si>
  <si>
    <t>3568</t>
  </si>
  <si>
    <t>厦门东海职业技术学院</t>
  </si>
  <si>
    <t>3569</t>
  </si>
  <si>
    <t>漳州理工职业学院</t>
  </si>
  <si>
    <t>3570</t>
  </si>
  <si>
    <t>武夷山职业学院</t>
  </si>
  <si>
    <t>3571</t>
  </si>
  <si>
    <t>厦门安防科技职业学院</t>
  </si>
  <si>
    <t>中医养生保健</t>
  </si>
  <si>
    <t>3606</t>
  </si>
  <si>
    <t>南昌交通学院</t>
  </si>
  <si>
    <t>3609</t>
  </si>
  <si>
    <t>江西财经职业学院</t>
  </si>
  <si>
    <t>3610</t>
  </si>
  <si>
    <t>江西应用科技学院</t>
  </si>
  <si>
    <t>计算机应用技术(web前端开发方向)</t>
  </si>
  <si>
    <t>软件技术(大数据与云计算方向)</t>
  </si>
  <si>
    <t>软件技术(应用开发方向)</t>
  </si>
  <si>
    <t>移动应用开发(移动手游、小程序应用方向)</t>
  </si>
  <si>
    <t>大数据与财务管理(中外合作办学)</t>
  </si>
  <si>
    <t>3611</t>
  </si>
  <si>
    <t>南昌职业大学</t>
  </si>
  <si>
    <t>工业机器人技术(系统集成方向)</t>
  </si>
  <si>
    <t>物联网应用技术(智能物联方向)</t>
  </si>
  <si>
    <t>计算机网络技术(敏捷网络方向)</t>
  </si>
  <si>
    <t>大数据与会计(数字化会计师方向)</t>
  </si>
  <si>
    <t>现代物流管理(智慧物流方向)</t>
  </si>
  <si>
    <t>3612</t>
  </si>
  <si>
    <t>江西电力职业技术学院</t>
  </si>
  <si>
    <t>热能动力工程技术</t>
  </si>
  <si>
    <t>风力发电工程技术</t>
  </si>
  <si>
    <t>3614</t>
  </si>
  <si>
    <t>南昌工学院</t>
  </si>
  <si>
    <t>3615</t>
  </si>
  <si>
    <t>江西工程职业学院</t>
  </si>
  <si>
    <t>中文</t>
  </si>
  <si>
    <t>3616</t>
  </si>
  <si>
    <t>江西工业贸易职业技术学院</t>
  </si>
  <si>
    <t>3618</t>
  </si>
  <si>
    <t>江西交通职业技术学院</t>
  </si>
  <si>
    <t>城市轨道交通供配电技术</t>
  </si>
  <si>
    <t>3620</t>
  </si>
  <si>
    <t>南昌应用技术师范学院</t>
  </si>
  <si>
    <t>3621</t>
  </si>
  <si>
    <t>江西科技学院</t>
  </si>
  <si>
    <t>030</t>
  </si>
  <si>
    <t>网络与新媒体</t>
  </si>
  <si>
    <t>3622</t>
  </si>
  <si>
    <t>江西理工大学</t>
  </si>
  <si>
    <t>3624</t>
  </si>
  <si>
    <t>江西旅游商贸职业学院</t>
  </si>
  <si>
    <t>3629</t>
  </si>
  <si>
    <t>江西司法警官职业学院</t>
  </si>
  <si>
    <t>司法信息技术</t>
  </si>
  <si>
    <t>行政管理</t>
  </si>
  <si>
    <t>3630</t>
  </si>
  <si>
    <t>江西外语外贸职业学院</t>
  </si>
  <si>
    <t>应用外语(应用葡萄牙语)</t>
  </si>
  <si>
    <t>应用外语(应用意大利语)</t>
  </si>
  <si>
    <t>应用阿拉伯语</t>
  </si>
  <si>
    <t>3631</t>
  </si>
  <si>
    <t>江西软件职业技术大学</t>
  </si>
  <si>
    <t>软件技术(WEB软件设计)</t>
  </si>
  <si>
    <t>软件技术(UI设计)</t>
  </si>
  <si>
    <t>软件技术(软件测试技术)</t>
  </si>
  <si>
    <t>3632</t>
  </si>
  <si>
    <t>江西现代职业技术学院</t>
  </si>
  <si>
    <t>3633</t>
  </si>
  <si>
    <t>江西信息应用职业技术学院</t>
  </si>
  <si>
    <t>大气探测技术</t>
  </si>
  <si>
    <t>3635</t>
  </si>
  <si>
    <t>江西应用工程职业学院</t>
  </si>
  <si>
    <t>3636</t>
  </si>
  <si>
    <t>江西制造职业技术学院</t>
  </si>
  <si>
    <t>3639</t>
  </si>
  <si>
    <t>江西中医药高等专科学校</t>
  </si>
  <si>
    <t>3643</t>
  </si>
  <si>
    <t>景德镇艺术职业大学</t>
  </si>
  <si>
    <t>3645</t>
  </si>
  <si>
    <t>九江职业技术学院</t>
  </si>
  <si>
    <t>3646</t>
  </si>
  <si>
    <t>南昌大学</t>
  </si>
  <si>
    <t>056</t>
  </si>
  <si>
    <t>3651</t>
  </si>
  <si>
    <t>南昌理工学院</t>
  </si>
  <si>
    <t>3655</t>
  </si>
  <si>
    <t>上饶职业技术学院</t>
  </si>
  <si>
    <t>应用电子技术(光电技术方向)</t>
  </si>
  <si>
    <t>机电一体化技术(光电设备方向)</t>
  </si>
  <si>
    <t>机电一体化技术(人工智能技术与应用方向)</t>
  </si>
  <si>
    <t>汽车检测与维修技术(中外合作办学)</t>
  </si>
  <si>
    <t>铁道交通运营管理</t>
  </si>
  <si>
    <t>电子商务(物流仓储方向)</t>
  </si>
  <si>
    <t>3658</t>
  </si>
  <si>
    <t>江西科技职业学院</t>
  </si>
  <si>
    <t>学前教育(中外合作办学)</t>
  </si>
  <si>
    <t>3659</t>
  </si>
  <si>
    <t>江西青年职业学院</t>
  </si>
  <si>
    <t>艺术教育(师范)</t>
  </si>
  <si>
    <t>3661</t>
  </si>
  <si>
    <t>江西泰豪动漫职业学院</t>
  </si>
  <si>
    <t>3663</t>
  </si>
  <si>
    <t>江西应用技术职业学院</t>
  </si>
  <si>
    <t>国土资源调查与管理</t>
  </si>
  <si>
    <t>水文与工程地质</t>
  </si>
  <si>
    <t>国土空间规划与测绘</t>
  </si>
  <si>
    <t>3666</t>
  </si>
  <si>
    <t>九江职业大学</t>
  </si>
  <si>
    <t>社会体育</t>
  </si>
  <si>
    <t>3669</t>
  </si>
  <si>
    <t>江西医学高等专科学校</t>
  </si>
  <si>
    <t>医学生物技术(中外合作办学)</t>
  </si>
  <si>
    <t>放射治疗技术</t>
  </si>
  <si>
    <t>3679</t>
  </si>
  <si>
    <t>江西水利职业学院</t>
  </si>
  <si>
    <t>水文与水资源技术</t>
  </si>
  <si>
    <t>智慧水利技术</t>
  </si>
  <si>
    <t>水利水电工程技术</t>
  </si>
  <si>
    <t>水利机电设备智能管理</t>
  </si>
  <si>
    <t>3681</t>
  </si>
  <si>
    <t>江西航空职业技术学院</t>
  </si>
  <si>
    <t>飞行器维修技术</t>
  </si>
  <si>
    <t>空中乘务(含民航空中安全保卫方向)</t>
  </si>
  <si>
    <t>通用航空航务技术</t>
  </si>
  <si>
    <t>3682</t>
  </si>
  <si>
    <t>赣州师范高等专科学校</t>
  </si>
  <si>
    <t>学前教育(中外合作办学)(含自闭症儿童教育方向)(师范)</t>
  </si>
  <si>
    <t>3683</t>
  </si>
  <si>
    <t>宜春幼儿师范高等专科学校</t>
  </si>
  <si>
    <t>心理健康教育(师范)</t>
  </si>
  <si>
    <t>3685</t>
  </si>
  <si>
    <t>江西师范高等专科学校</t>
  </si>
  <si>
    <t>小学数学教育(师范)</t>
  </si>
  <si>
    <t>3687</t>
  </si>
  <si>
    <t>萍乡卫生职业学院</t>
  </si>
  <si>
    <t>护理(英语方向)</t>
  </si>
  <si>
    <t>护理(日语方向)</t>
  </si>
  <si>
    <t>口腔卫生保健</t>
  </si>
  <si>
    <t>3688</t>
  </si>
  <si>
    <t>江西婺源茶业职业学院</t>
  </si>
  <si>
    <t>国际经济与贸易(茶叶贸易方向)</t>
  </si>
  <si>
    <t>食品检验检测技术(茶叶营养与检测方向)</t>
  </si>
  <si>
    <t>3689</t>
  </si>
  <si>
    <t>江西机电职业技术学院</t>
  </si>
  <si>
    <t>光伏工程技术</t>
  </si>
  <si>
    <t>3691</t>
  </si>
  <si>
    <t>江西工商职业技术学院</t>
  </si>
  <si>
    <t>3692</t>
  </si>
  <si>
    <t>江西工业工程职业技术学院</t>
  </si>
  <si>
    <t>3693</t>
  </si>
  <si>
    <t>赣西科技职业学院</t>
  </si>
  <si>
    <t>3694</t>
  </si>
  <si>
    <t>江西枫林涉外经贸职业学院</t>
  </si>
  <si>
    <t>3695</t>
  </si>
  <si>
    <t>景德镇陶瓷职业技术学院</t>
  </si>
  <si>
    <t>文物修复与保护</t>
  </si>
  <si>
    <t>3696</t>
  </si>
  <si>
    <t>江西洪州职业学院</t>
  </si>
  <si>
    <t>3697</t>
  </si>
  <si>
    <t>抚州幼儿师范高等专科学校</t>
  </si>
  <si>
    <t>3698</t>
  </si>
  <si>
    <t>江西环境工程职业学院</t>
  </si>
  <si>
    <t>3699</t>
  </si>
  <si>
    <t>江西生物科技职业学院</t>
  </si>
  <si>
    <t>3704</t>
  </si>
  <si>
    <t>东营职业学院</t>
  </si>
  <si>
    <t>3707</t>
  </si>
  <si>
    <t>济南工程职业技术学院</t>
  </si>
  <si>
    <t>3708</t>
  </si>
  <si>
    <t>山东职业学院</t>
  </si>
  <si>
    <t>3713</t>
  </si>
  <si>
    <t>青岛滨海学院</t>
  </si>
  <si>
    <t>朝鲜语</t>
  </si>
  <si>
    <t>3716</t>
  </si>
  <si>
    <t>青岛港湾职业技术学院</t>
  </si>
  <si>
    <t>3717</t>
  </si>
  <si>
    <t>青岛恒星科技学院</t>
  </si>
  <si>
    <t>3718</t>
  </si>
  <si>
    <t>青岛酒店管理职业技术学院</t>
  </si>
  <si>
    <t>3722</t>
  </si>
  <si>
    <t>青岛农业大学海都学院</t>
  </si>
  <si>
    <t>3723</t>
  </si>
  <si>
    <t>青岛求实职业技术学院</t>
  </si>
  <si>
    <t>3724</t>
  </si>
  <si>
    <t>青岛职业技术学院</t>
  </si>
  <si>
    <t>海洋化工技术</t>
  </si>
  <si>
    <t>3726</t>
  </si>
  <si>
    <t>齐鲁理工学院</t>
  </si>
  <si>
    <t>3727</t>
  </si>
  <si>
    <t>日照职业技术学院</t>
  </si>
  <si>
    <t>食品生物技术</t>
  </si>
  <si>
    <t>3730</t>
  </si>
  <si>
    <t>山东城市建设职业学院</t>
  </si>
  <si>
    <t>3742</t>
  </si>
  <si>
    <t>山东科技大学</t>
  </si>
  <si>
    <t>3744</t>
  </si>
  <si>
    <t>山东力明科技职业学院</t>
  </si>
  <si>
    <t>3747</t>
  </si>
  <si>
    <t>山东商业职业技术学院</t>
  </si>
  <si>
    <t>3749</t>
  </si>
  <si>
    <t>山东外贸职业学院</t>
  </si>
  <si>
    <t>3754</t>
  </si>
  <si>
    <t>山东畜牧兽医职业学院</t>
  </si>
  <si>
    <t>野生动植物资源保护与利用</t>
  </si>
  <si>
    <t>3755</t>
  </si>
  <si>
    <t>山东医学高等专科学校</t>
  </si>
  <si>
    <t>3756</t>
  </si>
  <si>
    <t>山东英才学院</t>
  </si>
  <si>
    <t>3761</t>
  </si>
  <si>
    <t>烟台南山学院</t>
  </si>
  <si>
    <t>3769</t>
  </si>
  <si>
    <t>山东工程职业技术大学</t>
  </si>
  <si>
    <t>3773</t>
  </si>
  <si>
    <t>青岛黄海学院</t>
  </si>
  <si>
    <t>3783</t>
  </si>
  <si>
    <t>山东中医药高等专科学校</t>
  </si>
  <si>
    <t>3784</t>
  </si>
  <si>
    <t>泰山科技学院</t>
  </si>
  <si>
    <t>3785</t>
  </si>
  <si>
    <t>临沂科技职业学院</t>
  </si>
  <si>
    <t>3787</t>
  </si>
  <si>
    <t>曲阜远东职业技术学院</t>
  </si>
  <si>
    <t>3788</t>
  </si>
  <si>
    <t>山东圣翰财贸职业学院</t>
  </si>
  <si>
    <t>3789</t>
  </si>
  <si>
    <t>山东化工职业学院</t>
  </si>
  <si>
    <t>3790</t>
  </si>
  <si>
    <t>山东文化产业职业学院</t>
  </si>
  <si>
    <t>3791</t>
  </si>
  <si>
    <t>山东艺术设计职业学院</t>
  </si>
  <si>
    <t>3793</t>
  </si>
  <si>
    <t>日照航海工程职业学院</t>
  </si>
  <si>
    <t>3794</t>
  </si>
  <si>
    <t>青岛航空科技职业学院</t>
  </si>
  <si>
    <t>3795</t>
  </si>
  <si>
    <t>潍坊食品科技职业学院</t>
  </si>
  <si>
    <t>3801</t>
  </si>
  <si>
    <t>江西新能源科技职业学院</t>
  </si>
  <si>
    <t>3802</t>
  </si>
  <si>
    <t>赣南卫生健康职业学院</t>
  </si>
  <si>
    <t>3803</t>
  </si>
  <si>
    <t>九江理工职业学院</t>
  </si>
  <si>
    <t>3804</t>
  </si>
  <si>
    <t>和君职业学院</t>
  </si>
  <si>
    <t>稀土材料技术</t>
  </si>
  <si>
    <t>3805</t>
  </si>
  <si>
    <t>上饶幼儿师范高等专科学校</t>
  </si>
  <si>
    <t>4003</t>
  </si>
  <si>
    <t>长江工程职业技术学院</t>
  </si>
  <si>
    <t>4004</t>
  </si>
  <si>
    <t>长江职业学院</t>
  </si>
  <si>
    <t>4006</t>
  </si>
  <si>
    <t>鄂州职业大学</t>
  </si>
  <si>
    <t>音乐教育(师范)</t>
  </si>
  <si>
    <t>4007</t>
  </si>
  <si>
    <t>恩施职业技术学院</t>
  </si>
  <si>
    <t>4009</t>
  </si>
  <si>
    <t>湖北财税职业学院</t>
  </si>
  <si>
    <t>4010</t>
  </si>
  <si>
    <t>湖北城市建设职业技术学院</t>
  </si>
  <si>
    <t>摄影测量与遥感技术</t>
  </si>
  <si>
    <t>4017</t>
  </si>
  <si>
    <t>湖北国土资源职业学院</t>
  </si>
  <si>
    <t>4018</t>
  </si>
  <si>
    <t>湖北交通职业技术学院</t>
  </si>
  <si>
    <t>道路运输类</t>
  </si>
  <si>
    <t>航空装备类</t>
  </si>
  <si>
    <t>新能源汽车技术(中外合作办学)</t>
  </si>
  <si>
    <t>物流类</t>
  </si>
  <si>
    <t>4025</t>
  </si>
  <si>
    <t>湖北轻工职业技术学院</t>
  </si>
  <si>
    <t>酿酒技术</t>
  </si>
  <si>
    <t>4026</t>
  </si>
  <si>
    <t>湖北三峡职业技术学院</t>
  </si>
  <si>
    <t>储能材料技术</t>
  </si>
  <si>
    <t>4027</t>
  </si>
  <si>
    <t>湖北生态工程职业技术学院</t>
  </si>
  <si>
    <t>4028</t>
  </si>
  <si>
    <t>湖北生物科技职业学院</t>
  </si>
  <si>
    <t>4030</t>
  </si>
  <si>
    <t>湖北水利水电职业技术学院</t>
  </si>
  <si>
    <t>4031</t>
  </si>
  <si>
    <t>湖北职业技术学院</t>
  </si>
  <si>
    <t>4033</t>
  </si>
  <si>
    <t>湖北中医药高等专科学校</t>
  </si>
  <si>
    <t>4035</t>
  </si>
  <si>
    <t>文华学院</t>
  </si>
  <si>
    <t>计算机应用技术(中软国际大数据卓越班)</t>
  </si>
  <si>
    <t>4036</t>
  </si>
  <si>
    <t>武昌首义学院</t>
  </si>
  <si>
    <t>现代通信技术(5G特色班)</t>
  </si>
  <si>
    <t>建筑工程技术(智能建造方向)</t>
  </si>
  <si>
    <t>4041</t>
  </si>
  <si>
    <t>黄冈科技职业学院</t>
  </si>
  <si>
    <t>4042</t>
  </si>
  <si>
    <t>黄冈职业技术学院</t>
  </si>
  <si>
    <t>4047</t>
  </si>
  <si>
    <t>荆州职业技术学院</t>
  </si>
  <si>
    <t>机械设计制造类</t>
  </si>
  <si>
    <t>自动化类</t>
  </si>
  <si>
    <t>汽车制造类</t>
  </si>
  <si>
    <t>计算机类</t>
  </si>
  <si>
    <t>4049</t>
  </si>
  <si>
    <t>三峡大学科技学院</t>
  </si>
  <si>
    <t>4050</t>
  </si>
  <si>
    <t>三峡电力职业学院</t>
  </si>
  <si>
    <t>电力系统继电保护技术</t>
  </si>
  <si>
    <t>4051</t>
  </si>
  <si>
    <t>荆州理工职业学院</t>
  </si>
  <si>
    <t>水净化与安全技术</t>
  </si>
  <si>
    <t>现代教育技术(师范)</t>
  </si>
  <si>
    <t>美术教育(师范)</t>
  </si>
  <si>
    <t>体育教育(师范)</t>
  </si>
  <si>
    <t>4052</t>
  </si>
  <si>
    <t>湖北工业职业技术学院</t>
  </si>
  <si>
    <t>智能环保装备技术</t>
  </si>
  <si>
    <t>4053</t>
  </si>
  <si>
    <t>随州职业技术学院</t>
  </si>
  <si>
    <t>4054</t>
  </si>
  <si>
    <t>武汉船舶职业技术学院</t>
  </si>
  <si>
    <t>船舶舾装工程技术</t>
  </si>
  <si>
    <t>内燃机制造与应用技术</t>
  </si>
  <si>
    <t>4056</t>
  </si>
  <si>
    <t>武汉晴川学院</t>
  </si>
  <si>
    <t>物流管理</t>
  </si>
  <si>
    <t>4060</t>
  </si>
  <si>
    <t>武汉工程职业技术学院</t>
  </si>
  <si>
    <t>钢铁智能冶金技术</t>
  </si>
  <si>
    <t>材料成型及控制技术</t>
  </si>
  <si>
    <t>4062</t>
  </si>
  <si>
    <t>武昌工学院</t>
  </si>
  <si>
    <t>工程造价(工程财务)</t>
  </si>
  <si>
    <t>4064</t>
  </si>
  <si>
    <t>武汉航海职业技术学院</t>
  </si>
  <si>
    <t>4065</t>
  </si>
  <si>
    <t>武汉交通职业学院</t>
  </si>
  <si>
    <t>4069</t>
  </si>
  <si>
    <t>武昌理工学院</t>
  </si>
  <si>
    <t>4071</t>
  </si>
  <si>
    <t>武汉纺织大学外经贸学院</t>
  </si>
  <si>
    <t>4074</t>
  </si>
  <si>
    <t>武汉民政职业学院</t>
  </si>
  <si>
    <t>现代家政服务与管理</t>
  </si>
  <si>
    <t>4075</t>
  </si>
  <si>
    <t>武汉软件工程职业学院</t>
  </si>
  <si>
    <t>4076</t>
  </si>
  <si>
    <t>武汉商贸职业学院</t>
  </si>
  <si>
    <t>4078</t>
  </si>
  <si>
    <t>武汉生物工程学院</t>
  </si>
  <si>
    <t>制药工程</t>
  </si>
  <si>
    <t>4080</t>
  </si>
  <si>
    <t>武汉铁路职业技术学院</t>
  </si>
  <si>
    <t>测绘工程技术</t>
  </si>
  <si>
    <t>4081</t>
  </si>
  <si>
    <t>武汉外语外事职业学院</t>
  </si>
  <si>
    <t>4082</t>
  </si>
  <si>
    <t>武汉信息传播职业技术学院</t>
  </si>
  <si>
    <t>4083</t>
  </si>
  <si>
    <t>武昌职业学院</t>
  </si>
  <si>
    <t>小学英语教育</t>
  </si>
  <si>
    <t>高尔夫球运动与管理</t>
  </si>
  <si>
    <t>4084</t>
  </si>
  <si>
    <t>武汉职业技术学院</t>
  </si>
  <si>
    <t>电子商务类</t>
  </si>
  <si>
    <t>土建施工类</t>
  </si>
  <si>
    <t>4085</t>
  </si>
  <si>
    <t>仙桃职业学院</t>
  </si>
  <si>
    <t>小学教育</t>
  </si>
  <si>
    <t>4087</t>
  </si>
  <si>
    <t>咸宁职业技术学院</t>
  </si>
  <si>
    <t>农产品加工与质量检测</t>
  </si>
  <si>
    <t>4089</t>
  </si>
  <si>
    <t>襄阳职业技术学院</t>
  </si>
  <si>
    <t>特殊教育(师范)</t>
  </si>
  <si>
    <t>4094</t>
  </si>
  <si>
    <t>武汉工程科技学院</t>
  </si>
  <si>
    <t>4097</t>
  </si>
  <si>
    <t>武汉工商学院</t>
  </si>
  <si>
    <t>计算机应用技术(新媒体技术)</t>
  </si>
  <si>
    <t>4111</t>
  </si>
  <si>
    <t>武汉城市职业学院</t>
  </si>
  <si>
    <t>4116</t>
  </si>
  <si>
    <t>湖北铁道运输职业学院</t>
  </si>
  <si>
    <t>4117</t>
  </si>
  <si>
    <t>武汉东湖学院</t>
  </si>
  <si>
    <t>4118</t>
  </si>
  <si>
    <t>长江艺术工程职业学院</t>
  </si>
  <si>
    <t>4208</t>
  </si>
  <si>
    <t>河南工业大学</t>
  </si>
  <si>
    <t>024</t>
  </si>
  <si>
    <t>土木工程</t>
  </si>
  <si>
    <t>034</t>
  </si>
  <si>
    <t>饲料工程</t>
  </si>
  <si>
    <t>4210</t>
  </si>
  <si>
    <t>河南检察职业学院</t>
  </si>
  <si>
    <t>4218</t>
  </si>
  <si>
    <t>华北水利水电大学</t>
  </si>
  <si>
    <t>环境工程</t>
  </si>
  <si>
    <t>4222</t>
  </si>
  <si>
    <t>焦作大学</t>
  </si>
  <si>
    <t>4223</t>
  </si>
  <si>
    <t>焦作师范高等专科学校</t>
  </si>
  <si>
    <t>4226</t>
  </si>
  <si>
    <t>洛阳师范学院</t>
  </si>
  <si>
    <t>化学工程与工艺</t>
  </si>
  <si>
    <t>4239</t>
  </si>
  <si>
    <t>郑州旅游职业学院</t>
  </si>
  <si>
    <t>4248</t>
  </si>
  <si>
    <t>郑州工业应用技术学院</t>
  </si>
  <si>
    <t>4263</t>
  </si>
  <si>
    <t>河南经贸职业学院</t>
  </si>
  <si>
    <t>4264</t>
  </si>
  <si>
    <t>洛阳职业技术学院</t>
  </si>
  <si>
    <t>计算机应用技术(UI/UE设计方向)</t>
  </si>
  <si>
    <t>4270</t>
  </si>
  <si>
    <t>漯河职业技术学院</t>
  </si>
  <si>
    <t>4271</t>
  </si>
  <si>
    <t>周口职业技术学院</t>
  </si>
  <si>
    <t>4272</t>
  </si>
  <si>
    <t>鹤壁职业技术学院</t>
  </si>
  <si>
    <t>4273</t>
  </si>
  <si>
    <t>河南测绘职业学院</t>
  </si>
  <si>
    <t>4274</t>
  </si>
  <si>
    <t>郑州卫生健康职业学院</t>
  </si>
  <si>
    <t>4275</t>
  </si>
  <si>
    <t>郑州医药健康职业学院</t>
  </si>
  <si>
    <t>4301</t>
  </si>
  <si>
    <t>保险职业学院</t>
  </si>
  <si>
    <t>保险实务(车险查勘定损)</t>
  </si>
  <si>
    <t>保险实务(培训讲师)</t>
  </si>
  <si>
    <t>保险实务(人伤理赔)</t>
  </si>
  <si>
    <t>保险实务(核保核赔)</t>
  </si>
  <si>
    <t>4304</t>
  </si>
  <si>
    <t>长沙环境保护职业技术学院</t>
  </si>
  <si>
    <t>4309</t>
  </si>
  <si>
    <t>长沙医学院</t>
  </si>
  <si>
    <t>4312</t>
  </si>
  <si>
    <t>湖南城建职业技术学院</t>
  </si>
  <si>
    <t>4313</t>
  </si>
  <si>
    <t>湖南城市学院</t>
  </si>
  <si>
    <t>电子信息工程</t>
  </si>
  <si>
    <t>4315</t>
  </si>
  <si>
    <t>湖南大众传媒职业技术学院</t>
  </si>
  <si>
    <t>4317</t>
  </si>
  <si>
    <t>湖南外贸职业学院</t>
  </si>
  <si>
    <t>4318</t>
  </si>
  <si>
    <t>湖南工程学院</t>
  </si>
  <si>
    <t>016</t>
  </si>
  <si>
    <t>非织造材料与工程</t>
  </si>
  <si>
    <t>4320</t>
  </si>
  <si>
    <t>湖南工程职业技术学院</t>
  </si>
  <si>
    <t>地质调查与矿产普查</t>
  </si>
  <si>
    <t>岩土工程技术</t>
  </si>
  <si>
    <t>建筑工程技术(智慧建造方向)</t>
  </si>
  <si>
    <t>旅游管理(生态旅游方向)</t>
  </si>
  <si>
    <t>4324</t>
  </si>
  <si>
    <t>湖南工业职业技术学院</t>
  </si>
  <si>
    <t>4326</t>
  </si>
  <si>
    <t>湖南环境生物职业技术学院</t>
  </si>
  <si>
    <t>4328</t>
  </si>
  <si>
    <t>湖南高速铁路职业技术学院</t>
  </si>
  <si>
    <t>铁道供电技术</t>
  </si>
  <si>
    <t>4329</t>
  </si>
  <si>
    <t>湖南交通职业技术学院</t>
  </si>
  <si>
    <t>4333</t>
  </si>
  <si>
    <t>湖南理工学院</t>
  </si>
  <si>
    <t>4338</t>
  </si>
  <si>
    <t>湖南商务职业技术学院</t>
  </si>
  <si>
    <t>4343</t>
  </si>
  <si>
    <t>湖南石油化工职业技术学院</t>
  </si>
  <si>
    <t>4344</t>
  </si>
  <si>
    <t>湖南水利水电职业技术学院</t>
  </si>
  <si>
    <t>4345</t>
  </si>
  <si>
    <t>湖南司法警官职业学院</t>
  </si>
  <si>
    <t>司法警务</t>
  </si>
  <si>
    <t>4346</t>
  </si>
  <si>
    <t>湖南铁道职业技术学院</t>
  </si>
  <si>
    <t>铁道车辆技术</t>
  </si>
  <si>
    <t>铁路物流管理</t>
  </si>
  <si>
    <t>4349</t>
  </si>
  <si>
    <t>湖南信息学院</t>
  </si>
  <si>
    <t>4350</t>
  </si>
  <si>
    <t>湖南信息职业技术学院</t>
  </si>
  <si>
    <t>4354</t>
  </si>
  <si>
    <t>湖南中医药高等专科学校</t>
  </si>
  <si>
    <t>中医骨伤</t>
  </si>
  <si>
    <t>4366</t>
  </si>
  <si>
    <t>中南林业科技大学</t>
  </si>
  <si>
    <t>家具设计与工程</t>
  </si>
  <si>
    <t>4368</t>
  </si>
  <si>
    <t>湖南铁路科技职业技术学院</t>
  </si>
  <si>
    <t>4375</t>
  </si>
  <si>
    <t>湖南三一工业职业技术学院</t>
  </si>
  <si>
    <t>4378</t>
  </si>
  <si>
    <t>湖南安全技术职业学院</t>
  </si>
  <si>
    <t>安全技术与管理(民爆工程安全管理)</t>
  </si>
  <si>
    <t>4380</t>
  </si>
  <si>
    <t>湖南都市职业学院</t>
  </si>
  <si>
    <t>4413</t>
  </si>
  <si>
    <t>广东亚视演艺职业学院</t>
  </si>
  <si>
    <t>4420</t>
  </si>
  <si>
    <t>广州民航职业技术学院</t>
  </si>
  <si>
    <t>飞机结构修理(中外合作办学)</t>
  </si>
  <si>
    <t>飞机电子设备维修(中外合作办学)</t>
  </si>
  <si>
    <t>空中乘务(中外合作办学)</t>
  </si>
  <si>
    <t>民航安全技术管理(民航旅客安全检查)</t>
  </si>
  <si>
    <t>4430</t>
  </si>
  <si>
    <t>广东南华工商职业学院</t>
  </si>
  <si>
    <t>4438</t>
  </si>
  <si>
    <t>珠海艺术职业学院</t>
  </si>
  <si>
    <t>4458</t>
  </si>
  <si>
    <t>广州铁路职业技术学院</t>
  </si>
  <si>
    <t>4469</t>
  </si>
  <si>
    <t>广州华立科技职业学院</t>
  </si>
  <si>
    <t>4470</t>
  </si>
  <si>
    <t>广州科技贸易职业学院</t>
  </si>
  <si>
    <t>4471</t>
  </si>
  <si>
    <t>广东信息工程职业学院</t>
  </si>
  <si>
    <t>4472</t>
  </si>
  <si>
    <t>广州卫生职业技术学院</t>
  </si>
  <si>
    <t>中药制药</t>
  </si>
  <si>
    <t>4507</t>
  </si>
  <si>
    <t>柳州工学院</t>
  </si>
  <si>
    <t>4509</t>
  </si>
  <si>
    <t>广西机电职业技术学院</t>
  </si>
  <si>
    <t>4526</t>
  </si>
  <si>
    <t>桂林旅游学院</t>
  </si>
  <si>
    <t>4532</t>
  </si>
  <si>
    <t>广西工程职业学院</t>
  </si>
  <si>
    <t>4533</t>
  </si>
  <si>
    <t>广西英华国际职业学院</t>
  </si>
  <si>
    <t>4535</t>
  </si>
  <si>
    <t>广西外国语学院</t>
  </si>
  <si>
    <t>翻译</t>
  </si>
  <si>
    <t>4537</t>
  </si>
  <si>
    <t>广西演艺职业学院</t>
  </si>
  <si>
    <t>4538</t>
  </si>
  <si>
    <t>南宁理工学院</t>
  </si>
  <si>
    <t>广告学</t>
  </si>
  <si>
    <t>4539</t>
  </si>
  <si>
    <t>广西电力职业技术学院</t>
  </si>
  <si>
    <t>4540</t>
  </si>
  <si>
    <t>广西经济职业学院</t>
  </si>
  <si>
    <t>建筑工程技术(建筑节能技术方向)</t>
  </si>
  <si>
    <t>大数据与会计(国际会计方向)</t>
  </si>
  <si>
    <t>现代物流管理(国际物流方向)</t>
  </si>
  <si>
    <t>4543</t>
  </si>
  <si>
    <t>柳州铁道职业技术学院</t>
  </si>
  <si>
    <t>4544</t>
  </si>
  <si>
    <t>广西科技职业学院</t>
  </si>
  <si>
    <t>4545</t>
  </si>
  <si>
    <t>广西蓝天航空职业学院</t>
  </si>
  <si>
    <t>4601</t>
  </si>
  <si>
    <t>海口经济学院</t>
  </si>
  <si>
    <t>人力资源管理(人力资本管理与分析师)</t>
  </si>
  <si>
    <t>4603</t>
  </si>
  <si>
    <t>三亚学院</t>
  </si>
  <si>
    <t>经济与金融</t>
  </si>
  <si>
    <t>025</t>
  </si>
  <si>
    <t>酒店管理(奢侈品管理与开发)</t>
  </si>
  <si>
    <t>新能源科学与工程</t>
  </si>
  <si>
    <t>046</t>
  </si>
  <si>
    <t>055</t>
  </si>
  <si>
    <t>金融科技</t>
  </si>
  <si>
    <t>057</t>
  </si>
  <si>
    <t>投资学</t>
  </si>
  <si>
    <t>058</t>
  </si>
  <si>
    <t>区块链工程</t>
  </si>
  <si>
    <t>4604</t>
  </si>
  <si>
    <t>海南经贸职业技术学院</t>
  </si>
  <si>
    <t>财富管理(公司金融与投资管理)</t>
  </si>
  <si>
    <t>文化创意与策划(国际会展策划与设计)</t>
  </si>
  <si>
    <t>4606</t>
  </si>
  <si>
    <t>海南软件职业技术学院</t>
  </si>
  <si>
    <t>4607</t>
  </si>
  <si>
    <t>海南师范大学</t>
  </si>
  <si>
    <t>4608</t>
  </si>
  <si>
    <t>海南外国语职业学院</t>
  </si>
  <si>
    <t>应用外语(意大利语)</t>
  </si>
  <si>
    <t>4610</t>
  </si>
  <si>
    <t>海南政法职业学院</t>
  </si>
  <si>
    <t>刑事执行</t>
  </si>
  <si>
    <t>法律事务(基层法律服务方向)</t>
  </si>
  <si>
    <t>法律事务(自贸港法务方向)</t>
  </si>
  <si>
    <t>法律事务(商事仲裁与人民调解方向)</t>
  </si>
  <si>
    <t>法律文秘(书记官方向)</t>
  </si>
  <si>
    <t>大数据与会计(司法会计方向)</t>
  </si>
  <si>
    <t>行政执行</t>
  </si>
  <si>
    <t>社会工作(司法社会工作方向)</t>
  </si>
  <si>
    <t>4611</t>
  </si>
  <si>
    <t>海南职业技术学院</t>
  </si>
  <si>
    <t>珠宝首饰技术与管理</t>
  </si>
  <si>
    <t>4614</t>
  </si>
  <si>
    <t>三亚航空旅游职业学院</t>
  </si>
  <si>
    <t>机场场务技术与管理</t>
  </si>
  <si>
    <t>市场营销(免税品运营与管理)</t>
  </si>
  <si>
    <t>4615</t>
  </si>
  <si>
    <t>海南卫生健康职业学院</t>
  </si>
  <si>
    <t>护理(健康与社会照护)</t>
  </si>
  <si>
    <t>护理(医学美容)</t>
  </si>
  <si>
    <t>4616</t>
  </si>
  <si>
    <t>海南工商职业学院</t>
  </si>
  <si>
    <t>4617</t>
  </si>
  <si>
    <t>海南科技职业大学</t>
  </si>
  <si>
    <t>4618</t>
  </si>
  <si>
    <t>三亚理工职业学院</t>
  </si>
  <si>
    <t>4619</t>
  </si>
  <si>
    <t>三亚城市职业学院</t>
  </si>
  <si>
    <t>市场营销(新媒体运营方向)</t>
  </si>
  <si>
    <t>4620</t>
  </si>
  <si>
    <t>三亚中瑞酒店管理职业学院</t>
  </si>
  <si>
    <t>旅游管理(定制旅行)</t>
  </si>
  <si>
    <t>旅游管理(民宿管理)</t>
  </si>
  <si>
    <t>旅游管理(智慧景区)</t>
  </si>
  <si>
    <t>会展策划与管理(环球旅拍方向)</t>
  </si>
  <si>
    <t>市场营销(网络直播与运营方向)</t>
  </si>
  <si>
    <t>市场营销(奢侈品营销方向)</t>
  </si>
  <si>
    <t>5004</t>
  </si>
  <si>
    <t>重庆外语外事学院</t>
  </si>
  <si>
    <t>意大利语</t>
  </si>
  <si>
    <t>5006</t>
  </si>
  <si>
    <t>重庆人文科技学院</t>
  </si>
  <si>
    <t>新闻学</t>
  </si>
  <si>
    <t>旅游管理类</t>
  </si>
  <si>
    <t>软件工程</t>
  </si>
  <si>
    <t>5012</t>
  </si>
  <si>
    <t>重庆城市科技学院</t>
  </si>
  <si>
    <t>土木类</t>
  </si>
  <si>
    <t>建筑类</t>
  </si>
  <si>
    <t>机器人工程</t>
  </si>
  <si>
    <t>数据科学与大数据技术</t>
  </si>
  <si>
    <t>021</t>
  </si>
  <si>
    <t>健康服务与管理</t>
  </si>
  <si>
    <t>5013</t>
  </si>
  <si>
    <t>重庆电力高等专科学校</t>
  </si>
  <si>
    <t>5015</t>
  </si>
  <si>
    <t>重庆工程职业技术学院</t>
  </si>
  <si>
    <t>5027</t>
  </si>
  <si>
    <t>重庆师范大学</t>
  </si>
  <si>
    <t>5033</t>
  </si>
  <si>
    <t>重庆移通学院</t>
  </si>
  <si>
    <t>机械设计制造及其自动化(中外合作办学)</t>
  </si>
  <si>
    <t>5036</t>
  </si>
  <si>
    <t>重庆电子工程职业学院</t>
  </si>
  <si>
    <t>建设工程管理类</t>
  </si>
  <si>
    <t>广播影视类</t>
  </si>
  <si>
    <t>5037</t>
  </si>
  <si>
    <t>重庆信息技术职业学院</t>
  </si>
  <si>
    <t>5038</t>
  </si>
  <si>
    <t>重庆建筑科技职业学院</t>
  </si>
  <si>
    <t>5039</t>
  </si>
  <si>
    <t>重庆电讯职业学院</t>
  </si>
  <si>
    <t>通信系统运行管理(中外合作办学)</t>
  </si>
  <si>
    <t>汽车制造与试验技术(中外合作办学)</t>
  </si>
  <si>
    <t>5040</t>
  </si>
  <si>
    <t>重庆艺术工程职业学院</t>
  </si>
  <si>
    <t>5041</t>
  </si>
  <si>
    <t>重庆轻工职业学院</t>
  </si>
  <si>
    <t>药物制剂技术</t>
  </si>
  <si>
    <t>5042</t>
  </si>
  <si>
    <t>重庆电信职业学院</t>
  </si>
  <si>
    <t>5043</t>
  </si>
  <si>
    <t>重庆幼儿师范高等专科学校</t>
  </si>
  <si>
    <t>5044</t>
  </si>
  <si>
    <t>重庆科技职业学院</t>
  </si>
  <si>
    <t>5045</t>
  </si>
  <si>
    <t>重庆资源与环境保护职业学院</t>
  </si>
  <si>
    <t>绿色低碳技术</t>
  </si>
  <si>
    <t>5046</t>
  </si>
  <si>
    <t>重庆理工职业学院</t>
  </si>
  <si>
    <t>5108</t>
  </si>
  <si>
    <t>成都银杏酒店管理学院</t>
  </si>
  <si>
    <t>5123</t>
  </si>
  <si>
    <t>四川工程职业技术学院</t>
  </si>
  <si>
    <t>5124</t>
  </si>
  <si>
    <t>四川国际标榜职业学院</t>
  </si>
  <si>
    <t>影视多媒体技术(影视制作)</t>
  </si>
  <si>
    <t>5133</t>
  </si>
  <si>
    <t>成都文理学院</t>
  </si>
  <si>
    <t>5142</t>
  </si>
  <si>
    <t>西南财经大学天府学院</t>
  </si>
  <si>
    <t>5143</t>
  </si>
  <si>
    <t>西南交通大学</t>
  </si>
  <si>
    <t>031</t>
  </si>
  <si>
    <t>应用物理学</t>
  </si>
  <si>
    <t>5148</t>
  </si>
  <si>
    <t>中国民用航空飞行学院</t>
  </si>
  <si>
    <t>交通运输(空中交通管制、飞行签派、航行情报)</t>
  </si>
  <si>
    <t>5166</t>
  </si>
  <si>
    <t>四川文化产业职业学院</t>
  </si>
  <si>
    <t>5167</t>
  </si>
  <si>
    <t>德阳科贸职业学院</t>
  </si>
  <si>
    <t>5169</t>
  </si>
  <si>
    <t>四川托普信息技术职业学院</t>
  </si>
  <si>
    <t>5170</t>
  </si>
  <si>
    <t>四川城市职业学院</t>
  </si>
  <si>
    <t>5171</t>
  </si>
  <si>
    <t>四川现代职业学院</t>
  </si>
  <si>
    <t>5172</t>
  </si>
  <si>
    <t>四川长江职业学院</t>
  </si>
  <si>
    <t>应急救援技术</t>
  </si>
  <si>
    <t>5173</t>
  </si>
  <si>
    <t>四川汽车职业技术学院</t>
  </si>
  <si>
    <t>5174</t>
  </si>
  <si>
    <t>巴中职业技术学院</t>
  </si>
  <si>
    <t>5175</t>
  </si>
  <si>
    <t>四川希望汽车职业学院</t>
  </si>
  <si>
    <t>5176</t>
  </si>
  <si>
    <t>四川电子机械职业技术学院</t>
  </si>
  <si>
    <t>应用电子技术(国产芯片应用与开发)</t>
  </si>
  <si>
    <t>5177</t>
  </si>
  <si>
    <t>四川西南航空职业学院</t>
  </si>
  <si>
    <t>5178</t>
  </si>
  <si>
    <t>四川应用技术职业学院</t>
  </si>
  <si>
    <t>5179</t>
  </si>
  <si>
    <t>德阳城市轨道交通职业学院</t>
  </si>
  <si>
    <t>道路工程造价</t>
  </si>
  <si>
    <t>5180</t>
  </si>
  <si>
    <t>天府新区航空旅游职业学院</t>
  </si>
  <si>
    <t>5181</t>
  </si>
  <si>
    <t>南充科技职业学院</t>
  </si>
  <si>
    <t>5182</t>
  </si>
  <si>
    <t>攀枝花攀西职业学院</t>
  </si>
  <si>
    <t>村镇建设与管理</t>
  </si>
  <si>
    <t>5183</t>
  </si>
  <si>
    <t>资阳口腔职业学院</t>
  </si>
  <si>
    <t>护理(口腔护理)</t>
  </si>
  <si>
    <t>医疗器械经营与服务</t>
  </si>
  <si>
    <t>5184</t>
  </si>
  <si>
    <t>资阳环境科技职业学院</t>
  </si>
  <si>
    <t>护理(涉外护理)</t>
  </si>
  <si>
    <t>5185</t>
  </si>
  <si>
    <t>南充电影工业职业学院</t>
  </si>
  <si>
    <t>5186</t>
  </si>
  <si>
    <t>绵阳飞行职业学院</t>
  </si>
  <si>
    <t>5187</t>
  </si>
  <si>
    <t>德阳农业科技职业学院</t>
  </si>
  <si>
    <t>通信软件技术</t>
  </si>
  <si>
    <t>道路工程检测技术</t>
  </si>
  <si>
    <t>农村新型经济组织管理</t>
  </si>
  <si>
    <t>5188</t>
  </si>
  <si>
    <t>泸州医疗器械职业学院</t>
  </si>
  <si>
    <t>5189</t>
  </si>
  <si>
    <t>广元中核职业技术学院</t>
  </si>
  <si>
    <t>工程测量技术(核工程测量)</t>
  </si>
  <si>
    <t>工业自动化仪表技术</t>
  </si>
  <si>
    <t>5202</t>
  </si>
  <si>
    <t>安顺职业技术学院</t>
  </si>
  <si>
    <t>5212</t>
  </si>
  <si>
    <t>贵州电子信息职业技术学院</t>
  </si>
  <si>
    <t>计算机应用技术(WEB开发方向)</t>
  </si>
  <si>
    <t>5227</t>
  </si>
  <si>
    <t>贵州工贸职业学院</t>
  </si>
  <si>
    <t>5306</t>
  </si>
  <si>
    <t>昆明冶金高等专科学校</t>
  </si>
  <si>
    <t>5316</t>
  </si>
  <si>
    <t>丽江文化旅游学院</t>
  </si>
  <si>
    <t>经济学</t>
  </si>
  <si>
    <t>5325</t>
  </si>
  <si>
    <t>云南经济管理学院</t>
  </si>
  <si>
    <t>5331</t>
  </si>
  <si>
    <t>云南医药健康职业学院</t>
  </si>
  <si>
    <t>5334</t>
  </si>
  <si>
    <t>云南城市建设职业学院</t>
  </si>
  <si>
    <t>5335</t>
  </si>
  <si>
    <t>云南工商学院</t>
  </si>
  <si>
    <t>5336</t>
  </si>
  <si>
    <t>云南新兴职业学院</t>
  </si>
  <si>
    <t>5337</t>
  </si>
  <si>
    <t>云南经贸外事职业学院</t>
  </si>
  <si>
    <t>5338</t>
  </si>
  <si>
    <t>昆明卫生职业学院</t>
  </si>
  <si>
    <t>5339</t>
  </si>
  <si>
    <t>云南理工职业学院</t>
  </si>
  <si>
    <t>5403</t>
  </si>
  <si>
    <t>西藏职业技术学院</t>
  </si>
  <si>
    <t>6103</t>
  </si>
  <si>
    <t>陕西服装工程学院</t>
  </si>
  <si>
    <t>6104</t>
  </si>
  <si>
    <t>陕西交通职业技术学院</t>
  </si>
  <si>
    <t>6106</t>
  </si>
  <si>
    <t>陕西科技大学镐京学院</t>
  </si>
  <si>
    <t>6118</t>
  </si>
  <si>
    <t>西安翻译学院</t>
  </si>
  <si>
    <t>6121</t>
  </si>
  <si>
    <t>西安工商学院</t>
  </si>
  <si>
    <t>6122</t>
  </si>
  <si>
    <t>西安海棠职业学院</t>
  </si>
  <si>
    <t>6133</t>
  </si>
  <si>
    <t>西安欧亚学院</t>
  </si>
  <si>
    <t>6134</t>
  </si>
  <si>
    <t>西安培华学院</t>
  </si>
  <si>
    <t>6136</t>
  </si>
  <si>
    <t>西安思源学院</t>
  </si>
  <si>
    <t>建设工程管理(BIM方向)</t>
  </si>
  <si>
    <t>市场营销(自媒体营销方向)</t>
  </si>
  <si>
    <t>6138</t>
  </si>
  <si>
    <t>西安铁路职业技术学院</t>
  </si>
  <si>
    <t>轨道交通工程机械制造与维护</t>
  </si>
  <si>
    <t>动车组检修技术(驾驶与维修)</t>
  </si>
  <si>
    <t>6140</t>
  </si>
  <si>
    <t>西安外事学院</t>
  </si>
  <si>
    <t>6146</t>
  </si>
  <si>
    <t>西安明德理工学院</t>
  </si>
  <si>
    <t>电气自动化技术(电气工程技术)</t>
  </si>
  <si>
    <t>6149</t>
  </si>
  <si>
    <t>西京学院</t>
  </si>
  <si>
    <t>6152</t>
  </si>
  <si>
    <t>陕西国际商贸学院</t>
  </si>
  <si>
    <t>6154</t>
  </si>
  <si>
    <t>西安交通工程学院</t>
  </si>
  <si>
    <t>6157</t>
  </si>
  <si>
    <t>商洛职业技术学院</t>
  </si>
  <si>
    <t>6158</t>
  </si>
  <si>
    <t>西安汽车职业大学</t>
  </si>
  <si>
    <t>氢能技术应用</t>
  </si>
  <si>
    <t>6159</t>
  </si>
  <si>
    <t>陕西工商职业学院</t>
  </si>
  <si>
    <t>6160</t>
  </si>
  <si>
    <t>宝鸡三和职业学院</t>
  </si>
  <si>
    <t>6161</t>
  </si>
  <si>
    <t>榆林能源科技职业学院</t>
  </si>
  <si>
    <t>煤化工技术</t>
  </si>
  <si>
    <t>化工自动化技术</t>
  </si>
  <si>
    <t>6203</t>
  </si>
  <si>
    <t>兰州城市学院</t>
  </si>
  <si>
    <t>石油工程</t>
  </si>
  <si>
    <t>微电子科学与工程</t>
  </si>
  <si>
    <t>6210</t>
  </si>
  <si>
    <t>兰州资源环境职业技术大学</t>
  </si>
  <si>
    <t>6219</t>
  </si>
  <si>
    <t>兰州石化职业技术大学</t>
  </si>
  <si>
    <t>水环境智能监测与治理</t>
  </si>
  <si>
    <t>化工安全技术</t>
  </si>
  <si>
    <t>6223</t>
  </si>
  <si>
    <t>兰州外语职业学院</t>
  </si>
  <si>
    <t>6224</t>
  </si>
  <si>
    <t>兰州科技职业学院</t>
  </si>
  <si>
    <t>6225</t>
  </si>
  <si>
    <t>白银希望职业技术学院</t>
  </si>
  <si>
    <t>6417</t>
  </si>
  <si>
    <t>银川科技学院</t>
  </si>
  <si>
    <t>分布式发电与智能微电网技术</t>
  </si>
  <si>
    <t>6501</t>
  </si>
  <si>
    <t>石河子大学</t>
  </si>
  <si>
    <t>食品科学与工程类</t>
  </si>
  <si>
    <t>6519</t>
  </si>
  <si>
    <t>新疆政法学院</t>
  </si>
  <si>
    <t>治安管理</t>
  </si>
  <si>
    <t>6520</t>
  </si>
  <si>
    <t>和田师范专科学校</t>
  </si>
  <si>
    <t>省份</t>
  </si>
  <si>
    <t>城市</t>
  </si>
  <si>
    <t>双一流</t>
  </si>
  <si>
    <t>类型</t>
  </si>
  <si>
    <t>层次</t>
  </si>
  <si>
    <t>性质</t>
  </si>
  <si>
    <t>985</t>
  </si>
  <si>
    <t>211</t>
  </si>
  <si>
    <t>金华职业技术学院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</si>
</sst>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10"/>
      <color theme="1"/>
      <name val="微软雅黑"/>
      <family val="2"/>
      <charset val="134"/>
    </font>
    <font>
      <b/>
      <sz val="10"/>
      <color theme="1"/>
      <name val="微软雅黑"/>
      <family val="2"/>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 fontId="2" fillId="0" borderId="2" xfId="0" applyNumberFormat="1" applyFont="1" applyBorder="1" applyAlignment="1">
      <alignment horizontal="center" vertical="center"/>
    </xf>
    <xf numFmtId="1" fontId="2" fillId="0" borderId="1" xfId="0" applyNumberFormat="1" applyFont="1" applyBorder="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1">
    <cellStyle name="常规" xfId="0" builtinId="0"/>
  </cellStyles>
  <dxfs count="18">
    <dxf>
      <font>
        <strike val="0"/>
        <outline val="0"/>
        <shadow val="0"/>
        <u val="none"/>
        <vertAlign val="baseline"/>
        <sz val="10"/>
        <color theme="1"/>
        <name val="微软雅黑"/>
        <scheme val="none"/>
      </font>
      <alignment horizontal="center" textRotation="0" indent="0" justifyLastLine="0" shrinkToFit="0" readingOrder="0"/>
    </dxf>
    <dxf>
      <font>
        <b/>
        <i val="0"/>
        <strike val="0"/>
        <condense val="0"/>
        <extend val="0"/>
        <outline val="0"/>
        <shadow val="0"/>
        <u val="none"/>
        <vertAlign val="baseline"/>
        <sz val="10"/>
        <color theme="1"/>
        <name val="微软雅黑"/>
        <scheme val="none"/>
      </font>
      <alignment horizontal="center" vertical="center" textRotation="0" wrapText="1"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font>
        <strike val="0"/>
        <outline val="0"/>
        <shadow val="0"/>
        <u val="none"/>
        <vertAlign val="baseline"/>
        <sz val="10"/>
        <color theme="1"/>
        <name val="微软雅黑"/>
        <scheme val="none"/>
      </font>
      <alignment horizontal="center" textRotation="0" indent="0" justifyLastLine="0" shrinkToFit="0" readingOrder="0"/>
    </dxf>
    <dxf>
      <border outline="0">
        <left style="thin">
          <color indexed="64"/>
        </left>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s\xw\python\python-tools\&#39640;&#32771;&#20840;&#22269;&#38498;&#26657;&#25237;&#26723;&#32447;-&#25991;&#20214;&#36716;&#25442;_&#25968;&#25454;&#28165;&#27927;\&#20840;&#22269;&#22823;&#23398;&#21517;&#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公办"/>
      <sheetName val="民办"/>
      <sheetName val="独立院校"/>
      <sheetName val="双一流大学"/>
      <sheetName val="公式"/>
    </sheetNames>
    <sheetDataSet>
      <sheetData sheetId="0">
        <row r="1">
          <cell r="B1" t="str">
            <v>学校名称</v>
          </cell>
          <cell r="C1" t="str">
            <v>主管部门</v>
          </cell>
          <cell r="D1" t="str">
            <v>省份</v>
          </cell>
          <cell r="E1" t="str">
            <v>城市</v>
          </cell>
          <cell r="F1">
            <v>985</v>
          </cell>
          <cell r="G1">
            <v>211</v>
          </cell>
          <cell r="H1" t="str">
            <v>双一流</v>
          </cell>
          <cell r="I1" t="str">
            <v>类型</v>
          </cell>
          <cell r="J1" t="str">
            <v>层次</v>
          </cell>
          <cell r="K1" t="str">
            <v>性质</v>
          </cell>
        </row>
        <row r="2">
          <cell r="B2" t="str">
            <v>北京大学</v>
          </cell>
          <cell r="C2" t="str">
            <v>教育部</v>
          </cell>
          <cell r="D2" t="str">
            <v>北京</v>
          </cell>
          <cell r="E2" t="str">
            <v>北京</v>
          </cell>
          <cell r="F2">
            <v>985</v>
          </cell>
          <cell r="G2">
            <v>211</v>
          </cell>
          <cell r="H2" t="str">
            <v>双一流</v>
          </cell>
          <cell r="J2" t="str">
            <v>本科</v>
          </cell>
          <cell r="K2" t="str">
            <v>公办</v>
          </cell>
        </row>
        <row r="3">
          <cell r="B3" t="str">
            <v>中国人民大学</v>
          </cell>
          <cell r="C3" t="str">
            <v>教育部</v>
          </cell>
          <cell r="D3" t="str">
            <v>北京</v>
          </cell>
          <cell r="E3" t="str">
            <v>北京</v>
          </cell>
          <cell r="F3">
            <v>985</v>
          </cell>
          <cell r="G3">
            <v>211</v>
          </cell>
          <cell r="H3" t="str">
            <v>双一流</v>
          </cell>
          <cell r="J3" t="str">
            <v>本科</v>
          </cell>
          <cell r="K3" t="str">
            <v>公办</v>
          </cell>
        </row>
        <row r="4">
          <cell r="B4" t="str">
            <v>清华大学</v>
          </cell>
          <cell r="C4" t="str">
            <v>教育部</v>
          </cell>
          <cell r="D4" t="str">
            <v>北京</v>
          </cell>
          <cell r="E4" t="str">
            <v>北京</v>
          </cell>
          <cell r="F4">
            <v>985</v>
          </cell>
          <cell r="G4">
            <v>211</v>
          </cell>
          <cell r="H4" t="str">
            <v>双一流</v>
          </cell>
          <cell r="J4" t="str">
            <v>本科</v>
          </cell>
          <cell r="K4" t="str">
            <v>公办</v>
          </cell>
        </row>
        <row r="5">
          <cell r="B5" t="str">
            <v>北京交通大学</v>
          </cell>
          <cell r="C5" t="str">
            <v>教育部</v>
          </cell>
          <cell r="D5" t="str">
            <v>北京</v>
          </cell>
          <cell r="E5" t="str">
            <v>北京</v>
          </cell>
          <cell r="G5">
            <v>211</v>
          </cell>
          <cell r="H5" t="str">
            <v>双一流</v>
          </cell>
          <cell r="J5" t="str">
            <v>本科</v>
          </cell>
          <cell r="K5" t="str">
            <v>公办</v>
          </cell>
        </row>
        <row r="6">
          <cell r="B6" t="str">
            <v>北京工业大学</v>
          </cell>
          <cell r="C6" t="str">
            <v>北京市</v>
          </cell>
          <cell r="D6" t="str">
            <v>北京</v>
          </cell>
          <cell r="E6" t="str">
            <v>北京</v>
          </cell>
          <cell r="G6">
            <v>211</v>
          </cell>
          <cell r="H6" t="str">
            <v>双一流</v>
          </cell>
          <cell r="J6" t="str">
            <v>本科</v>
          </cell>
          <cell r="K6" t="str">
            <v>公办</v>
          </cell>
        </row>
        <row r="7">
          <cell r="B7" t="str">
            <v>北京航空航天大学</v>
          </cell>
          <cell r="C7" t="str">
            <v>工业和信息化部</v>
          </cell>
          <cell r="D7" t="str">
            <v>北京</v>
          </cell>
          <cell r="E7" t="str">
            <v>北京</v>
          </cell>
          <cell r="F7">
            <v>985</v>
          </cell>
          <cell r="G7">
            <v>211</v>
          </cell>
          <cell r="H7" t="str">
            <v>双一流</v>
          </cell>
          <cell r="J7" t="str">
            <v>本科</v>
          </cell>
          <cell r="K7" t="str">
            <v>公办</v>
          </cell>
        </row>
        <row r="8">
          <cell r="B8" t="str">
            <v>北京理工大学</v>
          </cell>
          <cell r="C8" t="str">
            <v>工业和信息化部</v>
          </cell>
          <cell r="D8" t="str">
            <v>北京</v>
          </cell>
          <cell r="E8" t="str">
            <v>北京</v>
          </cell>
          <cell r="F8">
            <v>985</v>
          </cell>
          <cell r="G8">
            <v>211</v>
          </cell>
          <cell r="H8" t="str">
            <v>双一流</v>
          </cell>
          <cell r="J8" t="str">
            <v>本科</v>
          </cell>
          <cell r="K8" t="str">
            <v>公办</v>
          </cell>
        </row>
        <row r="9">
          <cell r="B9" t="str">
            <v>北京科技大学</v>
          </cell>
          <cell r="C9" t="str">
            <v>教育部</v>
          </cell>
          <cell r="D9" t="str">
            <v>北京</v>
          </cell>
          <cell r="E9" t="str">
            <v>北京</v>
          </cell>
          <cell r="G9">
            <v>211</v>
          </cell>
          <cell r="H9" t="str">
            <v>双一流</v>
          </cell>
          <cell r="J9" t="str">
            <v>本科</v>
          </cell>
          <cell r="K9" t="str">
            <v>公办</v>
          </cell>
        </row>
        <row r="10">
          <cell r="B10" t="str">
            <v>北方工业大学</v>
          </cell>
          <cell r="C10" t="str">
            <v>北京市</v>
          </cell>
          <cell r="D10" t="str">
            <v>北京</v>
          </cell>
          <cell r="E10" t="str">
            <v>北京</v>
          </cell>
          <cell r="J10" t="str">
            <v>本科</v>
          </cell>
          <cell r="K10" t="str">
            <v>公办</v>
          </cell>
        </row>
        <row r="11">
          <cell r="B11" t="str">
            <v>北京化工大学</v>
          </cell>
          <cell r="C11" t="str">
            <v>教育部</v>
          </cell>
          <cell r="D11" t="str">
            <v>北京</v>
          </cell>
          <cell r="E11" t="str">
            <v>北京</v>
          </cell>
          <cell r="G11">
            <v>211</v>
          </cell>
          <cell r="H11" t="str">
            <v>双一流</v>
          </cell>
          <cell r="J11" t="str">
            <v>本科</v>
          </cell>
          <cell r="K11" t="str">
            <v>公办</v>
          </cell>
        </row>
        <row r="12">
          <cell r="B12" t="str">
            <v>北京工商大学</v>
          </cell>
          <cell r="C12" t="str">
            <v>北京市</v>
          </cell>
          <cell r="D12" t="str">
            <v>北京</v>
          </cell>
          <cell r="E12" t="str">
            <v>北京</v>
          </cell>
          <cell r="J12" t="str">
            <v>本科</v>
          </cell>
          <cell r="K12" t="str">
            <v>公办</v>
          </cell>
        </row>
        <row r="13">
          <cell r="B13" t="str">
            <v>北京服装学院</v>
          </cell>
          <cell r="C13" t="str">
            <v>北京市</v>
          </cell>
          <cell r="D13" t="str">
            <v>北京</v>
          </cell>
          <cell r="E13" t="str">
            <v>北京</v>
          </cell>
          <cell r="J13" t="str">
            <v>本科</v>
          </cell>
          <cell r="K13" t="str">
            <v>公办</v>
          </cell>
        </row>
        <row r="14">
          <cell r="B14" t="str">
            <v>北京邮电大学</v>
          </cell>
          <cell r="C14" t="str">
            <v>教育部</v>
          </cell>
          <cell r="D14" t="str">
            <v>北京</v>
          </cell>
          <cell r="E14" t="str">
            <v>北京</v>
          </cell>
          <cell r="G14">
            <v>211</v>
          </cell>
          <cell r="H14" t="str">
            <v>双一流</v>
          </cell>
          <cell r="J14" t="str">
            <v>本科</v>
          </cell>
          <cell r="K14" t="str">
            <v>公办</v>
          </cell>
        </row>
        <row r="15">
          <cell r="B15" t="str">
            <v>北京印刷学院</v>
          </cell>
          <cell r="C15" t="str">
            <v>北京市</v>
          </cell>
          <cell r="D15" t="str">
            <v>北京</v>
          </cell>
          <cell r="E15" t="str">
            <v>北京</v>
          </cell>
          <cell r="J15" t="str">
            <v>本科</v>
          </cell>
          <cell r="K15" t="str">
            <v>公办</v>
          </cell>
        </row>
        <row r="16">
          <cell r="B16" t="str">
            <v>北京建筑大学</v>
          </cell>
          <cell r="C16" t="str">
            <v>北京市</v>
          </cell>
          <cell r="D16" t="str">
            <v>北京</v>
          </cell>
          <cell r="E16" t="str">
            <v>北京</v>
          </cell>
          <cell r="J16" t="str">
            <v>本科</v>
          </cell>
          <cell r="K16" t="str">
            <v>公办</v>
          </cell>
        </row>
        <row r="17">
          <cell r="B17" t="str">
            <v>北京石油化工学院</v>
          </cell>
          <cell r="C17" t="str">
            <v>北京市</v>
          </cell>
          <cell r="D17" t="str">
            <v>北京</v>
          </cell>
          <cell r="E17" t="str">
            <v>北京</v>
          </cell>
          <cell r="J17" t="str">
            <v>本科</v>
          </cell>
          <cell r="K17" t="str">
            <v>公办</v>
          </cell>
        </row>
        <row r="18">
          <cell r="B18" t="str">
            <v>北京电子科技学院</v>
          </cell>
          <cell r="C18" t="str">
            <v>中央办公厅</v>
          </cell>
          <cell r="D18" t="str">
            <v>北京</v>
          </cell>
          <cell r="E18" t="str">
            <v>北京</v>
          </cell>
          <cell r="J18" t="str">
            <v>本科</v>
          </cell>
          <cell r="K18" t="str">
            <v>公办</v>
          </cell>
        </row>
        <row r="19">
          <cell r="B19" t="str">
            <v>中国农业大学</v>
          </cell>
          <cell r="C19" t="str">
            <v>教育部</v>
          </cell>
          <cell r="D19" t="str">
            <v>北京</v>
          </cell>
          <cell r="E19" t="str">
            <v>北京</v>
          </cell>
          <cell r="F19">
            <v>985</v>
          </cell>
          <cell r="G19">
            <v>211</v>
          </cell>
          <cell r="H19" t="str">
            <v>双一流</v>
          </cell>
          <cell r="J19" t="str">
            <v>本科</v>
          </cell>
          <cell r="K19" t="str">
            <v>公办</v>
          </cell>
        </row>
        <row r="20">
          <cell r="B20" t="str">
            <v>北京农学院</v>
          </cell>
          <cell r="C20" t="str">
            <v>北京市</v>
          </cell>
          <cell r="D20" t="str">
            <v>北京</v>
          </cell>
          <cell r="E20" t="str">
            <v>北京</v>
          </cell>
          <cell r="J20" t="str">
            <v>本科</v>
          </cell>
          <cell r="K20" t="str">
            <v>公办</v>
          </cell>
        </row>
        <row r="21">
          <cell r="B21" t="str">
            <v>北京林业大学</v>
          </cell>
          <cell r="C21" t="str">
            <v>教育部</v>
          </cell>
          <cell r="D21" t="str">
            <v>北京</v>
          </cell>
          <cell r="E21" t="str">
            <v>北京</v>
          </cell>
          <cell r="G21">
            <v>211</v>
          </cell>
          <cell r="H21" t="str">
            <v>双一流</v>
          </cell>
          <cell r="J21" t="str">
            <v>本科</v>
          </cell>
          <cell r="K21" t="str">
            <v>公办</v>
          </cell>
        </row>
        <row r="22">
          <cell r="B22" t="str">
            <v>北京协和医学院</v>
          </cell>
          <cell r="C22" t="str">
            <v>国家卫生健康委员会</v>
          </cell>
          <cell r="D22" t="str">
            <v>北京</v>
          </cell>
          <cell r="E22" t="str">
            <v>北京</v>
          </cell>
          <cell r="H22" t="str">
            <v>是</v>
          </cell>
          <cell r="J22" t="str">
            <v>本科</v>
          </cell>
          <cell r="K22" t="str">
            <v>公办</v>
          </cell>
        </row>
        <row r="23">
          <cell r="B23" t="str">
            <v>首都医科大学</v>
          </cell>
          <cell r="C23" t="str">
            <v>北京市</v>
          </cell>
          <cell r="D23" t="str">
            <v>北京</v>
          </cell>
          <cell r="E23" t="str">
            <v>北京</v>
          </cell>
          <cell r="J23" t="str">
            <v>本科</v>
          </cell>
          <cell r="K23" t="str">
            <v>公办</v>
          </cell>
        </row>
        <row r="24">
          <cell r="B24" t="str">
            <v>北京中医药大学</v>
          </cell>
          <cell r="C24" t="str">
            <v>教育部</v>
          </cell>
          <cell r="D24" t="str">
            <v>北京</v>
          </cell>
          <cell r="E24" t="str">
            <v>北京</v>
          </cell>
          <cell r="G24">
            <v>211</v>
          </cell>
          <cell r="H24" t="str">
            <v>双一流</v>
          </cell>
          <cell r="J24" t="str">
            <v>本科</v>
          </cell>
          <cell r="K24" t="str">
            <v>公办</v>
          </cell>
        </row>
        <row r="25">
          <cell r="B25" t="str">
            <v>北京师范大学</v>
          </cell>
          <cell r="C25" t="str">
            <v>教育部</v>
          </cell>
          <cell r="D25" t="str">
            <v>北京</v>
          </cell>
          <cell r="E25" t="str">
            <v>北京</v>
          </cell>
          <cell r="F25">
            <v>985</v>
          </cell>
          <cell r="G25">
            <v>211</v>
          </cell>
          <cell r="H25" t="str">
            <v>双一流</v>
          </cell>
          <cell r="J25" t="str">
            <v>本科</v>
          </cell>
          <cell r="K25" t="str">
            <v>公办</v>
          </cell>
        </row>
        <row r="26">
          <cell r="B26" t="str">
            <v>首都师范大学</v>
          </cell>
          <cell r="C26" t="str">
            <v>北京市</v>
          </cell>
          <cell r="D26" t="str">
            <v>北京</v>
          </cell>
          <cell r="E26" t="str">
            <v>北京</v>
          </cell>
          <cell r="H26" t="str">
            <v>是</v>
          </cell>
          <cell r="J26" t="str">
            <v>本科</v>
          </cell>
          <cell r="K26" t="str">
            <v>公办</v>
          </cell>
        </row>
        <row r="27">
          <cell r="B27" t="str">
            <v>首都体育学院</v>
          </cell>
          <cell r="C27" t="str">
            <v>北京市</v>
          </cell>
          <cell r="D27" t="str">
            <v>北京</v>
          </cell>
          <cell r="E27" t="str">
            <v>北京</v>
          </cell>
          <cell r="J27" t="str">
            <v>本科</v>
          </cell>
          <cell r="K27" t="str">
            <v>公办</v>
          </cell>
        </row>
        <row r="28">
          <cell r="B28" t="str">
            <v>北京外国语大学</v>
          </cell>
          <cell r="C28" t="str">
            <v>教育部</v>
          </cell>
          <cell r="D28" t="str">
            <v>北京</v>
          </cell>
          <cell r="E28" t="str">
            <v>北京</v>
          </cell>
          <cell r="G28">
            <v>211</v>
          </cell>
          <cell r="H28" t="str">
            <v>双一流</v>
          </cell>
          <cell r="J28" t="str">
            <v>本科</v>
          </cell>
          <cell r="K28" t="str">
            <v>公办</v>
          </cell>
        </row>
        <row r="29">
          <cell r="B29" t="str">
            <v>北京第二外国语学院</v>
          </cell>
          <cell r="C29" t="str">
            <v>北京市</v>
          </cell>
          <cell r="D29" t="str">
            <v>北京</v>
          </cell>
          <cell r="E29" t="str">
            <v>北京</v>
          </cell>
          <cell r="J29" t="str">
            <v>本科</v>
          </cell>
          <cell r="K29" t="str">
            <v>公办</v>
          </cell>
        </row>
        <row r="30">
          <cell r="B30" t="str">
            <v>北京语言大学</v>
          </cell>
          <cell r="C30" t="str">
            <v>教育部</v>
          </cell>
          <cell r="D30" t="str">
            <v>北京</v>
          </cell>
          <cell r="E30" t="str">
            <v>北京</v>
          </cell>
          <cell r="J30" t="str">
            <v>本科</v>
          </cell>
          <cell r="K30" t="str">
            <v>公办</v>
          </cell>
        </row>
        <row r="31">
          <cell r="B31" t="str">
            <v>中国传媒大学</v>
          </cell>
          <cell r="C31" t="str">
            <v>教育部</v>
          </cell>
          <cell r="D31" t="str">
            <v>北京</v>
          </cell>
          <cell r="E31" t="str">
            <v>北京</v>
          </cell>
          <cell r="G31">
            <v>211</v>
          </cell>
          <cell r="H31" t="str">
            <v>双一流</v>
          </cell>
          <cell r="J31" t="str">
            <v>本科</v>
          </cell>
          <cell r="K31" t="str">
            <v>公办</v>
          </cell>
        </row>
        <row r="32">
          <cell r="B32" t="str">
            <v>中央财经大学</v>
          </cell>
          <cell r="C32" t="str">
            <v>教育部</v>
          </cell>
          <cell r="D32" t="str">
            <v>北京</v>
          </cell>
          <cell r="E32" t="str">
            <v>北京</v>
          </cell>
          <cell r="G32">
            <v>211</v>
          </cell>
          <cell r="H32" t="str">
            <v>双一流</v>
          </cell>
          <cell r="J32" t="str">
            <v>本科</v>
          </cell>
          <cell r="K32" t="str">
            <v>公办</v>
          </cell>
        </row>
        <row r="33">
          <cell r="B33" t="str">
            <v>对外经济贸易大学</v>
          </cell>
          <cell r="C33" t="str">
            <v>教育部</v>
          </cell>
          <cell r="D33" t="str">
            <v>北京</v>
          </cell>
          <cell r="E33" t="str">
            <v>北京</v>
          </cell>
          <cell r="G33">
            <v>211</v>
          </cell>
          <cell r="H33" t="str">
            <v>双一流</v>
          </cell>
          <cell r="J33" t="str">
            <v>本科</v>
          </cell>
          <cell r="K33" t="str">
            <v>公办</v>
          </cell>
        </row>
        <row r="34">
          <cell r="B34" t="str">
            <v>北京物资学院</v>
          </cell>
          <cell r="C34" t="str">
            <v>北京市</v>
          </cell>
          <cell r="D34" t="str">
            <v>北京</v>
          </cell>
          <cell r="E34" t="str">
            <v>北京</v>
          </cell>
          <cell r="J34" t="str">
            <v>本科</v>
          </cell>
          <cell r="K34" t="str">
            <v>公办</v>
          </cell>
        </row>
        <row r="35">
          <cell r="B35" t="str">
            <v>首都经济贸易大学</v>
          </cell>
          <cell r="C35" t="str">
            <v>北京市</v>
          </cell>
          <cell r="D35" t="str">
            <v>北京</v>
          </cell>
          <cell r="E35" t="str">
            <v>北京</v>
          </cell>
          <cell r="J35" t="str">
            <v>本科</v>
          </cell>
          <cell r="K35" t="str">
            <v>公办</v>
          </cell>
        </row>
        <row r="36">
          <cell r="B36" t="str">
            <v>中国消防救援学院</v>
          </cell>
          <cell r="C36" t="str">
            <v>应急管理部</v>
          </cell>
          <cell r="D36" t="str">
            <v>北京</v>
          </cell>
          <cell r="E36" t="str">
            <v>北京</v>
          </cell>
          <cell r="J36" t="str">
            <v>本科</v>
          </cell>
          <cell r="K36" t="str">
            <v>公办</v>
          </cell>
        </row>
        <row r="37">
          <cell r="B37" t="str">
            <v>外交学院</v>
          </cell>
          <cell r="C37" t="str">
            <v>外交部</v>
          </cell>
          <cell r="D37" t="str">
            <v>北京</v>
          </cell>
          <cell r="E37" t="str">
            <v>北京</v>
          </cell>
          <cell r="H37" t="str">
            <v>是</v>
          </cell>
          <cell r="J37" t="str">
            <v>本科</v>
          </cell>
          <cell r="K37" t="str">
            <v>公办</v>
          </cell>
        </row>
        <row r="38">
          <cell r="B38" t="str">
            <v>中国人民公安大学</v>
          </cell>
          <cell r="C38" t="str">
            <v>公安部</v>
          </cell>
          <cell r="D38" t="str">
            <v>北京</v>
          </cell>
          <cell r="E38" t="str">
            <v>北京</v>
          </cell>
          <cell r="H38" t="str">
            <v>是</v>
          </cell>
          <cell r="J38" t="str">
            <v>本科</v>
          </cell>
          <cell r="K38" t="str">
            <v>公办</v>
          </cell>
        </row>
        <row r="39">
          <cell r="B39" t="str">
            <v>国际关系学院</v>
          </cell>
          <cell r="C39" t="str">
            <v>教育部</v>
          </cell>
          <cell r="D39" t="str">
            <v>北京</v>
          </cell>
          <cell r="E39" t="str">
            <v>北京</v>
          </cell>
          <cell r="J39" t="str">
            <v>本科</v>
          </cell>
          <cell r="K39" t="str">
            <v>公办</v>
          </cell>
        </row>
        <row r="40">
          <cell r="B40" t="str">
            <v>北京体育大学</v>
          </cell>
          <cell r="C40" t="str">
            <v>国家体育总局</v>
          </cell>
          <cell r="D40" t="str">
            <v>北京</v>
          </cell>
          <cell r="E40" t="str">
            <v>北京</v>
          </cell>
          <cell r="G40">
            <v>211</v>
          </cell>
          <cell r="H40" t="str">
            <v>双一流</v>
          </cell>
          <cell r="J40" t="str">
            <v>本科</v>
          </cell>
          <cell r="K40" t="str">
            <v>公办</v>
          </cell>
        </row>
        <row r="41">
          <cell r="B41" t="str">
            <v>中央音乐学院</v>
          </cell>
          <cell r="C41" t="str">
            <v>教育部</v>
          </cell>
          <cell r="D41" t="str">
            <v>北京</v>
          </cell>
          <cell r="E41" t="str">
            <v>北京</v>
          </cell>
          <cell r="G41">
            <v>211</v>
          </cell>
          <cell r="H41" t="str">
            <v>双一流</v>
          </cell>
          <cell r="J41" t="str">
            <v>本科</v>
          </cell>
          <cell r="K41" t="str">
            <v>公办</v>
          </cell>
        </row>
        <row r="42">
          <cell r="B42" t="str">
            <v>中国音乐学院</v>
          </cell>
          <cell r="C42" t="str">
            <v>北京市</v>
          </cell>
          <cell r="D42" t="str">
            <v>北京</v>
          </cell>
          <cell r="E42" t="str">
            <v>北京</v>
          </cell>
          <cell r="H42" t="str">
            <v>是</v>
          </cell>
          <cell r="J42" t="str">
            <v>本科</v>
          </cell>
          <cell r="K42" t="str">
            <v>公办</v>
          </cell>
        </row>
        <row r="43">
          <cell r="B43" t="str">
            <v>中央美术学院</v>
          </cell>
          <cell r="C43" t="str">
            <v>教育部</v>
          </cell>
          <cell r="D43" t="str">
            <v>北京</v>
          </cell>
          <cell r="E43" t="str">
            <v>北京</v>
          </cell>
          <cell r="H43" t="str">
            <v>是</v>
          </cell>
          <cell r="J43" t="str">
            <v>本科</v>
          </cell>
          <cell r="K43" t="str">
            <v>公办</v>
          </cell>
        </row>
        <row r="44">
          <cell r="B44" t="str">
            <v>中央戏剧学院</v>
          </cell>
          <cell r="C44" t="str">
            <v>教育部</v>
          </cell>
          <cell r="D44" t="str">
            <v>北京</v>
          </cell>
          <cell r="E44" t="str">
            <v>北京</v>
          </cell>
          <cell r="H44" t="str">
            <v>是</v>
          </cell>
          <cell r="J44" t="str">
            <v>本科</v>
          </cell>
          <cell r="K44" t="str">
            <v>公办</v>
          </cell>
        </row>
        <row r="45">
          <cell r="B45" t="str">
            <v>中国戏曲学院</v>
          </cell>
          <cell r="C45" t="str">
            <v>北京市</v>
          </cell>
          <cell r="D45" t="str">
            <v>北京</v>
          </cell>
          <cell r="E45" t="str">
            <v>北京</v>
          </cell>
          <cell r="J45" t="str">
            <v>本科</v>
          </cell>
          <cell r="K45" t="str">
            <v>公办</v>
          </cell>
        </row>
        <row r="46">
          <cell r="B46" t="str">
            <v>北京电影学院</v>
          </cell>
          <cell r="C46" t="str">
            <v>北京市</v>
          </cell>
          <cell r="D46" t="str">
            <v>北京</v>
          </cell>
          <cell r="E46" t="str">
            <v>北京</v>
          </cell>
          <cell r="J46" t="str">
            <v>本科</v>
          </cell>
          <cell r="K46" t="str">
            <v>公办</v>
          </cell>
        </row>
        <row r="47">
          <cell r="B47" t="str">
            <v>北京舞蹈学院</v>
          </cell>
          <cell r="C47" t="str">
            <v>北京市</v>
          </cell>
          <cell r="D47" t="str">
            <v>北京</v>
          </cell>
          <cell r="E47" t="str">
            <v>北京</v>
          </cell>
          <cell r="J47" t="str">
            <v>本科</v>
          </cell>
          <cell r="K47" t="str">
            <v>公办</v>
          </cell>
        </row>
        <row r="48">
          <cell r="B48" t="str">
            <v>中央民族大学</v>
          </cell>
          <cell r="C48" t="str">
            <v>国家民委</v>
          </cell>
          <cell r="D48" t="str">
            <v>北京</v>
          </cell>
          <cell r="E48" t="str">
            <v>北京</v>
          </cell>
          <cell r="F48">
            <v>985</v>
          </cell>
          <cell r="G48">
            <v>211</v>
          </cell>
          <cell r="H48" t="str">
            <v>双一流</v>
          </cell>
          <cell r="J48" t="str">
            <v>本科</v>
          </cell>
          <cell r="K48" t="str">
            <v>公办</v>
          </cell>
        </row>
        <row r="49">
          <cell r="B49" t="str">
            <v>中国政法大学</v>
          </cell>
          <cell r="C49" t="str">
            <v>教育部</v>
          </cell>
          <cell r="D49" t="str">
            <v>北京</v>
          </cell>
          <cell r="E49" t="str">
            <v>北京</v>
          </cell>
          <cell r="G49">
            <v>211</v>
          </cell>
          <cell r="H49" t="str">
            <v>双一流</v>
          </cell>
          <cell r="J49" t="str">
            <v>本科</v>
          </cell>
          <cell r="K49" t="str">
            <v>公办</v>
          </cell>
        </row>
        <row r="50">
          <cell r="B50" t="str">
            <v>华北电力大学</v>
          </cell>
          <cell r="C50" t="str">
            <v>教育部</v>
          </cell>
          <cell r="D50" t="str">
            <v>北京</v>
          </cell>
          <cell r="E50" t="str">
            <v>北京</v>
          </cell>
          <cell r="G50">
            <v>211</v>
          </cell>
          <cell r="H50" t="str">
            <v>双一流</v>
          </cell>
          <cell r="J50" t="str">
            <v>本科</v>
          </cell>
          <cell r="K50" t="str">
            <v>公办</v>
          </cell>
        </row>
        <row r="51">
          <cell r="B51" t="str">
            <v>中华女子学院</v>
          </cell>
          <cell r="C51" t="str">
            <v>中华妇女联合会</v>
          </cell>
          <cell r="D51" t="str">
            <v>北京</v>
          </cell>
          <cell r="E51" t="str">
            <v>北京</v>
          </cell>
          <cell r="J51" t="str">
            <v>本科</v>
          </cell>
          <cell r="K51" t="str">
            <v>公办</v>
          </cell>
        </row>
        <row r="52">
          <cell r="B52" t="str">
            <v>北京信息科技大学</v>
          </cell>
          <cell r="C52" t="str">
            <v>北京市</v>
          </cell>
          <cell r="D52" t="str">
            <v>北京</v>
          </cell>
          <cell r="E52" t="str">
            <v>北京</v>
          </cell>
          <cell r="J52" t="str">
            <v>本科</v>
          </cell>
          <cell r="K52" t="str">
            <v>公办</v>
          </cell>
        </row>
        <row r="53">
          <cell r="B53" t="str">
            <v>中国矿业大学（北京）</v>
          </cell>
          <cell r="C53" t="str">
            <v>教育部</v>
          </cell>
          <cell r="D53" t="str">
            <v>北京</v>
          </cell>
          <cell r="E53" t="str">
            <v>北京</v>
          </cell>
          <cell r="G53">
            <v>211</v>
          </cell>
          <cell r="H53" t="str">
            <v>双一流</v>
          </cell>
          <cell r="J53" t="str">
            <v>本科</v>
          </cell>
          <cell r="K53" t="str">
            <v>公办</v>
          </cell>
        </row>
        <row r="54">
          <cell r="B54" t="str">
            <v>中国石油大学（北京）</v>
          </cell>
          <cell r="C54" t="str">
            <v>教育部</v>
          </cell>
          <cell r="D54" t="str">
            <v>北京</v>
          </cell>
          <cell r="E54" t="str">
            <v>北京</v>
          </cell>
          <cell r="G54">
            <v>211</v>
          </cell>
          <cell r="H54" t="str">
            <v>双一流</v>
          </cell>
          <cell r="J54" t="str">
            <v>本科</v>
          </cell>
          <cell r="K54" t="str">
            <v>公办</v>
          </cell>
        </row>
        <row r="55">
          <cell r="B55" t="str">
            <v>中国地质大学（北京）</v>
          </cell>
          <cell r="C55" t="str">
            <v>教育部</v>
          </cell>
          <cell r="D55" t="str">
            <v>北京</v>
          </cell>
          <cell r="E55" t="str">
            <v>北京</v>
          </cell>
          <cell r="G55">
            <v>211</v>
          </cell>
          <cell r="H55" t="str">
            <v>双一流</v>
          </cell>
          <cell r="J55" t="str">
            <v>本科</v>
          </cell>
          <cell r="K55" t="str">
            <v>公办</v>
          </cell>
        </row>
        <row r="56">
          <cell r="B56" t="str">
            <v>北京联合大学</v>
          </cell>
          <cell r="C56" t="str">
            <v>北京市</v>
          </cell>
          <cell r="D56" t="str">
            <v>北京</v>
          </cell>
          <cell r="E56" t="str">
            <v>北京</v>
          </cell>
          <cell r="J56" t="str">
            <v>本科</v>
          </cell>
          <cell r="K56" t="str">
            <v>公办</v>
          </cell>
        </row>
        <row r="57">
          <cell r="B57" t="str">
            <v>中国青年政治学院</v>
          </cell>
          <cell r="C57" t="str">
            <v>共青团中央</v>
          </cell>
          <cell r="D57" t="str">
            <v>北京</v>
          </cell>
          <cell r="E57" t="str">
            <v>北京</v>
          </cell>
          <cell r="J57" t="str">
            <v>本科</v>
          </cell>
          <cell r="K57" t="str">
            <v>公办</v>
          </cell>
        </row>
        <row r="58">
          <cell r="B58" t="str">
            <v>首钢工学院</v>
          </cell>
          <cell r="C58" t="str">
            <v>北京市</v>
          </cell>
          <cell r="D58" t="str">
            <v>北京</v>
          </cell>
          <cell r="E58" t="str">
            <v>北京</v>
          </cell>
          <cell r="J58" t="str">
            <v>本科</v>
          </cell>
          <cell r="K58" t="str">
            <v>公办</v>
          </cell>
        </row>
        <row r="59">
          <cell r="B59" t="str">
            <v>中国劳动关系学院</v>
          </cell>
          <cell r="C59" t="str">
            <v>中华全国总工会</v>
          </cell>
          <cell r="D59" t="str">
            <v>北京</v>
          </cell>
          <cell r="E59" t="str">
            <v>北京</v>
          </cell>
          <cell r="J59" t="str">
            <v>本科</v>
          </cell>
          <cell r="K59" t="str">
            <v>公办</v>
          </cell>
        </row>
        <row r="60">
          <cell r="B60" t="str">
            <v>北京警察学院</v>
          </cell>
          <cell r="C60" t="str">
            <v>北京市</v>
          </cell>
          <cell r="D60" t="str">
            <v>北京</v>
          </cell>
          <cell r="E60" t="str">
            <v>北京</v>
          </cell>
          <cell r="J60" t="str">
            <v>本科</v>
          </cell>
          <cell r="K60" t="str">
            <v>公办</v>
          </cell>
        </row>
        <row r="61">
          <cell r="B61" t="str">
            <v>中国科学院大学</v>
          </cell>
          <cell r="C61" t="str">
            <v>中国科学院</v>
          </cell>
          <cell r="D61" t="str">
            <v>北京</v>
          </cell>
          <cell r="E61" t="str">
            <v>北京</v>
          </cell>
          <cell r="H61" t="str">
            <v>是</v>
          </cell>
          <cell r="J61" t="str">
            <v>本科</v>
          </cell>
          <cell r="K61" t="str">
            <v>公办</v>
          </cell>
        </row>
        <row r="62">
          <cell r="B62" t="str">
            <v>中国社会科学院大学</v>
          </cell>
          <cell r="C62" t="str">
            <v>中国社会科学院</v>
          </cell>
          <cell r="D62" t="str">
            <v>北京</v>
          </cell>
          <cell r="E62" t="str">
            <v>北京</v>
          </cell>
          <cell r="J62" t="str">
            <v>本科</v>
          </cell>
          <cell r="K62" t="str">
            <v>公办</v>
          </cell>
        </row>
        <row r="63">
          <cell r="B63" t="str">
            <v>民政职业大学</v>
          </cell>
          <cell r="C63" t="str">
            <v>民政部</v>
          </cell>
          <cell r="D63" t="str">
            <v>北京</v>
          </cell>
          <cell r="E63" t="str">
            <v>北京</v>
          </cell>
          <cell r="J63" t="str">
            <v>本科</v>
          </cell>
          <cell r="K63" t="str">
            <v>公办</v>
          </cell>
        </row>
        <row r="64">
          <cell r="B64" t="str">
            <v>南开大学</v>
          </cell>
          <cell r="C64" t="str">
            <v>教育部</v>
          </cell>
          <cell r="D64" t="str">
            <v>天津</v>
          </cell>
          <cell r="E64" t="str">
            <v>天津</v>
          </cell>
          <cell r="F64">
            <v>985</v>
          </cell>
          <cell r="G64">
            <v>211</v>
          </cell>
          <cell r="H64" t="str">
            <v>双一流</v>
          </cell>
          <cell r="J64" t="str">
            <v>本科</v>
          </cell>
          <cell r="K64" t="str">
            <v>公办</v>
          </cell>
        </row>
        <row r="65">
          <cell r="B65" t="str">
            <v>天津大学</v>
          </cell>
          <cell r="C65" t="str">
            <v>教育部</v>
          </cell>
          <cell r="D65" t="str">
            <v>天津</v>
          </cell>
          <cell r="E65" t="str">
            <v>天津</v>
          </cell>
          <cell r="F65">
            <v>985</v>
          </cell>
          <cell r="G65">
            <v>211</v>
          </cell>
          <cell r="H65" t="str">
            <v>双一流</v>
          </cell>
          <cell r="J65" t="str">
            <v>本科</v>
          </cell>
          <cell r="K65" t="str">
            <v>公办</v>
          </cell>
        </row>
        <row r="66">
          <cell r="B66" t="str">
            <v>天津科技大学</v>
          </cell>
          <cell r="C66" t="str">
            <v>天津市</v>
          </cell>
          <cell r="D66" t="str">
            <v>天津</v>
          </cell>
          <cell r="E66" t="str">
            <v>天津</v>
          </cell>
          <cell r="J66" t="str">
            <v>本科</v>
          </cell>
          <cell r="K66" t="str">
            <v>公办</v>
          </cell>
        </row>
        <row r="67">
          <cell r="B67" t="str">
            <v>天津工业大学</v>
          </cell>
          <cell r="C67" t="str">
            <v>天津市</v>
          </cell>
          <cell r="D67" t="str">
            <v>天津</v>
          </cell>
          <cell r="E67" t="str">
            <v>天津</v>
          </cell>
          <cell r="H67" t="str">
            <v>是</v>
          </cell>
          <cell r="J67" t="str">
            <v>本科</v>
          </cell>
          <cell r="K67" t="str">
            <v>公办</v>
          </cell>
        </row>
        <row r="68">
          <cell r="B68" t="str">
            <v>中国民航大学</v>
          </cell>
          <cell r="C68" t="str">
            <v>交通运输部（中国民用航空局）</v>
          </cell>
          <cell r="D68" t="str">
            <v>天津</v>
          </cell>
          <cell r="E68" t="str">
            <v>天津</v>
          </cell>
          <cell r="J68" t="str">
            <v>本科</v>
          </cell>
          <cell r="K68" t="str">
            <v>公办</v>
          </cell>
        </row>
        <row r="69">
          <cell r="B69" t="str">
            <v>天津理工大学</v>
          </cell>
          <cell r="C69" t="str">
            <v>天津市</v>
          </cell>
          <cell r="D69" t="str">
            <v>天津</v>
          </cell>
          <cell r="E69" t="str">
            <v>天津</v>
          </cell>
          <cell r="J69" t="str">
            <v>本科</v>
          </cell>
          <cell r="K69" t="str">
            <v>公办</v>
          </cell>
        </row>
        <row r="70">
          <cell r="B70" t="str">
            <v>天津农学院</v>
          </cell>
          <cell r="C70" t="str">
            <v>天津市</v>
          </cell>
          <cell r="D70" t="str">
            <v>天津</v>
          </cell>
          <cell r="E70" t="str">
            <v>天津</v>
          </cell>
          <cell r="J70" t="str">
            <v>本科</v>
          </cell>
          <cell r="K70" t="str">
            <v>公办</v>
          </cell>
        </row>
        <row r="71">
          <cell r="B71" t="str">
            <v>天津医科大学</v>
          </cell>
          <cell r="C71" t="str">
            <v>天津市</v>
          </cell>
          <cell r="D71" t="str">
            <v>天津</v>
          </cell>
          <cell r="E71" t="str">
            <v>天津</v>
          </cell>
          <cell r="G71">
            <v>211</v>
          </cell>
          <cell r="H71" t="str">
            <v>双一流</v>
          </cell>
          <cell r="J71" t="str">
            <v>本科</v>
          </cell>
          <cell r="K71" t="str">
            <v>公办</v>
          </cell>
        </row>
        <row r="72">
          <cell r="B72" t="str">
            <v>天津中医药大学</v>
          </cell>
          <cell r="C72" t="str">
            <v>天津市</v>
          </cell>
          <cell r="D72" t="str">
            <v>天津</v>
          </cell>
          <cell r="E72" t="str">
            <v>天津</v>
          </cell>
          <cell r="H72" t="str">
            <v>是</v>
          </cell>
          <cell r="J72" t="str">
            <v>本科</v>
          </cell>
          <cell r="K72" t="str">
            <v>公办</v>
          </cell>
        </row>
        <row r="73">
          <cell r="B73" t="str">
            <v>天津师范大学</v>
          </cell>
          <cell r="C73" t="str">
            <v>天津市</v>
          </cell>
          <cell r="D73" t="str">
            <v>天津</v>
          </cell>
          <cell r="E73" t="str">
            <v>天津</v>
          </cell>
          <cell r="J73" t="str">
            <v>本科</v>
          </cell>
          <cell r="K73" t="str">
            <v>公办</v>
          </cell>
        </row>
        <row r="74">
          <cell r="B74" t="str">
            <v>天津职业技术师范大学</v>
          </cell>
          <cell r="C74" t="str">
            <v>天津市</v>
          </cell>
          <cell r="D74" t="str">
            <v>天津</v>
          </cell>
          <cell r="E74" t="str">
            <v>天津</v>
          </cell>
          <cell r="J74" t="str">
            <v>本科</v>
          </cell>
          <cell r="K74" t="str">
            <v>公办</v>
          </cell>
        </row>
        <row r="75">
          <cell r="B75" t="str">
            <v>天津外国语大学</v>
          </cell>
          <cell r="C75" t="str">
            <v>天津市</v>
          </cell>
          <cell r="D75" t="str">
            <v>天津</v>
          </cell>
          <cell r="E75" t="str">
            <v>天津</v>
          </cell>
          <cell r="J75" t="str">
            <v>本科</v>
          </cell>
          <cell r="K75" t="str">
            <v>公办</v>
          </cell>
        </row>
        <row r="76">
          <cell r="B76" t="str">
            <v>天津商业大学</v>
          </cell>
          <cell r="C76" t="str">
            <v>天津市</v>
          </cell>
          <cell r="D76" t="str">
            <v>天津</v>
          </cell>
          <cell r="E76" t="str">
            <v>天津</v>
          </cell>
          <cell r="J76" t="str">
            <v>本科</v>
          </cell>
          <cell r="K76" t="str">
            <v>公办</v>
          </cell>
        </row>
        <row r="77">
          <cell r="B77" t="str">
            <v>天津财经大学</v>
          </cell>
          <cell r="C77" t="str">
            <v>天津市</v>
          </cell>
          <cell r="D77" t="str">
            <v>天津</v>
          </cell>
          <cell r="E77" t="str">
            <v>天津</v>
          </cell>
          <cell r="J77" t="str">
            <v>本科</v>
          </cell>
          <cell r="K77" t="str">
            <v>公办</v>
          </cell>
        </row>
        <row r="78">
          <cell r="B78" t="str">
            <v>天津体育学院</v>
          </cell>
          <cell r="C78" t="str">
            <v>天津市</v>
          </cell>
          <cell r="D78" t="str">
            <v>天津</v>
          </cell>
          <cell r="E78" t="str">
            <v>天津</v>
          </cell>
          <cell r="J78" t="str">
            <v>本科</v>
          </cell>
          <cell r="K78" t="str">
            <v>公办</v>
          </cell>
        </row>
        <row r="79">
          <cell r="B79" t="str">
            <v>天津音乐学院</v>
          </cell>
          <cell r="C79" t="str">
            <v>天津市</v>
          </cell>
          <cell r="D79" t="str">
            <v>天津</v>
          </cell>
          <cell r="E79" t="str">
            <v>天津</v>
          </cell>
          <cell r="J79" t="str">
            <v>本科</v>
          </cell>
          <cell r="K79" t="str">
            <v>公办</v>
          </cell>
        </row>
        <row r="80">
          <cell r="B80" t="str">
            <v>天津美术学院</v>
          </cell>
          <cell r="C80" t="str">
            <v>天津市</v>
          </cell>
          <cell r="D80" t="str">
            <v>天津</v>
          </cell>
          <cell r="E80" t="str">
            <v>天津</v>
          </cell>
          <cell r="J80" t="str">
            <v>本科</v>
          </cell>
          <cell r="K80" t="str">
            <v>公办</v>
          </cell>
        </row>
        <row r="81">
          <cell r="B81" t="str">
            <v>天津城建大学</v>
          </cell>
          <cell r="C81" t="str">
            <v>天津市</v>
          </cell>
          <cell r="D81" t="str">
            <v>天津</v>
          </cell>
          <cell r="E81" t="str">
            <v>天津</v>
          </cell>
          <cell r="J81" t="str">
            <v>本科</v>
          </cell>
          <cell r="K81" t="str">
            <v>公办</v>
          </cell>
        </row>
        <row r="82">
          <cell r="B82" t="str">
            <v>天津中德应用技术大学</v>
          </cell>
          <cell r="C82" t="str">
            <v>天津市</v>
          </cell>
          <cell r="D82" t="str">
            <v>天津</v>
          </cell>
          <cell r="E82" t="str">
            <v>天津</v>
          </cell>
          <cell r="J82" t="str">
            <v>本科</v>
          </cell>
          <cell r="K82" t="str">
            <v>公办</v>
          </cell>
        </row>
        <row r="83">
          <cell r="B83" t="str">
            <v>河北大学</v>
          </cell>
          <cell r="C83" t="str">
            <v>河北省</v>
          </cell>
          <cell r="D83" t="str">
            <v>河北</v>
          </cell>
          <cell r="E83" t="str">
            <v>保定</v>
          </cell>
          <cell r="J83" t="str">
            <v>本科</v>
          </cell>
          <cell r="K83" t="str">
            <v>公办</v>
          </cell>
        </row>
        <row r="84">
          <cell r="B84" t="str">
            <v>河北工程大学</v>
          </cell>
          <cell r="C84" t="str">
            <v>河北省</v>
          </cell>
          <cell r="D84" t="str">
            <v>河北</v>
          </cell>
          <cell r="E84" t="str">
            <v>邯郸</v>
          </cell>
          <cell r="J84" t="str">
            <v>本科</v>
          </cell>
          <cell r="K84" t="str">
            <v>公办</v>
          </cell>
        </row>
        <row r="85">
          <cell r="B85" t="str">
            <v>河北地质大学</v>
          </cell>
          <cell r="C85" t="str">
            <v>河北省</v>
          </cell>
          <cell r="D85" t="str">
            <v>河北</v>
          </cell>
          <cell r="E85" t="str">
            <v>石家庄</v>
          </cell>
          <cell r="J85" t="str">
            <v>本科</v>
          </cell>
          <cell r="K85" t="str">
            <v>公办</v>
          </cell>
        </row>
        <row r="86">
          <cell r="B86" t="str">
            <v>河北工业大学</v>
          </cell>
          <cell r="C86" t="str">
            <v>河北省</v>
          </cell>
          <cell r="D86" t="str">
            <v>河北</v>
          </cell>
          <cell r="E86" t="str">
            <v>天津</v>
          </cell>
          <cell r="G86">
            <v>211</v>
          </cell>
          <cell r="H86" t="str">
            <v>双一流</v>
          </cell>
          <cell r="J86" t="str">
            <v>本科</v>
          </cell>
          <cell r="K86" t="str">
            <v>公办</v>
          </cell>
        </row>
        <row r="87">
          <cell r="B87" t="str">
            <v>华北理工大学</v>
          </cell>
          <cell r="C87" t="str">
            <v>河北省</v>
          </cell>
          <cell r="D87" t="str">
            <v>河北</v>
          </cell>
          <cell r="E87" t="str">
            <v>唐山</v>
          </cell>
          <cell r="J87" t="str">
            <v>本科</v>
          </cell>
          <cell r="K87" t="str">
            <v>公办</v>
          </cell>
        </row>
        <row r="88">
          <cell r="B88" t="str">
            <v>河北科技大学</v>
          </cell>
          <cell r="C88" t="str">
            <v>河北省</v>
          </cell>
          <cell r="D88" t="str">
            <v>河北</v>
          </cell>
          <cell r="E88" t="str">
            <v>石家庄</v>
          </cell>
          <cell r="J88" t="str">
            <v>本科</v>
          </cell>
          <cell r="K88" t="str">
            <v>公办</v>
          </cell>
        </row>
        <row r="89">
          <cell r="B89" t="str">
            <v>河北建筑工程学院</v>
          </cell>
          <cell r="C89" t="str">
            <v>河北省</v>
          </cell>
          <cell r="D89" t="str">
            <v>河北</v>
          </cell>
          <cell r="E89" t="str">
            <v>张家口</v>
          </cell>
          <cell r="J89" t="str">
            <v>本科</v>
          </cell>
          <cell r="K89" t="str">
            <v>公办</v>
          </cell>
        </row>
        <row r="90">
          <cell r="B90" t="str">
            <v>河北水利电力学院</v>
          </cell>
          <cell r="C90" t="str">
            <v>河北省</v>
          </cell>
          <cell r="D90" t="str">
            <v>河北</v>
          </cell>
          <cell r="E90" t="str">
            <v>沧州</v>
          </cell>
          <cell r="J90" t="str">
            <v>本科</v>
          </cell>
          <cell r="K90" t="str">
            <v>公办</v>
          </cell>
        </row>
        <row r="91">
          <cell r="B91" t="str">
            <v>河北农业大学</v>
          </cell>
          <cell r="C91" t="str">
            <v>河北省</v>
          </cell>
          <cell r="D91" t="str">
            <v>河北</v>
          </cell>
          <cell r="E91" t="str">
            <v>保定</v>
          </cell>
          <cell r="J91" t="str">
            <v>本科</v>
          </cell>
          <cell r="K91" t="str">
            <v>公办</v>
          </cell>
        </row>
        <row r="92">
          <cell r="B92" t="str">
            <v>河北医科大学</v>
          </cell>
          <cell r="C92" t="str">
            <v>河北省</v>
          </cell>
          <cell r="D92" t="str">
            <v>河北</v>
          </cell>
          <cell r="E92" t="str">
            <v>石家庄</v>
          </cell>
          <cell r="J92" t="str">
            <v>本科</v>
          </cell>
          <cell r="K92" t="str">
            <v>公办</v>
          </cell>
        </row>
        <row r="93">
          <cell r="B93" t="str">
            <v>河北北方学院</v>
          </cell>
          <cell r="C93" t="str">
            <v>河北省</v>
          </cell>
          <cell r="D93" t="str">
            <v>河北</v>
          </cell>
          <cell r="E93" t="str">
            <v>张家口</v>
          </cell>
          <cell r="J93" t="str">
            <v>本科</v>
          </cell>
          <cell r="K93" t="str">
            <v>公办</v>
          </cell>
        </row>
        <row r="94">
          <cell r="B94" t="str">
            <v>承德医学院</v>
          </cell>
          <cell r="C94" t="str">
            <v>河北省</v>
          </cell>
          <cell r="D94" t="str">
            <v>河北</v>
          </cell>
          <cell r="E94" t="str">
            <v>承德</v>
          </cell>
          <cell r="J94" t="str">
            <v>本科</v>
          </cell>
          <cell r="K94" t="str">
            <v>公办</v>
          </cell>
        </row>
        <row r="95">
          <cell r="B95" t="str">
            <v>河北师范大学</v>
          </cell>
          <cell r="C95" t="str">
            <v>河北省</v>
          </cell>
          <cell r="D95" t="str">
            <v>河北</v>
          </cell>
          <cell r="E95" t="str">
            <v>石家庄</v>
          </cell>
          <cell r="J95" t="str">
            <v>本科</v>
          </cell>
          <cell r="K95" t="str">
            <v>公办</v>
          </cell>
        </row>
        <row r="96">
          <cell r="B96" t="str">
            <v>保定学院</v>
          </cell>
          <cell r="C96" t="str">
            <v>河北省</v>
          </cell>
          <cell r="D96" t="str">
            <v>河北</v>
          </cell>
          <cell r="E96" t="str">
            <v>保定</v>
          </cell>
          <cell r="J96" t="str">
            <v>本科</v>
          </cell>
          <cell r="K96" t="str">
            <v>公办</v>
          </cell>
        </row>
        <row r="97">
          <cell r="B97" t="str">
            <v>河北民族师范学院</v>
          </cell>
          <cell r="C97" t="str">
            <v>河北省</v>
          </cell>
          <cell r="D97" t="str">
            <v>河北</v>
          </cell>
          <cell r="E97" t="str">
            <v>承德</v>
          </cell>
          <cell r="J97" t="str">
            <v>本科</v>
          </cell>
          <cell r="K97" t="str">
            <v>公办</v>
          </cell>
        </row>
        <row r="98">
          <cell r="B98" t="str">
            <v>唐山师范学院</v>
          </cell>
          <cell r="C98" t="str">
            <v>河北省</v>
          </cell>
          <cell r="D98" t="str">
            <v>河北</v>
          </cell>
          <cell r="E98" t="str">
            <v>唐山</v>
          </cell>
          <cell r="J98" t="str">
            <v>本科</v>
          </cell>
          <cell r="K98" t="str">
            <v>公办</v>
          </cell>
        </row>
        <row r="99">
          <cell r="B99" t="str">
            <v>廊坊师范学院</v>
          </cell>
          <cell r="C99" t="str">
            <v>河北省</v>
          </cell>
          <cell r="D99" t="str">
            <v>河北</v>
          </cell>
          <cell r="E99" t="str">
            <v>廊坊</v>
          </cell>
          <cell r="J99" t="str">
            <v>本科</v>
          </cell>
          <cell r="K99" t="str">
            <v>公办</v>
          </cell>
        </row>
        <row r="100">
          <cell r="B100" t="str">
            <v>衡水学院</v>
          </cell>
          <cell r="C100" t="str">
            <v>河北省</v>
          </cell>
          <cell r="D100" t="str">
            <v>河北</v>
          </cell>
          <cell r="E100" t="str">
            <v>衡水</v>
          </cell>
          <cell r="J100" t="str">
            <v>本科</v>
          </cell>
          <cell r="K100" t="str">
            <v>公办</v>
          </cell>
        </row>
        <row r="101">
          <cell r="B101" t="str">
            <v>石家庄学院</v>
          </cell>
          <cell r="C101" t="str">
            <v>河北省</v>
          </cell>
          <cell r="D101" t="str">
            <v>河北</v>
          </cell>
          <cell r="E101" t="str">
            <v>石家庄</v>
          </cell>
          <cell r="J101" t="str">
            <v>本科</v>
          </cell>
          <cell r="K101" t="str">
            <v>公办</v>
          </cell>
        </row>
        <row r="102">
          <cell r="B102" t="str">
            <v>邯郸学院</v>
          </cell>
          <cell r="C102" t="str">
            <v>河北省</v>
          </cell>
          <cell r="D102" t="str">
            <v>河北</v>
          </cell>
          <cell r="E102" t="str">
            <v>邯郸</v>
          </cell>
          <cell r="J102" t="str">
            <v>本科</v>
          </cell>
          <cell r="K102" t="str">
            <v>公办</v>
          </cell>
        </row>
        <row r="103">
          <cell r="B103" t="str">
            <v>邢台学院</v>
          </cell>
          <cell r="C103" t="str">
            <v>河北省</v>
          </cell>
          <cell r="D103" t="str">
            <v>河北</v>
          </cell>
          <cell r="E103" t="str">
            <v>邢台</v>
          </cell>
          <cell r="J103" t="str">
            <v>本科</v>
          </cell>
          <cell r="K103" t="str">
            <v>公办</v>
          </cell>
        </row>
        <row r="104">
          <cell r="B104" t="str">
            <v>沧州师范学院</v>
          </cell>
          <cell r="C104" t="str">
            <v>河北省</v>
          </cell>
          <cell r="D104" t="str">
            <v>河北</v>
          </cell>
          <cell r="E104" t="str">
            <v>沧州</v>
          </cell>
          <cell r="J104" t="str">
            <v>本科</v>
          </cell>
          <cell r="K104" t="str">
            <v>公办</v>
          </cell>
        </row>
        <row r="105">
          <cell r="B105" t="str">
            <v>石家庄铁道大学</v>
          </cell>
          <cell r="C105" t="str">
            <v>河北省</v>
          </cell>
          <cell r="D105" t="str">
            <v>河北</v>
          </cell>
          <cell r="E105" t="str">
            <v>石家庄</v>
          </cell>
          <cell r="J105" t="str">
            <v>本科</v>
          </cell>
          <cell r="K105" t="str">
            <v>公办</v>
          </cell>
        </row>
        <row r="106">
          <cell r="B106" t="str">
            <v>燕山大学</v>
          </cell>
          <cell r="C106" t="str">
            <v>河北省</v>
          </cell>
          <cell r="D106" t="str">
            <v>河北</v>
          </cell>
          <cell r="E106" t="str">
            <v>秦皇岛</v>
          </cell>
          <cell r="J106" t="str">
            <v>本科</v>
          </cell>
          <cell r="K106" t="str">
            <v>公办</v>
          </cell>
        </row>
        <row r="107">
          <cell r="B107" t="str">
            <v>河北科技师范学院</v>
          </cell>
          <cell r="C107" t="str">
            <v>河北省</v>
          </cell>
          <cell r="D107" t="str">
            <v>河北</v>
          </cell>
          <cell r="E107" t="str">
            <v>秦皇岛</v>
          </cell>
          <cell r="J107" t="str">
            <v>本科</v>
          </cell>
          <cell r="K107" t="str">
            <v>公办</v>
          </cell>
        </row>
        <row r="108">
          <cell r="B108" t="str">
            <v>唐山学院</v>
          </cell>
          <cell r="C108" t="str">
            <v>河北省</v>
          </cell>
          <cell r="D108" t="str">
            <v>河北</v>
          </cell>
          <cell r="E108" t="str">
            <v>唐山</v>
          </cell>
          <cell r="J108" t="str">
            <v>本科</v>
          </cell>
          <cell r="K108" t="str">
            <v>公办</v>
          </cell>
        </row>
        <row r="109">
          <cell r="B109" t="str">
            <v>华北科技学院</v>
          </cell>
          <cell r="C109" t="str">
            <v>应急管理部</v>
          </cell>
          <cell r="D109" t="str">
            <v>河北</v>
          </cell>
          <cell r="E109" t="str">
            <v>廊坊</v>
          </cell>
          <cell r="J109" t="str">
            <v>本科</v>
          </cell>
          <cell r="K109" t="str">
            <v>公办</v>
          </cell>
        </row>
        <row r="110">
          <cell r="B110" t="str">
            <v>中国人民警察大学</v>
          </cell>
          <cell r="C110" t="str">
            <v>公安部</v>
          </cell>
          <cell r="D110" t="str">
            <v>河北</v>
          </cell>
          <cell r="E110" t="str">
            <v>廊坊</v>
          </cell>
          <cell r="J110" t="str">
            <v>本科</v>
          </cell>
          <cell r="K110" t="str">
            <v>公办</v>
          </cell>
        </row>
        <row r="111">
          <cell r="B111" t="str">
            <v>河北体育学院</v>
          </cell>
          <cell r="C111" t="str">
            <v>河北省</v>
          </cell>
          <cell r="D111" t="str">
            <v>河北</v>
          </cell>
          <cell r="E111" t="str">
            <v>石家庄</v>
          </cell>
          <cell r="J111" t="str">
            <v>本科</v>
          </cell>
          <cell r="K111" t="str">
            <v>公办</v>
          </cell>
        </row>
        <row r="112">
          <cell r="B112" t="str">
            <v>河北金融学院</v>
          </cell>
          <cell r="C112" t="str">
            <v>河北省</v>
          </cell>
          <cell r="D112" t="str">
            <v>河北</v>
          </cell>
          <cell r="E112" t="str">
            <v>保定</v>
          </cell>
          <cell r="J112" t="str">
            <v>本科</v>
          </cell>
          <cell r="K112" t="str">
            <v>公办</v>
          </cell>
        </row>
        <row r="113">
          <cell r="B113" t="str">
            <v>北华航天工业学院</v>
          </cell>
          <cell r="C113" t="str">
            <v>河北省</v>
          </cell>
          <cell r="D113" t="str">
            <v>河北</v>
          </cell>
          <cell r="E113" t="str">
            <v>廊坊</v>
          </cell>
          <cell r="J113" t="str">
            <v>本科</v>
          </cell>
          <cell r="K113" t="str">
            <v>公办</v>
          </cell>
        </row>
        <row r="114">
          <cell r="B114" t="str">
            <v>防灾科技学院</v>
          </cell>
          <cell r="C114" t="str">
            <v>中国地震局</v>
          </cell>
          <cell r="D114" t="str">
            <v>河北</v>
          </cell>
          <cell r="E114" t="str">
            <v>廊坊</v>
          </cell>
          <cell r="J114" t="str">
            <v>本科</v>
          </cell>
          <cell r="K114" t="str">
            <v>公办</v>
          </cell>
        </row>
        <row r="115">
          <cell r="B115" t="str">
            <v>河北经贸大学</v>
          </cell>
          <cell r="C115" t="str">
            <v>河北省</v>
          </cell>
          <cell r="D115" t="str">
            <v>河北</v>
          </cell>
          <cell r="E115" t="str">
            <v>石家庄</v>
          </cell>
          <cell r="J115" t="str">
            <v>本科</v>
          </cell>
          <cell r="K115" t="str">
            <v>公办</v>
          </cell>
        </row>
        <row r="116">
          <cell r="B116" t="str">
            <v>中央司法警官学院</v>
          </cell>
          <cell r="C116" t="str">
            <v>司法部</v>
          </cell>
          <cell r="D116" t="str">
            <v>河北</v>
          </cell>
          <cell r="E116" t="str">
            <v>保定</v>
          </cell>
          <cell r="J116" t="str">
            <v>本科</v>
          </cell>
          <cell r="K116" t="str">
            <v>公办</v>
          </cell>
        </row>
        <row r="117">
          <cell r="B117" t="str">
            <v>河北工业职业技术大学</v>
          </cell>
          <cell r="C117" t="str">
            <v>河北省</v>
          </cell>
          <cell r="D117" t="str">
            <v>河北</v>
          </cell>
          <cell r="E117" t="str">
            <v>石家庄</v>
          </cell>
          <cell r="J117" t="str">
            <v>本科</v>
          </cell>
          <cell r="K117" t="str">
            <v>公办</v>
          </cell>
        </row>
        <row r="118">
          <cell r="B118" t="str">
            <v>河北科技工程职业技术大学</v>
          </cell>
          <cell r="C118" t="str">
            <v>河北省</v>
          </cell>
          <cell r="D118" t="str">
            <v>河北</v>
          </cell>
          <cell r="E118" t="str">
            <v>邢台</v>
          </cell>
          <cell r="J118" t="str">
            <v>本科</v>
          </cell>
          <cell r="K118" t="str">
            <v>公办</v>
          </cell>
        </row>
        <row r="119">
          <cell r="B119" t="str">
            <v>河北石油职业技术大学</v>
          </cell>
          <cell r="C119" t="str">
            <v>河北省</v>
          </cell>
          <cell r="D119" t="str">
            <v>河北</v>
          </cell>
          <cell r="E119" t="str">
            <v>承德</v>
          </cell>
          <cell r="J119" t="str">
            <v>本科</v>
          </cell>
          <cell r="K119" t="str">
            <v>公办</v>
          </cell>
        </row>
        <row r="120">
          <cell r="B120" t="str">
            <v>河北中医药大学</v>
          </cell>
          <cell r="C120" t="str">
            <v>河北省</v>
          </cell>
          <cell r="D120" t="str">
            <v>河北</v>
          </cell>
          <cell r="E120" t="str">
            <v>石家庄</v>
          </cell>
          <cell r="J120" t="str">
            <v>本科</v>
          </cell>
          <cell r="K120" t="str">
            <v>公办</v>
          </cell>
        </row>
        <row r="121">
          <cell r="B121" t="str">
            <v>张家口学院</v>
          </cell>
          <cell r="C121" t="str">
            <v>河北省</v>
          </cell>
          <cell r="D121" t="str">
            <v>河北</v>
          </cell>
          <cell r="E121" t="str">
            <v>张家口</v>
          </cell>
          <cell r="J121" t="str">
            <v>本科</v>
          </cell>
          <cell r="K121" t="str">
            <v>公办</v>
          </cell>
        </row>
        <row r="122">
          <cell r="B122" t="str">
            <v>河北环境工程学院</v>
          </cell>
          <cell r="C122" t="str">
            <v>河北省</v>
          </cell>
          <cell r="D122" t="str">
            <v>河北</v>
          </cell>
          <cell r="E122" t="str">
            <v>秦皇岛</v>
          </cell>
          <cell r="J122" t="str">
            <v>本科</v>
          </cell>
          <cell r="K122" t="str">
            <v>公办</v>
          </cell>
        </row>
        <row r="123">
          <cell r="B123" t="str">
            <v>唐山工业职业技术大学</v>
          </cell>
          <cell r="C123" t="str">
            <v>河北省</v>
          </cell>
          <cell r="D123" t="str">
            <v>河北</v>
          </cell>
          <cell r="E123" t="str">
            <v>唐山</v>
          </cell>
          <cell r="J123" t="str">
            <v>本科</v>
          </cell>
          <cell r="K123" t="str">
            <v>公办</v>
          </cell>
        </row>
        <row r="124">
          <cell r="B124" t="str">
            <v>邢台医学院</v>
          </cell>
          <cell r="C124" t="str">
            <v>河北省</v>
          </cell>
          <cell r="D124" t="str">
            <v>河北</v>
          </cell>
          <cell r="E124" t="str">
            <v>邢台</v>
          </cell>
          <cell r="J124" t="str">
            <v>本科</v>
          </cell>
          <cell r="K124" t="str">
            <v>公办</v>
          </cell>
        </row>
        <row r="125">
          <cell r="B125" t="str">
            <v>山西大学</v>
          </cell>
          <cell r="C125" t="str">
            <v>山西省</v>
          </cell>
          <cell r="D125" t="str">
            <v>山西</v>
          </cell>
          <cell r="E125" t="str">
            <v>太原</v>
          </cell>
          <cell r="H125" t="str">
            <v>是</v>
          </cell>
          <cell r="J125" t="str">
            <v>本科</v>
          </cell>
          <cell r="K125" t="str">
            <v>公办</v>
          </cell>
        </row>
        <row r="126">
          <cell r="B126" t="str">
            <v>太原科技大学</v>
          </cell>
          <cell r="C126" t="str">
            <v>山西省</v>
          </cell>
          <cell r="D126" t="str">
            <v>山西</v>
          </cell>
          <cell r="E126" t="str">
            <v>太原</v>
          </cell>
          <cell r="J126" t="str">
            <v>本科</v>
          </cell>
          <cell r="K126" t="str">
            <v>公办</v>
          </cell>
        </row>
        <row r="127">
          <cell r="B127" t="str">
            <v>中北大学</v>
          </cell>
          <cell r="C127" t="str">
            <v>山西省</v>
          </cell>
          <cell r="D127" t="str">
            <v>山西</v>
          </cell>
          <cell r="E127" t="str">
            <v>太原</v>
          </cell>
          <cell r="J127" t="str">
            <v>本科</v>
          </cell>
          <cell r="K127" t="str">
            <v>公办</v>
          </cell>
        </row>
        <row r="128">
          <cell r="B128" t="str">
            <v>太原理工大学</v>
          </cell>
          <cell r="C128" t="str">
            <v>山西省</v>
          </cell>
          <cell r="D128" t="str">
            <v>山西</v>
          </cell>
          <cell r="E128" t="str">
            <v>太原</v>
          </cell>
          <cell r="G128">
            <v>211</v>
          </cell>
          <cell r="H128" t="str">
            <v>双一流</v>
          </cell>
          <cell r="J128" t="str">
            <v>本科</v>
          </cell>
          <cell r="K128" t="str">
            <v>公办</v>
          </cell>
        </row>
        <row r="129">
          <cell r="B129" t="str">
            <v>山西农业大学</v>
          </cell>
          <cell r="C129" t="str">
            <v>山西省</v>
          </cell>
          <cell r="D129" t="str">
            <v>山西</v>
          </cell>
          <cell r="E129" t="str">
            <v>晋中</v>
          </cell>
          <cell r="J129" t="str">
            <v>本科</v>
          </cell>
          <cell r="K129" t="str">
            <v>公办</v>
          </cell>
        </row>
        <row r="130">
          <cell r="B130" t="str">
            <v>山西医科大学</v>
          </cell>
          <cell r="C130" t="str">
            <v>山西省</v>
          </cell>
          <cell r="D130" t="str">
            <v>山西</v>
          </cell>
          <cell r="E130" t="str">
            <v>太原</v>
          </cell>
          <cell r="J130" t="str">
            <v>本科</v>
          </cell>
          <cell r="K130" t="str">
            <v>公办</v>
          </cell>
        </row>
        <row r="131">
          <cell r="B131" t="str">
            <v>长治医学院</v>
          </cell>
          <cell r="C131" t="str">
            <v>山西省</v>
          </cell>
          <cell r="D131" t="str">
            <v>山西</v>
          </cell>
          <cell r="E131" t="str">
            <v>长治</v>
          </cell>
          <cell r="J131" t="str">
            <v>本科</v>
          </cell>
          <cell r="K131" t="str">
            <v>公办</v>
          </cell>
        </row>
        <row r="132">
          <cell r="B132" t="str">
            <v>山西师范大学</v>
          </cell>
          <cell r="C132" t="str">
            <v>山西省</v>
          </cell>
          <cell r="D132" t="str">
            <v>山西</v>
          </cell>
          <cell r="E132" t="str">
            <v>太原</v>
          </cell>
          <cell r="J132" t="str">
            <v>本科</v>
          </cell>
          <cell r="K132" t="str">
            <v>公办</v>
          </cell>
        </row>
        <row r="133">
          <cell r="B133" t="str">
            <v>太原师范学院</v>
          </cell>
          <cell r="C133" t="str">
            <v>山西省</v>
          </cell>
          <cell r="D133" t="str">
            <v>山西</v>
          </cell>
          <cell r="E133" t="str">
            <v>太原</v>
          </cell>
          <cell r="J133" t="str">
            <v>本科</v>
          </cell>
          <cell r="K133" t="str">
            <v>公办</v>
          </cell>
        </row>
        <row r="134">
          <cell r="B134" t="str">
            <v>山西大同大学</v>
          </cell>
          <cell r="C134" t="str">
            <v>山西省</v>
          </cell>
          <cell r="D134" t="str">
            <v>山西</v>
          </cell>
          <cell r="E134" t="str">
            <v>大同</v>
          </cell>
          <cell r="J134" t="str">
            <v>本科</v>
          </cell>
          <cell r="K134" t="str">
            <v>公办</v>
          </cell>
        </row>
        <row r="135">
          <cell r="B135" t="str">
            <v>晋中学院</v>
          </cell>
          <cell r="C135" t="str">
            <v>山西省</v>
          </cell>
          <cell r="D135" t="str">
            <v>山西</v>
          </cell>
          <cell r="E135" t="str">
            <v>晋中</v>
          </cell>
          <cell r="J135" t="str">
            <v>本科</v>
          </cell>
          <cell r="K135" t="str">
            <v>公办</v>
          </cell>
        </row>
        <row r="136">
          <cell r="B136" t="str">
            <v>长治学院</v>
          </cell>
          <cell r="C136" t="str">
            <v>山西省</v>
          </cell>
          <cell r="D136" t="str">
            <v>山西</v>
          </cell>
          <cell r="E136" t="str">
            <v>长治</v>
          </cell>
          <cell r="J136" t="str">
            <v>本科</v>
          </cell>
          <cell r="K136" t="str">
            <v>公办</v>
          </cell>
        </row>
        <row r="137">
          <cell r="B137" t="str">
            <v>运城学院</v>
          </cell>
          <cell r="C137" t="str">
            <v>山西省</v>
          </cell>
          <cell r="D137" t="str">
            <v>山西</v>
          </cell>
          <cell r="E137" t="str">
            <v>运城</v>
          </cell>
          <cell r="J137" t="str">
            <v>本科</v>
          </cell>
          <cell r="K137" t="str">
            <v>公办</v>
          </cell>
        </row>
        <row r="138">
          <cell r="B138" t="str">
            <v>忻州师范学院</v>
          </cell>
          <cell r="C138" t="str">
            <v>山西省</v>
          </cell>
          <cell r="D138" t="str">
            <v>山西</v>
          </cell>
          <cell r="E138" t="str">
            <v>忻州</v>
          </cell>
          <cell r="J138" t="str">
            <v>本科</v>
          </cell>
          <cell r="K138" t="str">
            <v>公办</v>
          </cell>
        </row>
        <row r="139">
          <cell r="B139" t="str">
            <v>山西财经大学</v>
          </cell>
          <cell r="C139" t="str">
            <v>山西省</v>
          </cell>
          <cell r="D139" t="str">
            <v>山西</v>
          </cell>
          <cell r="E139" t="str">
            <v>太原</v>
          </cell>
          <cell r="J139" t="str">
            <v>本科</v>
          </cell>
          <cell r="K139" t="str">
            <v>公办</v>
          </cell>
        </row>
        <row r="140">
          <cell r="B140" t="str">
            <v>山西中医药大学</v>
          </cell>
          <cell r="C140" t="str">
            <v>山西省</v>
          </cell>
          <cell r="D140" t="str">
            <v>山西</v>
          </cell>
          <cell r="E140" t="str">
            <v>太原</v>
          </cell>
          <cell r="J140" t="str">
            <v>本科</v>
          </cell>
          <cell r="K140" t="str">
            <v>公办</v>
          </cell>
        </row>
        <row r="141">
          <cell r="B141" t="str">
            <v>吕梁学院</v>
          </cell>
          <cell r="C141" t="str">
            <v>山西省</v>
          </cell>
          <cell r="D141" t="str">
            <v>山西</v>
          </cell>
          <cell r="E141" t="str">
            <v>吕梁</v>
          </cell>
          <cell r="J141" t="str">
            <v>本科</v>
          </cell>
          <cell r="K141" t="str">
            <v>公办</v>
          </cell>
        </row>
        <row r="142">
          <cell r="B142" t="str">
            <v>太原学院</v>
          </cell>
          <cell r="C142" t="str">
            <v>山西省</v>
          </cell>
          <cell r="D142" t="str">
            <v>山西</v>
          </cell>
          <cell r="E142" t="str">
            <v>太原</v>
          </cell>
          <cell r="J142" t="str">
            <v>本科</v>
          </cell>
          <cell r="K142" t="str">
            <v>公办</v>
          </cell>
        </row>
        <row r="143">
          <cell r="B143" t="str">
            <v>山西警察学院</v>
          </cell>
          <cell r="C143" t="str">
            <v>山西省</v>
          </cell>
          <cell r="D143" t="str">
            <v>山西</v>
          </cell>
          <cell r="E143" t="str">
            <v>太原</v>
          </cell>
          <cell r="J143" t="str">
            <v>本科</v>
          </cell>
          <cell r="K143" t="str">
            <v>公办</v>
          </cell>
        </row>
        <row r="144">
          <cell r="B144" t="str">
            <v>山西工程科技职业大学</v>
          </cell>
          <cell r="C144" t="str">
            <v>山西省</v>
          </cell>
          <cell r="D144" t="str">
            <v>山西</v>
          </cell>
          <cell r="E144" t="str">
            <v>太原</v>
          </cell>
          <cell r="J144" t="str">
            <v>本科</v>
          </cell>
          <cell r="K144" t="str">
            <v>公办</v>
          </cell>
        </row>
        <row r="145">
          <cell r="B145" t="str">
            <v>山西工学院</v>
          </cell>
          <cell r="C145" t="str">
            <v>山西省</v>
          </cell>
          <cell r="D145" t="str">
            <v>山西</v>
          </cell>
          <cell r="E145" t="str">
            <v>朔州</v>
          </cell>
          <cell r="J145" t="str">
            <v>本科</v>
          </cell>
          <cell r="K145" t="str">
            <v>公办</v>
          </cell>
        </row>
        <row r="146">
          <cell r="B146" t="str">
            <v>山西电子科技学院</v>
          </cell>
          <cell r="C146" t="str">
            <v>山西省</v>
          </cell>
          <cell r="D146" t="str">
            <v>山西</v>
          </cell>
          <cell r="E146" t="str">
            <v>临汾</v>
          </cell>
          <cell r="J146" t="str">
            <v>本科</v>
          </cell>
          <cell r="K146" t="str">
            <v>公办</v>
          </cell>
        </row>
        <row r="147">
          <cell r="B147" t="str">
            <v>山西科技学院</v>
          </cell>
          <cell r="C147" t="str">
            <v>山西省</v>
          </cell>
          <cell r="D147" t="str">
            <v>山西</v>
          </cell>
          <cell r="E147" t="str">
            <v>晋城</v>
          </cell>
          <cell r="J147" t="str">
            <v>本科</v>
          </cell>
          <cell r="K147" t="str">
            <v>公办</v>
          </cell>
        </row>
        <row r="148">
          <cell r="B148" t="str">
            <v>太原工业学院</v>
          </cell>
          <cell r="C148" t="str">
            <v>山西省</v>
          </cell>
          <cell r="D148" t="str">
            <v>山西</v>
          </cell>
          <cell r="E148" t="str">
            <v>太原</v>
          </cell>
          <cell r="J148" t="str">
            <v>本科</v>
          </cell>
          <cell r="K148" t="str">
            <v>公办</v>
          </cell>
        </row>
        <row r="149">
          <cell r="B149" t="str">
            <v>山西传媒学院</v>
          </cell>
          <cell r="C149" t="str">
            <v>山西省</v>
          </cell>
          <cell r="D149" t="str">
            <v>山西</v>
          </cell>
          <cell r="E149" t="str">
            <v>太原</v>
          </cell>
          <cell r="J149" t="str">
            <v>本科</v>
          </cell>
          <cell r="K149" t="str">
            <v>公办</v>
          </cell>
        </row>
        <row r="150">
          <cell r="B150" t="str">
            <v>山西工程技术学院</v>
          </cell>
          <cell r="C150" t="str">
            <v>山西省</v>
          </cell>
          <cell r="D150" t="str">
            <v>山西</v>
          </cell>
          <cell r="E150" t="str">
            <v>阳泉</v>
          </cell>
          <cell r="J150" t="str">
            <v>本科</v>
          </cell>
          <cell r="K150" t="str">
            <v>公办</v>
          </cell>
        </row>
        <row r="151">
          <cell r="B151" t="str">
            <v>山西能源学院</v>
          </cell>
          <cell r="C151" t="str">
            <v>山西省</v>
          </cell>
          <cell r="D151" t="str">
            <v>山西</v>
          </cell>
          <cell r="E151" t="str">
            <v>晋中</v>
          </cell>
          <cell r="J151" t="str">
            <v>本科</v>
          </cell>
          <cell r="K151" t="str">
            <v>公办</v>
          </cell>
        </row>
        <row r="152">
          <cell r="B152" t="str">
            <v>内蒙古大学</v>
          </cell>
          <cell r="C152" t="str">
            <v>内蒙古自治区</v>
          </cell>
          <cell r="D152" t="str">
            <v>内蒙古</v>
          </cell>
          <cell r="E152" t="str">
            <v>呼和浩特</v>
          </cell>
          <cell r="G152">
            <v>211</v>
          </cell>
          <cell r="H152" t="str">
            <v>双一流</v>
          </cell>
          <cell r="J152" t="str">
            <v>本科</v>
          </cell>
          <cell r="K152" t="str">
            <v>公办</v>
          </cell>
        </row>
        <row r="153">
          <cell r="B153" t="str">
            <v>内蒙古科技大学</v>
          </cell>
          <cell r="C153" t="str">
            <v>内蒙古自治区</v>
          </cell>
          <cell r="D153" t="str">
            <v>内蒙古</v>
          </cell>
          <cell r="E153" t="str">
            <v>包头</v>
          </cell>
          <cell r="J153" t="str">
            <v>本科</v>
          </cell>
          <cell r="K153" t="str">
            <v>公办</v>
          </cell>
        </row>
        <row r="154">
          <cell r="B154" t="str">
            <v>内蒙古工业大学</v>
          </cell>
          <cell r="C154" t="str">
            <v>内蒙古自治区</v>
          </cell>
          <cell r="D154" t="str">
            <v>内蒙古</v>
          </cell>
          <cell r="E154" t="str">
            <v>呼和浩特</v>
          </cell>
          <cell r="J154" t="str">
            <v>本科</v>
          </cell>
          <cell r="K154" t="str">
            <v>公办</v>
          </cell>
        </row>
        <row r="155">
          <cell r="B155" t="str">
            <v>内蒙古农业大学</v>
          </cell>
          <cell r="C155" t="str">
            <v>内蒙古自治区</v>
          </cell>
          <cell r="D155" t="str">
            <v>内蒙古</v>
          </cell>
          <cell r="E155" t="str">
            <v>呼和浩特</v>
          </cell>
          <cell r="J155" t="str">
            <v>本科</v>
          </cell>
          <cell r="K155" t="str">
            <v>公办</v>
          </cell>
        </row>
        <row r="156">
          <cell r="B156" t="str">
            <v>内蒙古医科大学</v>
          </cell>
          <cell r="C156" t="str">
            <v>内蒙古自治区</v>
          </cell>
          <cell r="D156" t="str">
            <v>内蒙古</v>
          </cell>
          <cell r="E156" t="str">
            <v>呼和浩特</v>
          </cell>
          <cell r="J156" t="str">
            <v>本科</v>
          </cell>
          <cell r="K156" t="str">
            <v>公办</v>
          </cell>
        </row>
        <row r="157">
          <cell r="B157" t="str">
            <v>内蒙古师范大学</v>
          </cell>
          <cell r="C157" t="str">
            <v>内蒙古自治区</v>
          </cell>
          <cell r="D157" t="str">
            <v>内蒙古</v>
          </cell>
          <cell r="E157" t="str">
            <v>呼和浩特</v>
          </cell>
          <cell r="J157" t="str">
            <v>本科</v>
          </cell>
          <cell r="K157" t="str">
            <v>公办</v>
          </cell>
        </row>
        <row r="158">
          <cell r="B158" t="str">
            <v>内蒙古民族大学</v>
          </cell>
          <cell r="C158" t="str">
            <v>内蒙古自治区</v>
          </cell>
          <cell r="D158" t="str">
            <v>内蒙古</v>
          </cell>
          <cell r="E158" t="str">
            <v>通辽</v>
          </cell>
          <cell r="J158" t="str">
            <v>本科</v>
          </cell>
          <cell r="K158" t="str">
            <v>公办</v>
          </cell>
        </row>
        <row r="159">
          <cell r="B159" t="str">
            <v>赤峰学院</v>
          </cell>
          <cell r="C159" t="str">
            <v>内蒙古自治区</v>
          </cell>
          <cell r="D159" t="str">
            <v>内蒙古</v>
          </cell>
          <cell r="E159" t="str">
            <v>赤峰</v>
          </cell>
          <cell r="J159" t="str">
            <v>本科</v>
          </cell>
          <cell r="K159" t="str">
            <v>公办</v>
          </cell>
        </row>
        <row r="160">
          <cell r="B160" t="str">
            <v>内蒙古财经大学</v>
          </cell>
          <cell r="C160" t="str">
            <v>内蒙古自治区</v>
          </cell>
          <cell r="D160" t="str">
            <v>内蒙古</v>
          </cell>
          <cell r="E160" t="str">
            <v>呼和浩特</v>
          </cell>
          <cell r="J160" t="str">
            <v>本科</v>
          </cell>
          <cell r="K160" t="str">
            <v>公办</v>
          </cell>
        </row>
        <row r="161">
          <cell r="B161" t="str">
            <v>呼伦贝尔学院</v>
          </cell>
          <cell r="C161" t="str">
            <v>内蒙古自治区</v>
          </cell>
          <cell r="D161" t="str">
            <v>内蒙古</v>
          </cell>
          <cell r="E161" t="str">
            <v>呼伦贝尔</v>
          </cell>
          <cell r="J161" t="str">
            <v>本科</v>
          </cell>
          <cell r="K161" t="str">
            <v>公办</v>
          </cell>
        </row>
        <row r="162">
          <cell r="B162" t="str">
            <v>集宁师范学院</v>
          </cell>
          <cell r="C162" t="str">
            <v>内蒙古自治区</v>
          </cell>
          <cell r="D162" t="str">
            <v>内蒙古</v>
          </cell>
          <cell r="E162" t="str">
            <v>乌兰察布</v>
          </cell>
          <cell r="J162" t="str">
            <v>本科</v>
          </cell>
          <cell r="K162" t="str">
            <v>公办</v>
          </cell>
        </row>
        <row r="163">
          <cell r="B163" t="str">
            <v>河套学院</v>
          </cell>
          <cell r="C163" t="str">
            <v>内蒙古自治区</v>
          </cell>
          <cell r="D163" t="str">
            <v>内蒙古</v>
          </cell>
          <cell r="E163" t="str">
            <v>巴彦淖尔</v>
          </cell>
          <cell r="J163" t="str">
            <v>本科</v>
          </cell>
          <cell r="K163" t="str">
            <v>公办</v>
          </cell>
        </row>
        <row r="164">
          <cell r="B164" t="str">
            <v>呼和浩特民族学院</v>
          </cell>
          <cell r="C164" t="str">
            <v>内蒙古自治区</v>
          </cell>
          <cell r="D164" t="str">
            <v>内蒙古</v>
          </cell>
          <cell r="E164" t="str">
            <v>呼和浩特</v>
          </cell>
          <cell r="J164" t="str">
            <v>本科</v>
          </cell>
          <cell r="K164" t="str">
            <v>公办</v>
          </cell>
        </row>
        <row r="165">
          <cell r="B165" t="str">
            <v>内蒙古艺术学院</v>
          </cell>
          <cell r="C165" t="str">
            <v>内蒙古自治区</v>
          </cell>
          <cell r="D165" t="str">
            <v>内蒙古</v>
          </cell>
          <cell r="E165" t="str">
            <v>呼和浩特</v>
          </cell>
          <cell r="J165" t="str">
            <v>本科</v>
          </cell>
          <cell r="K165" t="str">
            <v>公办</v>
          </cell>
        </row>
        <row r="166">
          <cell r="B166" t="str">
            <v>鄂尔多斯应用技术学院</v>
          </cell>
          <cell r="C166" t="str">
            <v>内蒙古自治区</v>
          </cell>
          <cell r="D166" t="str">
            <v>内蒙古</v>
          </cell>
          <cell r="E166" t="str">
            <v>鄂尔多斯</v>
          </cell>
          <cell r="J166" t="str">
            <v>本科</v>
          </cell>
          <cell r="K166" t="str">
            <v>公办</v>
          </cell>
        </row>
        <row r="167">
          <cell r="B167" t="str">
            <v>辽宁大学</v>
          </cell>
          <cell r="C167" t="str">
            <v>辽宁省</v>
          </cell>
          <cell r="D167" t="str">
            <v>辽宁</v>
          </cell>
          <cell r="E167" t="str">
            <v>沈阳</v>
          </cell>
          <cell r="G167">
            <v>211</v>
          </cell>
          <cell r="H167" t="str">
            <v>双一流</v>
          </cell>
          <cell r="J167" t="str">
            <v>本科</v>
          </cell>
          <cell r="K167" t="str">
            <v>公办</v>
          </cell>
        </row>
        <row r="168">
          <cell r="B168" t="str">
            <v>大连理工大学</v>
          </cell>
          <cell r="C168" t="str">
            <v>教育部</v>
          </cell>
          <cell r="D168" t="str">
            <v>辽宁</v>
          </cell>
          <cell r="E168" t="str">
            <v>大连</v>
          </cell>
          <cell r="F168">
            <v>985</v>
          </cell>
          <cell r="G168">
            <v>211</v>
          </cell>
          <cell r="H168" t="str">
            <v>双一流</v>
          </cell>
          <cell r="J168" t="str">
            <v>本科</v>
          </cell>
          <cell r="K168" t="str">
            <v>公办</v>
          </cell>
        </row>
        <row r="169">
          <cell r="B169" t="str">
            <v>沈阳工业大学</v>
          </cell>
          <cell r="C169" t="str">
            <v>辽宁省</v>
          </cell>
          <cell r="D169" t="str">
            <v>辽宁</v>
          </cell>
          <cell r="E169" t="str">
            <v>沈阳</v>
          </cell>
          <cell r="J169" t="str">
            <v>本科</v>
          </cell>
          <cell r="K169" t="str">
            <v>公办</v>
          </cell>
        </row>
        <row r="170">
          <cell r="B170" t="str">
            <v>沈阳航空航天大学</v>
          </cell>
          <cell r="C170" t="str">
            <v>辽宁省</v>
          </cell>
          <cell r="D170" t="str">
            <v>辽宁</v>
          </cell>
          <cell r="E170" t="str">
            <v>沈阳</v>
          </cell>
          <cell r="J170" t="str">
            <v>本科</v>
          </cell>
          <cell r="K170" t="str">
            <v>公办</v>
          </cell>
        </row>
        <row r="171">
          <cell r="B171" t="str">
            <v>沈阳理工大学</v>
          </cell>
          <cell r="C171" t="str">
            <v>辽宁省</v>
          </cell>
          <cell r="D171" t="str">
            <v>辽宁</v>
          </cell>
          <cell r="E171" t="str">
            <v>沈阳</v>
          </cell>
          <cell r="J171" t="str">
            <v>本科</v>
          </cell>
          <cell r="K171" t="str">
            <v>公办</v>
          </cell>
        </row>
        <row r="172">
          <cell r="B172" t="str">
            <v>东北大学</v>
          </cell>
          <cell r="C172" t="str">
            <v>教育部</v>
          </cell>
          <cell r="D172" t="str">
            <v>辽宁</v>
          </cell>
          <cell r="E172" t="str">
            <v>沈阳</v>
          </cell>
          <cell r="F172">
            <v>985</v>
          </cell>
          <cell r="G172">
            <v>211</v>
          </cell>
          <cell r="H172" t="str">
            <v>双一流</v>
          </cell>
          <cell r="J172" t="str">
            <v>本科</v>
          </cell>
          <cell r="K172" t="str">
            <v>公办</v>
          </cell>
        </row>
        <row r="173">
          <cell r="B173" t="str">
            <v>辽宁科技大学</v>
          </cell>
          <cell r="C173" t="str">
            <v>辽宁省</v>
          </cell>
          <cell r="D173" t="str">
            <v>辽宁</v>
          </cell>
          <cell r="E173" t="str">
            <v>鞍山</v>
          </cell>
          <cell r="J173" t="str">
            <v>本科</v>
          </cell>
          <cell r="K173" t="str">
            <v>公办</v>
          </cell>
        </row>
        <row r="174">
          <cell r="B174" t="str">
            <v>辽宁工程技术大学</v>
          </cell>
          <cell r="C174" t="str">
            <v>辽宁省</v>
          </cell>
          <cell r="D174" t="str">
            <v>辽宁</v>
          </cell>
          <cell r="E174" t="str">
            <v>阜新</v>
          </cell>
          <cell r="J174" t="str">
            <v>本科</v>
          </cell>
          <cell r="K174" t="str">
            <v>公办</v>
          </cell>
        </row>
        <row r="175">
          <cell r="B175" t="str">
            <v>辽宁石油化工大学</v>
          </cell>
          <cell r="C175" t="str">
            <v>辽宁省</v>
          </cell>
          <cell r="D175" t="str">
            <v>辽宁</v>
          </cell>
          <cell r="E175" t="str">
            <v>抚顺</v>
          </cell>
          <cell r="J175" t="str">
            <v>本科</v>
          </cell>
          <cell r="K175" t="str">
            <v>公办</v>
          </cell>
        </row>
        <row r="176">
          <cell r="B176" t="str">
            <v>沈阳化工大学</v>
          </cell>
          <cell r="C176" t="str">
            <v>辽宁省</v>
          </cell>
          <cell r="D176" t="str">
            <v>辽宁</v>
          </cell>
          <cell r="E176" t="str">
            <v>沈阳</v>
          </cell>
          <cell r="J176" t="str">
            <v>本科</v>
          </cell>
          <cell r="K176" t="str">
            <v>公办</v>
          </cell>
        </row>
        <row r="177">
          <cell r="B177" t="str">
            <v>大连交通大学</v>
          </cell>
          <cell r="C177" t="str">
            <v>辽宁省</v>
          </cell>
          <cell r="D177" t="str">
            <v>辽宁</v>
          </cell>
          <cell r="E177" t="str">
            <v>大连</v>
          </cell>
          <cell r="J177" t="str">
            <v>本科</v>
          </cell>
          <cell r="K177" t="str">
            <v>公办</v>
          </cell>
        </row>
        <row r="178">
          <cell r="B178" t="str">
            <v>大连海事大学</v>
          </cell>
          <cell r="C178" t="str">
            <v>交通运输部</v>
          </cell>
          <cell r="D178" t="str">
            <v>辽宁</v>
          </cell>
          <cell r="E178" t="str">
            <v>大连</v>
          </cell>
          <cell r="G178">
            <v>211</v>
          </cell>
          <cell r="H178" t="str">
            <v>双一流</v>
          </cell>
          <cell r="J178" t="str">
            <v>本科</v>
          </cell>
          <cell r="K178" t="str">
            <v>公办</v>
          </cell>
        </row>
        <row r="179">
          <cell r="B179" t="str">
            <v>大连工业大学</v>
          </cell>
          <cell r="C179" t="str">
            <v>辽宁省</v>
          </cell>
          <cell r="D179" t="str">
            <v>辽宁</v>
          </cell>
          <cell r="E179" t="str">
            <v>大连</v>
          </cell>
          <cell r="J179" t="str">
            <v>本科</v>
          </cell>
          <cell r="K179" t="str">
            <v>公办</v>
          </cell>
        </row>
        <row r="180">
          <cell r="B180" t="str">
            <v>沈阳建筑大学</v>
          </cell>
          <cell r="C180" t="str">
            <v>辽宁省</v>
          </cell>
          <cell r="D180" t="str">
            <v>辽宁</v>
          </cell>
          <cell r="E180" t="str">
            <v>沈阳</v>
          </cell>
          <cell r="J180" t="str">
            <v>本科</v>
          </cell>
          <cell r="K180" t="str">
            <v>公办</v>
          </cell>
        </row>
        <row r="181">
          <cell r="B181" t="str">
            <v>辽宁工业大学</v>
          </cell>
          <cell r="C181" t="str">
            <v>辽宁省</v>
          </cell>
          <cell r="D181" t="str">
            <v>辽宁</v>
          </cell>
          <cell r="E181" t="str">
            <v>锦州</v>
          </cell>
          <cell r="J181" t="str">
            <v>本科</v>
          </cell>
          <cell r="K181" t="str">
            <v>公办</v>
          </cell>
        </row>
        <row r="182">
          <cell r="B182" t="str">
            <v>沈阳农业大学</v>
          </cell>
          <cell r="C182" t="str">
            <v>辽宁省</v>
          </cell>
          <cell r="D182" t="str">
            <v>辽宁</v>
          </cell>
          <cell r="E182" t="str">
            <v>沈阳</v>
          </cell>
          <cell r="J182" t="str">
            <v>本科</v>
          </cell>
          <cell r="K182" t="str">
            <v>公办</v>
          </cell>
        </row>
        <row r="183">
          <cell r="B183" t="str">
            <v>大连海洋大学</v>
          </cell>
          <cell r="C183" t="str">
            <v>辽宁省</v>
          </cell>
          <cell r="D183" t="str">
            <v>辽宁</v>
          </cell>
          <cell r="E183" t="str">
            <v>大连</v>
          </cell>
          <cell r="J183" t="str">
            <v>本科</v>
          </cell>
          <cell r="K183" t="str">
            <v>公办</v>
          </cell>
        </row>
        <row r="184">
          <cell r="B184" t="str">
            <v>中国医科大学</v>
          </cell>
          <cell r="C184" t="str">
            <v>辽宁省</v>
          </cell>
          <cell r="D184" t="str">
            <v>辽宁</v>
          </cell>
          <cell r="E184" t="str">
            <v>沈阳</v>
          </cell>
          <cell r="J184" t="str">
            <v>本科</v>
          </cell>
          <cell r="K184" t="str">
            <v>公办</v>
          </cell>
        </row>
        <row r="185">
          <cell r="B185" t="str">
            <v>锦州医科大学</v>
          </cell>
          <cell r="C185" t="str">
            <v>辽宁省</v>
          </cell>
          <cell r="D185" t="str">
            <v>辽宁</v>
          </cell>
          <cell r="E185" t="str">
            <v>锦州</v>
          </cell>
          <cell r="J185" t="str">
            <v>本科</v>
          </cell>
          <cell r="K185" t="str">
            <v>公办</v>
          </cell>
        </row>
        <row r="186">
          <cell r="B186" t="str">
            <v>大连医科大学</v>
          </cell>
          <cell r="C186" t="str">
            <v>辽宁省</v>
          </cell>
          <cell r="D186" t="str">
            <v>辽宁</v>
          </cell>
          <cell r="E186" t="str">
            <v>大连</v>
          </cell>
          <cell r="J186" t="str">
            <v>本科</v>
          </cell>
          <cell r="K186" t="str">
            <v>公办</v>
          </cell>
        </row>
        <row r="187">
          <cell r="B187" t="str">
            <v>辽宁中医药大学</v>
          </cell>
          <cell r="C187" t="str">
            <v>辽宁省</v>
          </cell>
          <cell r="D187" t="str">
            <v>辽宁</v>
          </cell>
          <cell r="E187" t="str">
            <v>沈阳</v>
          </cell>
          <cell r="J187" t="str">
            <v>本科</v>
          </cell>
          <cell r="K187" t="str">
            <v>公办</v>
          </cell>
        </row>
        <row r="188">
          <cell r="B188" t="str">
            <v>沈阳药科大学</v>
          </cell>
          <cell r="C188" t="str">
            <v>辽宁省</v>
          </cell>
          <cell r="D188" t="str">
            <v>辽宁</v>
          </cell>
          <cell r="E188" t="str">
            <v>沈阳</v>
          </cell>
          <cell r="J188" t="str">
            <v>本科</v>
          </cell>
          <cell r="K188" t="str">
            <v>公办</v>
          </cell>
        </row>
        <row r="189">
          <cell r="B189" t="str">
            <v>沈阳医学院</v>
          </cell>
          <cell r="C189" t="str">
            <v>辽宁省</v>
          </cell>
          <cell r="D189" t="str">
            <v>辽宁</v>
          </cell>
          <cell r="E189" t="str">
            <v>沈阳</v>
          </cell>
          <cell r="J189" t="str">
            <v>本科</v>
          </cell>
          <cell r="K189" t="str">
            <v>公办</v>
          </cell>
        </row>
        <row r="190">
          <cell r="B190" t="str">
            <v>辽宁师范大学</v>
          </cell>
          <cell r="C190" t="str">
            <v>辽宁省</v>
          </cell>
          <cell r="D190" t="str">
            <v>辽宁</v>
          </cell>
          <cell r="E190" t="str">
            <v>大连</v>
          </cell>
          <cell r="J190" t="str">
            <v>本科</v>
          </cell>
          <cell r="K190" t="str">
            <v>公办</v>
          </cell>
        </row>
        <row r="191">
          <cell r="B191" t="str">
            <v>沈阳师范大学</v>
          </cell>
          <cell r="C191" t="str">
            <v>辽宁省</v>
          </cell>
          <cell r="D191" t="str">
            <v>辽宁</v>
          </cell>
          <cell r="E191" t="str">
            <v>沈阳</v>
          </cell>
          <cell r="J191" t="str">
            <v>本科</v>
          </cell>
          <cell r="K191" t="str">
            <v>公办</v>
          </cell>
        </row>
        <row r="192">
          <cell r="B192" t="str">
            <v>渤海大学</v>
          </cell>
          <cell r="C192" t="str">
            <v>辽宁省</v>
          </cell>
          <cell r="D192" t="str">
            <v>辽宁</v>
          </cell>
          <cell r="E192" t="str">
            <v>锦州</v>
          </cell>
          <cell r="J192" t="str">
            <v>本科</v>
          </cell>
          <cell r="K192" t="str">
            <v>公办</v>
          </cell>
        </row>
        <row r="193">
          <cell r="B193" t="str">
            <v>鞍山师范学院</v>
          </cell>
          <cell r="C193" t="str">
            <v>辽宁省</v>
          </cell>
          <cell r="D193" t="str">
            <v>辽宁</v>
          </cell>
          <cell r="E193" t="str">
            <v>鞍山</v>
          </cell>
          <cell r="J193" t="str">
            <v>本科</v>
          </cell>
          <cell r="K193" t="str">
            <v>公办</v>
          </cell>
        </row>
        <row r="194">
          <cell r="B194" t="str">
            <v>大连外国语大学</v>
          </cell>
          <cell r="C194" t="str">
            <v>辽宁省</v>
          </cell>
          <cell r="D194" t="str">
            <v>辽宁</v>
          </cell>
          <cell r="E194" t="str">
            <v>大连</v>
          </cell>
          <cell r="J194" t="str">
            <v>本科</v>
          </cell>
          <cell r="K194" t="str">
            <v>公办</v>
          </cell>
        </row>
        <row r="195">
          <cell r="B195" t="str">
            <v>东北财经大学</v>
          </cell>
          <cell r="C195" t="str">
            <v>辽宁省</v>
          </cell>
          <cell r="D195" t="str">
            <v>辽宁</v>
          </cell>
          <cell r="E195" t="str">
            <v>大连</v>
          </cell>
          <cell r="J195" t="str">
            <v>本科</v>
          </cell>
          <cell r="K195" t="str">
            <v>公办</v>
          </cell>
        </row>
        <row r="196">
          <cell r="B196" t="str">
            <v>中国刑事警察学院</v>
          </cell>
          <cell r="C196" t="str">
            <v>公安部</v>
          </cell>
          <cell r="D196" t="str">
            <v>辽宁</v>
          </cell>
          <cell r="E196" t="str">
            <v>沈阳</v>
          </cell>
          <cell r="J196" t="str">
            <v>本科</v>
          </cell>
          <cell r="K196" t="str">
            <v>公办</v>
          </cell>
        </row>
        <row r="197">
          <cell r="B197" t="str">
            <v>沈阳体育学院</v>
          </cell>
          <cell r="C197" t="str">
            <v>辽宁省</v>
          </cell>
          <cell r="D197" t="str">
            <v>辽宁</v>
          </cell>
          <cell r="E197" t="str">
            <v>沈阳</v>
          </cell>
          <cell r="J197" t="str">
            <v>本科</v>
          </cell>
          <cell r="K197" t="str">
            <v>公办</v>
          </cell>
        </row>
        <row r="198">
          <cell r="B198" t="str">
            <v>沈阳音乐学院</v>
          </cell>
          <cell r="C198" t="str">
            <v>辽宁省</v>
          </cell>
          <cell r="D198" t="str">
            <v>辽宁</v>
          </cell>
          <cell r="E198" t="str">
            <v>沈阳</v>
          </cell>
          <cell r="J198" t="str">
            <v>本科</v>
          </cell>
          <cell r="K198" t="str">
            <v>公办</v>
          </cell>
        </row>
        <row r="199">
          <cell r="B199" t="str">
            <v>鲁迅美术学院</v>
          </cell>
          <cell r="C199" t="str">
            <v>辽宁省</v>
          </cell>
          <cell r="D199" t="str">
            <v>辽宁</v>
          </cell>
          <cell r="E199" t="str">
            <v>沈阳</v>
          </cell>
          <cell r="J199" t="str">
            <v>本科</v>
          </cell>
          <cell r="K199" t="str">
            <v>公办</v>
          </cell>
        </row>
        <row r="200">
          <cell r="B200" t="str">
            <v>沈阳大学</v>
          </cell>
          <cell r="C200" t="str">
            <v>辽宁省</v>
          </cell>
          <cell r="D200" t="str">
            <v>辽宁</v>
          </cell>
          <cell r="E200" t="str">
            <v>沈阳</v>
          </cell>
          <cell r="J200" t="str">
            <v>本科</v>
          </cell>
          <cell r="K200" t="str">
            <v>公办</v>
          </cell>
        </row>
        <row r="201">
          <cell r="B201" t="str">
            <v>大连大学</v>
          </cell>
          <cell r="C201" t="str">
            <v>辽宁省</v>
          </cell>
          <cell r="D201" t="str">
            <v>辽宁</v>
          </cell>
          <cell r="E201" t="str">
            <v>大连</v>
          </cell>
          <cell r="J201" t="str">
            <v>本科</v>
          </cell>
          <cell r="K201" t="str">
            <v>公办</v>
          </cell>
        </row>
        <row r="202">
          <cell r="B202" t="str">
            <v>辽宁科技学院</v>
          </cell>
          <cell r="C202" t="str">
            <v>辽宁省</v>
          </cell>
          <cell r="D202" t="str">
            <v>辽宁</v>
          </cell>
          <cell r="E202" t="str">
            <v>本溪</v>
          </cell>
          <cell r="J202" t="str">
            <v>本科</v>
          </cell>
          <cell r="K202" t="str">
            <v>公办</v>
          </cell>
        </row>
        <row r="203">
          <cell r="B203" t="str">
            <v>辽宁警察学院</v>
          </cell>
          <cell r="C203" t="str">
            <v>辽宁省</v>
          </cell>
          <cell r="D203" t="str">
            <v>辽宁</v>
          </cell>
          <cell r="E203" t="str">
            <v>大连</v>
          </cell>
          <cell r="J203" t="str">
            <v>本科</v>
          </cell>
          <cell r="K203" t="str">
            <v>公办</v>
          </cell>
        </row>
        <row r="204">
          <cell r="B204" t="str">
            <v>沈阳工程学院</v>
          </cell>
          <cell r="C204" t="str">
            <v>辽宁省</v>
          </cell>
          <cell r="D204" t="str">
            <v>辽宁</v>
          </cell>
          <cell r="E204" t="str">
            <v>沈阳</v>
          </cell>
          <cell r="J204" t="str">
            <v>本科</v>
          </cell>
          <cell r="K204" t="str">
            <v>公办</v>
          </cell>
        </row>
        <row r="205">
          <cell r="B205" t="str">
            <v>辽东学院</v>
          </cell>
          <cell r="C205" t="str">
            <v>辽宁省</v>
          </cell>
          <cell r="D205" t="str">
            <v>辽宁</v>
          </cell>
          <cell r="E205" t="str">
            <v>丹东</v>
          </cell>
          <cell r="J205" t="str">
            <v>本科</v>
          </cell>
          <cell r="K205" t="str">
            <v>公办</v>
          </cell>
        </row>
        <row r="206">
          <cell r="B206" t="str">
            <v>大连民族大学</v>
          </cell>
          <cell r="C206" t="str">
            <v>国家民委</v>
          </cell>
          <cell r="D206" t="str">
            <v>辽宁</v>
          </cell>
          <cell r="E206" t="str">
            <v>大连</v>
          </cell>
          <cell r="J206" t="str">
            <v>本科</v>
          </cell>
          <cell r="K206" t="str">
            <v>公办</v>
          </cell>
        </row>
        <row r="207">
          <cell r="B207" t="str">
            <v>营口理工学院</v>
          </cell>
          <cell r="C207" t="str">
            <v>辽宁省</v>
          </cell>
          <cell r="D207" t="str">
            <v>辽宁</v>
          </cell>
          <cell r="E207" t="str">
            <v>营口</v>
          </cell>
          <cell r="J207" t="str">
            <v>本科</v>
          </cell>
          <cell r="K207" t="str">
            <v>公办</v>
          </cell>
        </row>
        <row r="208">
          <cell r="B208" t="str">
            <v>朝阳师范学院</v>
          </cell>
          <cell r="C208" t="str">
            <v>辽宁省</v>
          </cell>
          <cell r="D208" t="str">
            <v>辽宁</v>
          </cell>
          <cell r="E208" t="str">
            <v>朝阳</v>
          </cell>
          <cell r="J208" t="str">
            <v>本科</v>
          </cell>
          <cell r="K208" t="str">
            <v>公办</v>
          </cell>
        </row>
        <row r="209">
          <cell r="B209" t="str">
            <v>吉林大学</v>
          </cell>
          <cell r="C209" t="str">
            <v>教育部</v>
          </cell>
          <cell r="D209" t="str">
            <v>吉林</v>
          </cell>
          <cell r="E209" t="str">
            <v>长春</v>
          </cell>
          <cell r="F209">
            <v>985</v>
          </cell>
          <cell r="G209">
            <v>211</v>
          </cell>
          <cell r="H209" t="str">
            <v>双一流</v>
          </cell>
          <cell r="J209" t="str">
            <v>本科</v>
          </cell>
          <cell r="K209" t="str">
            <v>公办</v>
          </cell>
        </row>
        <row r="210">
          <cell r="B210" t="str">
            <v>延边大学</v>
          </cell>
          <cell r="C210" t="str">
            <v>吉林省</v>
          </cell>
          <cell r="D210" t="str">
            <v>吉林</v>
          </cell>
          <cell r="E210" t="str">
            <v>延边</v>
          </cell>
          <cell r="G210">
            <v>211</v>
          </cell>
          <cell r="H210" t="str">
            <v>双一流</v>
          </cell>
          <cell r="J210" t="str">
            <v>本科</v>
          </cell>
          <cell r="K210" t="str">
            <v>公办</v>
          </cell>
        </row>
        <row r="211">
          <cell r="B211" t="str">
            <v>长春理工大学</v>
          </cell>
          <cell r="C211" t="str">
            <v>吉林省</v>
          </cell>
          <cell r="D211" t="str">
            <v>吉林</v>
          </cell>
          <cell r="E211" t="str">
            <v>长春</v>
          </cell>
          <cell r="J211" t="str">
            <v>本科</v>
          </cell>
          <cell r="K211" t="str">
            <v>公办</v>
          </cell>
        </row>
        <row r="212">
          <cell r="B212" t="str">
            <v>东北电力大学</v>
          </cell>
          <cell r="C212" t="str">
            <v>吉林省</v>
          </cell>
          <cell r="D212" t="str">
            <v>吉林</v>
          </cell>
          <cell r="E212" t="str">
            <v>吉林市</v>
          </cell>
          <cell r="J212" t="str">
            <v>本科</v>
          </cell>
          <cell r="K212" t="str">
            <v>公办</v>
          </cell>
        </row>
        <row r="213">
          <cell r="B213" t="str">
            <v>长春工业大学</v>
          </cell>
          <cell r="C213" t="str">
            <v>吉林省</v>
          </cell>
          <cell r="D213" t="str">
            <v>吉林</v>
          </cell>
          <cell r="E213" t="str">
            <v>长春</v>
          </cell>
          <cell r="J213" t="str">
            <v>本科</v>
          </cell>
          <cell r="K213" t="str">
            <v>公办</v>
          </cell>
        </row>
        <row r="214">
          <cell r="B214" t="str">
            <v>吉林建筑大学</v>
          </cell>
          <cell r="C214" t="str">
            <v>吉林省</v>
          </cell>
          <cell r="D214" t="str">
            <v>吉林</v>
          </cell>
          <cell r="E214" t="str">
            <v>长春</v>
          </cell>
          <cell r="J214" t="str">
            <v>本科</v>
          </cell>
          <cell r="K214" t="str">
            <v>公办</v>
          </cell>
        </row>
        <row r="215">
          <cell r="B215" t="str">
            <v>吉林化工学院</v>
          </cell>
          <cell r="C215" t="str">
            <v>吉林省</v>
          </cell>
          <cell r="D215" t="str">
            <v>吉林</v>
          </cell>
          <cell r="E215" t="str">
            <v>吉林市</v>
          </cell>
          <cell r="J215" t="str">
            <v>本科</v>
          </cell>
          <cell r="K215" t="str">
            <v>公办</v>
          </cell>
        </row>
        <row r="216">
          <cell r="B216" t="str">
            <v>吉林农业大学</v>
          </cell>
          <cell r="C216" t="str">
            <v>吉林省</v>
          </cell>
          <cell r="D216" t="str">
            <v>吉林</v>
          </cell>
          <cell r="E216" t="str">
            <v>长春</v>
          </cell>
          <cell r="J216" t="str">
            <v>本科</v>
          </cell>
          <cell r="K216" t="str">
            <v>公办</v>
          </cell>
        </row>
        <row r="217">
          <cell r="B217" t="str">
            <v>长春中医药大学</v>
          </cell>
          <cell r="C217" t="str">
            <v>吉林省</v>
          </cell>
          <cell r="D217" t="str">
            <v>吉林</v>
          </cell>
          <cell r="E217" t="str">
            <v>长春</v>
          </cell>
          <cell r="J217" t="str">
            <v>本科</v>
          </cell>
          <cell r="K217" t="str">
            <v>公办</v>
          </cell>
        </row>
        <row r="218">
          <cell r="B218" t="str">
            <v>东北师范大学</v>
          </cell>
          <cell r="C218" t="str">
            <v>教育部</v>
          </cell>
          <cell r="D218" t="str">
            <v>吉林</v>
          </cell>
          <cell r="E218" t="str">
            <v>长春</v>
          </cell>
          <cell r="G218">
            <v>211</v>
          </cell>
          <cell r="H218" t="str">
            <v>双一流</v>
          </cell>
          <cell r="J218" t="str">
            <v>本科</v>
          </cell>
          <cell r="K218" t="str">
            <v>公办</v>
          </cell>
        </row>
        <row r="219">
          <cell r="B219" t="str">
            <v>北华大学</v>
          </cell>
          <cell r="C219" t="str">
            <v>吉林省</v>
          </cell>
          <cell r="D219" t="str">
            <v>吉林</v>
          </cell>
          <cell r="E219" t="str">
            <v>吉林市</v>
          </cell>
          <cell r="J219" t="str">
            <v>本科</v>
          </cell>
          <cell r="K219" t="str">
            <v>公办</v>
          </cell>
        </row>
        <row r="220">
          <cell r="B220" t="str">
            <v>通化师范学院</v>
          </cell>
          <cell r="C220" t="str">
            <v>吉林省</v>
          </cell>
          <cell r="D220" t="str">
            <v>吉林</v>
          </cell>
          <cell r="E220" t="str">
            <v>通化</v>
          </cell>
          <cell r="J220" t="str">
            <v>本科</v>
          </cell>
          <cell r="K220" t="str">
            <v>公办</v>
          </cell>
        </row>
        <row r="221">
          <cell r="B221" t="str">
            <v>吉林师范大学</v>
          </cell>
          <cell r="C221" t="str">
            <v>吉林省</v>
          </cell>
          <cell r="D221" t="str">
            <v>吉林</v>
          </cell>
          <cell r="E221" t="str">
            <v>四平</v>
          </cell>
          <cell r="J221" t="str">
            <v>本科</v>
          </cell>
          <cell r="K221" t="str">
            <v>公办</v>
          </cell>
        </row>
        <row r="222">
          <cell r="B222" t="str">
            <v>吉林工程技术师范学院</v>
          </cell>
          <cell r="C222" t="str">
            <v>吉林省</v>
          </cell>
          <cell r="D222" t="str">
            <v>吉林</v>
          </cell>
          <cell r="E222" t="str">
            <v>长春</v>
          </cell>
          <cell r="J222" t="str">
            <v>本科</v>
          </cell>
          <cell r="K222" t="str">
            <v>公办</v>
          </cell>
        </row>
        <row r="223">
          <cell r="B223" t="str">
            <v>长春师范大学</v>
          </cell>
          <cell r="C223" t="str">
            <v>吉林省</v>
          </cell>
          <cell r="D223" t="str">
            <v>吉林</v>
          </cell>
          <cell r="E223" t="str">
            <v>长春</v>
          </cell>
          <cell r="J223" t="str">
            <v>本科</v>
          </cell>
          <cell r="K223" t="str">
            <v>公办</v>
          </cell>
        </row>
        <row r="224">
          <cell r="B224" t="str">
            <v>白城师范学院</v>
          </cell>
          <cell r="C224" t="str">
            <v>吉林省</v>
          </cell>
          <cell r="D224" t="str">
            <v>吉林</v>
          </cell>
          <cell r="E224" t="str">
            <v>白城</v>
          </cell>
          <cell r="J224" t="str">
            <v>本科</v>
          </cell>
          <cell r="K224" t="str">
            <v>公办</v>
          </cell>
        </row>
        <row r="225">
          <cell r="B225" t="str">
            <v>吉林财经大学</v>
          </cell>
          <cell r="C225" t="str">
            <v>吉林省</v>
          </cell>
          <cell r="D225" t="str">
            <v>吉林</v>
          </cell>
          <cell r="E225" t="str">
            <v>长春</v>
          </cell>
          <cell r="J225" t="str">
            <v>本科</v>
          </cell>
          <cell r="K225" t="str">
            <v>公办</v>
          </cell>
        </row>
        <row r="226">
          <cell r="B226" t="str">
            <v>吉林体育学院</v>
          </cell>
          <cell r="C226" t="str">
            <v>吉林省</v>
          </cell>
          <cell r="D226" t="str">
            <v>吉林</v>
          </cell>
          <cell r="E226" t="str">
            <v>长春</v>
          </cell>
          <cell r="J226" t="str">
            <v>本科</v>
          </cell>
          <cell r="K226" t="str">
            <v>公办</v>
          </cell>
        </row>
        <row r="227">
          <cell r="B227" t="str">
            <v>吉林艺术学院</v>
          </cell>
          <cell r="C227" t="str">
            <v>吉林省</v>
          </cell>
          <cell r="D227" t="str">
            <v>吉林</v>
          </cell>
          <cell r="E227" t="str">
            <v>长春</v>
          </cell>
          <cell r="J227" t="str">
            <v>本科</v>
          </cell>
          <cell r="K227" t="str">
            <v>公办</v>
          </cell>
        </row>
        <row r="228">
          <cell r="B228" t="str">
            <v>吉林工商学院</v>
          </cell>
          <cell r="C228" t="str">
            <v>吉林省</v>
          </cell>
          <cell r="D228" t="str">
            <v>吉林</v>
          </cell>
          <cell r="E228" t="str">
            <v>长春</v>
          </cell>
          <cell r="J228" t="str">
            <v>本科</v>
          </cell>
          <cell r="K228" t="str">
            <v>公办</v>
          </cell>
        </row>
        <row r="229">
          <cell r="B229" t="str">
            <v>长春工程学院</v>
          </cell>
          <cell r="C229" t="str">
            <v>吉林省</v>
          </cell>
          <cell r="D229" t="str">
            <v>吉林</v>
          </cell>
          <cell r="E229" t="str">
            <v>长春</v>
          </cell>
          <cell r="J229" t="str">
            <v>本科</v>
          </cell>
          <cell r="K229" t="str">
            <v>公办</v>
          </cell>
        </row>
        <row r="230">
          <cell r="B230" t="str">
            <v>吉林农业科技学院</v>
          </cell>
          <cell r="C230" t="str">
            <v>吉林省</v>
          </cell>
          <cell r="D230" t="str">
            <v>吉林</v>
          </cell>
          <cell r="E230" t="str">
            <v>吉林市</v>
          </cell>
          <cell r="J230" t="str">
            <v>本科</v>
          </cell>
          <cell r="K230" t="str">
            <v>公办</v>
          </cell>
        </row>
        <row r="231">
          <cell r="B231" t="str">
            <v>吉林警察学院</v>
          </cell>
          <cell r="C231" t="str">
            <v>吉林省</v>
          </cell>
          <cell r="D231" t="str">
            <v>吉林</v>
          </cell>
          <cell r="E231" t="str">
            <v>长春</v>
          </cell>
          <cell r="J231" t="str">
            <v>本科</v>
          </cell>
          <cell r="K231" t="str">
            <v>公办</v>
          </cell>
        </row>
        <row r="232">
          <cell r="B232" t="str">
            <v>长春大学</v>
          </cell>
          <cell r="C232" t="str">
            <v>吉林省</v>
          </cell>
          <cell r="D232" t="str">
            <v>吉林</v>
          </cell>
          <cell r="E232" t="str">
            <v>长春</v>
          </cell>
          <cell r="J232" t="str">
            <v>本科</v>
          </cell>
          <cell r="K232" t="str">
            <v>公办</v>
          </cell>
        </row>
        <row r="233">
          <cell r="B233" t="str">
            <v>吉林医药学院</v>
          </cell>
          <cell r="C233" t="str">
            <v>吉林省</v>
          </cell>
          <cell r="D233" t="str">
            <v>吉林</v>
          </cell>
          <cell r="E233" t="str">
            <v>吉林市</v>
          </cell>
          <cell r="J233" t="str">
            <v>本科</v>
          </cell>
          <cell r="K233" t="str">
            <v>公办</v>
          </cell>
        </row>
        <row r="234">
          <cell r="B234" t="str">
            <v>长春汽车职业技术大学</v>
          </cell>
          <cell r="C234" t="str">
            <v>吉林省</v>
          </cell>
          <cell r="D234" t="str">
            <v>吉林</v>
          </cell>
          <cell r="E234" t="str">
            <v>长春</v>
          </cell>
          <cell r="J234" t="str">
            <v>本科</v>
          </cell>
          <cell r="K234" t="str">
            <v>公办</v>
          </cell>
        </row>
        <row r="235">
          <cell r="B235" t="str">
            <v>黑龙江大学</v>
          </cell>
          <cell r="C235" t="str">
            <v>黑龙江省</v>
          </cell>
          <cell r="D235" t="str">
            <v>黑龙江</v>
          </cell>
          <cell r="E235" t="str">
            <v>哈尔滨</v>
          </cell>
          <cell r="J235" t="str">
            <v>本科</v>
          </cell>
          <cell r="K235" t="str">
            <v>公办</v>
          </cell>
        </row>
        <row r="236">
          <cell r="B236" t="str">
            <v>哈尔滨工业大学</v>
          </cell>
          <cell r="C236" t="str">
            <v>工业和信息化部</v>
          </cell>
          <cell r="D236" t="str">
            <v>黑龙江</v>
          </cell>
          <cell r="E236" t="str">
            <v>哈尔滨</v>
          </cell>
          <cell r="F236">
            <v>985</v>
          </cell>
          <cell r="G236">
            <v>211</v>
          </cell>
          <cell r="H236" t="str">
            <v>双一流</v>
          </cell>
          <cell r="J236" t="str">
            <v>本科</v>
          </cell>
          <cell r="K236" t="str">
            <v>公办</v>
          </cell>
        </row>
        <row r="237">
          <cell r="B237" t="str">
            <v>哈尔滨理工大学</v>
          </cell>
          <cell r="C237" t="str">
            <v>黑龙江省</v>
          </cell>
          <cell r="D237" t="str">
            <v>黑龙江</v>
          </cell>
          <cell r="E237" t="str">
            <v>哈尔滨</v>
          </cell>
          <cell r="J237" t="str">
            <v>本科</v>
          </cell>
          <cell r="K237" t="str">
            <v>公办</v>
          </cell>
        </row>
        <row r="238">
          <cell r="B238" t="str">
            <v>哈尔滨工程大学</v>
          </cell>
          <cell r="C238" t="str">
            <v>工业和信息化部</v>
          </cell>
          <cell r="D238" t="str">
            <v>黑龙江</v>
          </cell>
          <cell r="E238" t="str">
            <v>哈尔滨</v>
          </cell>
          <cell r="G238">
            <v>211</v>
          </cell>
          <cell r="H238" t="str">
            <v>双一流</v>
          </cell>
          <cell r="J238" t="str">
            <v>本科</v>
          </cell>
          <cell r="K238" t="str">
            <v>公办</v>
          </cell>
        </row>
        <row r="239">
          <cell r="B239" t="str">
            <v>黑龙江科技大学</v>
          </cell>
          <cell r="C239" t="str">
            <v>黑龙江省</v>
          </cell>
          <cell r="D239" t="str">
            <v>黑龙江</v>
          </cell>
          <cell r="E239" t="str">
            <v>哈尔滨</v>
          </cell>
          <cell r="J239" t="str">
            <v>本科</v>
          </cell>
          <cell r="K239" t="str">
            <v>公办</v>
          </cell>
        </row>
        <row r="240">
          <cell r="B240" t="str">
            <v>东北石油大学</v>
          </cell>
          <cell r="C240" t="str">
            <v>黑龙江省</v>
          </cell>
          <cell r="D240" t="str">
            <v>黑龙江</v>
          </cell>
          <cell r="E240" t="str">
            <v>大庆</v>
          </cell>
          <cell r="J240" t="str">
            <v>本科</v>
          </cell>
          <cell r="K240" t="str">
            <v>公办</v>
          </cell>
        </row>
        <row r="241">
          <cell r="B241" t="str">
            <v>佳木斯大学</v>
          </cell>
          <cell r="C241" t="str">
            <v>黑龙江省</v>
          </cell>
          <cell r="D241" t="str">
            <v>黑龙江</v>
          </cell>
          <cell r="E241" t="str">
            <v>佳木斯</v>
          </cell>
          <cell r="J241" t="str">
            <v>本科</v>
          </cell>
          <cell r="K241" t="str">
            <v>公办</v>
          </cell>
        </row>
        <row r="242">
          <cell r="B242" t="str">
            <v>黑龙江八一农垦大学</v>
          </cell>
          <cell r="C242" t="str">
            <v>黑龙江省</v>
          </cell>
          <cell r="D242" t="str">
            <v>黑龙江</v>
          </cell>
          <cell r="E242" t="str">
            <v>大庆</v>
          </cell>
          <cell r="J242" t="str">
            <v>本科</v>
          </cell>
          <cell r="K242" t="str">
            <v>公办</v>
          </cell>
        </row>
        <row r="243">
          <cell r="B243" t="str">
            <v>东北农业大学</v>
          </cell>
          <cell r="C243" t="str">
            <v>黑龙江省</v>
          </cell>
          <cell r="D243" t="str">
            <v>黑龙江</v>
          </cell>
          <cell r="E243" t="str">
            <v>哈尔滨</v>
          </cell>
          <cell r="G243">
            <v>211</v>
          </cell>
          <cell r="H243" t="str">
            <v>双一流</v>
          </cell>
          <cell r="J243" t="str">
            <v>本科</v>
          </cell>
          <cell r="K243" t="str">
            <v>公办</v>
          </cell>
        </row>
        <row r="244">
          <cell r="B244" t="str">
            <v>东北林业大学</v>
          </cell>
          <cell r="C244" t="str">
            <v>教育部</v>
          </cell>
          <cell r="D244" t="str">
            <v>黑龙江</v>
          </cell>
          <cell r="E244" t="str">
            <v>哈尔滨</v>
          </cell>
          <cell r="G244">
            <v>211</v>
          </cell>
          <cell r="H244" t="str">
            <v>双一流</v>
          </cell>
          <cell r="J244" t="str">
            <v>本科</v>
          </cell>
          <cell r="K244" t="str">
            <v>公办</v>
          </cell>
        </row>
        <row r="245">
          <cell r="B245" t="str">
            <v>哈尔滨医科大学</v>
          </cell>
          <cell r="C245" t="str">
            <v>黑龙江省</v>
          </cell>
          <cell r="D245" t="str">
            <v>黑龙江</v>
          </cell>
          <cell r="E245" t="str">
            <v>哈尔滨</v>
          </cell>
          <cell r="J245" t="str">
            <v>本科</v>
          </cell>
          <cell r="K245" t="str">
            <v>公办</v>
          </cell>
        </row>
        <row r="246">
          <cell r="B246" t="str">
            <v>黑龙江中医药大学</v>
          </cell>
          <cell r="C246" t="str">
            <v>黑龙江省</v>
          </cell>
          <cell r="D246" t="str">
            <v>黑龙江</v>
          </cell>
          <cell r="E246" t="str">
            <v>哈尔滨</v>
          </cell>
          <cell r="J246" t="str">
            <v>本科</v>
          </cell>
          <cell r="K246" t="str">
            <v>公办</v>
          </cell>
        </row>
        <row r="247">
          <cell r="B247" t="str">
            <v>牡丹江医科大学</v>
          </cell>
          <cell r="C247" t="str">
            <v>黑龙江省</v>
          </cell>
          <cell r="D247" t="str">
            <v>黑龙江</v>
          </cell>
          <cell r="E247" t="str">
            <v>牡丹江</v>
          </cell>
          <cell r="J247" t="str">
            <v>本科</v>
          </cell>
          <cell r="K247" t="str">
            <v>公办</v>
          </cell>
        </row>
        <row r="248">
          <cell r="B248" t="str">
            <v>哈尔滨师范大学</v>
          </cell>
          <cell r="C248" t="str">
            <v>黑龙江省</v>
          </cell>
          <cell r="D248" t="str">
            <v>黑龙江</v>
          </cell>
          <cell r="E248" t="str">
            <v>哈尔滨</v>
          </cell>
          <cell r="J248" t="str">
            <v>本科</v>
          </cell>
          <cell r="K248" t="str">
            <v>公办</v>
          </cell>
        </row>
        <row r="249">
          <cell r="B249" t="str">
            <v>齐齐哈尔大学</v>
          </cell>
          <cell r="C249" t="str">
            <v>黑龙江省</v>
          </cell>
          <cell r="D249" t="str">
            <v>黑龙江</v>
          </cell>
          <cell r="E249" t="str">
            <v>齐齐哈尔</v>
          </cell>
          <cell r="J249" t="str">
            <v>本科</v>
          </cell>
          <cell r="K249" t="str">
            <v>公办</v>
          </cell>
        </row>
        <row r="250">
          <cell r="B250" t="str">
            <v>牡丹江师范学院</v>
          </cell>
          <cell r="C250" t="str">
            <v>黑龙江省</v>
          </cell>
          <cell r="D250" t="str">
            <v>黑龙江</v>
          </cell>
          <cell r="E250" t="str">
            <v>牡丹江</v>
          </cell>
          <cell r="J250" t="str">
            <v>本科</v>
          </cell>
          <cell r="K250" t="str">
            <v>公办</v>
          </cell>
        </row>
        <row r="251">
          <cell r="B251" t="str">
            <v>哈尔滨学院</v>
          </cell>
          <cell r="C251" t="str">
            <v>黑龙江省</v>
          </cell>
          <cell r="D251" t="str">
            <v>黑龙江</v>
          </cell>
          <cell r="E251" t="str">
            <v>哈尔滨</v>
          </cell>
          <cell r="J251" t="str">
            <v>本科</v>
          </cell>
          <cell r="K251" t="str">
            <v>公办</v>
          </cell>
        </row>
        <row r="252">
          <cell r="B252" t="str">
            <v>大庆师范学院</v>
          </cell>
          <cell r="C252" t="str">
            <v>黑龙江省</v>
          </cell>
          <cell r="D252" t="str">
            <v>黑龙江</v>
          </cell>
          <cell r="E252" t="str">
            <v>大庆</v>
          </cell>
          <cell r="J252" t="str">
            <v>本科</v>
          </cell>
          <cell r="K252" t="str">
            <v>公办</v>
          </cell>
        </row>
        <row r="253">
          <cell r="B253" t="str">
            <v>绥化学院</v>
          </cell>
          <cell r="C253" t="str">
            <v>黑龙江省</v>
          </cell>
          <cell r="D253" t="str">
            <v>黑龙江</v>
          </cell>
          <cell r="E253" t="str">
            <v>绥化</v>
          </cell>
          <cell r="J253" t="str">
            <v>本科</v>
          </cell>
          <cell r="K253" t="str">
            <v>公办</v>
          </cell>
        </row>
        <row r="254">
          <cell r="B254" t="str">
            <v>哈尔滨商业大学</v>
          </cell>
          <cell r="C254" t="str">
            <v>黑龙江省</v>
          </cell>
          <cell r="D254" t="str">
            <v>黑龙江</v>
          </cell>
          <cell r="E254" t="str">
            <v>哈尔滨</v>
          </cell>
          <cell r="J254" t="str">
            <v>本科</v>
          </cell>
          <cell r="K254" t="str">
            <v>公办</v>
          </cell>
        </row>
        <row r="255">
          <cell r="B255" t="str">
            <v>哈尔滨体育学院</v>
          </cell>
          <cell r="C255" t="str">
            <v>黑龙江省</v>
          </cell>
          <cell r="D255" t="str">
            <v>黑龙江</v>
          </cell>
          <cell r="E255" t="str">
            <v>哈尔滨</v>
          </cell>
          <cell r="J255" t="str">
            <v>本科</v>
          </cell>
          <cell r="K255" t="str">
            <v>公办</v>
          </cell>
        </row>
        <row r="256">
          <cell r="B256" t="str">
            <v>哈尔滨金融学院</v>
          </cell>
          <cell r="C256" t="str">
            <v>黑龙江省</v>
          </cell>
          <cell r="D256" t="str">
            <v>黑龙江</v>
          </cell>
          <cell r="E256" t="str">
            <v>哈尔滨</v>
          </cell>
          <cell r="J256" t="str">
            <v>本科</v>
          </cell>
          <cell r="K256" t="str">
            <v>公办</v>
          </cell>
        </row>
        <row r="257">
          <cell r="B257" t="str">
            <v>齐齐哈尔医学院</v>
          </cell>
          <cell r="C257" t="str">
            <v>黑龙江省</v>
          </cell>
          <cell r="D257" t="str">
            <v>黑龙江</v>
          </cell>
          <cell r="E257" t="str">
            <v>齐齐哈尔</v>
          </cell>
          <cell r="J257" t="str">
            <v>本科</v>
          </cell>
          <cell r="K257" t="str">
            <v>公办</v>
          </cell>
        </row>
        <row r="258">
          <cell r="B258" t="str">
            <v>黑龙江工业学院</v>
          </cell>
          <cell r="C258" t="str">
            <v>黑龙江省</v>
          </cell>
          <cell r="D258" t="str">
            <v>黑龙江</v>
          </cell>
          <cell r="E258" t="str">
            <v>鸡西</v>
          </cell>
          <cell r="J258" t="str">
            <v>本科</v>
          </cell>
          <cell r="K258" t="str">
            <v>公办</v>
          </cell>
        </row>
        <row r="259">
          <cell r="B259" t="str">
            <v>黑龙江工程学院</v>
          </cell>
          <cell r="C259" t="str">
            <v>黑龙江省</v>
          </cell>
          <cell r="D259" t="str">
            <v>黑龙江</v>
          </cell>
          <cell r="E259" t="str">
            <v>哈尔滨</v>
          </cell>
          <cell r="J259" t="str">
            <v>本科</v>
          </cell>
          <cell r="K259" t="str">
            <v>公办</v>
          </cell>
        </row>
        <row r="260">
          <cell r="B260" t="str">
            <v>黑河学院</v>
          </cell>
          <cell r="C260" t="str">
            <v>黑龙江省</v>
          </cell>
          <cell r="D260" t="str">
            <v>黑龙江</v>
          </cell>
          <cell r="E260" t="str">
            <v>黑河</v>
          </cell>
          <cell r="J260" t="str">
            <v>本科</v>
          </cell>
          <cell r="K260" t="str">
            <v>公办</v>
          </cell>
        </row>
        <row r="261">
          <cell r="B261" t="str">
            <v>哈尔滨音乐学院</v>
          </cell>
          <cell r="C261" t="str">
            <v>黑龙江省</v>
          </cell>
          <cell r="D261" t="str">
            <v>黑龙江</v>
          </cell>
          <cell r="E261" t="str">
            <v>哈尔滨</v>
          </cell>
          <cell r="J261" t="str">
            <v>本科</v>
          </cell>
          <cell r="K261" t="str">
            <v>公办</v>
          </cell>
        </row>
        <row r="262">
          <cell r="B262" t="str">
            <v>哈尔滨职业技术大学</v>
          </cell>
          <cell r="C262" t="str">
            <v>黑龙江省</v>
          </cell>
          <cell r="D262" t="str">
            <v>黑龙江</v>
          </cell>
          <cell r="E262" t="str">
            <v>哈尔滨</v>
          </cell>
          <cell r="J262" t="str">
            <v>本科</v>
          </cell>
          <cell r="K262" t="str">
            <v>公办</v>
          </cell>
        </row>
        <row r="263">
          <cell r="B263" t="str">
            <v>复旦大学</v>
          </cell>
          <cell r="C263" t="str">
            <v>教育部</v>
          </cell>
          <cell r="D263" t="str">
            <v>上海</v>
          </cell>
          <cell r="E263" t="str">
            <v>上海</v>
          </cell>
          <cell r="F263">
            <v>985</v>
          </cell>
          <cell r="G263">
            <v>211</v>
          </cell>
          <cell r="H263" t="str">
            <v>双一流</v>
          </cell>
          <cell r="J263" t="str">
            <v>本科</v>
          </cell>
          <cell r="K263" t="str">
            <v>公办</v>
          </cell>
        </row>
        <row r="264">
          <cell r="B264" t="str">
            <v>同济大学</v>
          </cell>
          <cell r="C264" t="str">
            <v>教育部</v>
          </cell>
          <cell r="D264" t="str">
            <v>上海</v>
          </cell>
          <cell r="E264" t="str">
            <v>上海</v>
          </cell>
          <cell r="F264">
            <v>985</v>
          </cell>
          <cell r="G264">
            <v>211</v>
          </cell>
          <cell r="H264" t="str">
            <v>双一流</v>
          </cell>
          <cell r="J264" t="str">
            <v>本科</v>
          </cell>
          <cell r="K264" t="str">
            <v>公办</v>
          </cell>
        </row>
        <row r="265">
          <cell r="B265" t="str">
            <v>上海交通大学</v>
          </cell>
          <cell r="C265" t="str">
            <v>教育部</v>
          </cell>
          <cell r="D265" t="str">
            <v>上海</v>
          </cell>
          <cell r="E265" t="str">
            <v>上海</v>
          </cell>
          <cell r="F265">
            <v>985</v>
          </cell>
          <cell r="G265">
            <v>211</v>
          </cell>
          <cell r="H265" t="str">
            <v>双一流</v>
          </cell>
          <cell r="J265" t="str">
            <v>本科</v>
          </cell>
          <cell r="K265" t="str">
            <v>公办</v>
          </cell>
        </row>
        <row r="266">
          <cell r="B266" t="str">
            <v>华东理工大学</v>
          </cell>
          <cell r="C266" t="str">
            <v>教育部</v>
          </cell>
          <cell r="D266" t="str">
            <v>上海</v>
          </cell>
          <cell r="E266" t="str">
            <v>上海</v>
          </cell>
          <cell r="G266">
            <v>211</v>
          </cell>
          <cell r="H266" t="str">
            <v>双一流</v>
          </cell>
          <cell r="J266" t="str">
            <v>本科</v>
          </cell>
          <cell r="K266" t="str">
            <v>公办</v>
          </cell>
        </row>
        <row r="267">
          <cell r="B267" t="str">
            <v>上海理工大学</v>
          </cell>
          <cell r="C267" t="str">
            <v>上海市</v>
          </cell>
          <cell r="D267" t="str">
            <v>上海</v>
          </cell>
          <cell r="E267" t="str">
            <v>上海</v>
          </cell>
          <cell r="J267" t="str">
            <v>本科</v>
          </cell>
          <cell r="K267" t="str">
            <v>公办</v>
          </cell>
        </row>
        <row r="268">
          <cell r="B268" t="str">
            <v>上海海事大学</v>
          </cell>
          <cell r="C268" t="str">
            <v>上海市</v>
          </cell>
          <cell r="D268" t="str">
            <v>上海</v>
          </cell>
          <cell r="E268" t="str">
            <v>上海</v>
          </cell>
          <cell r="J268" t="str">
            <v>本科</v>
          </cell>
          <cell r="K268" t="str">
            <v>公办</v>
          </cell>
        </row>
        <row r="269">
          <cell r="B269" t="str">
            <v>东华大学</v>
          </cell>
          <cell r="C269" t="str">
            <v>教育部</v>
          </cell>
          <cell r="D269" t="str">
            <v>上海</v>
          </cell>
          <cell r="E269" t="str">
            <v>上海</v>
          </cell>
          <cell r="G269">
            <v>211</v>
          </cell>
          <cell r="H269" t="str">
            <v>双一流</v>
          </cell>
          <cell r="J269" t="str">
            <v>本科</v>
          </cell>
          <cell r="K269" t="str">
            <v>公办</v>
          </cell>
        </row>
        <row r="270">
          <cell r="B270" t="str">
            <v>上海电力大学</v>
          </cell>
          <cell r="C270" t="str">
            <v>上海市</v>
          </cell>
          <cell r="D270" t="str">
            <v>上海</v>
          </cell>
          <cell r="E270" t="str">
            <v>上海</v>
          </cell>
          <cell r="J270" t="str">
            <v>本科</v>
          </cell>
          <cell r="K270" t="str">
            <v>公办</v>
          </cell>
        </row>
        <row r="271">
          <cell r="B271" t="str">
            <v>上海应用技术大学</v>
          </cell>
          <cell r="C271" t="str">
            <v>上海市</v>
          </cell>
          <cell r="D271" t="str">
            <v>上海</v>
          </cell>
          <cell r="E271" t="str">
            <v>上海</v>
          </cell>
          <cell r="J271" t="str">
            <v>本科</v>
          </cell>
          <cell r="K271" t="str">
            <v>公办</v>
          </cell>
        </row>
        <row r="272">
          <cell r="B272" t="str">
            <v>上海健康医学院</v>
          </cell>
          <cell r="C272" t="str">
            <v>上海市</v>
          </cell>
          <cell r="D272" t="str">
            <v>上海</v>
          </cell>
          <cell r="E272" t="str">
            <v>上海</v>
          </cell>
          <cell r="J272" t="str">
            <v>本科</v>
          </cell>
          <cell r="K272" t="str">
            <v>公办</v>
          </cell>
        </row>
        <row r="273">
          <cell r="B273" t="str">
            <v>上海海洋大学</v>
          </cell>
          <cell r="C273" t="str">
            <v>上海市</v>
          </cell>
          <cell r="D273" t="str">
            <v>上海</v>
          </cell>
          <cell r="E273" t="str">
            <v>上海</v>
          </cell>
          <cell r="H273" t="str">
            <v>是</v>
          </cell>
          <cell r="J273" t="str">
            <v>本科</v>
          </cell>
          <cell r="K273" t="str">
            <v>公办</v>
          </cell>
        </row>
        <row r="274">
          <cell r="B274" t="str">
            <v>上海中医药大学</v>
          </cell>
          <cell r="C274" t="str">
            <v>上海市</v>
          </cell>
          <cell r="D274" t="str">
            <v>上海</v>
          </cell>
          <cell r="E274" t="str">
            <v>上海</v>
          </cell>
          <cell r="H274" t="str">
            <v>是</v>
          </cell>
          <cell r="J274" t="str">
            <v>本科</v>
          </cell>
          <cell r="K274" t="str">
            <v>公办</v>
          </cell>
        </row>
        <row r="275">
          <cell r="B275" t="str">
            <v>华东师范大学</v>
          </cell>
          <cell r="C275" t="str">
            <v>教育部</v>
          </cell>
          <cell r="D275" t="str">
            <v>上海</v>
          </cell>
          <cell r="E275" t="str">
            <v>上海</v>
          </cell>
          <cell r="F275">
            <v>985</v>
          </cell>
          <cell r="G275">
            <v>211</v>
          </cell>
          <cell r="H275" t="str">
            <v>双一流</v>
          </cell>
          <cell r="J275" t="str">
            <v>本科</v>
          </cell>
          <cell r="K275" t="str">
            <v>公办</v>
          </cell>
        </row>
        <row r="276">
          <cell r="B276" t="str">
            <v>上海师范大学</v>
          </cell>
          <cell r="C276" t="str">
            <v>上海市</v>
          </cell>
          <cell r="D276" t="str">
            <v>上海</v>
          </cell>
          <cell r="E276" t="str">
            <v>上海</v>
          </cell>
          <cell r="J276" t="str">
            <v>本科</v>
          </cell>
          <cell r="K276" t="str">
            <v>公办</v>
          </cell>
        </row>
        <row r="277">
          <cell r="B277" t="str">
            <v>上海外国语大学</v>
          </cell>
          <cell r="C277" t="str">
            <v>教育部</v>
          </cell>
          <cell r="D277" t="str">
            <v>上海</v>
          </cell>
          <cell r="E277" t="str">
            <v>上海</v>
          </cell>
          <cell r="G277">
            <v>211</v>
          </cell>
          <cell r="H277" t="str">
            <v>双一流</v>
          </cell>
          <cell r="J277" t="str">
            <v>本科</v>
          </cell>
          <cell r="K277" t="str">
            <v>公办</v>
          </cell>
        </row>
        <row r="278">
          <cell r="B278" t="str">
            <v>上海财经大学</v>
          </cell>
          <cell r="C278" t="str">
            <v>教育部</v>
          </cell>
          <cell r="D278" t="str">
            <v>上海</v>
          </cell>
          <cell r="E278" t="str">
            <v>上海</v>
          </cell>
          <cell r="G278">
            <v>211</v>
          </cell>
          <cell r="H278" t="str">
            <v>双一流</v>
          </cell>
          <cell r="J278" t="str">
            <v>本科</v>
          </cell>
          <cell r="K278" t="str">
            <v>公办</v>
          </cell>
        </row>
        <row r="279">
          <cell r="B279" t="str">
            <v>上海对外经贸大学</v>
          </cell>
          <cell r="C279" t="str">
            <v>上海市</v>
          </cell>
          <cell r="D279" t="str">
            <v>上海</v>
          </cell>
          <cell r="E279" t="str">
            <v>上海</v>
          </cell>
          <cell r="J279" t="str">
            <v>本科</v>
          </cell>
          <cell r="K279" t="str">
            <v>公办</v>
          </cell>
        </row>
        <row r="280">
          <cell r="B280" t="str">
            <v>上海海关学院</v>
          </cell>
          <cell r="C280" t="str">
            <v>海关总署</v>
          </cell>
          <cell r="D280" t="str">
            <v>上海</v>
          </cell>
          <cell r="E280" t="str">
            <v>上海</v>
          </cell>
          <cell r="J280" t="str">
            <v>本科</v>
          </cell>
          <cell r="K280" t="str">
            <v>公办</v>
          </cell>
        </row>
        <row r="281">
          <cell r="B281" t="str">
            <v>华东政法大学</v>
          </cell>
          <cell r="C281" t="str">
            <v>上海市</v>
          </cell>
          <cell r="D281" t="str">
            <v>上海</v>
          </cell>
          <cell r="E281" t="str">
            <v>上海</v>
          </cell>
          <cell r="J281" t="str">
            <v>本科</v>
          </cell>
          <cell r="K281" t="str">
            <v>公办</v>
          </cell>
        </row>
        <row r="282">
          <cell r="B282" t="str">
            <v>上海体育大学</v>
          </cell>
          <cell r="C282" t="str">
            <v>上海市</v>
          </cell>
          <cell r="D282" t="str">
            <v>上海</v>
          </cell>
          <cell r="E282" t="str">
            <v>上海</v>
          </cell>
          <cell r="H282" t="str">
            <v>是</v>
          </cell>
          <cell r="J282" t="str">
            <v>本科</v>
          </cell>
          <cell r="K282" t="str">
            <v>公办</v>
          </cell>
        </row>
        <row r="283">
          <cell r="B283" t="str">
            <v>上海音乐学院</v>
          </cell>
          <cell r="C283" t="str">
            <v>上海市</v>
          </cell>
          <cell r="D283" t="str">
            <v>上海</v>
          </cell>
          <cell r="E283" t="str">
            <v>上海</v>
          </cell>
          <cell r="H283" t="str">
            <v>是</v>
          </cell>
          <cell r="J283" t="str">
            <v>本科</v>
          </cell>
          <cell r="K283" t="str">
            <v>公办</v>
          </cell>
        </row>
        <row r="284">
          <cell r="B284" t="str">
            <v>上海戏剧学院</v>
          </cell>
          <cell r="C284" t="str">
            <v>上海市</v>
          </cell>
          <cell r="D284" t="str">
            <v>上海</v>
          </cell>
          <cell r="E284" t="str">
            <v>上海</v>
          </cell>
          <cell r="J284" t="str">
            <v>本科</v>
          </cell>
          <cell r="K284" t="str">
            <v>公办</v>
          </cell>
        </row>
        <row r="285">
          <cell r="B285" t="str">
            <v>上海大学</v>
          </cell>
          <cell r="C285" t="str">
            <v>上海市</v>
          </cell>
          <cell r="D285" t="str">
            <v>上海</v>
          </cell>
          <cell r="E285" t="str">
            <v>上海</v>
          </cell>
          <cell r="G285">
            <v>211</v>
          </cell>
          <cell r="H285" t="str">
            <v>双一流</v>
          </cell>
          <cell r="J285" t="str">
            <v>本科</v>
          </cell>
          <cell r="K285" t="str">
            <v>公办</v>
          </cell>
        </row>
        <row r="286">
          <cell r="B286" t="str">
            <v>上海公安学院</v>
          </cell>
          <cell r="C286" t="str">
            <v>上海市</v>
          </cell>
          <cell r="D286" t="str">
            <v>上海</v>
          </cell>
          <cell r="E286" t="str">
            <v>上海</v>
          </cell>
          <cell r="J286" t="str">
            <v>本科</v>
          </cell>
          <cell r="K286" t="str">
            <v>公办</v>
          </cell>
        </row>
        <row r="287">
          <cell r="B287" t="str">
            <v>上海工程技术大学</v>
          </cell>
          <cell r="C287" t="str">
            <v>上海市</v>
          </cell>
          <cell r="D287" t="str">
            <v>上海</v>
          </cell>
          <cell r="E287" t="str">
            <v>上海</v>
          </cell>
          <cell r="J287" t="str">
            <v>本科</v>
          </cell>
          <cell r="K287" t="str">
            <v>公办</v>
          </cell>
        </row>
        <row r="288">
          <cell r="B288" t="str">
            <v>上海立信会计金融学院</v>
          </cell>
          <cell r="C288" t="str">
            <v>上海市</v>
          </cell>
          <cell r="D288" t="str">
            <v>上海</v>
          </cell>
          <cell r="E288" t="str">
            <v>上海</v>
          </cell>
          <cell r="J288" t="str">
            <v>本科</v>
          </cell>
          <cell r="K288" t="str">
            <v>公办</v>
          </cell>
        </row>
        <row r="289">
          <cell r="B289" t="str">
            <v>上海电机学院</v>
          </cell>
          <cell r="C289" t="str">
            <v>上海市</v>
          </cell>
          <cell r="D289" t="str">
            <v>上海</v>
          </cell>
          <cell r="E289" t="str">
            <v>上海</v>
          </cell>
          <cell r="J289" t="str">
            <v>本科</v>
          </cell>
          <cell r="K289" t="str">
            <v>公办</v>
          </cell>
        </row>
        <row r="290">
          <cell r="B290" t="str">
            <v>上海政法学院</v>
          </cell>
          <cell r="C290" t="str">
            <v>上海市</v>
          </cell>
          <cell r="D290" t="str">
            <v>上海</v>
          </cell>
          <cell r="E290" t="str">
            <v>上海</v>
          </cell>
          <cell r="J290" t="str">
            <v>本科</v>
          </cell>
          <cell r="K290" t="str">
            <v>公办</v>
          </cell>
        </row>
        <row r="291">
          <cell r="B291" t="str">
            <v>上海第二工业大学</v>
          </cell>
          <cell r="C291" t="str">
            <v>上海市</v>
          </cell>
          <cell r="D291" t="str">
            <v>上海</v>
          </cell>
          <cell r="E291" t="str">
            <v>上海</v>
          </cell>
          <cell r="J291" t="str">
            <v>本科</v>
          </cell>
          <cell r="K291" t="str">
            <v>公办</v>
          </cell>
        </row>
        <row r="292">
          <cell r="B292" t="str">
            <v>上海商学院</v>
          </cell>
          <cell r="C292" t="str">
            <v>上海市</v>
          </cell>
          <cell r="D292" t="str">
            <v>上海</v>
          </cell>
          <cell r="E292" t="str">
            <v>上海</v>
          </cell>
          <cell r="J292" t="str">
            <v>本科</v>
          </cell>
          <cell r="K292" t="str">
            <v>公办</v>
          </cell>
        </row>
        <row r="293">
          <cell r="B293" t="str">
            <v>上海科技大学</v>
          </cell>
          <cell r="C293" t="str">
            <v>上海市 中国科学院</v>
          </cell>
          <cell r="D293" t="str">
            <v>上海</v>
          </cell>
          <cell r="E293" t="str">
            <v>上海</v>
          </cell>
          <cell r="H293" t="str">
            <v>是</v>
          </cell>
          <cell r="J293" t="str">
            <v>本科</v>
          </cell>
          <cell r="K293" t="str">
            <v>公办</v>
          </cell>
        </row>
        <row r="294">
          <cell r="B294" t="str">
            <v>南京大学</v>
          </cell>
          <cell r="C294" t="str">
            <v>教育部</v>
          </cell>
          <cell r="D294" t="str">
            <v>江苏</v>
          </cell>
          <cell r="E294" t="str">
            <v>南京</v>
          </cell>
          <cell r="F294">
            <v>985</v>
          </cell>
          <cell r="G294">
            <v>211</v>
          </cell>
          <cell r="H294" t="str">
            <v>双一流</v>
          </cell>
          <cell r="J294" t="str">
            <v>本科</v>
          </cell>
          <cell r="K294" t="str">
            <v>公办</v>
          </cell>
        </row>
        <row r="295">
          <cell r="B295" t="str">
            <v>苏州大学</v>
          </cell>
          <cell r="C295" t="str">
            <v>江苏省</v>
          </cell>
          <cell r="D295" t="str">
            <v>江苏</v>
          </cell>
          <cell r="E295" t="str">
            <v>苏州</v>
          </cell>
          <cell r="G295">
            <v>211</v>
          </cell>
          <cell r="H295" t="str">
            <v>双一流</v>
          </cell>
          <cell r="J295" t="str">
            <v>本科</v>
          </cell>
          <cell r="K295" t="str">
            <v>公办</v>
          </cell>
        </row>
        <row r="296">
          <cell r="B296" t="str">
            <v>东南大学</v>
          </cell>
          <cell r="C296" t="str">
            <v>教育部</v>
          </cell>
          <cell r="D296" t="str">
            <v>江苏</v>
          </cell>
          <cell r="E296" t="str">
            <v>南京</v>
          </cell>
          <cell r="F296">
            <v>985</v>
          </cell>
          <cell r="G296">
            <v>211</v>
          </cell>
          <cell r="H296" t="str">
            <v>双一流</v>
          </cell>
          <cell r="J296" t="str">
            <v>本科</v>
          </cell>
          <cell r="K296" t="str">
            <v>公办</v>
          </cell>
        </row>
        <row r="297">
          <cell r="B297" t="str">
            <v>南京航空航天大学</v>
          </cell>
          <cell r="C297" t="str">
            <v>工业和信息化部</v>
          </cell>
          <cell r="D297" t="str">
            <v>江苏</v>
          </cell>
          <cell r="E297" t="str">
            <v>南京</v>
          </cell>
          <cell r="G297">
            <v>211</v>
          </cell>
          <cell r="H297" t="str">
            <v>双一流</v>
          </cell>
          <cell r="J297" t="str">
            <v>本科</v>
          </cell>
          <cell r="K297" t="str">
            <v>公办</v>
          </cell>
        </row>
        <row r="298">
          <cell r="B298" t="str">
            <v>南京理工大学</v>
          </cell>
          <cell r="C298" t="str">
            <v>工业和信息化部</v>
          </cell>
          <cell r="D298" t="str">
            <v>江苏</v>
          </cell>
          <cell r="E298" t="str">
            <v>南京</v>
          </cell>
          <cell r="G298">
            <v>211</v>
          </cell>
          <cell r="H298" t="str">
            <v>双一流</v>
          </cell>
          <cell r="J298" t="str">
            <v>本科</v>
          </cell>
          <cell r="K298" t="str">
            <v>公办</v>
          </cell>
        </row>
        <row r="299">
          <cell r="B299" t="str">
            <v>江苏科技大学</v>
          </cell>
          <cell r="C299" t="str">
            <v>江苏省</v>
          </cell>
          <cell r="D299" t="str">
            <v>江苏</v>
          </cell>
          <cell r="E299" t="str">
            <v>镇江</v>
          </cell>
          <cell r="J299" t="str">
            <v>本科</v>
          </cell>
          <cell r="K299" t="str">
            <v>公办</v>
          </cell>
        </row>
        <row r="300">
          <cell r="B300" t="str">
            <v>中国矿业大学</v>
          </cell>
          <cell r="C300" t="str">
            <v>教育部</v>
          </cell>
          <cell r="D300" t="str">
            <v>江苏</v>
          </cell>
          <cell r="E300" t="str">
            <v>徐州</v>
          </cell>
          <cell r="G300">
            <v>211</v>
          </cell>
          <cell r="H300" t="str">
            <v>双一流</v>
          </cell>
          <cell r="J300" t="str">
            <v>本科</v>
          </cell>
          <cell r="K300" t="str">
            <v>公办</v>
          </cell>
        </row>
        <row r="301">
          <cell r="B301" t="str">
            <v>南京工业大学</v>
          </cell>
          <cell r="C301" t="str">
            <v>江苏省</v>
          </cell>
          <cell r="D301" t="str">
            <v>江苏</v>
          </cell>
          <cell r="E301" t="str">
            <v>南京</v>
          </cell>
          <cell r="J301" t="str">
            <v>本科</v>
          </cell>
          <cell r="K301" t="str">
            <v>公办</v>
          </cell>
        </row>
        <row r="302">
          <cell r="B302" t="str">
            <v>常州大学</v>
          </cell>
          <cell r="C302" t="str">
            <v>江苏省</v>
          </cell>
          <cell r="D302" t="str">
            <v>江苏</v>
          </cell>
          <cell r="E302" t="str">
            <v>常州</v>
          </cell>
          <cell r="J302" t="str">
            <v>本科</v>
          </cell>
          <cell r="K302" t="str">
            <v>公办</v>
          </cell>
        </row>
        <row r="303">
          <cell r="B303" t="str">
            <v>南京邮电大学</v>
          </cell>
          <cell r="C303" t="str">
            <v>江苏省</v>
          </cell>
          <cell r="D303" t="str">
            <v>江苏</v>
          </cell>
          <cell r="E303" t="str">
            <v>南京</v>
          </cell>
          <cell r="H303" t="str">
            <v>是</v>
          </cell>
          <cell r="J303" t="str">
            <v>本科</v>
          </cell>
          <cell r="K303" t="str">
            <v>公办</v>
          </cell>
        </row>
        <row r="304">
          <cell r="B304" t="str">
            <v>河海大学</v>
          </cell>
          <cell r="C304" t="str">
            <v>教育部</v>
          </cell>
          <cell r="D304" t="str">
            <v>江苏</v>
          </cell>
          <cell r="E304" t="str">
            <v>南京</v>
          </cell>
          <cell r="G304">
            <v>211</v>
          </cell>
          <cell r="H304" t="str">
            <v>双一流</v>
          </cell>
          <cell r="J304" t="str">
            <v>本科</v>
          </cell>
          <cell r="K304" t="str">
            <v>公办</v>
          </cell>
        </row>
        <row r="305">
          <cell r="B305" t="str">
            <v>江南大学</v>
          </cell>
          <cell r="C305" t="str">
            <v>教育部</v>
          </cell>
          <cell r="D305" t="str">
            <v>江苏</v>
          </cell>
          <cell r="E305" t="str">
            <v>无锡</v>
          </cell>
          <cell r="G305">
            <v>211</v>
          </cell>
          <cell r="H305" t="str">
            <v>双一流</v>
          </cell>
          <cell r="J305" t="str">
            <v>本科</v>
          </cell>
          <cell r="K305" t="str">
            <v>公办</v>
          </cell>
        </row>
        <row r="306">
          <cell r="B306" t="str">
            <v>南京林业大学</v>
          </cell>
          <cell r="C306" t="str">
            <v>江苏省</v>
          </cell>
          <cell r="D306" t="str">
            <v>江苏</v>
          </cell>
          <cell r="E306" t="str">
            <v>南京</v>
          </cell>
          <cell r="H306" t="str">
            <v>是</v>
          </cell>
          <cell r="J306" t="str">
            <v>本科</v>
          </cell>
          <cell r="K306" t="str">
            <v>公办</v>
          </cell>
        </row>
        <row r="307">
          <cell r="B307" t="str">
            <v>江苏大学</v>
          </cell>
          <cell r="C307" t="str">
            <v>江苏省</v>
          </cell>
          <cell r="D307" t="str">
            <v>江苏</v>
          </cell>
          <cell r="E307" t="str">
            <v>镇江</v>
          </cell>
          <cell r="J307" t="str">
            <v>本科</v>
          </cell>
          <cell r="K307" t="str">
            <v>公办</v>
          </cell>
        </row>
        <row r="308">
          <cell r="B308" t="str">
            <v>南京信息工程大学</v>
          </cell>
          <cell r="C308" t="str">
            <v>江苏省</v>
          </cell>
          <cell r="D308" t="str">
            <v>江苏</v>
          </cell>
          <cell r="E308" t="str">
            <v>南京</v>
          </cell>
          <cell r="H308" t="str">
            <v>是</v>
          </cell>
          <cell r="J308" t="str">
            <v>本科</v>
          </cell>
          <cell r="K308" t="str">
            <v>公办</v>
          </cell>
        </row>
        <row r="309">
          <cell r="B309" t="str">
            <v>南通大学</v>
          </cell>
          <cell r="C309" t="str">
            <v>江苏省</v>
          </cell>
          <cell r="D309" t="str">
            <v>江苏</v>
          </cell>
          <cell r="E309" t="str">
            <v>南通</v>
          </cell>
          <cell r="J309" t="str">
            <v>本科</v>
          </cell>
          <cell r="K309" t="str">
            <v>公办</v>
          </cell>
        </row>
        <row r="310">
          <cell r="B310" t="str">
            <v>盐城工学院</v>
          </cell>
          <cell r="C310" t="str">
            <v>江苏省</v>
          </cell>
          <cell r="D310" t="str">
            <v>江苏</v>
          </cell>
          <cell r="E310" t="str">
            <v>盐城</v>
          </cell>
          <cell r="J310" t="str">
            <v>本科</v>
          </cell>
          <cell r="K310" t="str">
            <v>公办</v>
          </cell>
        </row>
        <row r="311">
          <cell r="B311" t="str">
            <v>南京农业大学</v>
          </cell>
          <cell r="C311" t="str">
            <v>教育部</v>
          </cell>
          <cell r="D311" t="str">
            <v>江苏</v>
          </cell>
          <cell r="E311" t="str">
            <v>南京</v>
          </cell>
          <cell r="G311">
            <v>211</v>
          </cell>
          <cell r="H311" t="str">
            <v>双一流</v>
          </cell>
          <cell r="J311" t="str">
            <v>本科</v>
          </cell>
          <cell r="K311" t="str">
            <v>公办</v>
          </cell>
        </row>
        <row r="312">
          <cell r="B312" t="str">
            <v>南京医科大学</v>
          </cell>
          <cell r="C312" t="str">
            <v>江苏省</v>
          </cell>
          <cell r="D312" t="str">
            <v>江苏</v>
          </cell>
          <cell r="E312" t="str">
            <v>南京</v>
          </cell>
          <cell r="H312" t="str">
            <v>是</v>
          </cell>
          <cell r="J312" t="str">
            <v>本科</v>
          </cell>
          <cell r="K312" t="str">
            <v>公办</v>
          </cell>
        </row>
        <row r="313">
          <cell r="B313" t="str">
            <v>徐州医科大学</v>
          </cell>
          <cell r="C313" t="str">
            <v>江苏省</v>
          </cell>
          <cell r="D313" t="str">
            <v>江苏</v>
          </cell>
          <cell r="E313" t="str">
            <v>徐州</v>
          </cell>
          <cell r="J313" t="str">
            <v>本科</v>
          </cell>
          <cell r="K313" t="str">
            <v>公办</v>
          </cell>
        </row>
        <row r="314">
          <cell r="B314" t="str">
            <v>南京中医药大学</v>
          </cell>
          <cell r="C314" t="str">
            <v>江苏省</v>
          </cell>
          <cell r="D314" t="str">
            <v>江苏</v>
          </cell>
          <cell r="E314" t="str">
            <v>南京</v>
          </cell>
          <cell r="H314" t="str">
            <v>是</v>
          </cell>
          <cell r="J314" t="str">
            <v>本科</v>
          </cell>
          <cell r="K314" t="str">
            <v>公办</v>
          </cell>
        </row>
        <row r="315">
          <cell r="B315" t="str">
            <v>中国药科大学</v>
          </cell>
          <cell r="C315" t="str">
            <v>教育部</v>
          </cell>
          <cell r="D315" t="str">
            <v>江苏</v>
          </cell>
          <cell r="E315" t="str">
            <v>南京</v>
          </cell>
          <cell r="G315">
            <v>211</v>
          </cell>
          <cell r="H315" t="str">
            <v>双一流</v>
          </cell>
          <cell r="J315" t="str">
            <v>本科</v>
          </cell>
          <cell r="K315" t="str">
            <v>公办</v>
          </cell>
        </row>
        <row r="316">
          <cell r="B316" t="str">
            <v>南京师范大学</v>
          </cell>
          <cell r="C316" t="str">
            <v>江苏省</v>
          </cell>
          <cell r="D316" t="str">
            <v>江苏</v>
          </cell>
          <cell r="E316" t="str">
            <v>南京</v>
          </cell>
          <cell r="G316">
            <v>211</v>
          </cell>
          <cell r="H316" t="str">
            <v>双一流</v>
          </cell>
          <cell r="J316" t="str">
            <v>本科</v>
          </cell>
          <cell r="K316" t="str">
            <v>公办</v>
          </cell>
        </row>
        <row r="317">
          <cell r="B317" t="str">
            <v>江苏师范大学</v>
          </cell>
          <cell r="C317" t="str">
            <v>江苏省</v>
          </cell>
          <cell r="D317" t="str">
            <v>江苏</v>
          </cell>
          <cell r="E317" t="str">
            <v>徐州</v>
          </cell>
          <cell r="J317" t="str">
            <v>本科</v>
          </cell>
          <cell r="K317" t="str">
            <v>公办</v>
          </cell>
        </row>
        <row r="318">
          <cell r="B318" t="str">
            <v>淮阴师范学院</v>
          </cell>
          <cell r="C318" t="str">
            <v>江苏省</v>
          </cell>
          <cell r="D318" t="str">
            <v>江苏</v>
          </cell>
          <cell r="E318" t="str">
            <v>淮安</v>
          </cell>
          <cell r="J318" t="str">
            <v>本科</v>
          </cell>
          <cell r="K318" t="str">
            <v>公办</v>
          </cell>
        </row>
        <row r="319">
          <cell r="B319" t="str">
            <v>盐城师范学院</v>
          </cell>
          <cell r="C319" t="str">
            <v>江苏省</v>
          </cell>
          <cell r="D319" t="str">
            <v>江苏</v>
          </cell>
          <cell r="E319" t="str">
            <v>盐城</v>
          </cell>
          <cell r="J319" t="str">
            <v>本科</v>
          </cell>
          <cell r="K319" t="str">
            <v>公办</v>
          </cell>
        </row>
        <row r="320">
          <cell r="B320" t="str">
            <v>南京财经大学</v>
          </cell>
          <cell r="C320" t="str">
            <v>江苏省</v>
          </cell>
          <cell r="D320" t="str">
            <v>江苏</v>
          </cell>
          <cell r="E320" t="str">
            <v>南京</v>
          </cell>
          <cell r="J320" t="str">
            <v>本科</v>
          </cell>
          <cell r="K320" t="str">
            <v>公办</v>
          </cell>
        </row>
        <row r="321">
          <cell r="B321" t="str">
            <v>江苏警官学院</v>
          </cell>
          <cell r="C321" t="str">
            <v>江苏省</v>
          </cell>
          <cell r="D321" t="str">
            <v>江苏</v>
          </cell>
          <cell r="E321" t="str">
            <v>南京</v>
          </cell>
          <cell r="J321" t="str">
            <v>本科</v>
          </cell>
          <cell r="K321" t="str">
            <v>公办</v>
          </cell>
        </row>
        <row r="322">
          <cell r="B322" t="str">
            <v>南京体育学院</v>
          </cell>
          <cell r="C322" t="str">
            <v>江苏省</v>
          </cell>
          <cell r="D322" t="str">
            <v>江苏</v>
          </cell>
          <cell r="E322" t="str">
            <v>南京</v>
          </cell>
          <cell r="J322" t="str">
            <v>本科</v>
          </cell>
          <cell r="K322" t="str">
            <v>公办</v>
          </cell>
        </row>
        <row r="323">
          <cell r="B323" t="str">
            <v>南京艺术学院</v>
          </cell>
          <cell r="C323" t="str">
            <v>江苏省</v>
          </cell>
          <cell r="D323" t="str">
            <v>江苏</v>
          </cell>
          <cell r="E323" t="str">
            <v>南京</v>
          </cell>
          <cell r="J323" t="str">
            <v>本科</v>
          </cell>
          <cell r="K323" t="str">
            <v>公办</v>
          </cell>
        </row>
        <row r="324">
          <cell r="B324" t="str">
            <v>苏州科技大学</v>
          </cell>
          <cell r="C324" t="str">
            <v>江苏省</v>
          </cell>
          <cell r="D324" t="str">
            <v>江苏</v>
          </cell>
          <cell r="E324" t="str">
            <v>苏州</v>
          </cell>
          <cell r="J324" t="str">
            <v>本科</v>
          </cell>
          <cell r="K324" t="str">
            <v>公办</v>
          </cell>
        </row>
        <row r="325">
          <cell r="B325" t="str">
            <v>常熟理工学院</v>
          </cell>
          <cell r="C325" t="str">
            <v>江苏省</v>
          </cell>
          <cell r="D325" t="str">
            <v>江苏</v>
          </cell>
          <cell r="E325" t="str">
            <v>苏州</v>
          </cell>
          <cell r="J325" t="str">
            <v>本科</v>
          </cell>
          <cell r="K325" t="str">
            <v>公办</v>
          </cell>
        </row>
        <row r="326">
          <cell r="B326" t="str">
            <v>南京工业职业技术大学</v>
          </cell>
          <cell r="C326" t="str">
            <v>江苏省</v>
          </cell>
          <cell r="D326" t="str">
            <v>江苏</v>
          </cell>
          <cell r="E326" t="str">
            <v>南京</v>
          </cell>
          <cell r="J326" t="str">
            <v>本科</v>
          </cell>
          <cell r="K326" t="str">
            <v>公办</v>
          </cell>
        </row>
        <row r="327">
          <cell r="B327" t="str">
            <v>淮阴工学院</v>
          </cell>
          <cell r="C327" t="str">
            <v>江苏省</v>
          </cell>
          <cell r="D327" t="str">
            <v>江苏</v>
          </cell>
          <cell r="E327" t="str">
            <v>淮安</v>
          </cell>
          <cell r="J327" t="str">
            <v>本科</v>
          </cell>
          <cell r="K327" t="str">
            <v>公办</v>
          </cell>
        </row>
        <row r="328">
          <cell r="B328" t="str">
            <v>常州工学院</v>
          </cell>
          <cell r="C328" t="str">
            <v>江苏省</v>
          </cell>
          <cell r="D328" t="str">
            <v>江苏</v>
          </cell>
          <cell r="E328" t="str">
            <v>常州</v>
          </cell>
          <cell r="J328" t="str">
            <v>本科</v>
          </cell>
          <cell r="K328" t="str">
            <v>公办</v>
          </cell>
        </row>
        <row r="329">
          <cell r="B329" t="str">
            <v>扬州大学</v>
          </cell>
          <cell r="C329" t="str">
            <v>江苏省</v>
          </cell>
          <cell r="D329" t="str">
            <v>江苏</v>
          </cell>
          <cell r="E329" t="str">
            <v>扬州</v>
          </cell>
          <cell r="J329" t="str">
            <v>本科</v>
          </cell>
          <cell r="K329" t="str">
            <v>公办</v>
          </cell>
        </row>
        <row r="330">
          <cell r="B330" t="str">
            <v>南京工程学院</v>
          </cell>
          <cell r="C330" t="str">
            <v>江苏省</v>
          </cell>
          <cell r="D330" t="str">
            <v>江苏</v>
          </cell>
          <cell r="E330" t="str">
            <v>南京</v>
          </cell>
          <cell r="J330" t="str">
            <v>本科</v>
          </cell>
          <cell r="K330" t="str">
            <v>公办</v>
          </cell>
        </row>
        <row r="331">
          <cell r="B331" t="str">
            <v>南京审计大学</v>
          </cell>
          <cell r="C331" t="str">
            <v>江苏省</v>
          </cell>
          <cell r="D331" t="str">
            <v>江苏</v>
          </cell>
          <cell r="E331" t="str">
            <v>南京</v>
          </cell>
          <cell r="J331" t="str">
            <v>本科</v>
          </cell>
          <cell r="K331" t="str">
            <v>公办</v>
          </cell>
        </row>
        <row r="332">
          <cell r="B332" t="str">
            <v>南京晓庄学院</v>
          </cell>
          <cell r="C332" t="str">
            <v>江苏省</v>
          </cell>
          <cell r="D332" t="str">
            <v>江苏</v>
          </cell>
          <cell r="E332" t="str">
            <v>南京</v>
          </cell>
          <cell r="J332" t="str">
            <v>本科</v>
          </cell>
          <cell r="K332" t="str">
            <v>公办</v>
          </cell>
        </row>
        <row r="333">
          <cell r="B333" t="str">
            <v>江苏理工学院</v>
          </cell>
          <cell r="C333" t="str">
            <v>江苏省</v>
          </cell>
          <cell r="D333" t="str">
            <v>江苏</v>
          </cell>
          <cell r="E333" t="str">
            <v>常州</v>
          </cell>
          <cell r="J333" t="str">
            <v>本科</v>
          </cell>
          <cell r="K333" t="str">
            <v>公办</v>
          </cell>
        </row>
        <row r="334">
          <cell r="B334" t="str">
            <v>江苏海洋大学</v>
          </cell>
          <cell r="C334" t="str">
            <v>江苏省</v>
          </cell>
          <cell r="D334" t="str">
            <v>江苏</v>
          </cell>
          <cell r="E334" t="str">
            <v>连云港</v>
          </cell>
          <cell r="J334" t="str">
            <v>本科</v>
          </cell>
          <cell r="K334" t="str">
            <v>公办</v>
          </cell>
        </row>
        <row r="335">
          <cell r="B335" t="str">
            <v>徐州工程学院</v>
          </cell>
          <cell r="C335" t="str">
            <v>江苏省</v>
          </cell>
          <cell r="D335" t="str">
            <v>江苏</v>
          </cell>
          <cell r="E335" t="str">
            <v>徐州</v>
          </cell>
          <cell r="J335" t="str">
            <v>本科</v>
          </cell>
          <cell r="K335" t="str">
            <v>公办</v>
          </cell>
        </row>
        <row r="336">
          <cell r="B336" t="str">
            <v>南京特殊教育师范学院</v>
          </cell>
          <cell r="C336" t="str">
            <v>江苏省</v>
          </cell>
          <cell r="D336" t="str">
            <v>江苏</v>
          </cell>
          <cell r="E336" t="str">
            <v>南京</v>
          </cell>
          <cell r="J336" t="str">
            <v>本科</v>
          </cell>
          <cell r="K336" t="str">
            <v>公办</v>
          </cell>
        </row>
        <row r="337">
          <cell r="B337" t="str">
            <v>南京警察学院</v>
          </cell>
          <cell r="C337" t="str">
            <v>公安部</v>
          </cell>
          <cell r="D337" t="str">
            <v>江苏</v>
          </cell>
          <cell r="E337" t="str">
            <v>南京</v>
          </cell>
          <cell r="J337" t="str">
            <v>本科</v>
          </cell>
          <cell r="K337" t="str">
            <v>公办</v>
          </cell>
        </row>
        <row r="338">
          <cell r="B338" t="str">
            <v>泰州学院</v>
          </cell>
          <cell r="C338" t="str">
            <v>江苏省</v>
          </cell>
          <cell r="D338" t="str">
            <v>江苏</v>
          </cell>
          <cell r="E338" t="str">
            <v>泰州</v>
          </cell>
          <cell r="J338" t="str">
            <v>本科</v>
          </cell>
          <cell r="K338" t="str">
            <v>公办</v>
          </cell>
        </row>
        <row r="339">
          <cell r="B339" t="str">
            <v>金陵科技学院</v>
          </cell>
          <cell r="C339" t="str">
            <v>江苏省</v>
          </cell>
          <cell r="D339" t="str">
            <v>江苏</v>
          </cell>
          <cell r="E339" t="str">
            <v>南京</v>
          </cell>
          <cell r="J339" t="str">
            <v>本科</v>
          </cell>
          <cell r="K339" t="str">
            <v>公办</v>
          </cell>
        </row>
        <row r="340">
          <cell r="B340" t="str">
            <v>无锡学院</v>
          </cell>
          <cell r="C340" t="str">
            <v>江苏省</v>
          </cell>
          <cell r="D340" t="str">
            <v>江苏</v>
          </cell>
          <cell r="E340" t="str">
            <v>无锡</v>
          </cell>
          <cell r="J340" t="str">
            <v>本科</v>
          </cell>
          <cell r="K340" t="str">
            <v>公办</v>
          </cell>
        </row>
        <row r="341">
          <cell r="B341" t="str">
            <v>苏州城市学院</v>
          </cell>
          <cell r="C341" t="str">
            <v>江苏省</v>
          </cell>
          <cell r="D341" t="str">
            <v>江苏</v>
          </cell>
          <cell r="E341" t="str">
            <v>苏州</v>
          </cell>
          <cell r="J341" t="str">
            <v>本科</v>
          </cell>
          <cell r="K341" t="str">
            <v>公办</v>
          </cell>
        </row>
        <row r="342">
          <cell r="B342" t="str">
            <v>宿迁学院</v>
          </cell>
          <cell r="C342" t="str">
            <v>江苏省</v>
          </cell>
          <cell r="D342" t="str">
            <v>江苏</v>
          </cell>
          <cell r="E342" t="str">
            <v>宿迁</v>
          </cell>
          <cell r="J342" t="str">
            <v>本科</v>
          </cell>
          <cell r="K342" t="str">
            <v>公办</v>
          </cell>
        </row>
        <row r="343">
          <cell r="B343" t="str">
            <v>江苏第二师范学院</v>
          </cell>
          <cell r="C343" t="str">
            <v>江苏省</v>
          </cell>
          <cell r="D343" t="str">
            <v>江苏</v>
          </cell>
          <cell r="E343" t="str">
            <v>南京</v>
          </cell>
          <cell r="J343" t="str">
            <v>本科</v>
          </cell>
          <cell r="K343" t="str">
            <v>公办</v>
          </cell>
        </row>
        <row r="344">
          <cell r="B344" t="str">
            <v>浙江大学</v>
          </cell>
          <cell r="C344" t="str">
            <v>教育部</v>
          </cell>
          <cell r="D344" t="str">
            <v>浙江</v>
          </cell>
          <cell r="E344" t="str">
            <v>杭州</v>
          </cell>
          <cell r="F344">
            <v>985</v>
          </cell>
          <cell r="G344">
            <v>211</v>
          </cell>
          <cell r="H344" t="str">
            <v>双一流</v>
          </cell>
          <cell r="J344" t="str">
            <v>本科</v>
          </cell>
          <cell r="K344" t="str">
            <v>公办</v>
          </cell>
        </row>
        <row r="345">
          <cell r="B345" t="str">
            <v>杭州电子科技大学</v>
          </cell>
          <cell r="C345" t="str">
            <v>浙江省</v>
          </cell>
          <cell r="D345" t="str">
            <v>浙江</v>
          </cell>
          <cell r="E345" t="str">
            <v>杭州</v>
          </cell>
          <cell r="J345" t="str">
            <v>本科</v>
          </cell>
          <cell r="K345" t="str">
            <v>公办</v>
          </cell>
        </row>
        <row r="346">
          <cell r="B346" t="str">
            <v>浙江工业大学</v>
          </cell>
          <cell r="C346" t="str">
            <v>浙江省</v>
          </cell>
          <cell r="D346" t="str">
            <v>浙江</v>
          </cell>
          <cell r="E346" t="str">
            <v>杭州</v>
          </cell>
          <cell r="J346" t="str">
            <v>本科</v>
          </cell>
          <cell r="K346" t="str">
            <v>公办</v>
          </cell>
        </row>
        <row r="347">
          <cell r="B347" t="str">
            <v>浙江理工大学</v>
          </cell>
          <cell r="C347" t="str">
            <v>浙江省</v>
          </cell>
          <cell r="D347" t="str">
            <v>浙江</v>
          </cell>
          <cell r="E347" t="str">
            <v>杭州</v>
          </cell>
          <cell r="J347" t="str">
            <v>本科</v>
          </cell>
          <cell r="K347" t="str">
            <v>公办</v>
          </cell>
        </row>
        <row r="348">
          <cell r="B348" t="str">
            <v>浙江海洋大学</v>
          </cell>
          <cell r="C348" t="str">
            <v>浙江省</v>
          </cell>
          <cell r="D348" t="str">
            <v>浙江</v>
          </cell>
          <cell r="E348" t="str">
            <v>舟山</v>
          </cell>
          <cell r="J348" t="str">
            <v>本科</v>
          </cell>
          <cell r="K348" t="str">
            <v>公办</v>
          </cell>
        </row>
        <row r="349">
          <cell r="B349" t="str">
            <v>浙江农林大学</v>
          </cell>
          <cell r="C349" t="str">
            <v>浙江省</v>
          </cell>
          <cell r="D349" t="str">
            <v>浙江</v>
          </cell>
          <cell r="E349" t="str">
            <v>杭州</v>
          </cell>
          <cell r="J349" t="str">
            <v>本科</v>
          </cell>
          <cell r="K349" t="str">
            <v>公办</v>
          </cell>
        </row>
        <row r="350">
          <cell r="B350" t="str">
            <v>温州医科大学</v>
          </cell>
          <cell r="C350" t="str">
            <v>浙江省</v>
          </cell>
          <cell r="D350" t="str">
            <v>浙江</v>
          </cell>
          <cell r="E350" t="str">
            <v>温州</v>
          </cell>
          <cell r="J350" t="str">
            <v>本科</v>
          </cell>
          <cell r="K350" t="str">
            <v>公办</v>
          </cell>
        </row>
        <row r="351">
          <cell r="B351" t="str">
            <v>浙江中医药大学</v>
          </cell>
          <cell r="C351" t="str">
            <v>浙江省</v>
          </cell>
          <cell r="D351" t="str">
            <v>浙江</v>
          </cell>
          <cell r="E351" t="str">
            <v>杭州</v>
          </cell>
          <cell r="J351" t="str">
            <v>本科</v>
          </cell>
          <cell r="K351" t="str">
            <v>公办</v>
          </cell>
        </row>
        <row r="352">
          <cell r="B352" t="str">
            <v>浙江师范大学</v>
          </cell>
          <cell r="C352" t="str">
            <v>浙江省</v>
          </cell>
          <cell r="D352" t="str">
            <v>浙江</v>
          </cell>
          <cell r="E352" t="str">
            <v>金华</v>
          </cell>
          <cell r="J352" t="str">
            <v>本科</v>
          </cell>
          <cell r="K352" t="str">
            <v>公办</v>
          </cell>
        </row>
        <row r="353">
          <cell r="B353" t="str">
            <v>杭州师范大学</v>
          </cell>
          <cell r="C353" t="str">
            <v>浙江省</v>
          </cell>
          <cell r="D353" t="str">
            <v>浙江</v>
          </cell>
          <cell r="E353" t="str">
            <v>杭州</v>
          </cell>
          <cell r="J353" t="str">
            <v>本科</v>
          </cell>
          <cell r="K353" t="str">
            <v>公办</v>
          </cell>
        </row>
        <row r="354">
          <cell r="B354" t="str">
            <v>湖州师范学院</v>
          </cell>
          <cell r="C354" t="str">
            <v>浙江省</v>
          </cell>
          <cell r="D354" t="str">
            <v>浙江</v>
          </cell>
          <cell r="E354" t="str">
            <v>湖州</v>
          </cell>
          <cell r="J354" t="str">
            <v>本科</v>
          </cell>
          <cell r="K354" t="str">
            <v>公办</v>
          </cell>
        </row>
        <row r="355">
          <cell r="B355" t="str">
            <v>绍兴文理学院</v>
          </cell>
          <cell r="C355" t="str">
            <v>浙江省</v>
          </cell>
          <cell r="D355" t="str">
            <v>浙江</v>
          </cell>
          <cell r="E355" t="str">
            <v>绍兴</v>
          </cell>
          <cell r="J355" t="str">
            <v>本科</v>
          </cell>
          <cell r="K355" t="str">
            <v>公办</v>
          </cell>
        </row>
        <row r="356">
          <cell r="B356" t="str">
            <v>台州学院</v>
          </cell>
          <cell r="C356" t="str">
            <v>浙江省</v>
          </cell>
          <cell r="D356" t="str">
            <v>浙江</v>
          </cell>
          <cell r="E356" t="str">
            <v>台州</v>
          </cell>
          <cell r="J356" t="str">
            <v>本科</v>
          </cell>
          <cell r="K356" t="str">
            <v>公办</v>
          </cell>
        </row>
        <row r="357">
          <cell r="B357" t="str">
            <v>温州大学</v>
          </cell>
          <cell r="C357" t="str">
            <v>浙江省</v>
          </cell>
          <cell r="D357" t="str">
            <v>浙江</v>
          </cell>
          <cell r="E357" t="str">
            <v>温州</v>
          </cell>
          <cell r="J357" t="str">
            <v>本科</v>
          </cell>
          <cell r="K357" t="str">
            <v>公办</v>
          </cell>
        </row>
        <row r="358">
          <cell r="B358" t="str">
            <v>丽水学院</v>
          </cell>
          <cell r="C358" t="str">
            <v>浙江省</v>
          </cell>
          <cell r="D358" t="str">
            <v>浙江</v>
          </cell>
          <cell r="E358" t="str">
            <v>丽水</v>
          </cell>
          <cell r="J358" t="str">
            <v>本科</v>
          </cell>
          <cell r="K358" t="str">
            <v>公办</v>
          </cell>
        </row>
        <row r="359">
          <cell r="B359" t="str">
            <v>浙江工商大学</v>
          </cell>
          <cell r="C359" t="str">
            <v>浙江省</v>
          </cell>
          <cell r="D359" t="str">
            <v>浙江</v>
          </cell>
          <cell r="E359" t="str">
            <v>杭州</v>
          </cell>
          <cell r="J359" t="str">
            <v>本科</v>
          </cell>
          <cell r="K359" t="str">
            <v>公办</v>
          </cell>
        </row>
        <row r="360">
          <cell r="B360" t="str">
            <v>嘉兴大学</v>
          </cell>
          <cell r="C360" t="str">
            <v>浙江省</v>
          </cell>
          <cell r="D360" t="str">
            <v>浙江</v>
          </cell>
          <cell r="E360" t="str">
            <v>嘉兴</v>
          </cell>
          <cell r="J360" t="str">
            <v>本科</v>
          </cell>
          <cell r="K360" t="str">
            <v>公办</v>
          </cell>
        </row>
        <row r="361">
          <cell r="B361" t="str">
            <v>中国美术学院</v>
          </cell>
          <cell r="C361" t="str">
            <v>浙江省</v>
          </cell>
          <cell r="D361" t="str">
            <v>浙江</v>
          </cell>
          <cell r="E361" t="str">
            <v>杭州</v>
          </cell>
          <cell r="H361" t="str">
            <v>是</v>
          </cell>
          <cell r="J361" t="str">
            <v>本科</v>
          </cell>
          <cell r="K361" t="str">
            <v>公办</v>
          </cell>
        </row>
        <row r="362">
          <cell r="B362" t="str">
            <v>中国计量大学</v>
          </cell>
          <cell r="C362" t="str">
            <v>浙江省</v>
          </cell>
          <cell r="D362" t="str">
            <v>浙江</v>
          </cell>
          <cell r="E362" t="str">
            <v>杭州</v>
          </cell>
          <cell r="J362" t="str">
            <v>本科</v>
          </cell>
          <cell r="K362" t="str">
            <v>公办</v>
          </cell>
        </row>
        <row r="363">
          <cell r="B363" t="str">
            <v>浙江万里学院</v>
          </cell>
          <cell r="C363" t="str">
            <v>浙江省</v>
          </cell>
          <cell r="D363" t="str">
            <v>浙江</v>
          </cell>
          <cell r="E363" t="str">
            <v>宁波</v>
          </cell>
          <cell r="J363" t="str">
            <v>本科</v>
          </cell>
          <cell r="K363" t="str">
            <v>公办</v>
          </cell>
        </row>
        <row r="364">
          <cell r="B364" t="str">
            <v>浙江科技大学</v>
          </cell>
          <cell r="C364" t="str">
            <v>浙江省</v>
          </cell>
          <cell r="D364" t="str">
            <v>浙江</v>
          </cell>
          <cell r="E364" t="str">
            <v>杭州</v>
          </cell>
          <cell r="J364" t="str">
            <v>本科</v>
          </cell>
          <cell r="K364" t="str">
            <v>公办</v>
          </cell>
        </row>
        <row r="365">
          <cell r="B365" t="str">
            <v>宁波工程学院</v>
          </cell>
          <cell r="C365" t="str">
            <v>浙江省</v>
          </cell>
          <cell r="D365" t="str">
            <v>浙江</v>
          </cell>
          <cell r="E365" t="str">
            <v>宁波</v>
          </cell>
          <cell r="J365" t="str">
            <v>本科</v>
          </cell>
          <cell r="K365" t="str">
            <v>公办</v>
          </cell>
        </row>
        <row r="366">
          <cell r="B366" t="str">
            <v>浙江水利水电学院</v>
          </cell>
          <cell r="C366" t="str">
            <v>浙江省</v>
          </cell>
          <cell r="D366" t="str">
            <v>浙江</v>
          </cell>
          <cell r="E366" t="str">
            <v>杭州</v>
          </cell>
          <cell r="J366" t="str">
            <v>本科</v>
          </cell>
          <cell r="K366" t="str">
            <v>公办</v>
          </cell>
        </row>
        <row r="367">
          <cell r="B367" t="str">
            <v>浙江财经大学</v>
          </cell>
          <cell r="C367" t="str">
            <v>浙江省</v>
          </cell>
          <cell r="D367" t="str">
            <v>浙江</v>
          </cell>
          <cell r="E367" t="str">
            <v>杭州</v>
          </cell>
          <cell r="J367" t="str">
            <v>本科</v>
          </cell>
          <cell r="K367" t="str">
            <v>公办</v>
          </cell>
        </row>
        <row r="368">
          <cell r="B368" t="str">
            <v>浙江警察学院</v>
          </cell>
          <cell r="C368" t="str">
            <v>浙江省</v>
          </cell>
          <cell r="D368" t="str">
            <v>浙江</v>
          </cell>
          <cell r="E368" t="str">
            <v>杭州</v>
          </cell>
          <cell r="J368" t="str">
            <v>本科</v>
          </cell>
          <cell r="K368" t="str">
            <v>公办</v>
          </cell>
        </row>
        <row r="369">
          <cell r="B369" t="str">
            <v>衢州学院</v>
          </cell>
          <cell r="C369" t="str">
            <v>浙江省</v>
          </cell>
          <cell r="D369" t="str">
            <v>浙江</v>
          </cell>
          <cell r="E369" t="str">
            <v>衢州</v>
          </cell>
          <cell r="J369" t="str">
            <v>本科</v>
          </cell>
          <cell r="K369" t="str">
            <v>公办</v>
          </cell>
        </row>
        <row r="370">
          <cell r="B370" t="str">
            <v>宁波大学</v>
          </cell>
          <cell r="C370" t="str">
            <v>浙江省</v>
          </cell>
          <cell r="D370" t="str">
            <v>浙江</v>
          </cell>
          <cell r="E370" t="str">
            <v>宁波</v>
          </cell>
          <cell r="H370" t="str">
            <v>是</v>
          </cell>
          <cell r="J370" t="str">
            <v>本科</v>
          </cell>
          <cell r="K370" t="str">
            <v>公办</v>
          </cell>
        </row>
        <row r="371">
          <cell r="B371" t="str">
            <v>浙江传媒学院</v>
          </cell>
          <cell r="C371" t="str">
            <v>浙江省</v>
          </cell>
          <cell r="D371" t="str">
            <v>浙江</v>
          </cell>
          <cell r="E371" t="str">
            <v>杭州</v>
          </cell>
          <cell r="J371" t="str">
            <v>本科</v>
          </cell>
          <cell r="K371" t="str">
            <v>公办</v>
          </cell>
        </row>
        <row r="372">
          <cell r="B372" t="str">
            <v>浙大城市学院</v>
          </cell>
          <cell r="C372" t="str">
            <v>浙江省</v>
          </cell>
          <cell r="D372" t="str">
            <v>浙江</v>
          </cell>
          <cell r="E372" t="str">
            <v>杭州</v>
          </cell>
          <cell r="J372" t="str">
            <v>本科</v>
          </cell>
          <cell r="K372" t="str">
            <v>公办</v>
          </cell>
        </row>
        <row r="373">
          <cell r="B373" t="str">
            <v>浙大宁波理工学院</v>
          </cell>
          <cell r="C373" t="str">
            <v>浙江省</v>
          </cell>
          <cell r="D373" t="str">
            <v>浙江</v>
          </cell>
          <cell r="E373" t="str">
            <v>宁波</v>
          </cell>
          <cell r="J373" t="str">
            <v>本科</v>
          </cell>
          <cell r="K373" t="str">
            <v>公办</v>
          </cell>
        </row>
        <row r="374">
          <cell r="B374" t="str">
            <v>杭州医学院</v>
          </cell>
          <cell r="C374" t="str">
            <v>浙江省</v>
          </cell>
          <cell r="D374" t="str">
            <v>浙江</v>
          </cell>
          <cell r="E374" t="str">
            <v>杭州</v>
          </cell>
          <cell r="J374" t="str">
            <v>本科</v>
          </cell>
          <cell r="K374" t="str">
            <v>公办</v>
          </cell>
        </row>
        <row r="375">
          <cell r="B375" t="str">
            <v>湖州学院</v>
          </cell>
          <cell r="C375" t="str">
            <v>浙江省</v>
          </cell>
          <cell r="D375" t="str">
            <v>浙江</v>
          </cell>
          <cell r="E375" t="str">
            <v>湖州</v>
          </cell>
          <cell r="J375" t="str">
            <v>本科</v>
          </cell>
          <cell r="K375" t="str">
            <v>公办</v>
          </cell>
        </row>
        <row r="376">
          <cell r="B376" t="str">
            <v>温州理工学院</v>
          </cell>
          <cell r="C376" t="str">
            <v>浙江省</v>
          </cell>
          <cell r="D376" t="str">
            <v>浙江</v>
          </cell>
          <cell r="E376" t="str">
            <v>温州</v>
          </cell>
          <cell r="J376" t="str">
            <v>本科</v>
          </cell>
          <cell r="K376" t="str">
            <v>公办</v>
          </cell>
        </row>
        <row r="377">
          <cell r="B377" t="str">
            <v>嘉兴南湖学院</v>
          </cell>
          <cell r="C377" t="str">
            <v>浙江省</v>
          </cell>
          <cell r="D377" t="str">
            <v>浙江</v>
          </cell>
          <cell r="E377" t="str">
            <v>嘉兴</v>
          </cell>
          <cell r="J377" t="str">
            <v>本科</v>
          </cell>
          <cell r="K377" t="str">
            <v>公办</v>
          </cell>
        </row>
        <row r="378">
          <cell r="B378" t="str">
            <v>浙江外国语学院</v>
          </cell>
          <cell r="C378" t="str">
            <v>浙江省</v>
          </cell>
          <cell r="D378" t="str">
            <v>浙江</v>
          </cell>
          <cell r="E378" t="str">
            <v>杭州</v>
          </cell>
          <cell r="J378" t="str">
            <v>本科</v>
          </cell>
          <cell r="K378" t="str">
            <v>公办</v>
          </cell>
        </row>
        <row r="379">
          <cell r="B379" t="str">
            <v>浙江音乐学院</v>
          </cell>
          <cell r="C379" t="str">
            <v>浙江省</v>
          </cell>
          <cell r="D379" t="str">
            <v>浙江</v>
          </cell>
          <cell r="E379" t="str">
            <v>杭州</v>
          </cell>
          <cell r="J379" t="str">
            <v>本科</v>
          </cell>
          <cell r="K379" t="str">
            <v>公办</v>
          </cell>
        </row>
        <row r="380">
          <cell r="B380" t="str">
            <v>浙江药科职业大学</v>
          </cell>
          <cell r="C380" t="str">
            <v>浙江省</v>
          </cell>
          <cell r="D380" t="str">
            <v>浙江</v>
          </cell>
          <cell r="E380" t="str">
            <v>宁波</v>
          </cell>
          <cell r="J380" t="str">
            <v>本科</v>
          </cell>
          <cell r="K380" t="str">
            <v>公办</v>
          </cell>
        </row>
        <row r="381">
          <cell r="B381" t="str">
            <v>金华职业技术大学</v>
          </cell>
          <cell r="C381" t="str">
            <v>浙江省</v>
          </cell>
          <cell r="D381" t="str">
            <v>浙江</v>
          </cell>
          <cell r="E381" t="str">
            <v>金华</v>
          </cell>
          <cell r="J381" t="str">
            <v>本科</v>
          </cell>
          <cell r="K381" t="str">
            <v>公办</v>
          </cell>
        </row>
        <row r="382">
          <cell r="B382" t="str">
            <v>浙江机电职业技术大学</v>
          </cell>
          <cell r="C382" t="str">
            <v>浙江省</v>
          </cell>
          <cell r="D382" t="str">
            <v>浙江</v>
          </cell>
          <cell r="E382" t="str">
            <v>杭州</v>
          </cell>
          <cell r="J382" t="str">
            <v>本科</v>
          </cell>
          <cell r="K382" t="str">
            <v>公办</v>
          </cell>
        </row>
        <row r="383">
          <cell r="B383" t="str">
            <v>安徽大学</v>
          </cell>
          <cell r="C383" t="str">
            <v>安徽省</v>
          </cell>
          <cell r="D383" t="str">
            <v>安徽</v>
          </cell>
          <cell r="E383" t="str">
            <v>合肥</v>
          </cell>
          <cell r="G383">
            <v>211</v>
          </cell>
          <cell r="H383" t="str">
            <v>双一流</v>
          </cell>
          <cell r="J383" t="str">
            <v>本科</v>
          </cell>
          <cell r="K383" t="str">
            <v>公办</v>
          </cell>
        </row>
        <row r="384">
          <cell r="B384" t="str">
            <v>中国科学技术大学</v>
          </cell>
          <cell r="C384" t="str">
            <v>中国科学院</v>
          </cell>
          <cell r="D384" t="str">
            <v>安徽</v>
          </cell>
          <cell r="E384" t="str">
            <v>合肥</v>
          </cell>
          <cell r="F384">
            <v>985</v>
          </cell>
          <cell r="G384">
            <v>211</v>
          </cell>
          <cell r="H384" t="str">
            <v>双一流</v>
          </cell>
          <cell r="J384" t="str">
            <v>本科</v>
          </cell>
          <cell r="K384" t="str">
            <v>公办</v>
          </cell>
        </row>
        <row r="385">
          <cell r="B385" t="str">
            <v>合肥工业大学</v>
          </cell>
          <cell r="C385" t="str">
            <v>教育部</v>
          </cell>
          <cell r="D385" t="str">
            <v>安徽</v>
          </cell>
          <cell r="E385" t="str">
            <v>合肥</v>
          </cell>
          <cell r="G385">
            <v>211</v>
          </cell>
          <cell r="H385" t="str">
            <v>双一流</v>
          </cell>
          <cell r="J385" t="str">
            <v>本科</v>
          </cell>
          <cell r="K385" t="str">
            <v>公办</v>
          </cell>
        </row>
        <row r="386">
          <cell r="B386" t="str">
            <v>安徽工业大学</v>
          </cell>
          <cell r="C386" t="str">
            <v>安徽省</v>
          </cell>
          <cell r="D386" t="str">
            <v>安徽</v>
          </cell>
          <cell r="E386" t="str">
            <v>马鞍山</v>
          </cell>
          <cell r="J386" t="str">
            <v>本科</v>
          </cell>
          <cell r="K386" t="str">
            <v>公办</v>
          </cell>
        </row>
        <row r="387">
          <cell r="B387" t="str">
            <v>安徽理工大学</v>
          </cell>
          <cell r="C387" t="str">
            <v>安徽省</v>
          </cell>
          <cell r="D387" t="str">
            <v>安徽</v>
          </cell>
          <cell r="E387" t="str">
            <v>淮南</v>
          </cell>
          <cell r="J387" t="str">
            <v>本科</v>
          </cell>
          <cell r="K387" t="str">
            <v>公办</v>
          </cell>
        </row>
        <row r="388">
          <cell r="B388" t="str">
            <v>安徽工程大学</v>
          </cell>
          <cell r="C388" t="str">
            <v>安徽省</v>
          </cell>
          <cell r="D388" t="str">
            <v>安徽</v>
          </cell>
          <cell r="E388" t="str">
            <v>芜湖</v>
          </cell>
          <cell r="J388" t="str">
            <v>本科</v>
          </cell>
          <cell r="K388" t="str">
            <v>公办</v>
          </cell>
        </row>
        <row r="389">
          <cell r="B389" t="str">
            <v>安徽农业大学</v>
          </cell>
          <cell r="C389" t="str">
            <v>安徽省</v>
          </cell>
          <cell r="D389" t="str">
            <v>安徽</v>
          </cell>
          <cell r="E389" t="str">
            <v>合肥</v>
          </cell>
          <cell r="J389" t="str">
            <v>本科</v>
          </cell>
          <cell r="K389" t="str">
            <v>公办</v>
          </cell>
        </row>
        <row r="390">
          <cell r="B390" t="str">
            <v>安徽医科大学</v>
          </cell>
          <cell r="C390" t="str">
            <v>安徽省</v>
          </cell>
          <cell r="D390" t="str">
            <v>安徽</v>
          </cell>
          <cell r="E390" t="str">
            <v>合肥</v>
          </cell>
          <cell r="J390" t="str">
            <v>本科</v>
          </cell>
          <cell r="K390" t="str">
            <v>公办</v>
          </cell>
        </row>
        <row r="391">
          <cell r="B391" t="str">
            <v>蚌埠医科大学</v>
          </cell>
          <cell r="C391" t="str">
            <v>安徽省</v>
          </cell>
          <cell r="D391" t="str">
            <v>安徽</v>
          </cell>
          <cell r="E391" t="str">
            <v>蚌埠</v>
          </cell>
          <cell r="J391" t="str">
            <v>本科</v>
          </cell>
          <cell r="K391" t="str">
            <v>公办</v>
          </cell>
        </row>
        <row r="392">
          <cell r="B392" t="str">
            <v>皖南医学院</v>
          </cell>
          <cell r="C392" t="str">
            <v>安徽省</v>
          </cell>
          <cell r="D392" t="str">
            <v>安徽</v>
          </cell>
          <cell r="E392" t="str">
            <v>芜湖</v>
          </cell>
          <cell r="J392" t="str">
            <v>本科</v>
          </cell>
          <cell r="K392" t="str">
            <v>公办</v>
          </cell>
        </row>
        <row r="393">
          <cell r="B393" t="str">
            <v>安徽中医药大学</v>
          </cell>
          <cell r="C393" t="str">
            <v>安徽省</v>
          </cell>
          <cell r="D393" t="str">
            <v>安徽</v>
          </cell>
          <cell r="E393" t="str">
            <v>合肥</v>
          </cell>
          <cell r="J393" t="str">
            <v>本科</v>
          </cell>
          <cell r="K393" t="str">
            <v>公办</v>
          </cell>
        </row>
        <row r="394">
          <cell r="B394" t="str">
            <v>安徽师范大学</v>
          </cell>
          <cell r="C394" t="str">
            <v>安徽省</v>
          </cell>
          <cell r="D394" t="str">
            <v>安徽</v>
          </cell>
          <cell r="E394" t="str">
            <v>芜湖</v>
          </cell>
          <cell r="J394" t="str">
            <v>本科</v>
          </cell>
          <cell r="K394" t="str">
            <v>公办</v>
          </cell>
        </row>
        <row r="395">
          <cell r="B395" t="str">
            <v>阜阳师范大学</v>
          </cell>
          <cell r="C395" t="str">
            <v>安徽省</v>
          </cell>
          <cell r="D395" t="str">
            <v>安徽</v>
          </cell>
          <cell r="E395" t="str">
            <v>阜阳</v>
          </cell>
          <cell r="J395" t="str">
            <v>本科</v>
          </cell>
          <cell r="K395" t="str">
            <v>公办</v>
          </cell>
        </row>
        <row r="396">
          <cell r="B396" t="str">
            <v>安庆师范大学</v>
          </cell>
          <cell r="C396" t="str">
            <v>安徽省</v>
          </cell>
          <cell r="D396" t="str">
            <v>安徽</v>
          </cell>
          <cell r="E396" t="str">
            <v>安庆</v>
          </cell>
          <cell r="J396" t="str">
            <v>本科</v>
          </cell>
          <cell r="K396" t="str">
            <v>公办</v>
          </cell>
        </row>
        <row r="397">
          <cell r="B397" t="str">
            <v>淮北师范大学</v>
          </cell>
          <cell r="C397" t="str">
            <v>安徽省</v>
          </cell>
          <cell r="D397" t="str">
            <v>安徽</v>
          </cell>
          <cell r="E397" t="str">
            <v>淮北</v>
          </cell>
          <cell r="J397" t="str">
            <v>本科</v>
          </cell>
          <cell r="K397" t="str">
            <v>公办</v>
          </cell>
        </row>
        <row r="398">
          <cell r="B398" t="str">
            <v>黄山学院</v>
          </cell>
          <cell r="C398" t="str">
            <v>安徽省</v>
          </cell>
          <cell r="D398" t="str">
            <v>安徽</v>
          </cell>
          <cell r="E398" t="str">
            <v>黄山</v>
          </cell>
          <cell r="J398" t="str">
            <v>本科</v>
          </cell>
          <cell r="K398" t="str">
            <v>公办</v>
          </cell>
        </row>
        <row r="399">
          <cell r="B399" t="str">
            <v>皖西学院</v>
          </cell>
          <cell r="C399" t="str">
            <v>安徽省</v>
          </cell>
          <cell r="D399" t="str">
            <v>安徽</v>
          </cell>
          <cell r="E399" t="str">
            <v>六安</v>
          </cell>
          <cell r="J399" t="str">
            <v>本科</v>
          </cell>
          <cell r="K399" t="str">
            <v>公办</v>
          </cell>
        </row>
        <row r="400">
          <cell r="B400" t="str">
            <v>滁州学院</v>
          </cell>
          <cell r="C400" t="str">
            <v>安徽省</v>
          </cell>
          <cell r="D400" t="str">
            <v>安徽</v>
          </cell>
          <cell r="E400" t="str">
            <v>滁州</v>
          </cell>
          <cell r="J400" t="str">
            <v>本科</v>
          </cell>
          <cell r="K400" t="str">
            <v>公办</v>
          </cell>
        </row>
        <row r="401">
          <cell r="B401" t="str">
            <v>安徽财经大学</v>
          </cell>
          <cell r="C401" t="str">
            <v>安徽省</v>
          </cell>
          <cell r="D401" t="str">
            <v>安徽</v>
          </cell>
          <cell r="E401" t="str">
            <v>蚌埠</v>
          </cell>
          <cell r="J401" t="str">
            <v>本科</v>
          </cell>
          <cell r="K401" t="str">
            <v>公办</v>
          </cell>
        </row>
        <row r="402">
          <cell r="B402" t="str">
            <v>宿州学院</v>
          </cell>
          <cell r="C402" t="str">
            <v>安徽省</v>
          </cell>
          <cell r="D402" t="str">
            <v>安徽</v>
          </cell>
          <cell r="E402" t="str">
            <v>宿州</v>
          </cell>
          <cell r="J402" t="str">
            <v>本科</v>
          </cell>
          <cell r="K402" t="str">
            <v>公办</v>
          </cell>
        </row>
        <row r="403">
          <cell r="B403" t="str">
            <v>巢湖学院</v>
          </cell>
          <cell r="C403" t="str">
            <v>安徽省</v>
          </cell>
          <cell r="D403" t="str">
            <v>安徽</v>
          </cell>
          <cell r="E403" t="str">
            <v>合肥</v>
          </cell>
          <cell r="J403" t="str">
            <v>本科</v>
          </cell>
          <cell r="K403" t="str">
            <v>公办</v>
          </cell>
        </row>
        <row r="404">
          <cell r="B404" t="str">
            <v>淮南师范学院</v>
          </cell>
          <cell r="C404" t="str">
            <v>安徽省</v>
          </cell>
          <cell r="D404" t="str">
            <v>安徽</v>
          </cell>
          <cell r="E404" t="str">
            <v>淮南</v>
          </cell>
          <cell r="J404" t="str">
            <v>本科</v>
          </cell>
          <cell r="K404" t="str">
            <v>公办</v>
          </cell>
        </row>
        <row r="405">
          <cell r="B405" t="str">
            <v>铜陵学院</v>
          </cell>
          <cell r="C405" t="str">
            <v>安徽省</v>
          </cell>
          <cell r="D405" t="str">
            <v>安徽</v>
          </cell>
          <cell r="E405" t="str">
            <v>铜陵</v>
          </cell>
          <cell r="J405" t="str">
            <v>本科</v>
          </cell>
          <cell r="K405" t="str">
            <v>公办</v>
          </cell>
        </row>
        <row r="406">
          <cell r="B406" t="str">
            <v>安徽建筑大学</v>
          </cell>
          <cell r="C406" t="str">
            <v>安徽省</v>
          </cell>
          <cell r="D406" t="str">
            <v>安徽</v>
          </cell>
          <cell r="E406" t="str">
            <v>合肥</v>
          </cell>
          <cell r="J406" t="str">
            <v>本科</v>
          </cell>
          <cell r="K406" t="str">
            <v>公办</v>
          </cell>
        </row>
        <row r="407">
          <cell r="B407" t="str">
            <v>安徽科技学院</v>
          </cell>
          <cell r="C407" t="str">
            <v>安徽省</v>
          </cell>
          <cell r="D407" t="str">
            <v>安徽</v>
          </cell>
          <cell r="E407" t="str">
            <v>滁州</v>
          </cell>
          <cell r="J407" t="str">
            <v>本科</v>
          </cell>
          <cell r="K407" t="str">
            <v>公办</v>
          </cell>
        </row>
        <row r="408">
          <cell r="B408" t="str">
            <v>合肥大学</v>
          </cell>
          <cell r="C408" t="str">
            <v>安徽省</v>
          </cell>
          <cell r="D408" t="str">
            <v>安徽</v>
          </cell>
          <cell r="E408" t="str">
            <v>合肥</v>
          </cell>
          <cell r="J408" t="str">
            <v>本科</v>
          </cell>
          <cell r="K408" t="str">
            <v>公办</v>
          </cell>
        </row>
        <row r="409">
          <cell r="B409" t="str">
            <v>蚌埠学院</v>
          </cell>
          <cell r="C409" t="str">
            <v>安徽省</v>
          </cell>
          <cell r="D409" t="str">
            <v>安徽</v>
          </cell>
          <cell r="E409" t="str">
            <v>蚌埠</v>
          </cell>
          <cell r="J409" t="str">
            <v>本科</v>
          </cell>
          <cell r="K409" t="str">
            <v>公办</v>
          </cell>
        </row>
        <row r="410">
          <cell r="B410" t="str">
            <v>池州学院</v>
          </cell>
          <cell r="C410" t="str">
            <v>安徽省</v>
          </cell>
          <cell r="D410" t="str">
            <v>安徽</v>
          </cell>
          <cell r="E410" t="str">
            <v>池州</v>
          </cell>
          <cell r="J410" t="str">
            <v>本科</v>
          </cell>
          <cell r="K410" t="str">
            <v>公办</v>
          </cell>
        </row>
        <row r="411">
          <cell r="B411" t="str">
            <v>亳州学院</v>
          </cell>
          <cell r="C411" t="str">
            <v>安徽省</v>
          </cell>
          <cell r="D411" t="str">
            <v>安徽</v>
          </cell>
          <cell r="E411" t="str">
            <v>亳州</v>
          </cell>
          <cell r="J411" t="str">
            <v>本科</v>
          </cell>
          <cell r="K411" t="str">
            <v>公办</v>
          </cell>
        </row>
        <row r="412">
          <cell r="B412" t="str">
            <v>合肥理工学院</v>
          </cell>
          <cell r="C412" t="str">
            <v>安徽省</v>
          </cell>
          <cell r="D412" t="str">
            <v>安徽</v>
          </cell>
          <cell r="E412" t="str">
            <v>合肥</v>
          </cell>
          <cell r="J412" t="str">
            <v>本科</v>
          </cell>
          <cell r="K412" t="str">
            <v>公办</v>
          </cell>
        </row>
        <row r="413">
          <cell r="B413" t="str">
            <v>合肥师范学院</v>
          </cell>
          <cell r="C413" t="str">
            <v>安徽省</v>
          </cell>
          <cell r="D413" t="str">
            <v>安徽</v>
          </cell>
          <cell r="E413" t="str">
            <v>合肥</v>
          </cell>
          <cell r="J413" t="str">
            <v>本科</v>
          </cell>
          <cell r="K413" t="str">
            <v>公办</v>
          </cell>
        </row>
        <row r="414">
          <cell r="B414" t="str">
            <v>安徽艺术学院</v>
          </cell>
          <cell r="C414" t="str">
            <v>安徽省</v>
          </cell>
          <cell r="D414" t="str">
            <v>安徽</v>
          </cell>
          <cell r="E414" t="str">
            <v>合肥</v>
          </cell>
          <cell r="J414" t="str">
            <v>本科</v>
          </cell>
          <cell r="K414" t="str">
            <v>公办</v>
          </cell>
        </row>
        <row r="415">
          <cell r="B415" t="str">
            <v>厦门大学</v>
          </cell>
          <cell r="C415" t="str">
            <v>教育部</v>
          </cell>
          <cell r="D415" t="str">
            <v>福建</v>
          </cell>
          <cell r="E415" t="str">
            <v>厦门</v>
          </cell>
          <cell r="F415">
            <v>985</v>
          </cell>
          <cell r="G415">
            <v>211</v>
          </cell>
          <cell r="H415" t="str">
            <v>双一流</v>
          </cell>
          <cell r="J415" t="str">
            <v>本科</v>
          </cell>
          <cell r="K415" t="str">
            <v>公办</v>
          </cell>
        </row>
        <row r="416">
          <cell r="B416" t="str">
            <v>华侨大学</v>
          </cell>
          <cell r="C416" t="str">
            <v>中央统战部</v>
          </cell>
          <cell r="D416" t="str">
            <v>福建</v>
          </cell>
          <cell r="E416" t="str">
            <v>泉州</v>
          </cell>
          <cell r="J416" t="str">
            <v>本科</v>
          </cell>
          <cell r="K416" t="str">
            <v>公办</v>
          </cell>
        </row>
        <row r="417">
          <cell r="B417" t="str">
            <v>福州大学</v>
          </cell>
          <cell r="C417" t="str">
            <v>福建省</v>
          </cell>
          <cell r="D417" t="str">
            <v>福建</v>
          </cell>
          <cell r="E417" t="str">
            <v>福州</v>
          </cell>
          <cell r="G417">
            <v>211</v>
          </cell>
          <cell r="H417" t="str">
            <v>双一流</v>
          </cell>
          <cell r="J417" t="str">
            <v>本科</v>
          </cell>
          <cell r="K417" t="str">
            <v>公办</v>
          </cell>
        </row>
        <row r="418">
          <cell r="B418" t="str">
            <v>福建理工大学</v>
          </cell>
          <cell r="C418" t="str">
            <v>福建省</v>
          </cell>
          <cell r="D418" t="str">
            <v>福建</v>
          </cell>
          <cell r="E418" t="str">
            <v>福州</v>
          </cell>
          <cell r="J418" t="str">
            <v>本科</v>
          </cell>
          <cell r="K418" t="str">
            <v>公办</v>
          </cell>
        </row>
        <row r="419">
          <cell r="B419" t="str">
            <v>福建农林大学</v>
          </cell>
          <cell r="C419" t="str">
            <v>福建省</v>
          </cell>
          <cell r="D419" t="str">
            <v>福建</v>
          </cell>
          <cell r="E419" t="str">
            <v>福州</v>
          </cell>
          <cell r="J419" t="str">
            <v>本科</v>
          </cell>
          <cell r="K419" t="str">
            <v>公办</v>
          </cell>
        </row>
        <row r="420">
          <cell r="B420" t="str">
            <v>集美大学</v>
          </cell>
          <cell r="C420" t="str">
            <v>福建省</v>
          </cell>
          <cell r="D420" t="str">
            <v>福建</v>
          </cell>
          <cell r="E420" t="str">
            <v>厦门</v>
          </cell>
          <cell r="J420" t="str">
            <v>本科</v>
          </cell>
          <cell r="K420" t="str">
            <v>公办</v>
          </cell>
        </row>
        <row r="421">
          <cell r="B421" t="str">
            <v>福建医科大学</v>
          </cell>
          <cell r="C421" t="str">
            <v>福建省</v>
          </cell>
          <cell r="D421" t="str">
            <v>福建</v>
          </cell>
          <cell r="E421" t="str">
            <v>福州</v>
          </cell>
          <cell r="J421" t="str">
            <v>本科</v>
          </cell>
          <cell r="K421" t="str">
            <v>公办</v>
          </cell>
        </row>
        <row r="422">
          <cell r="B422" t="str">
            <v>福建中医药大学</v>
          </cell>
          <cell r="C422" t="str">
            <v>福建省</v>
          </cell>
          <cell r="D422" t="str">
            <v>福建</v>
          </cell>
          <cell r="E422" t="str">
            <v>福州</v>
          </cell>
          <cell r="J422" t="str">
            <v>本科</v>
          </cell>
          <cell r="K422" t="str">
            <v>公办</v>
          </cell>
        </row>
        <row r="423">
          <cell r="B423" t="str">
            <v>福建师范大学</v>
          </cell>
          <cell r="C423" t="str">
            <v>福建省</v>
          </cell>
          <cell r="D423" t="str">
            <v>福建</v>
          </cell>
          <cell r="E423" t="str">
            <v>福州</v>
          </cell>
          <cell r="J423" t="str">
            <v>本科</v>
          </cell>
          <cell r="K423" t="str">
            <v>公办</v>
          </cell>
        </row>
        <row r="424">
          <cell r="B424" t="str">
            <v>闽江学院</v>
          </cell>
          <cell r="C424" t="str">
            <v>福建省</v>
          </cell>
          <cell r="D424" t="str">
            <v>福建</v>
          </cell>
          <cell r="E424" t="str">
            <v>福州</v>
          </cell>
          <cell r="J424" t="str">
            <v>本科</v>
          </cell>
          <cell r="K424" t="str">
            <v>公办</v>
          </cell>
        </row>
        <row r="425">
          <cell r="B425" t="str">
            <v>武夷学院</v>
          </cell>
          <cell r="C425" t="str">
            <v>福建省</v>
          </cell>
          <cell r="D425" t="str">
            <v>福建</v>
          </cell>
          <cell r="E425" t="str">
            <v>南平</v>
          </cell>
          <cell r="J425" t="str">
            <v>本科</v>
          </cell>
          <cell r="K425" t="str">
            <v>公办</v>
          </cell>
        </row>
        <row r="426">
          <cell r="B426" t="str">
            <v>宁德师范学院</v>
          </cell>
          <cell r="C426" t="str">
            <v>福建省</v>
          </cell>
          <cell r="D426" t="str">
            <v>福建</v>
          </cell>
          <cell r="E426" t="str">
            <v>宁德</v>
          </cell>
          <cell r="J426" t="str">
            <v>本科</v>
          </cell>
          <cell r="K426" t="str">
            <v>公办</v>
          </cell>
        </row>
        <row r="427">
          <cell r="B427" t="str">
            <v>泉州师范学院</v>
          </cell>
          <cell r="C427" t="str">
            <v>福建省</v>
          </cell>
          <cell r="D427" t="str">
            <v>福建</v>
          </cell>
          <cell r="E427" t="str">
            <v>泉州</v>
          </cell>
          <cell r="J427" t="str">
            <v>本科</v>
          </cell>
          <cell r="K427" t="str">
            <v>公办</v>
          </cell>
        </row>
        <row r="428">
          <cell r="B428" t="str">
            <v>闽南师范大学</v>
          </cell>
          <cell r="C428" t="str">
            <v>福建省</v>
          </cell>
          <cell r="D428" t="str">
            <v>福建</v>
          </cell>
          <cell r="E428" t="str">
            <v>漳州</v>
          </cell>
          <cell r="J428" t="str">
            <v>本科</v>
          </cell>
          <cell r="K428" t="str">
            <v>公办</v>
          </cell>
        </row>
        <row r="429">
          <cell r="B429" t="str">
            <v>厦门理工学院</v>
          </cell>
          <cell r="C429" t="str">
            <v>福建省</v>
          </cell>
          <cell r="D429" t="str">
            <v>福建</v>
          </cell>
          <cell r="E429" t="str">
            <v>厦门</v>
          </cell>
          <cell r="J429" t="str">
            <v>本科</v>
          </cell>
          <cell r="K429" t="str">
            <v>公办</v>
          </cell>
        </row>
        <row r="430">
          <cell r="B430" t="str">
            <v>三明学院</v>
          </cell>
          <cell r="C430" t="str">
            <v>福建省</v>
          </cell>
          <cell r="D430" t="str">
            <v>福建</v>
          </cell>
          <cell r="E430" t="str">
            <v>三明</v>
          </cell>
          <cell r="J430" t="str">
            <v>本科</v>
          </cell>
          <cell r="K430" t="str">
            <v>公办</v>
          </cell>
        </row>
        <row r="431">
          <cell r="B431" t="str">
            <v>龙岩学院</v>
          </cell>
          <cell r="C431" t="str">
            <v>福建省</v>
          </cell>
          <cell r="D431" t="str">
            <v>福建</v>
          </cell>
          <cell r="E431" t="str">
            <v>龙岩</v>
          </cell>
          <cell r="J431" t="str">
            <v>本科</v>
          </cell>
          <cell r="K431" t="str">
            <v>公办</v>
          </cell>
        </row>
        <row r="432">
          <cell r="B432" t="str">
            <v>福建商学院</v>
          </cell>
          <cell r="C432" t="str">
            <v>福建省</v>
          </cell>
          <cell r="D432" t="str">
            <v>福建</v>
          </cell>
          <cell r="E432" t="str">
            <v>福州</v>
          </cell>
          <cell r="J432" t="str">
            <v>本科</v>
          </cell>
          <cell r="K432" t="str">
            <v>公办</v>
          </cell>
        </row>
        <row r="433">
          <cell r="B433" t="str">
            <v>福建警察学院</v>
          </cell>
          <cell r="C433" t="str">
            <v>福建省</v>
          </cell>
          <cell r="D433" t="str">
            <v>福建</v>
          </cell>
          <cell r="E433" t="str">
            <v>福州</v>
          </cell>
          <cell r="J433" t="str">
            <v>本科</v>
          </cell>
          <cell r="K433" t="str">
            <v>公办</v>
          </cell>
        </row>
        <row r="434">
          <cell r="B434" t="str">
            <v>莆田学院</v>
          </cell>
          <cell r="C434" t="str">
            <v>福建省</v>
          </cell>
          <cell r="D434" t="str">
            <v>福建</v>
          </cell>
          <cell r="E434" t="str">
            <v>莆田</v>
          </cell>
          <cell r="J434" t="str">
            <v>本科</v>
          </cell>
          <cell r="K434" t="str">
            <v>公办</v>
          </cell>
        </row>
        <row r="435">
          <cell r="B435" t="str">
            <v>厦门医学院</v>
          </cell>
          <cell r="C435" t="str">
            <v>福建省</v>
          </cell>
          <cell r="D435" t="str">
            <v>福建</v>
          </cell>
          <cell r="E435" t="str">
            <v>厦门</v>
          </cell>
          <cell r="J435" t="str">
            <v>本科</v>
          </cell>
          <cell r="K435" t="str">
            <v>公办</v>
          </cell>
        </row>
        <row r="436">
          <cell r="B436" t="str">
            <v>福建江夏学院</v>
          </cell>
          <cell r="C436" t="str">
            <v>福建省</v>
          </cell>
          <cell r="D436" t="str">
            <v>福建</v>
          </cell>
          <cell r="E436" t="str">
            <v>福州</v>
          </cell>
          <cell r="J436" t="str">
            <v>本科</v>
          </cell>
          <cell r="K436" t="str">
            <v>公办</v>
          </cell>
        </row>
        <row r="437">
          <cell r="B437" t="str">
            <v>福建技术师范学院</v>
          </cell>
          <cell r="C437" t="str">
            <v>福建省</v>
          </cell>
          <cell r="D437" t="str">
            <v>福建</v>
          </cell>
          <cell r="E437" t="str">
            <v>福州</v>
          </cell>
          <cell r="J437" t="str">
            <v>本科</v>
          </cell>
          <cell r="K437" t="str">
            <v>公办</v>
          </cell>
        </row>
        <row r="438">
          <cell r="B438" t="str">
            <v>南昌大学</v>
          </cell>
          <cell r="C438" t="str">
            <v>江西省</v>
          </cell>
          <cell r="D438" t="str">
            <v>江西</v>
          </cell>
          <cell r="E438" t="str">
            <v>南昌</v>
          </cell>
          <cell r="G438">
            <v>211</v>
          </cell>
          <cell r="H438" t="str">
            <v>双一流</v>
          </cell>
          <cell r="J438" t="str">
            <v>本科</v>
          </cell>
          <cell r="K438" t="str">
            <v>公办</v>
          </cell>
        </row>
        <row r="439">
          <cell r="B439" t="str">
            <v>华东交通大学</v>
          </cell>
          <cell r="C439" t="str">
            <v>江西省</v>
          </cell>
          <cell r="D439" t="str">
            <v>江西</v>
          </cell>
          <cell r="E439" t="str">
            <v>南昌</v>
          </cell>
          <cell r="J439" t="str">
            <v>本科</v>
          </cell>
          <cell r="K439" t="str">
            <v>公办</v>
          </cell>
        </row>
        <row r="440">
          <cell r="B440" t="str">
            <v>东华理工大学</v>
          </cell>
          <cell r="C440" t="str">
            <v>江西省</v>
          </cell>
          <cell r="D440" t="str">
            <v>江西</v>
          </cell>
          <cell r="E440" t="str">
            <v>抚州</v>
          </cell>
          <cell r="J440" t="str">
            <v>本科</v>
          </cell>
          <cell r="K440" t="str">
            <v>公办</v>
          </cell>
        </row>
        <row r="441">
          <cell r="B441" t="str">
            <v>南昌航空大学</v>
          </cell>
          <cell r="C441" t="str">
            <v>江西省</v>
          </cell>
          <cell r="D441" t="str">
            <v>江西</v>
          </cell>
          <cell r="E441" t="str">
            <v>南昌</v>
          </cell>
          <cell r="J441" t="str">
            <v>本科</v>
          </cell>
          <cell r="K441" t="str">
            <v>公办</v>
          </cell>
        </row>
        <row r="442">
          <cell r="B442" t="str">
            <v>江西理工大学</v>
          </cell>
          <cell r="C442" t="str">
            <v>江西省</v>
          </cell>
          <cell r="D442" t="str">
            <v>江西</v>
          </cell>
          <cell r="E442" t="str">
            <v>赣州</v>
          </cell>
          <cell r="J442" t="str">
            <v>本科</v>
          </cell>
          <cell r="K442" t="str">
            <v>公办</v>
          </cell>
        </row>
        <row r="443">
          <cell r="B443" t="str">
            <v>景德镇陶瓷大学</v>
          </cell>
          <cell r="C443" t="str">
            <v>江西省</v>
          </cell>
          <cell r="D443" t="str">
            <v>江西</v>
          </cell>
          <cell r="E443" t="str">
            <v>景德镇</v>
          </cell>
          <cell r="J443" t="str">
            <v>本科</v>
          </cell>
          <cell r="K443" t="str">
            <v>公办</v>
          </cell>
        </row>
        <row r="444">
          <cell r="B444" t="str">
            <v>江西农业大学</v>
          </cell>
          <cell r="C444" t="str">
            <v>江西省</v>
          </cell>
          <cell r="D444" t="str">
            <v>江西</v>
          </cell>
          <cell r="E444" t="str">
            <v>南昌</v>
          </cell>
          <cell r="J444" t="str">
            <v>本科</v>
          </cell>
          <cell r="K444" t="str">
            <v>公办</v>
          </cell>
        </row>
        <row r="445">
          <cell r="B445" t="str">
            <v>江西中医药大学</v>
          </cell>
          <cell r="C445" t="str">
            <v>江西省</v>
          </cell>
          <cell r="D445" t="str">
            <v>江西</v>
          </cell>
          <cell r="E445" t="str">
            <v>南昌</v>
          </cell>
          <cell r="J445" t="str">
            <v>本科</v>
          </cell>
          <cell r="K445" t="str">
            <v>公办</v>
          </cell>
        </row>
        <row r="446">
          <cell r="B446" t="str">
            <v>赣南医科大学</v>
          </cell>
          <cell r="C446" t="str">
            <v>江西省</v>
          </cell>
          <cell r="D446" t="str">
            <v>江西</v>
          </cell>
          <cell r="E446" t="str">
            <v>赣州</v>
          </cell>
          <cell r="J446" t="str">
            <v>本科</v>
          </cell>
          <cell r="K446" t="str">
            <v>公办</v>
          </cell>
        </row>
        <row r="447">
          <cell r="B447" t="str">
            <v>江西师范大学</v>
          </cell>
          <cell r="C447" t="str">
            <v>江西省</v>
          </cell>
          <cell r="D447" t="str">
            <v>江西</v>
          </cell>
          <cell r="E447" t="str">
            <v>南昌</v>
          </cell>
          <cell r="J447" t="str">
            <v>本科</v>
          </cell>
          <cell r="K447" t="str">
            <v>公办</v>
          </cell>
        </row>
        <row r="448">
          <cell r="B448" t="str">
            <v>上饶师范学院</v>
          </cell>
          <cell r="C448" t="str">
            <v>江西省</v>
          </cell>
          <cell r="D448" t="str">
            <v>江西</v>
          </cell>
          <cell r="E448" t="str">
            <v>上饶</v>
          </cell>
          <cell r="J448" t="str">
            <v>本科</v>
          </cell>
          <cell r="K448" t="str">
            <v>公办</v>
          </cell>
        </row>
        <row r="449">
          <cell r="B449" t="str">
            <v>宜春学院</v>
          </cell>
          <cell r="C449" t="str">
            <v>江西省</v>
          </cell>
          <cell r="D449" t="str">
            <v>江西</v>
          </cell>
          <cell r="E449" t="str">
            <v>宜春</v>
          </cell>
          <cell r="J449" t="str">
            <v>本科</v>
          </cell>
          <cell r="K449" t="str">
            <v>公办</v>
          </cell>
        </row>
        <row r="450">
          <cell r="B450" t="str">
            <v>赣南师范大学</v>
          </cell>
          <cell r="C450" t="str">
            <v>江西省</v>
          </cell>
          <cell r="D450" t="str">
            <v>江西</v>
          </cell>
          <cell r="E450" t="str">
            <v>赣州</v>
          </cell>
          <cell r="J450" t="str">
            <v>本科</v>
          </cell>
          <cell r="K450" t="str">
            <v>公办</v>
          </cell>
        </row>
        <row r="451">
          <cell r="B451" t="str">
            <v>井冈山大学</v>
          </cell>
          <cell r="C451" t="str">
            <v>江西省</v>
          </cell>
          <cell r="D451" t="str">
            <v>江西</v>
          </cell>
          <cell r="E451" t="str">
            <v>吉安</v>
          </cell>
          <cell r="J451" t="str">
            <v>本科</v>
          </cell>
          <cell r="K451" t="str">
            <v>公办</v>
          </cell>
        </row>
        <row r="452">
          <cell r="B452" t="str">
            <v>江西财经大学</v>
          </cell>
          <cell r="C452" t="str">
            <v>江西省</v>
          </cell>
          <cell r="D452" t="str">
            <v>江西</v>
          </cell>
          <cell r="E452" t="str">
            <v>南昌</v>
          </cell>
          <cell r="J452" t="str">
            <v>本科</v>
          </cell>
          <cell r="K452" t="str">
            <v>公办</v>
          </cell>
        </row>
        <row r="453">
          <cell r="B453" t="str">
            <v>景德镇学院</v>
          </cell>
          <cell r="C453" t="str">
            <v>江西省</v>
          </cell>
          <cell r="D453" t="str">
            <v>江西</v>
          </cell>
          <cell r="E453" t="str">
            <v>景德镇</v>
          </cell>
          <cell r="J453" t="str">
            <v>本科</v>
          </cell>
          <cell r="K453" t="str">
            <v>公办</v>
          </cell>
        </row>
        <row r="454">
          <cell r="B454" t="str">
            <v>萍乡学院</v>
          </cell>
          <cell r="C454" t="str">
            <v>江西省</v>
          </cell>
          <cell r="D454" t="str">
            <v>江西</v>
          </cell>
          <cell r="E454" t="str">
            <v>萍乡</v>
          </cell>
          <cell r="J454" t="str">
            <v>本科</v>
          </cell>
          <cell r="K454" t="str">
            <v>公办</v>
          </cell>
        </row>
        <row r="455">
          <cell r="B455" t="str">
            <v>江西科技师范大学</v>
          </cell>
          <cell r="C455" t="str">
            <v>江西省</v>
          </cell>
          <cell r="D455" t="str">
            <v>江西</v>
          </cell>
          <cell r="E455" t="str">
            <v>南昌</v>
          </cell>
          <cell r="J455" t="str">
            <v>本科</v>
          </cell>
          <cell r="K455" t="str">
            <v>公办</v>
          </cell>
        </row>
        <row r="456">
          <cell r="B456" t="str">
            <v>南昌工程学院</v>
          </cell>
          <cell r="C456" t="str">
            <v>江西省</v>
          </cell>
          <cell r="D456" t="str">
            <v>江西</v>
          </cell>
          <cell r="E456" t="str">
            <v>南昌</v>
          </cell>
          <cell r="J456" t="str">
            <v>本科</v>
          </cell>
          <cell r="K456" t="str">
            <v>公办</v>
          </cell>
        </row>
        <row r="457">
          <cell r="B457" t="str">
            <v>江西警察学院</v>
          </cell>
          <cell r="C457" t="str">
            <v>江西省</v>
          </cell>
          <cell r="D457" t="str">
            <v>江西</v>
          </cell>
          <cell r="E457" t="str">
            <v>南昌</v>
          </cell>
          <cell r="J457" t="str">
            <v>本科</v>
          </cell>
          <cell r="K457" t="str">
            <v>公办</v>
          </cell>
        </row>
        <row r="458">
          <cell r="B458" t="str">
            <v>新余学院</v>
          </cell>
          <cell r="C458" t="str">
            <v>江西省</v>
          </cell>
          <cell r="D458" t="str">
            <v>江西</v>
          </cell>
          <cell r="E458" t="str">
            <v>新余</v>
          </cell>
          <cell r="J458" t="str">
            <v>本科</v>
          </cell>
          <cell r="K458" t="str">
            <v>公办</v>
          </cell>
        </row>
        <row r="459">
          <cell r="B459" t="str">
            <v>九江学院</v>
          </cell>
          <cell r="C459" t="str">
            <v>江西省</v>
          </cell>
          <cell r="D459" t="str">
            <v>江西</v>
          </cell>
          <cell r="E459" t="str">
            <v>九江</v>
          </cell>
          <cell r="J459" t="str">
            <v>本科</v>
          </cell>
          <cell r="K459" t="str">
            <v>公办</v>
          </cell>
        </row>
        <row r="460">
          <cell r="B460" t="str">
            <v>赣东学院</v>
          </cell>
          <cell r="C460" t="str">
            <v>江西省</v>
          </cell>
          <cell r="D460" t="str">
            <v>江西</v>
          </cell>
          <cell r="E460" t="str">
            <v>抚州</v>
          </cell>
          <cell r="J460" t="str">
            <v>本科</v>
          </cell>
          <cell r="K460" t="str">
            <v>公办</v>
          </cell>
        </row>
        <row r="461">
          <cell r="B461" t="str">
            <v>赣南科技学院</v>
          </cell>
          <cell r="C461" t="str">
            <v>江西省</v>
          </cell>
          <cell r="D461" t="str">
            <v>江西</v>
          </cell>
          <cell r="E461" t="str">
            <v>赣州</v>
          </cell>
          <cell r="J461" t="str">
            <v>本科</v>
          </cell>
          <cell r="K461" t="str">
            <v>公办</v>
          </cell>
        </row>
        <row r="462">
          <cell r="B462" t="str">
            <v>南昌医学院</v>
          </cell>
          <cell r="C462" t="str">
            <v>江西省</v>
          </cell>
          <cell r="D462" t="str">
            <v>江西</v>
          </cell>
          <cell r="E462" t="str">
            <v>南昌</v>
          </cell>
          <cell r="J462" t="str">
            <v>本科</v>
          </cell>
          <cell r="K462" t="str">
            <v>公办</v>
          </cell>
        </row>
        <row r="463">
          <cell r="B463" t="str">
            <v>豫章师范学院</v>
          </cell>
          <cell r="C463" t="str">
            <v>江西省</v>
          </cell>
          <cell r="D463" t="str">
            <v>江西</v>
          </cell>
          <cell r="E463" t="str">
            <v>南昌</v>
          </cell>
          <cell r="J463" t="str">
            <v>本科</v>
          </cell>
          <cell r="K463" t="str">
            <v>公办</v>
          </cell>
        </row>
        <row r="464">
          <cell r="B464" t="str">
            <v>南昌师范学院</v>
          </cell>
          <cell r="C464" t="str">
            <v>江西省</v>
          </cell>
          <cell r="D464" t="str">
            <v>江西</v>
          </cell>
          <cell r="E464" t="str">
            <v>南昌</v>
          </cell>
          <cell r="J464" t="str">
            <v>本科</v>
          </cell>
          <cell r="K464" t="str">
            <v>公办</v>
          </cell>
        </row>
        <row r="465">
          <cell r="B465" t="str">
            <v>江西职业技术大学</v>
          </cell>
          <cell r="C465" t="str">
            <v>江西省</v>
          </cell>
          <cell r="D465" t="str">
            <v>江西</v>
          </cell>
          <cell r="E465" t="str">
            <v>九江</v>
          </cell>
          <cell r="J465" t="str">
            <v>本科</v>
          </cell>
          <cell r="K465" t="str">
            <v>公办</v>
          </cell>
        </row>
        <row r="466">
          <cell r="B466" t="str">
            <v>江西飞行学院</v>
          </cell>
          <cell r="C466" t="str">
            <v>江西省</v>
          </cell>
          <cell r="D466" t="str">
            <v>江西</v>
          </cell>
          <cell r="E466" t="str">
            <v>南昌</v>
          </cell>
          <cell r="J466" t="str">
            <v>本科</v>
          </cell>
          <cell r="K466" t="str">
            <v>公办</v>
          </cell>
        </row>
        <row r="467">
          <cell r="B467" t="str">
            <v>山东大学</v>
          </cell>
          <cell r="C467" t="str">
            <v>教育部</v>
          </cell>
          <cell r="D467" t="str">
            <v>山东</v>
          </cell>
          <cell r="E467" t="str">
            <v>济南</v>
          </cell>
          <cell r="F467">
            <v>985</v>
          </cell>
          <cell r="G467">
            <v>211</v>
          </cell>
          <cell r="H467" t="str">
            <v>双一流</v>
          </cell>
          <cell r="J467" t="str">
            <v>本科</v>
          </cell>
          <cell r="K467" t="str">
            <v>公办</v>
          </cell>
        </row>
        <row r="468">
          <cell r="B468" t="str">
            <v>中国海洋大学</v>
          </cell>
          <cell r="C468" t="str">
            <v>教育部</v>
          </cell>
          <cell r="D468" t="str">
            <v>山东</v>
          </cell>
          <cell r="E468" t="str">
            <v>青岛</v>
          </cell>
          <cell r="F468">
            <v>985</v>
          </cell>
          <cell r="G468">
            <v>211</v>
          </cell>
          <cell r="H468" t="str">
            <v>双一流</v>
          </cell>
          <cell r="J468" t="str">
            <v>本科</v>
          </cell>
          <cell r="K468" t="str">
            <v>公办</v>
          </cell>
        </row>
        <row r="469">
          <cell r="B469" t="str">
            <v>山东科技大学</v>
          </cell>
          <cell r="C469" t="str">
            <v>山东省</v>
          </cell>
          <cell r="D469" t="str">
            <v>山东</v>
          </cell>
          <cell r="E469" t="str">
            <v>青岛</v>
          </cell>
          <cell r="J469" t="str">
            <v>本科</v>
          </cell>
          <cell r="K469" t="str">
            <v>公办</v>
          </cell>
        </row>
        <row r="470">
          <cell r="B470" t="str">
            <v>中国石油大学（华东）</v>
          </cell>
          <cell r="C470" t="str">
            <v>教育部</v>
          </cell>
          <cell r="D470" t="str">
            <v>山东</v>
          </cell>
          <cell r="E470" t="str">
            <v>青岛</v>
          </cell>
          <cell r="G470">
            <v>211</v>
          </cell>
          <cell r="H470" t="str">
            <v>双一流</v>
          </cell>
          <cell r="J470" t="str">
            <v>本科</v>
          </cell>
          <cell r="K470" t="str">
            <v>公办</v>
          </cell>
        </row>
        <row r="471">
          <cell r="B471" t="str">
            <v>青岛科技大学</v>
          </cell>
          <cell r="C471" t="str">
            <v>山东省</v>
          </cell>
          <cell r="D471" t="str">
            <v>山东</v>
          </cell>
          <cell r="E471" t="str">
            <v>青岛</v>
          </cell>
          <cell r="J471" t="str">
            <v>本科</v>
          </cell>
          <cell r="K471" t="str">
            <v>公办</v>
          </cell>
        </row>
        <row r="472">
          <cell r="B472" t="str">
            <v>济南大学</v>
          </cell>
          <cell r="C472" t="str">
            <v>山东省</v>
          </cell>
          <cell r="D472" t="str">
            <v>山东</v>
          </cell>
          <cell r="E472" t="str">
            <v>济南</v>
          </cell>
          <cell r="J472" t="str">
            <v>本科</v>
          </cell>
          <cell r="K472" t="str">
            <v>公办</v>
          </cell>
        </row>
        <row r="473">
          <cell r="B473" t="str">
            <v>青岛理工大学</v>
          </cell>
          <cell r="C473" t="str">
            <v>山东省</v>
          </cell>
          <cell r="D473" t="str">
            <v>山东</v>
          </cell>
          <cell r="E473" t="str">
            <v>青岛</v>
          </cell>
          <cell r="J473" t="str">
            <v>本科</v>
          </cell>
          <cell r="K473" t="str">
            <v>公办</v>
          </cell>
        </row>
        <row r="474">
          <cell r="B474" t="str">
            <v>山东建筑大学</v>
          </cell>
          <cell r="C474" t="str">
            <v>山东省</v>
          </cell>
          <cell r="D474" t="str">
            <v>山东</v>
          </cell>
          <cell r="E474" t="str">
            <v>济南</v>
          </cell>
          <cell r="J474" t="str">
            <v>本科</v>
          </cell>
          <cell r="K474" t="str">
            <v>公办</v>
          </cell>
        </row>
        <row r="475">
          <cell r="B475" t="str">
            <v>齐鲁工业大学</v>
          </cell>
          <cell r="C475" t="str">
            <v>山东省</v>
          </cell>
          <cell r="D475" t="str">
            <v>山东</v>
          </cell>
          <cell r="E475" t="str">
            <v>济南</v>
          </cell>
          <cell r="J475" t="str">
            <v>本科</v>
          </cell>
          <cell r="K475" t="str">
            <v>公办</v>
          </cell>
        </row>
        <row r="476">
          <cell r="B476" t="str">
            <v>山东理工大学</v>
          </cell>
          <cell r="C476" t="str">
            <v>山东省</v>
          </cell>
          <cell r="D476" t="str">
            <v>山东</v>
          </cell>
          <cell r="E476" t="str">
            <v>淄博</v>
          </cell>
          <cell r="J476" t="str">
            <v>本科</v>
          </cell>
          <cell r="K476" t="str">
            <v>公办</v>
          </cell>
        </row>
        <row r="477">
          <cell r="B477" t="str">
            <v>山东农业大学</v>
          </cell>
          <cell r="C477" t="str">
            <v>山东省</v>
          </cell>
          <cell r="D477" t="str">
            <v>山东</v>
          </cell>
          <cell r="E477" t="str">
            <v>泰安</v>
          </cell>
          <cell r="J477" t="str">
            <v>本科</v>
          </cell>
          <cell r="K477" t="str">
            <v>公办</v>
          </cell>
        </row>
        <row r="478">
          <cell r="B478" t="str">
            <v>青岛农业大学</v>
          </cell>
          <cell r="C478" t="str">
            <v>山东省</v>
          </cell>
          <cell r="D478" t="str">
            <v>山东</v>
          </cell>
          <cell r="E478" t="str">
            <v>青岛</v>
          </cell>
          <cell r="J478" t="str">
            <v>本科</v>
          </cell>
          <cell r="K478" t="str">
            <v>公办</v>
          </cell>
        </row>
        <row r="479">
          <cell r="B479" t="str">
            <v>山东第二医科大学</v>
          </cell>
          <cell r="C479" t="str">
            <v>山东省</v>
          </cell>
          <cell r="D479" t="str">
            <v>山东</v>
          </cell>
          <cell r="E479" t="str">
            <v>潍坊</v>
          </cell>
          <cell r="J479" t="str">
            <v>本科</v>
          </cell>
          <cell r="K479" t="str">
            <v>公办</v>
          </cell>
        </row>
        <row r="480">
          <cell r="B480" t="str">
            <v>山东第一医科大学</v>
          </cell>
          <cell r="C480" t="str">
            <v>山东省</v>
          </cell>
          <cell r="D480" t="str">
            <v>山东</v>
          </cell>
          <cell r="E480" t="str">
            <v>济南</v>
          </cell>
          <cell r="J480" t="str">
            <v>本科</v>
          </cell>
          <cell r="K480" t="str">
            <v>公办</v>
          </cell>
        </row>
        <row r="481">
          <cell r="B481" t="str">
            <v>滨州医学院</v>
          </cell>
          <cell r="C481" t="str">
            <v>山东省</v>
          </cell>
          <cell r="D481" t="str">
            <v>山东</v>
          </cell>
          <cell r="E481" t="str">
            <v>滨州</v>
          </cell>
          <cell r="J481" t="str">
            <v>本科</v>
          </cell>
          <cell r="K481" t="str">
            <v>公办</v>
          </cell>
        </row>
        <row r="482">
          <cell r="B482" t="str">
            <v>山东中医药大学</v>
          </cell>
          <cell r="C482" t="str">
            <v>山东省</v>
          </cell>
          <cell r="D482" t="str">
            <v>山东</v>
          </cell>
          <cell r="E482" t="str">
            <v>济南</v>
          </cell>
          <cell r="J482" t="str">
            <v>本科</v>
          </cell>
          <cell r="K482" t="str">
            <v>公办</v>
          </cell>
        </row>
        <row r="483">
          <cell r="B483" t="str">
            <v>济宁医学院</v>
          </cell>
          <cell r="C483" t="str">
            <v>山东省</v>
          </cell>
          <cell r="D483" t="str">
            <v>山东</v>
          </cell>
          <cell r="E483" t="str">
            <v>济宁</v>
          </cell>
          <cell r="J483" t="str">
            <v>本科</v>
          </cell>
          <cell r="K483" t="str">
            <v>公办</v>
          </cell>
        </row>
        <row r="484">
          <cell r="B484" t="str">
            <v>山东师范大学</v>
          </cell>
          <cell r="C484" t="str">
            <v>山东省</v>
          </cell>
          <cell r="D484" t="str">
            <v>山东</v>
          </cell>
          <cell r="E484" t="str">
            <v>济南</v>
          </cell>
          <cell r="J484" t="str">
            <v>本科</v>
          </cell>
          <cell r="K484" t="str">
            <v>公办</v>
          </cell>
        </row>
        <row r="485">
          <cell r="B485" t="str">
            <v>曲阜师范大学</v>
          </cell>
          <cell r="C485" t="str">
            <v>山东省</v>
          </cell>
          <cell r="D485" t="str">
            <v>山东</v>
          </cell>
          <cell r="E485" t="str">
            <v>济宁</v>
          </cell>
          <cell r="J485" t="str">
            <v>本科</v>
          </cell>
          <cell r="K485" t="str">
            <v>公办</v>
          </cell>
        </row>
        <row r="486">
          <cell r="B486" t="str">
            <v>聊城大学</v>
          </cell>
          <cell r="C486" t="str">
            <v>山东省</v>
          </cell>
          <cell r="D486" t="str">
            <v>山东</v>
          </cell>
          <cell r="E486" t="str">
            <v>聊城</v>
          </cell>
          <cell r="J486" t="str">
            <v>本科</v>
          </cell>
          <cell r="K486" t="str">
            <v>公办</v>
          </cell>
        </row>
        <row r="487">
          <cell r="B487" t="str">
            <v>德州学院</v>
          </cell>
          <cell r="C487" t="str">
            <v>山东省</v>
          </cell>
          <cell r="D487" t="str">
            <v>山东</v>
          </cell>
          <cell r="E487" t="str">
            <v>德州</v>
          </cell>
          <cell r="J487" t="str">
            <v>本科</v>
          </cell>
          <cell r="K487" t="str">
            <v>公办</v>
          </cell>
        </row>
        <row r="488">
          <cell r="B488" t="str">
            <v>山东航空学院</v>
          </cell>
          <cell r="C488" t="str">
            <v>山东省</v>
          </cell>
          <cell r="D488" t="str">
            <v>山东</v>
          </cell>
          <cell r="E488" t="str">
            <v>滨州</v>
          </cell>
          <cell r="J488" t="str">
            <v>本科</v>
          </cell>
          <cell r="K488" t="str">
            <v>公办</v>
          </cell>
        </row>
        <row r="489">
          <cell r="B489" t="str">
            <v>鲁东大学</v>
          </cell>
          <cell r="C489" t="str">
            <v>山东省</v>
          </cell>
          <cell r="D489" t="str">
            <v>山东</v>
          </cell>
          <cell r="E489" t="str">
            <v>烟台</v>
          </cell>
          <cell r="J489" t="str">
            <v>本科</v>
          </cell>
          <cell r="K489" t="str">
            <v>公办</v>
          </cell>
        </row>
        <row r="490">
          <cell r="B490" t="str">
            <v>临沂大学</v>
          </cell>
          <cell r="C490" t="str">
            <v>山东省</v>
          </cell>
          <cell r="D490" t="str">
            <v>山东</v>
          </cell>
          <cell r="E490" t="str">
            <v>临沂</v>
          </cell>
          <cell r="J490" t="str">
            <v>本科</v>
          </cell>
          <cell r="K490" t="str">
            <v>公办</v>
          </cell>
        </row>
        <row r="491">
          <cell r="B491" t="str">
            <v>泰山学院</v>
          </cell>
          <cell r="C491" t="str">
            <v>山东省</v>
          </cell>
          <cell r="D491" t="str">
            <v>山东</v>
          </cell>
          <cell r="E491" t="str">
            <v>泰安</v>
          </cell>
          <cell r="J491" t="str">
            <v>本科</v>
          </cell>
          <cell r="K491" t="str">
            <v>公办</v>
          </cell>
        </row>
        <row r="492">
          <cell r="B492" t="str">
            <v>济宁学院</v>
          </cell>
          <cell r="C492" t="str">
            <v>山东省</v>
          </cell>
          <cell r="D492" t="str">
            <v>山东</v>
          </cell>
          <cell r="E492" t="str">
            <v>济宁</v>
          </cell>
          <cell r="J492" t="str">
            <v>本科</v>
          </cell>
          <cell r="K492" t="str">
            <v>公办</v>
          </cell>
        </row>
        <row r="493">
          <cell r="B493" t="str">
            <v>菏泽学院</v>
          </cell>
          <cell r="C493" t="str">
            <v>山东省</v>
          </cell>
          <cell r="D493" t="str">
            <v>山东</v>
          </cell>
          <cell r="E493" t="str">
            <v>菏泽</v>
          </cell>
          <cell r="J493" t="str">
            <v>本科</v>
          </cell>
          <cell r="K493" t="str">
            <v>公办</v>
          </cell>
        </row>
        <row r="494">
          <cell r="B494" t="str">
            <v>山东财经大学</v>
          </cell>
          <cell r="C494" t="str">
            <v>山东省</v>
          </cell>
          <cell r="D494" t="str">
            <v>山东</v>
          </cell>
          <cell r="E494" t="str">
            <v>济南</v>
          </cell>
          <cell r="J494" t="str">
            <v>本科</v>
          </cell>
          <cell r="K494" t="str">
            <v>公办</v>
          </cell>
        </row>
        <row r="495">
          <cell r="B495" t="str">
            <v>山东体育学院</v>
          </cell>
          <cell r="C495" t="str">
            <v>山东省</v>
          </cell>
          <cell r="D495" t="str">
            <v>山东</v>
          </cell>
          <cell r="E495" t="str">
            <v>济南</v>
          </cell>
          <cell r="J495" t="str">
            <v>本科</v>
          </cell>
          <cell r="K495" t="str">
            <v>公办</v>
          </cell>
        </row>
        <row r="496">
          <cell r="B496" t="str">
            <v>山东艺术学院</v>
          </cell>
          <cell r="C496" t="str">
            <v>山东省</v>
          </cell>
          <cell r="D496" t="str">
            <v>山东</v>
          </cell>
          <cell r="E496" t="str">
            <v>济南</v>
          </cell>
          <cell r="J496" t="str">
            <v>本科</v>
          </cell>
          <cell r="K496" t="str">
            <v>公办</v>
          </cell>
        </row>
        <row r="497">
          <cell r="B497" t="str">
            <v>枣庄学院</v>
          </cell>
          <cell r="C497" t="str">
            <v>山东省</v>
          </cell>
          <cell r="D497" t="str">
            <v>山东</v>
          </cell>
          <cell r="E497" t="str">
            <v>枣庄</v>
          </cell>
          <cell r="J497" t="str">
            <v>本科</v>
          </cell>
          <cell r="K497" t="str">
            <v>公办</v>
          </cell>
        </row>
        <row r="498">
          <cell r="B498" t="str">
            <v>山东工艺美术学院</v>
          </cell>
          <cell r="C498" t="str">
            <v>山东省</v>
          </cell>
          <cell r="D498" t="str">
            <v>山东</v>
          </cell>
          <cell r="E498" t="str">
            <v>济南</v>
          </cell>
          <cell r="J498" t="str">
            <v>本科</v>
          </cell>
          <cell r="K498" t="str">
            <v>公办</v>
          </cell>
        </row>
        <row r="499">
          <cell r="B499" t="str">
            <v>青岛大学</v>
          </cell>
          <cell r="C499" t="str">
            <v>山东省</v>
          </cell>
          <cell r="D499" t="str">
            <v>山东</v>
          </cell>
          <cell r="E499" t="str">
            <v>青岛</v>
          </cell>
          <cell r="J499" t="str">
            <v>本科</v>
          </cell>
          <cell r="K499" t="str">
            <v>公办</v>
          </cell>
        </row>
        <row r="500">
          <cell r="B500" t="str">
            <v>烟台大学</v>
          </cell>
          <cell r="C500" t="str">
            <v>山东省</v>
          </cell>
          <cell r="D500" t="str">
            <v>山东</v>
          </cell>
          <cell r="E500" t="str">
            <v>烟台</v>
          </cell>
          <cell r="J500" t="str">
            <v>本科</v>
          </cell>
          <cell r="K500" t="str">
            <v>公办</v>
          </cell>
        </row>
        <row r="501">
          <cell r="B501" t="str">
            <v>潍坊学院</v>
          </cell>
          <cell r="C501" t="str">
            <v>山东省</v>
          </cell>
          <cell r="D501" t="str">
            <v>山东</v>
          </cell>
          <cell r="E501" t="str">
            <v>潍坊</v>
          </cell>
          <cell r="J501" t="str">
            <v>本科</v>
          </cell>
          <cell r="K501" t="str">
            <v>公办</v>
          </cell>
        </row>
        <row r="502">
          <cell r="B502" t="str">
            <v>山东警察学院</v>
          </cell>
          <cell r="C502" t="str">
            <v>山东省</v>
          </cell>
          <cell r="D502" t="str">
            <v>山东</v>
          </cell>
          <cell r="E502" t="str">
            <v>济南</v>
          </cell>
          <cell r="J502" t="str">
            <v>本科</v>
          </cell>
          <cell r="K502" t="str">
            <v>公办</v>
          </cell>
        </row>
        <row r="503">
          <cell r="B503" t="str">
            <v>山东交通学院</v>
          </cell>
          <cell r="C503" t="str">
            <v>山东省</v>
          </cell>
          <cell r="D503" t="str">
            <v>山东</v>
          </cell>
          <cell r="E503" t="str">
            <v>济南</v>
          </cell>
          <cell r="J503" t="str">
            <v>本科</v>
          </cell>
          <cell r="K503" t="str">
            <v>公办</v>
          </cell>
        </row>
        <row r="504">
          <cell r="B504" t="str">
            <v>山东工商学院</v>
          </cell>
          <cell r="C504" t="str">
            <v>山东省</v>
          </cell>
          <cell r="D504" t="str">
            <v>山东</v>
          </cell>
          <cell r="E504" t="str">
            <v>烟台</v>
          </cell>
          <cell r="J504" t="str">
            <v>本科</v>
          </cell>
          <cell r="K504" t="str">
            <v>公办</v>
          </cell>
        </row>
        <row r="505">
          <cell r="B505" t="str">
            <v>山东女子学院</v>
          </cell>
          <cell r="C505" t="str">
            <v>山东省</v>
          </cell>
          <cell r="D505" t="str">
            <v>山东</v>
          </cell>
          <cell r="E505" t="str">
            <v>济南</v>
          </cell>
          <cell r="J505" t="str">
            <v>本科</v>
          </cell>
          <cell r="K505" t="str">
            <v>公办</v>
          </cell>
        </row>
        <row r="506">
          <cell r="B506" t="str">
            <v>山东石油化工学院</v>
          </cell>
          <cell r="C506" t="str">
            <v>山东省</v>
          </cell>
          <cell r="D506" t="str">
            <v>山东</v>
          </cell>
          <cell r="E506" t="str">
            <v>东营</v>
          </cell>
          <cell r="J506" t="str">
            <v>本科</v>
          </cell>
          <cell r="K506" t="str">
            <v>公办</v>
          </cell>
        </row>
        <row r="507">
          <cell r="B507" t="str">
            <v>山东政法学院</v>
          </cell>
          <cell r="C507" t="str">
            <v>山东省</v>
          </cell>
          <cell r="D507" t="str">
            <v>山东</v>
          </cell>
          <cell r="E507" t="str">
            <v>济南</v>
          </cell>
          <cell r="J507" t="str">
            <v>本科</v>
          </cell>
          <cell r="K507" t="str">
            <v>公办</v>
          </cell>
        </row>
        <row r="508">
          <cell r="B508" t="str">
            <v>齐鲁师范学院</v>
          </cell>
          <cell r="C508" t="str">
            <v>山东省</v>
          </cell>
          <cell r="D508" t="str">
            <v>山东</v>
          </cell>
          <cell r="E508" t="str">
            <v>济南</v>
          </cell>
          <cell r="J508" t="str">
            <v>本科</v>
          </cell>
          <cell r="K508" t="str">
            <v>公办</v>
          </cell>
        </row>
        <row r="509">
          <cell r="B509" t="str">
            <v>山东青年政治学院</v>
          </cell>
          <cell r="C509" t="str">
            <v>山东省</v>
          </cell>
          <cell r="D509" t="str">
            <v>山东</v>
          </cell>
          <cell r="E509" t="str">
            <v>济南</v>
          </cell>
          <cell r="J509" t="str">
            <v>本科</v>
          </cell>
          <cell r="K509" t="str">
            <v>公办</v>
          </cell>
        </row>
        <row r="510">
          <cell r="B510" t="str">
            <v>山东管理学院</v>
          </cell>
          <cell r="C510" t="str">
            <v>山东省</v>
          </cell>
          <cell r="D510" t="str">
            <v>山东</v>
          </cell>
          <cell r="E510" t="str">
            <v>济南</v>
          </cell>
          <cell r="J510" t="str">
            <v>本科</v>
          </cell>
          <cell r="K510" t="str">
            <v>公办</v>
          </cell>
        </row>
        <row r="511">
          <cell r="B511" t="str">
            <v>山东农业工程学院</v>
          </cell>
          <cell r="C511" t="str">
            <v>山东省</v>
          </cell>
          <cell r="D511" t="str">
            <v>山东</v>
          </cell>
          <cell r="E511" t="str">
            <v>济南</v>
          </cell>
          <cell r="J511" t="str">
            <v>本科</v>
          </cell>
          <cell r="K511" t="str">
            <v>公办</v>
          </cell>
        </row>
        <row r="512">
          <cell r="B512" t="str">
            <v>华北水利水电大学</v>
          </cell>
          <cell r="C512" t="str">
            <v>河南省</v>
          </cell>
          <cell r="D512" t="str">
            <v>河南</v>
          </cell>
          <cell r="E512" t="str">
            <v>郑州</v>
          </cell>
          <cell r="J512" t="str">
            <v>本科</v>
          </cell>
          <cell r="K512" t="str">
            <v>公办</v>
          </cell>
        </row>
        <row r="513">
          <cell r="B513" t="str">
            <v>郑州大学</v>
          </cell>
          <cell r="C513" t="str">
            <v>河南省</v>
          </cell>
          <cell r="D513" t="str">
            <v>河南</v>
          </cell>
          <cell r="E513" t="str">
            <v>郑州</v>
          </cell>
          <cell r="G513">
            <v>211</v>
          </cell>
          <cell r="H513" t="str">
            <v>双一流</v>
          </cell>
          <cell r="J513" t="str">
            <v>本科</v>
          </cell>
          <cell r="K513" t="str">
            <v>公办</v>
          </cell>
        </row>
        <row r="514">
          <cell r="B514" t="str">
            <v>河南理工大学</v>
          </cell>
          <cell r="C514" t="str">
            <v>河南省</v>
          </cell>
          <cell r="D514" t="str">
            <v>河南</v>
          </cell>
          <cell r="E514" t="str">
            <v>焦作</v>
          </cell>
          <cell r="J514" t="str">
            <v>本科</v>
          </cell>
          <cell r="K514" t="str">
            <v>公办</v>
          </cell>
        </row>
        <row r="515">
          <cell r="B515" t="str">
            <v>郑州轻工业大学</v>
          </cell>
          <cell r="C515" t="str">
            <v>河南省</v>
          </cell>
          <cell r="D515" t="str">
            <v>河南</v>
          </cell>
          <cell r="E515" t="str">
            <v>郑州</v>
          </cell>
          <cell r="J515" t="str">
            <v>本科</v>
          </cell>
          <cell r="K515" t="str">
            <v>公办</v>
          </cell>
        </row>
        <row r="516">
          <cell r="B516" t="str">
            <v>河南工业大学</v>
          </cell>
          <cell r="C516" t="str">
            <v>河南省</v>
          </cell>
          <cell r="D516" t="str">
            <v>河南</v>
          </cell>
          <cell r="E516" t="str">
            <v>郑州</v>
          </cell>
          <cell r="J516" t="str">
            <v>本科</v>
          </cell>
          <cell r="K516" t="str">
            <v>公办</v>
          </cell>
        </row>
        <row r="517">
          <cell r="B517" t="str">
            <v>河南科技大学</v>
          </cell>
          <cell r="C517" t="str">
            <v>河南省</v>
          </cell>
          <cell r="D517" t="str">
            <v>河南</v>
          </cell>
          <cell r="E517" t="str">
            <v>洛阳</v>
          </cell>
          <cell r="J517" t="str">
            <v>本科</v>
          </cell>
          <cell r="K517" t="str">
            <v>公办</v>
          </cell>
        </row>
        <row r="518">
          <cell r="B518" t="str">
            <v>中原工学院</v>
          </cell>
          <cell r="C518" t="str">
            <v>河南省</v>
          </cell>
          <cell r="D518" t="str">
            <v>河南</v>
          </cell>
          <cell r="E518" t="str">
            <v>郑州</v>
          </cell>
          <cell r="J518" t="str">
            <v>本科</v>
          </cell>
          <cell r="K518" t="str">
            <v>公办</v>
          </cell>
        </row>
        <row r="519">
          <cell r="B519" t="str">
            <v>河南农业大学</v>
          </cell>
          <cell r="C519" t="str">
            <v>河南省</v>
          </cell>
          <cell r="D519" t="str">
            <v>河南</v>
          </cell>
          <cell r="E519" t="str">
            <v>郑州</v>
          </cell>
          <cell r="J519" t="str">
            <v>本科</v>
          </cell>
          <cell r="K519" t="str">
            <v>公办</v>
          </cell>
        </row>
        <row r="520">
          <cell r="B520" t="str">
            <v>河南科技学院</v>
          </cell>
          <cell r="C520" t="str">
            <v>河南省</v>
          </cell>
          <cell r="D520" t="str">
            <v>河南</v>
          </cell>
          <cell r="E520" t="str">
            <v>新乡</v>
          </cell>
          <cell r="J520" t="str">
            <v>本科</v>
          </cell>
          <cell r="K520" t="str">
            <v>公办</v>
          </cell>
        </row>
        <row r="521">
          <cell r="B521" t="str">
            <v>河南牧业经济学院</v>
          </cell>
          <cell r="C521" t="str">
            <v>河南省</v>
          </cell>
          <cell r="D521" t="str">
            <v>河南</v>
          </cell>
          <cell r="E521" t="str">
            <v>郑州</v>
          </cell>
          <cell r="J521" t="str">
            <v>本科</v>
          </cell>
          <cell r="K521" t="str">
            <v>公办</v>
          </cell>
        </row>
        <row r="522">
          <cell r="B522" t="str">
            <v>河南中医药大学</v>
          </cell>
          <cell r="C522" t="str">
            <v>河南省</v>
          </cell>
          <cell r="D522" t="str">
            <v>河南</v>
          </cell>
          <cell r="E522" t="str">
            <v>郑州</v>
          </cell>
          <cell r="J522" t="str">
            <v>本科</v>
          </cell>
          <cell r="K522" t="str">
            <v>公办</v>
          </cell>
        </row>
        <row r="523">
          <cell r="B523" t="str">
            <v>新乡医学院</v>
          </cell>
          <cell r="C523" t="str">
            <v>河南省</v>
          </cell>
          <cell r="D523" t="str">
            <v>河南</v>
          </cell>
          <cell r="E523" t="str">
            <v>新乡</v>
          </cell>
          <cell r="J523" t="str">
            <v>本科</v>
          </cell>
          <cell r="K523" t="str">
            <v>公办</v>
          </cell>
        </row>
        <row r="524">
          <cell r="B524" t="str">
            <v>河南大学</v>
          </cell>
          <cell r="C524" t="str">
            <v>河南省</v>
          </cell>
          <cell r="D524" t="str">
            <v>河南</v>
          </cell>
          <cell r="E524" t="str">
            <v>开封</v>
          </cell>
          <cell r="H524" t="str">
            <v>是</v>
          </cell>
          <cell r="J524" t="str">
            <v>本科</v>
          </cell>
          <cell r="K524" t="str">
            <v>公办</v>
          </cell>
        </row>
        <row r="525">
          <cell r="B525" t="str">
            <v>河南师范大学</v>
          </cell>
          <cell r="C525" t="str">
            <v>河南省</v>
          </cell>
          <cell r="D525" t="str">
            <v>河南</v>
          </cell>
          <cell r="E525" t="str">
            <v>新乡</v>
          </cell>
          <cell r="J525" t="str">
            <v>本科</v>
          </cell>
          <cell r="K525" t="str">
            <v>公办</v>
          </cell>
        </row>
        <row r="526">
          <cell r="B526" t="str">
            <v>信阳师范大学</v>
          </cell>
          <cell r="C526" t="str">
            <v>河南省</v>
          </cell>
          <cell r="D526" t="str">
            <v>河南</v>
          </cell>
          <cell r="E526" t="str">
            <v>信阳</v>
          </cell>
          <cell r="J526" t="str">
            <v>本科</v>
          </cell>
          <cell r="K526" t="str">
            <v>公办</v>
          </cell>
        </row>
        <row r="527">
          <cell r="B527" t="str">
            <v>周口师范学院</v>
          </cell>
          <cell r="C527" t="str">
            <v>河南省</v>
          </cell>
          <cell r="D527" t="str">
            <v>河南</v>
          </cell>
          <cell r="E527" t="str">
            <v>周口</v>
          </cell>
          <cell r="J527" t="str">
            <v>本科</v>
          </cell>
          <cell r="K527" t="str">
            <v>公办</v>
          </cell>
        </row>
        <row r="528">
          <cell r="B528" t="str">
            <v>安阳师范学院</v>
          </cell>
          <cell r="C528" t="str">
            <v>河南省</v>
          </cell>
          <cell r="D528" t="str">
            <v>河南</v>
          </cell>
          <cell r="E528" t="str">
            <v>安阳</v>
          </cell>
          <cell r="J528" t="str">
            <v>本科</v>
          </cell>
          <cell r="K528" t="str">
            <v>公办</v>
          </cell>
        </row>
        <row r="529">
          <cell r="B529" t="str">
            <v>许昌学院</v>
          </cell>
          <cell r="C529" t="str">
            <v>河南省</v>
          </cell>
          <cell r="D529" t="str">
            <v>河南</v>
          </cell>
          <cell r="E529" t="str">
            <v>许昌</v>
          </cell>
          <cell r="J529" t="str">
            <v>本科</v>
          </cell>
          <cell r="K529" t="str">
            <v>公办</v>
          </cell>
        </row>
        <row r="530">
          <cell r="B530" t="str">
            <v>南阳师范学院</v>
          </cell>
          <cell r="C530" t="str">
            <v>河南省</v>
          </cell>
          <cell r="D530" t="str">
            <v>河南</v>
          </cell>
          <cell r="E530" t="str">
            <v>南阳</v>
          </cell>
          <cell r="J530" t="str">
            <v>本科</v>
          </cell>
          <cell r="K530" t="str">
            <v>公办</v>
          </cell>
        </row>
        <row r="531">
          <cell r="B531" t="str">
            <v>洛阳师范学院</v>
          </cell>
          <cell r="C531" t="str">
            <v>河南省</v>
          </cell>
          <cell r="D531" t="str">
            <v>河南</v>
          </cell>
          <cell r="E531" t="str">
            <v>洛阳</v>
          </cell>
          <cell r="J531" t="str">
            <v>本科</v>
          </cell>
          <cell r="K531" t="str">
            <v>公办</v>
          </cell>
        </row>
        <row r="532">
          <cell r="B532" t="str">
            <v>商丘师范学院</v>
          </cell>
          <cell r="C532" t="str">
            <v>河南省</v>
          </cell>
          <cell r="D532" t="str">
            <v>河南</v>
          </cell>
          <cell r="E532" t="str">
            <v>商丘</v>
          </cell>
          <cell r="J532" t="str">
            <v>本科</v>
          </cell>
          <cell r="K532" t="str">
            <v>公办</v>
          </cell>
        </row>
        <row r="533">
          <cell r="B533" t="str">
            <v>河南财经政法大学</v>
          </cell>
          <cell r="C533" t="str">
            <v>河南省</v>
          </cell>
          <cell r="D533" t="str">
            <v>河南</v>
          </cell>
          <cell r="E533" t="str">
            <v>郑州</v>
          </cell>
          <cell r="J533" t="str">
            <v>本科</v>
          </cell>
          <cell r="K533" t="str">
            <v>公办</v>
          </cell>
        </row>
        <row r="534">
          <cell r="B534" t="str">
            <v>郑州航空工业管理学院</v>
          </cell>
          <cell r="C534" t="str">
            <v>河南省</v>
          </cell>
          <cell r="D534" t="str">
            <v>河南</v>
          </cell>
          <cell r="E534" t="str">
            <v>郑州</v>
          </cell>
          <cell r="J534" t="str">
            <v>本科</v>
          </cell>
          <cell r="K534" t="str">
            <v>公办</v>
          </cell>
        </row>
        <row r="535">
          <cell r="B535" t="str">
            <v>黄淮学院</v>
          </cell>
          <cell r="C535" t="str">
            <v>河南省</v>
          </cell>
          <cell r="D535" t="str">
            <v>河南</v>
          </cell>
          <cell r="E535" t="str">
            <v>驻马店</v>
          </cell>
          <cell r="J535" t="str">
            <v>本科</v>
          </cell>
          <cell r="K535" t="str">
            <v>公办</v>
          </cell>
        </row>
        <row r="536">
          <cell r="B536" t="str">
            <v>平顶山学院</v>
          </cell>
          <cell r="C536" t="str">
            <v>河南省</v>
          </cell>
          <cell r="D536" t="str">
            <v>河南</v>
          </cell>
          <cell r="E536" t="str">
            <v>平顶山</v>
          </cell>
          <cell r="J536" t="str">
            <v>本科</v>
          </cell>
          <cell r="K536" t="str">
            <v>公办</v>
          </cell>
        </row>
        <row r="537">
          <cell r="B537" t="str">
            <v>郑州工程技术学院</v>
          </cell>
          <cell r="C537" t="str">
            <v>河南省</v>
          </cell>
          <cell r="D537" t="str">
            <v>河南</v>
          </cell>
          <cell r="E537" t="str">
            <v>郑州</v>
          </cell>
          <cell r="J537" t="str">
            <v>本科</v>
          </cell>
          <cell r="K537" t="str">
            <v>公办</v>
          </cell>
        </row>
        <row r="538">
          <cell r="B538" t="str">
            <v>洛阳理工学院</v>
          </cell>
          <cell r="C538" t="str">
            <v>河南省</v>
          </cell>
          <cell r="D538" t="str">
            <v>河南</v>
          </cell>
          <cell r="E538" t="str">
            <v>洛阳</v>
          </cell>
          <cell r="J538" t="str">
            <v>本科</v>
          </cell>
          <cell r="K538" t="str">
            <v>公办</v>
          </cell>
        </row>
        <row r="539">
          <cell r="B539" t="str">
            <v>新乡学院</v>
          </cell>
          <cell r="C539" t="str">
            <v>河南省</v>
          </cell>
          <cell r="D539" t="str">
            <v>河南</v>
          </cell>
          <cell r="E539" t="str">
            <v>新乡</v>
          </cell>
          <cell r="J539" t="str">
            <v>本科</v>
          </cell>
          <cell r="K539" t="str">
            <v>公办</v>
          </cell>
        </row>
        <row r="540">
          <cell r="B540" t="str">
            <v>信阳农林学院</v>
          </cell>
          <cell r="C540" t="str">
            <v>河南省</v>
          </cell>
          <cell r="D540" t="str">
            <v>河南</v>
          </cell>
          <cell r="E540" t="str">
            <v>信阳</v>
          </cell>
          <cell r="J540" t="str">
            <v>本科</v>
          </cell>
          <cell r="K540" t="str">
            <v>公办</v>
          </cell>
        </row>
        <row r="541">
          <cell r="B541" t="str">
            <v>河南工学院</v>
          </cell>
          <cell r="C541" t="str">
            <v>河南省</v>
          </cell>
          <cell r="D541" t="str">
            <v>河南</v>
          </cell>
          <cell r="E541" t="str">
            <v>新乡</v>
          </cell>
          <cell r="J541" t="str">
            <v>本科</v>
          </cell>
          <cell r="K541" t="str">
            <v>公办</v>
          </cell>
        </row>
        <row r="542">
          <cell r="B542" t="str">
            <v>安阳工学院</v>
          </cell>
          <cell r="C542" t="str">
            <v>河南省</v>
          </cell>
          <cell r="D542" t="str">
            <v>河南</v>
          </cell>
          <cell r="E542" t="str">
            <v>安阳</v>
          </cell>
          <cell r="J542" t="str">
            <v>本科</v>
          </cell>
          <cell r="K542" t="str">
            <v>公办</v>
          </cell>
        </row>
        <row r="543">
          <cell r="B543" t="str">
            <v>河南工程学院</v>
          </cell>
          <cell r="C543" t="str">
            <v>河南省</v>
          </cell>
          <cell r="D543" t="str">
            <v>河南</v>
          </cell>
          <cell r="E543" t="str">
            <v>郑州</v>
          </cell>
          <cell r="J543" t="str">
            <v>本科</v>
          </cell>
          <cell r="K543" t="str">
            <v>公办</v>
          </cell>
        </row>
        <row r="544">
          <cell r="B544" t="str">
            <v>河南财政金融学院</v>
          </cell>
          <cell r="C544" t="str">
            <v>河南省</v>
          </cell>
          <cell r="D544" t="str">
            <v>河南</v>
          </cell>
          <cell r="E544" t="str">
            <v>郑州</v>
          </cell>
          <cell r="J544" t="str">
            <v>本科</v>
          </cell>
          <cell r="K544" t="str">
            <v>公办</v>
          </cell>
        </row>
        <row r="545">
          <cell r="B545" t="str">
            <v>南阳理工学院</v>
          </cell>
          <cell r="C545" t="str">
            <v>河南省</v>
          </cell>
          <cell r="D545" t="str">
            <v>河南</v>
          </cell>
          <cell r="E545" t="str">
            <v>南阳</v>
          </cell>
          <cell r="J545" t="str">
            <v>本科</v>
          </cell>
          <cell r="K545" t="str">
            <v>公办</v>
          </cell>
        </row>
        <row r="546">
          <cell r="B546" t="str">
            <v>河南城建学院</v>
          </cell>
          <cell r="C546" t="str">
            <v>河南省</v>
          </cell>
          <cell r="D546" t="str">
            <v>河南</v>
          </cell>
          <cell r="E546" t="str">
            <v>平顶山</v>
          </cell>
          <cell r="J546" t="str">
            <v>本科</v>
          </cell>
          <cell r="K546" t="str">
            <v>公办</v>
          </cell>
        </row>
        <row r="547">
          <cell r="B547" t="str">
            <v>河南警察学院</v>
          </cell>
          <cell r="C547" t="str">
            <v>河南省</v>
          </cell>
          <cell r="D547" t="str">
            <v>河南</v>
          </cell>
          <cell r="E547" t="str">
            <v>郑州</v>
          </cell>
          <cell r="J547" t="str">
            <v>本科</v>
          </cell>
          <cell r="K547" t="str">
            <v>公办</v>
          </cell>
        </row>
        <row r="548">
          <cell r="B548" t="str">
            <v>郑州警察学院</v>
          </cell>
          <cell r="C548" t="str">
            <v>公安部</v>
          </cell>
          <cell r="D548" t="str">
            <v>河南</v>
          </cell>
          <cell r="E548" t="str">
            <v>郑州</v>
          </cell>
          <cell r="J548" t="str">
            <v>本科</v>
          </cell>
          <cell r="K548" t="str">
            <v>公办</v>
          </cell>
        </row>
        <row r="549">
          <cell r="B549" t="str">
            <v>郑州师范学院</v>
          </cell>
          <cell r="C549" t="str">
            <v>河南省</v>
          </cell>
          <cell r="D549" t="str">
            <v>河南</v>
          </cell>
          <cell r="E549" t="str">
            <v>郑州</v>
          </cell>
          <cell r="J549" t="str">
            <v>本科</v>
          </cell>
          <cell r="K549" t="str">
            <v>公办</v>
          </cell>
        </row>
        <row r="550">
          <cell r="B550" t="str">
            <v>武汉大学</v>
          </cell>
          <cell r="C550" t="str">
            <v>教育部</v>
          </cell>
          <cell r="D550" t="str">
            <v>湖北</v>
          </cell>
          <cell r="E550" t="str">
            <v>武汉</v>
          </cell>
          <cell r="F550">
            <v>985</v>
          </cell>
          <cell r="G550">
            <v>211</v>
          </cell>
          <cell r="H550" t="str">
            <v>双一流</v>
          </cell>
          <cell r="J550" t="str">
            <v>本科</v>
          </cell>
          <cell r="K550" t="str">
            <v>公办</v>
          </cell>
        </row>
        <row r="551">
          <cell r="B551" t="str">
            <v>华中科技大学</v>
          </cell>
          <cell r="C551" t="str">
            <v>教育部</v>
          </cell>
          <cell r="D551" t="str">
            <v>湖北</v>
          </cell>
          <cell r="E551" t="str">
            <v>武汉</v>
          </cell>
          <cell r="F551">
            <v>985</v>
          </cell>
          <cell r="G551">
            <v>211</v>
          </cell>
          <cell r="H551" t="str">
            <v>双一流</v>
          </cell>
          <cell r="J551" t="str">
            <v>本科</v>
          </cell>
          <cell r="K551" t="str">
            <v>公办</v>
          </cell>
        </row>
        <row r="552">
          <cell r="B552" t="str">
            <v>武汉科技大学</v>
          </cell>
          <cell r="C552" t="str">
            <v>湖北省</v>
          </cell>
          <cell r="D552" t="str">
            <v>湖北</v>
          </cell>
          <cell r="E552" t="str">
            <v>武汉</v>
          </cell>
          <cell r="J552" t="str">
            <v>本科</v>
          </cell>
          <cell r="K552" t="str">
            <v>公办</v>
          </cell>
        </row>
        <row r="553">
          <cell r="B553" t="str">
            <v>长江大学</v>
          </cell>
          <cell r="C553" t="str">
            <v>湖北省</v>
          </cell>
          <cell r="D553" t="str">
            <v>湖北</v>
          </cell>
          <cell r="E553" t="str">
            <v>荆州</v>
          </cell>
          <cell r="J553" t="str">
            <v>本科</v>
          </cell>
          <cell r="K553" t="str">
            <v>公办</v>
          </cell>
        </row>
        <row r="554">
          <cell r="B554" t="str">
            <v>武汉工程大学</v>
          </cell>
          <cell r="C554" t="str">
            <v>湖北省</v>
          </cell>
          <cell r="D554" t="str">
            <v>湖北</v>
          </cell>
          <cell r="E554" t="str">
            <v>武汉</v>
          </cell>
          <cell r="J554" t="str">
            <v>本科</v>
          </cell>
          <cell r="K554" t="str">
            <v>公办</v>
          </cell>
        </row>
        <row r="555">
          <cell r="B555" t="str">
            <v>中国地质大学（武汉）</v>
          </cell>
          <cell r="C555" t="str">
            <v>教育部</v>
          </cell>
          <cell r="D555" t="str">
            <v>湖北</v>
          </cell>
          <cell r="E555" t="str">
            <v>武汉</v>
          </cell>
          <cell r="G555">
            <v>211</v>
          </cell>
          <cell r="H555" t="str">
            <v>双一流</v>
          </cell>
          <cell r="J555" t="str">
            <v>本科</v>
          </cell>
          <cell r="K555" t="str">
            <v>公办</v>
          </cell>
        </row>
        <row r="556">
          <cell r="B556" t="str">
            <v>武汉纺织大学</v>
          </cell>
          <cell r="C556" t="str">
            <v>湖北省</v>
          </cell>
          <cell r="D556" t="str">
            <v>湖北</v>
          </cell>
          <cell r="E556" t="str">
            <v>武汉</v>
          </cell>
          <cell r="J556" t="str">
            <v>本科</v>
          </cell>
          <cell r="K556" t="str">
            <v>公办</v>
          </cell>
        </row>
        <row r="557">
          <cell r="B557" t="str">
            <v>武汉轻工大学</v>
          </cell>
          <cell r="C557" t="str">
            <v>湖北省</v>
          </cell>
          <cell r="D557" t="str">
            <v>湖北</v>
          </cell>
          <cell r="E557" t="str">
            <v>武汉</v>
          </cell>
          <cell r="J557" t="str">
            <v>本科</v>
          </cell>
          <cell r="K557" t="str">
            <v>公办</v>
          </cell>
        </row>
        <row r="558">
          <cell r="B558" t="str">
            <v>武汉理工大学</v>
          </cell>
          <cell r="C558" t="str">
            <v>教育部</v>
          </cell>
          <cell r="D558" t="str">
            <v>湖北</v>
          </cell>
          <cell r="E558" t="str">
            <v>武汉</v>
          </cell>
          <cell r="G558">
            <v>211</v>
          </cell>
          <cell r="H558" t="str">
            <v>双一流</v>
          </cell>
          <cell r="J558" t="str">
            <v>本科</v>
          </cell>
          <cell r="K558" t="str">
            <v>公办</v>
          </cell>
        </row>
        <row r="559">
          <cell r="B559" t="str">
            <v>湖北工业大学</v>
          </cell>
          <cell r="C559" t="str">
            <v>湖北省</v>
          </cell>
          <cell r="D559" t="str">
            <v>湖北</v>
          </cell>
          <cell r="E559" t="str">
            <v>武汉</v>
          </cell>
          <cell r="J559" t="str">
            <v>本科</v>
          </cell>
          <cell r="K559" t="str">
            <v>公办</v>
          </cell>
        </row>
        <row r="560">
          <cell r="B560" t="str">
            <v>华中农业大学</v>
          </cell>
          <cell r="C560" t="str">
            <v>教育部</v>
          </cell>
          <cell r="D560" t="str">
            <v>湖北</v>
          </cell>
          <cell r="E560" t="str">
            <v>武汉</v>
          </cell>
          <cell r="G560">
            <v>211</v>
          </cell>
          <cell r="H560" t="str">
            <v>双一流</v>
          </cell>
          <cell r="J560" t="str">
            <v>本科</v>
          </cell>
          <cell r="K560" t="str">
            <v>公办</v>
          </cell>
        </row>
        <row r="561">
          <cell r="B561" t="str">
            <v>湖北中医药大学</v>
          </cell>
          <cell r="C561" t="str">
            <v>湖北省</v>
          </cell>
          <cell r="D561" t="str">
            <v>湖北</v>
          </cell>
          <cell r="E561" t="str">
            <v>武汉</v>
          </cell>
          <cell r="J561" t="str">
            <v>本科</v>
          </cell>
          <cell r="K561" t="str">
            <v>公办</v>
          </cell>
        </row>
        <row r="562">
          <cell r="B562" t="str">
            <v>华中师范大学</v>
          </cell>
          <cell r="C562" t="str">
            <v>教育部</v>
          </cell>
          <cell r="D562" t="str">
            <v>湖北</v>
          </cell>
          <cell r="E562" t="str">
            <v>武汉</v>
          </cell>
          <cell r="G562">
            <v>211</v>
          </cell>
          <cell r="H562" t="str">
            <v>双一流</v>
          </cell>
          <cell r="J562" t="str">
            <v>本科</v>
          </cell>
          <cell r="K562" t="str">
            <v>公办</v>
          </cell>
        </row>
        <row r="563">
          <cell r="B563" t="str">
            <v>湖北大学</v>
          </cell>
          <cell r="C563" t="str">
            <v>湖北省</v>
          </cell>
          <cell r="D563" t="str">
            <v>湖北</v>
          </cell>
          <cell r="E563" t="str">
            <v>武汉</v>
          </cell>
          <cell r="J563" t="str">
            <v>本科</v>
          </cell>
          <cell r="K563" t="str">
            <v>公办</v>
          </cell>
        </row>
        <row r="564">
          <cell r="B564" t="str">
            <v>湖北师范大学</v>
          </cell>
          <cell r="C564" t="str">
            <v>湖北省</v>
          </cell>
          <cell r="D564" t="str">
            <v>湖北</v>
          </cell>
          <cell r="E564" t="str">
            <v>黄石</v>
          </cell>
          <cell r="J564" t="str">
            <v>本科</v>
          </cell>
          <cell r="K564" t="str">
            <v>公办</v>
          </cell>
        </row>
        <row r="565">
          <cell r="B565" t="str">
            <v>黄冈师范学院</v>
          </cell>
          <cell r="C565" t="str">
            <v>湖北省</v>
          </cell>
          <cell r="D565" t="str">
            <v>湖北</v>
          </cell>
          <cell r="E565" t="str">
            <v>黄冈</v>
          </cell>
          <cell r="J565" t="str">
            <v>本科</v>
          </cell>
          <cell r="K565" t="str">
            <v>公办</v>
          </cell>
        </row>
        <row r="566">
          <cell r="B566" t="str">
            <v>湖北民族大学</v>
          </cell>
          <cell r="C566" t="str">
            <v>湖北省</v>
          </cell>
          <cell r="D566" t="str">
            <v>湖北</v>
          </cell>
          <cell r="E566" t="str">
            <v>恩施</v>
          </cell>
          <cell r="J566" t="str">
            <v>本科</v>
          </cell>
          <cell r="K566" t="str">
            <v>公办</v>
          </cell>
        </row>
        <row r="567">
          <cell r="B567" t="str">
            <v>汉江师范学院</v>
          </cell>
          <cell r="C567" t="str">
            <v>湖北省</v>
          </cell>
          <cell r="D567" t="str">
            <v>湖北</v>
          </cell>
          <cell r="E567" t="str">
            <v>十堰</v>
          </cell>
          <cell r="J567" t="str">
            <v>本科</v>
          </cell>
          <cell r="K567" t="str">
            <v>公办</v>
          </cell>
        </row>
        <row r="568">
          <cell r="B568" t="str">
            <v>湖北文理学院</v>
          </cell>
          <cell r="C568" t="str">
            <v>湖北省</v>
          </cell>
          <cell r="D568" t="str">
            <v>湖北</v>
          </cell>
          <cell r="E568" t="str">
            <v>襄阳</v>
          </cell>
          <cell r="J568" t="str">
            <v>本科</v>
          </cell>
          <cell r="K568" t="str">
            <v>公办</v>
          </cell>
        </row>
        <row r="569">
          <cell r="B569" t="str">
            <v>中南财经政法大学</v>
          </cell>
          <cell r="C569" t="str">
            <v>教育部</v>
          </cell>
          <cell r="D569" t="str">
            <v>湖北</v>
          </cell>
          <cell r="E569" t="str">
            <v>武汉</v>
          </cell>
          <cell r="G569">
            <v>211</v>
          </cell>
          <cell r="H569" t="str">
            <v>双一流</v>
          </cell>
          <cell r="J569" t="str">
            <v>本科</v>
          </cell>
          <cell r="K569" t="str">
            <v>公办</v>
          </cell>
        </row>
        <row r="570">
          <cell r="B570" t="str">
            <v>武汉体育学院</v>
          </cell>
          <cell r="C570" t="str">
            <v>湖北省</v>
          </cell>
          <cell r="D570" t="str">
            <v>湖北</v>
          </cell>
          <cell r="E570" t="str">
            <v>武汉</v>
          </cell>
          <cell r="J570" t="str">
            <v>本科</v>
          </cell>
          <cell r="K570" t="str">
            <v>公办</v>
          </cell>
        </row>
        <row r="571">
          <cell r="B571" t="str">
            <v>湖北美术学院</v>
          </cell>
          <cell r="C571" t="str">
            <v>湖北省</v>
          </cell>
          <cell r="D571" t="str">
            <v>湖北</v>
          </cell>
          <cell r="E571" t="str">
            <v>武汉</v>
          </cell>
          <cell r="J571" t="str">
            <v>本科</v>
          </cell>
          <cell r="K571" t="str">
            <v>公办</v>
          </cell>
        </row>
        <row r="572">
          <cell r="B572" t="str">
            <v>中南民族大学</v>
          </cell>
          <cell r="C572" t="str">
            <v>国家民委</v>
          </cell>
          <cell r="D572" t="str">
            <v>湖北</v>
          </cell>
          <cell r="E572" t="str">
            <v>武汉</v>
          </cell>
          <cell r="J572" t="str">
            <v>本科</v>
          </cell>
          <cell r="K572" t="str">
            <v>公办</v>
          </cell>
        </row>
        <row r="573">
          <cell r="B573" t="str">
            <v>湖北汽车工业学院</v>
          </cell>
          <cell r="C573" t="str">
            <v>湖北省</v>
          </cell>
          <cell r="D573" t="str">
            <v>湖北</v>
          </cell>
          <cell r="E573" t="str">
            <v>十堰</v>
          </cell>
          <cell r="J573" t="str">
            <v>本科</v>
          </cell>
          <cell r="K573" t="str">
            <v>公办</v>
          </cell>
        </row>
        <row r="574">
          <cell r="B574" t="str">
            <v>湖北工程学院</v>
          </cell>
          <cell r="C574" t="str">
            <v>湖北省</v>
          </cell>
          <cell r="D574" t="str">
            <v>湖北</v>
          </cell>
          <cell r="E574" t="str">
            <v>孝感</v>
          </cell>
          <cell r="J574" t="str">
            <v>本科</v>
          </cell>
          <cell r="K574" t="str">
            <v>公办</v>
          </cell>
        </row>
        <row r="575">
          <cell r="B575" t="str">
            <v>湖北理工学院</v>
          </cell>
          <cell r="C575" t="str">
            <v>湖北省</v>
          </cell>
          <cell r="D575" t="str">
            <v>湖北</v>
          </cell>
          <cell r="E575" t="str">
            <v>黄石</v>
          </cell>
          <cell r="J575" t="str">
            <v>本科</v>
          </cell>
          <cell r="K575" t="str">
            <v>公办</v>
          </cell>
        </row>
        <row r="576">
          <cell r="B576" t="str">
            <v>湖北科技学院</v>
          </cell>
          <cell r="C576" t="str">
            <v>湖北省</v>
          </cell>
          <cell r="D576" t="str">
            <v>湖北</v>
          </cell>
          <cell r="E576" t="str">
            <v>咸宁</v>
          </cell>
          <cell r="J576" t="str">
            <v>本科</v>
          </cell>
          <cell r="K576" t="str">
            <v>公办</v>
          </cell>
        </row>
        <row r="577">
          <cell r="B577" t="str">
            <v>湖北医药学院</v>
          </cell>
          <cell r="C577" t="str">
            <v>湖北省</v>
          </cell>
          <cell r="D577" t="str">
            <v>湖北</v>
          </cell>
          <cell r="E577" t="str">
            <v>十堰</v>
          </cell>
          <cell r="J577" t="str">
            <v>本科</v>
          </cell>
          <cell r="K577" t="str">
            <v>公办</v>
          </cell>
        </row>
        <row r="578">
          <cell r="B578" t="str">
            <v>江汉大学</v>
          </cell>
          <cell r="C578" t="str">
            <v>湖北省</v>
          </cell>
          <cell r="D578" t="str">
            <v>湖北</v>
          </cell>
          <cell r="E578" t="str">
            <v>武汉</v>
          </cell>
          <cell r="J578" t="str">
            <v>本科</v>
          </cell>
          <cell r="K578" t="str">
            <v>公办</v>
          </cell>
        </row>
        <row r="579">
          <cell r="B579" t="str">
            <v>三峡大学</v>
          </cell>
          <cell r="C579" t="str">
            <v>湖北省</v>
          </cell>
          <cell r="D579" t="str">
            <v>湖北</v>
          </cell>
          <cell r="E579" t="str">
            <v>宜昌</v>
          </cell>
          <cell r="J579" t="str">
            <v>本科</v>
          </cell>
          <cell r="K579" t="str">
            <v>公办</v>
          </cell>
        </row>
        <row r="580">
          <cell r="B580" t="str">
            <v>湖北警官学院</v>
          </cell>
          <cell r="C580" t="str">
            <v>湖北省</v>
          </cell>
          <cell r="D580" t="str">
            <v>湖北</v>
          </cell>
          <cell r="E580" t="str">
            <v>武汉</v>
          </cell>
          <cell r="J580" t="str">
            <v>本科</v>
          </cell>
          <cell r="K580" t="str">
            <v>公办</v>
          </cell>
        </row>
        <row r="581">
          <cell r="B581" t="str">
            <v>荆楚理工学院</v>
          </cell>
          <cell r="C581" t="str">
            <v>湖北省</v>
          </cell>
          <cell r="D581" t="str">
            <v>湖北</v>
          </cell>
          <cell r="E581" t="str">
            <v>荆门</v>
          </cell>
          <cell r="J581" t="str">
            <v>本科</v>
          </cell>
          <cell r="K581" t="str">
            <v>公办</v>
          </cell>
        </row>
        <row r="582">
          <cell r="B582" t="str">
            <v>武汉音乐学院</v>
          </cell>
          <cell r="C582" t="str">
            <v>湖北省</v>
          </cell>
          <cell r="D582" t="str">
            <v>湖北</v>
          </cell>
          <cell r="E582" t="str">
            <v>武汉</v>
          </cell>
          <cell r="J582" t="str">
            <v>本科</v>
          </cell>
          <cell r="K582" t="str">
            <v>公办</v>
          </cell>
        </row>
        <row r="583">
          <cell r="B583" t="str">
            <v>湖北经济学院</v>
          </cell>
          <cell r="C583" t="str">
            <v>湖北省</v>
          </cell>
          <cell r="D583" t="str">
            <v>湖北</v>
          </cell>
          <cell r="E583" t="str">
            <v>武汉</v>
          </cell>
          <cell r="J583" t="str">
            <v>本科</v>
          </cell>
          <cell r="K583" t="str">
            <v>公办</v>
          </cell>
        </row>
        <row r="584">
          <cell r="B584" t="str">
            <v>武汉商学院</v>
          </cell>
          <cell r="C584" t="str">
            <v>湖北省</v>
          </cell>
          <cell r="D584" t="str">
            <v>湖北</v>
          </cell>
          <cell r="E584" t="str">
            <v>武汉</v>
          </cell>
          <cell r="J584" t="str">
            <v>本科</v>
          </cell>
          <cell r="K584" t="str">
            <v>公办</v>
          </cell>
        </row>
        <row r="585">
          <cell r="B585" t="str">
            <v>湖北第二师范学院</v>
          </cell>
          <cell r="C585" t="str">
            <v>湖北省</v>
          </cell>
          <cell r="D585" t="str">
            <v>湖北</v>
          </cell>
          <cell r="E585" t="str">
            <v>武汉</v>
          </cell>
          <cell r="J585" t="str">
            <v>本科</v>
          </cell>
          <cell r="K585" t="str">
            <v>公办</v>
          </cell>
        </row>
        <row r="586">
          <cell r="B586" t="str">
            <v>湘潭大学</v>
          </cell>
          <cell r="C586" t="str">
            <v>湖南省</v>
          </cell>
          <cell r="D586" t="str">
            <v>湖南</v>
          </cell>
          <cell r="E586" t="str">
            <v>湘潭</v>
          </cell>
          <cell r="H586" t="str">
            <v>是</v>
          </cell>
          <cell r="J586" t="str">
            <v>本科</v>
          </cell>
          <cell r="K586" t="str">
            <v>公办</v>
          </cell>
        </row>
        <row r="587">
          <cell r="B587" t="str">
            <v>吉首大学</v>
          </cell>
          <cell r="C587" t="str">
            <v>湖南省</v>
          </cell>
          <cell r="D587" t="str">
            <v>湖南</v>
          </cell>
          <cell r="E587" t="str">
            <v>湘西</v>
          </cell>
          <cell r="J587" t="str">
            <v>本科</v>
          </cell>
          <cell r="K587" t="str">
            <v>公办</v>
          </cell>
        </row>
        <row r="588">
          <cell r="B588" t="str">
            <v>湖南大学</v>
          </cell>
          <cell r="C588" t="str">
            <v>教育部</v>
          </cell>
          <cell r="D588" t="str">
            <v>湖南</v>
          </cell>
          <cell r="E588" t="str">
            <v>长沙</v>
          </cell>
          <cell r="F588">
            <v>985</v>
          </cell>
          <cell r="G588">
            <v>211</v>
          </cell>
          <cell r="H588" t="str">
            <v>双一流</v>
          </cell>
          <cell r="J588" t="str">
            <v>本科</v>
          </cell>
          <cell r="K588" t="str">
            <v>公办</v>
          </cell>
        </row>
        <row r="589">
          <cell r="B589" t="str">
            <v>中南大学</v>
          </cell>
          <cell r="C589" t="str">
            <v>教育部</v>
          </cell>
          <cell r="D589" t="str">
            <v>湖南</v>
          </cell>
          <cell r="E589" t="str">
            <v>长沙</v>
          </cell>
          <cell r="F589">
            <v>985</v>
          </cell>
          <cell r="G589">
            <v>211</v>
          </cell>
          <cell r="H589" t="str">
            <v>双一流</v>
          </cell>
          <cell r="J589" t="str">
            <v>本科</v>
          </cell>
          <cell r="K589" t="str">
            <v>公办</v>
          </cell>
        </row>
        <row r="590">
          <cell r="B590" t="str">
            <v>湖南科技大学</v>
          </cell>
          <cell r="C590" t="str">
            <v>湖南省</v>
          </cell>
          <cell r="D590" t="str">
            <v>湖南</v>
          </cell>
          <cell r="E590" t="str">
            <v>湘潭</v>
          </cell>
          <cell r="J590" t="str">
            <v>本科</v>
          </cell>
          <cell r="K590" t="str">
            <v>公办</v>
          </cell>
        </row>
        <row r="591">
          <cell r="B591" t="str">
            <v>长沙理工大学</v>
          </cell>
          <cell r="C591" t="str">
            <v>湖南省</v>
          </cell>
          <cell r="D591" t="str">
            <v>湖南</v>
          </cell>
          <cell r="E591" t="str">
            <v>长沙</v>
          </cell>
          <cell r="J591" t="str">
            <v>本科</v>
          </cell>
          <cell r="K591" t="str">
            <v>公办</v>
          </cell>
        </row>
        <row r="592">
          <cell r="B592" t="str">
            <v>湖南农业大学</v>
          </cell>
          <cell r="C592" t="str">
            <v>湖南省</v>
          </cell>
          <cell r="D592" t="str">
            <v>湖南</v>
          </cell>
          <cell r="E592" t="str">
            <v>长沙</v>
          </cell>
          <cell r="J592" t="str">
            <v>本科</v>
          </cell>
          <cell r="K592" t="str">
            <v>公办</v>
          </cell>
        </row>
        <row r="593">
          <cell r="B593" t="str">
            <v>中南林业科技大学</v>
          </cell>
          <cell r="C593" t="str">
            <v>湖南省</v>
          </cell>
          <cell r="D593" t="str">
            <v>湖南</v>
          </cell>
          <cell r="E593" t="str">
            <v>长沙</v>
          </cell>
          <cell r="J593" t="str">
            <v>本科</v>
          </cell>
          <cell r="K593" t="str">
            <v>公办</v>
          </cell>
        </row>
        <row r="594">
          <cell r="B594" t="str">
            <v>湖南中医药大学</v>
          </cell>
          <cell r="C594" t="str">
            <v>湖南省</v>
          </cell>
          <cell r="D594" t="str">
            <v>湖南</v>
          </cell>
          <cell r="E594" t="str">
            <v>长沙</v>
          </cell>
          <cell r="J594" t="str">
            <v>本科</v>
          </cell>
          <cell r="K594" t="str">
            <v>公办</v>
          </cell>
        </row>
        <row r="595">
          <cell r="B595" t="str">
            <v>湖南师范大学</v>
          </cell>
          <cell r="C595" t="str">
            <v>湖南省</v>
          </cell>
          <cell r="D595" t="str">
            <v>湖南</v>
          </cell>
          <cell r="E595" t="str">
            <v>长沙</v>
          </cell>
          <cell r="G595">
            <v>211</v>
          </cell>
          <cell r="H595" t="str">
            <v>双一流</v>
          </cell>
          <cell r="J595" t="str">
            <v>本科</v>
          </cell>
          <cell r="K595" t="str">
            <v>公办</v>
          </cell>
        </row>
        <row r="596">
          <cell r="B596" t="str">
            <v>湖南理工学院</v>
          </cell>
          <cell r="C596" t="str">
            <v>湖南省</v>
          </cell>
          <cell r="D596" t="str">
            <v>湖南</v>
          </cell>
          <cell r="E596" t="str">
            <v>岳阳</v>
          </cell>
          <cell r="J596" t="str">
            <v>本科</v>
          </cell>
          <cell r="K596" t="str">
            <v>公办</v>
          </cell>
        </row>
        <row r="597">
          <cell r="B597" t="str">
            <v>湘南学院</v>
          </cell>
          <cell r="C597" t="str">
            <v>湖南省</v>
          </cell>
          <cell r="D597" t="str">
            <v>湖南</v>
          </cell>
          <cell r="E597" t="str">
            <v>郴州</v>
          </cell>
          <cell r="J597" t="str">
            <v>本科</v>
          </cell>
          <cell r="K597" t="str">
            <v>公办</v>
          </cell>
        </row>
        <row r="598">
          <cell r="B598" t="str">
            <v>衡阳师范学院</v>
          </cell>
          <cell r="C598" t="str">
            <v>湖南省</v>
          </cell>
          <cell r="D598" t="str">
            <v>湖南</v>
          </cell>
          <cell r="E598" t="str">
            <v>衡阳</v>
          </cell>
          <cell r="J598" t="str">
            <v>本科</v>
          </cell>
          <cell r="K598" t="str">
            <v>公办</v>
          </cell>
        </row>
        <row r="599">
          <cell r="B599" t="str">
            <v>邵阳学院</v>
          </cell>
          <cell r="C599" t="str">
            <v>湖南省</v>
          </cell>
          <cell r="D599" t="str">
            <v>湖南</v>
          </cell>
          <cell r="E599" t="str">
            <v>邵阳</v>
          </cell>
          <cell r="J599" t="str">
            <v>本科</v>
          </cell>
          <cell r="K599" t="str">
            <v>公办</v>
          </cell>
        </row>
        <row r="600">
          <cell r="B600" t="str">
            <v>怀化学院</v>
          </cell>
          <cell r="C600" t="str">
            <v>湖南省</v>
          </cell>
          <cell r="D600" t="str">
            <v>湖南</v>
          </cell>
          <cell r="E600" t="str">
            <v>怀化</v>
          </cell>
          <cell r="J600" t="str">
            <v>本科</v>
          </cell>
          <cell r="K600" t="str">
            <v>公办</v>
          </cell>
        </row>
        <row r="601">
          <cell r="B601" t="str">
            <v>湖南文理学院</v>
          </cell>
          <cell r="C601" t="str">
            <v>湖南省</v>
          </cell>
          <cell r="D601" t="str">
            <v>湖南</v>
          </cell>
          <cell r="E601" t="str">
            <v>常德</v>
          </cell>
          <cell r="J601" t="str">
            <v>本科</v>
          </cell>
          <cell r="K601" t="str">
            <v>公办</v>
          </cell>
        </row>
        <row r="602">
          <cell r="B602" t="str">
            <v>湖南科技学院</v>
          </cell>
          <cell r="C602" t="str">
            <v>湖南省</v>
          </cell>
          <cell r="D602" t="str">
            <v>湖南</v>
          </cell>
          <cell r="E602" t="str">
            <v>永州</v>
          </cell>
          <cell r="J602" t="str">
            <v>本科</v>
          </cell>
          <cell r="K602" t="str">
            <v>公办</v>
          </cell>
        </row>
        <row r="603">
          <cell r="B603" t="str">
            <v>湖南人文科技学院</v>
          </cell>
          <cell r="C603" t="str">
            <v>湖南省</v>
          </cell>
          <cell r="D603" t="str">
            <v>湖南</v>
          </cell>
          <cell r="E603" t="str">
            <v>娄底</v>
          </cell>
          <cell r="J603" t="str">
            <v>本科</v>
          </cell>
          <cell r="K603" t="str">
            <v>公办</v>
          </cell>
        </row>
        <row r="604">
          <cell r="B604" t="str">
            <v>湖南工商大学</v>
          </cell>
          <cell r="C604" t="str">
            <v>湖南省</v>
          </cell>
          <cell r="D604" t="str">
            <v>湖南</v>
          </cell>
          <cell r="E604" t="str">
            <v>长沙</v>
          </cell>
          <cell r="J604" t="str">
            <v>本科</v>
          </cell>
          <cell r="K604" t="str">
            <v>公办</v>
          </cell>
        </row>
        <row r="605">
          <cell r="B605" t="str">
            <v>南华大学</v>
          </cell>
          <cell r="C605" t="str">
            <v>湖南省</v>
          </cell>
          <cell r="D605" t="str">
            <v>湖南</v>
          </cell>
          <cell r="E605" t="str">
            <v>衡阳</v>
          </cell>
          <cell r="J605" t="str">
            <v>本科</v>
          </cell>
          <cell r="K605" t="str">
            <v>公办</v>
          </cell>
        </row>
        <row r="606">
          <cell r="B606" t="str">
            <v>长沙学院</v>
          </cell>
          <cell r="C606" t="str">
            <v>湖南省</v>
          </cell>
          <cell r="D606" t="str">
            <v>湖南</v>
          </cell>
          <cell r="E606" t="str">
            <v>长沙</v>
          </cell>
          <cell r="J606" t="str">
            <v>本科</v>
          </cell>
          <cell r="K606" t="str">
            <v>公办</v>
          </cell>
        </row>
        <row r="607">
          <cell r="B607" t="str">
            <v>湖南工程学院</v>
          </cell>
          <cell r="C607" t="str">
            <v>湖南省</v>
          </cell>
          <cell r="D607" t="str">
            <v>湖南</v>
          </cell>
          <cell r="E607" t="str">
            <v>湘潭</v>
          </cell>
          <cell r="J607" t="str">
            <v>本科</v>
          </cell>
          <cell r="K607" t="str">
            <v>公办</v>
          </cell>
        </row>
        <row r="608">
          <cell r="B608" t="str">
            <v>湖南城市学院</v>
          </cell>
          <cell r="C608" t="str">
            <v>湖南省</v>
          </cell>
          <cell r="D608" t="str">
            <v>湖南</v>
          </cell>
          <cell r="E608" t="str">
            <v>益阳</v>
          </cell>
          <cell r="J608" t="str">
            <v>本科</v>
          </cell>
          <cell r="K608" t="str">
            <v>公办</v>
          </cell>
        </row>
        <row r="609">
          <cell r="B609" t="str">
            <v>湖南工学院</v>
          </cell>
          <cell r="C609" t="str">
            <v>湖南省</v>
          </cell>
          <cell r="D609" t="str">
            <v>湖南</v>
          </cell>
          <cell r="E609" t="str">
            <v>衡阳</v>
          </cell>
          <cell r="J609" t="str">
            <v>本科</v>
          </cell>
          <cell r="K609" t="str">
            <v>公办</v>
          </cell>
        </row>
        <row r="610">
          <cell r="B610" t="str">
            <v>湖南财政经济学院</v>
          </cell>
          <cell r="C610" t="str">
            <v>湖南省</v>
          </cell>
          <cell r="D610" t="str">
            <v>湖南</v>
          </cell>
          <cell r="E610" t="str">
            <v>长沙</v>
          </cell>
          <cell r="J610" t="str">
            <v>本科</v>
          </cell>
          <cell r="K610" t="str">
            <v>公办</v>
          </cell>
        </row>
        <row r="611">
          <cell r="B611" t="str">
            <v>湖南警察学院</v>
          </cell>
          <cell r="C611" t="str">
            <v>湖南省</v>
          </cell>
          <cell r="D611" t="str">
            <v>湖南</v>
          </cell>
          <cell r="E611" t="str">
            <v>长沙</v>
          </cell>
          <cell r="J611" t="str">
            <v>本科</v>
          </cell>
          <cell r="K611" t="str">
            <v>公办</v>
          </cell>
        </row>
        <row r="612">
          <cell r="B612" t="str">
            <v>湖南工业大学</v>
          </cell>
          <cell r="C612" t="str">
            <v>湖南省</v>
          </cell>
          <cell r="D612" t="str">
            <v>湖南</v>
          </cell>
          <cell r="E612" t="str">
            <v>株洲</v>
          </cell>
          <cell r="J612" t="str">
            <v>本科</v>
          </cell>
          <cell r="K612" t="str">
            <v>公办</v>
          </cell>
        </row>
        <row r="613">
          <cell r="B613" t="str">
            <v>湖南女子学院</v>
          </cell>
          <cell r="C613" t="str">
            <v>湖南省</v>
          </cell>
          <cell r="D613" t="str">
            <v>湖南</v>
          </cell>
          <cell r="E613" t="str">
            <v>长沙</v>
          </cell>
          <cell r="J613" t="str">
            <v>本科</v>
          </cell>
          <cell r="K613" t="str">
            <v>公办</v>
          </cell>
        </row>
        <row r="614">
          <cell r="B614" t="str">
            <v>湖南第一师范学院</v>
          </cell>
          <cell r="C614" t="str">
            <v>湖南省</v>
          </cell>
          <cell r="D614" t="str">
            <v>湖南</v>
          </cell>
          <cell r="E614" t="str">
            <v>长沙</v>
          </cell>
          <cell r="J614" t="str">
            <v>本科</v>
          </cell>
          <cell r="K614" t="str">
            <v>公办</v>
          </cell>
        </row>
        <row r="615">
          <cell r="B615" t="str">
            <v>湖南医药学院</v>
          </cell>
          <cell r="C615" t="str">
            <v>湖南省</v>
          </cell>
          <cell r="D615" t="str">
            <v>湖南</v>
          </cell>
          <cell r="E615" t="str">
            <v>怀化</v>
          </cell>
          <cell r="J615" t="str">
            <v>本科</v>
          </cell>
          <cell r="K615" t="str">
            <v>公办</v>
          </cell>
        </row>
        <row r="616">
          <cell r="B616" t="str">
            <v>长沙工业学院</v>
          </cell>
          <cell r="C616" t="str">
            <v>湖南省</v>
          </cell>
          <cell r="D616" t="str">
            <v>湖南</v>
          </cell>
          <cell r="E616" t="str">
            <v>长沙</v>
          </cell>
          <cell r="J616" t="str">
            <v>本科</v>
          </cell>
          <cell r="K616" t="str">
            <v>公办</v>
          </cell>
        </row>
        <row r="617">
          <cell r="B617" t="str">
            <v>长沙师范学院</v>
          </cell>
          <cell r="C617" t="str">
            <v>湖南省</v>
          </cell>
          <cell r="D617" t="str">
            <v>湖南</v>
          </cell>
          <cell r="E617" t="str">
            <v>长沙</v>
          </cell>
          <cell r="J617" t="str">
            <v>本科</v>
          </cell>
          <cell r="K617" t="str">
            <v>公办</v>
          </cell>
        </row>
        <row r="618">
          <cell r="B618" t="str">
            <v>湖南汽车工程职业大学</v>
          </cell>
          <cell r="C618" t="str">
            <v>湖南省</v>
          </cell>
          <cell r="D618" t="str">
            <v>湖南</v>
          </cell>
          <cell r="E618" t="str">
            <v>株洲</v>
          </cell>
          <cell r="J618" t="str">
            <v>本科</v>
          </cell>
          <cell r="K618" t="str">
            <v>公办</v>
          </cell>
        </row>
        <row r="619">
          <cell r="B619" t="str">
            <v>中山大学</v>
          </cell>
          <cell r="C619" t="str">
            <v>教育部</v>
          </cell>
          <cell r="D619" t="str">
            <v>广东</v>
          </cell>
          <cell r="E619" t="str">
            <v>广州</v>
          </cell>
          <cell r="F619">
            <v>985</v>
          </cell>
          <cell r="G619">
            <v>211</v>
          </cell>
          <cell r="H619" t="str">
            <v>双一流</v>
          </cell>
          <cell r="J619" t="str">
            <v>本科</v>
          </cell>
          <cell r="K619" t="str">
            <v>公办</v>
          </cell>
        </row>
        <row r="620">
          <cell r="B620" t="str">
            <v>暨南大学</v>
          </cell>
          <cell r="C620" t="str">
            <v>中央统战部</v>
          </cell>
          <cell r="D620" t="str">
            <v>广东</v>
          </cell>
          <cell r="E620" t="str">
            <v>广州</v>
          </cell>
          <cell r="G620">
            <v>211</v>
          </cell>
          <cell r="H620" t="str">
            <v>双一流</v>
          </cell>
          <cell r="J620" t="str">
            <v>本科</v>
          </cell>
          <cell r="K620" t="str">
            <v>公办</v>
          </cell>
        </row>
        <row r="621">
          <cell r="B621" t="str">
            <v>汕头大学</v>
          </cell>
          <cell r="C621" t="str">
            <v>广东省</v>
          </cell>
          <cell r="D621" t="str">
            <v>广东</v>
          </cell>
          <cell r="E621" t="str">
            <v>汕头</v>
          </cell>
          <cell r="J621" t="str">
            <v>本科</v>
          </cell>
          <cell r="K621" t="str">
            <v>公办</v>
          </cell>
        </row>
        <row r="622">
          <cell r="B622" t="str">
            <v>华南理工大学</v>
          </cell>
          <cell r="C622" t="str">
            <v>教育部</v>
          </cell>
          <cell r="D622" t="str">
            <v>广东</v>
          </cell>
          <cell r="E622" t="str">
            <v>广州</v>
          </cell>
          <cell r="F622">
            <v>985</v>
          </cell>
          <cell r="G622">
            <v>211</v>
          </cell>
          <cell r="H622" t="str">
            <v>双一流</v>
          </cell>
          <cell r="J622" t="str">
            <v>本科</v>
          </cell>
          <cell r="K622" t="str">
            <v>公办</v>
          </cell>
        </row>
        <row r="623">
          <cell r="B623" t="str">
            <v>华南农业大学</v>
          </cell>
          <cell r="C623" t="str">
            <v>广东省</v>
          </cell>
          <cell r="D623" t="str">
            <v>广东</v>
          </cell>
          <cell r="E623" t="str">
            <v>广州</v>
          </cell>
          <cell r="H623" t="str">
            <v>是</v>
          </cell>
          <cell r="J623" t="str">
            <v>本科</v>
          </cell>
          <cell r="K623" t="str">
            <v>公办</v>
          </cell>
        </row>
        <row r="624">
          <cell r="B624" t="str">
            <v>广东海洋大学</v>
          </cell>
          <cell r="C624" t="str">
            <v>广东省</v>
          </cell>
          <cell r="D624" t="str">
            <v>广东</v>
          </cell>
          <cell r="E624" t="str">
            <v>湛江</v>
          </cell>
          <cell r="J624" t="str">
            <v>本科</v>
          </cell>
          <cell r="K624" t="str">
            <v>公办</v>
          </cell>
        </row>
        <row r="625">
          <cell r="B625" t="str">
            <v>广州医科大学</v>
          </cell>
          <cell r="C625" t="str">
            <v>广东省</v>
          </cell>
          <cell r="D625" t="str">
            <v>广东</v>
          </cell>
          <cell r="E625" t="str">
            <v>广州</v>
          </cell>
          <cell r="H625" t="str">
            <v>是</v>
          </cell>
          <cell r="J625" t="str">
            <v>本科</v>
          </cell>
          <cell r="K625" t="str">
            <v>公办</v>
          </cell>
        </row>
        <row r="626">
          <cell r="B626" t="str">
            <v>广东医科大学</v>
          </cell>
          <cell r="C626" t="str">
            <v>广东省</v>
          </cell>
          <cell r="D626" t="str">
            <v>广东</v>
          </cell>
          <cell r="E626" t="str">
            <v>湛江</v>
          </cell>
          <cell r="J626" t="str">
            <v>本科</v>
          </cell>
          <cell r="K626" t="str">
            <v>公办</v>
          </cell>
        </row>
        <row r="627">
          <cell r="B627" t="str">
            <v>广州中医药大学</v>
          </cell>
          <cell r="C627" t="str">
            <v>广东省</v>
          </cell>
          <cell r="D627" t="str">
            <v>广东</v>
          </cell>
          <cell r="E627" t="str">
            <v>广州</v>
          </cell>
          <cell r="H627" t="str">
            <v>是</v>
          </cell>
          <cell r="J627" t="str">
            <v>本科</v>
          </cell>
          <cell r="K627" t="str">
            <v>公办</v>
          </cell>
        </row>
        <row r="628">
          <cell r="B628" t="str">
            <v>广东药科大学</v>
          </cell>
          <cell r="C628" t="str">
            <v>广东省</v>
          </cell>
          <cell r="D628" t="str">
            <v>广东</v>
          </cell>
          <cell r="E628" t="str">
            <v>广州</v>
          </cell>
          <cell r="J628" t="str">
            <v>本科</v>
          </cell>
          <cell r="K628" t="str">
            <v>公办</v>
          </cell>
        </row>
        <row r="629">
          <cell r="B629" t="str">
            <v>华南师范大学</v>
          </cell>
          <cell r="C629" t="str">
            <v>广东省</v>
          </cell>
          <cell r="D629" t="str">
            <v>广东</v>
          </cell>
          <cell r="E629" t="str">
            <v>广州</v>
          </cell>
          <cell r="G629">
            <v>211</v>
          </cell>
          <cell r="H629" t="str">
            <v>双一流</v>
          </cell>
          <cell r="J629" t="str">
            <v>本科</v>
          </cell>
          <cell r="K629" t="str">
            <v>公办</v>
          </cell>
        </row>
        <row r="630">
          <cell r="B630" t="str">
            <v>韶关学院</v>
          </cell>
          <cell r="C630" t="str">
            <v>广东省</v>
          </cell>
          <cell r="D630" t="str">
            <v>广东</v>
          </cell>
          <cell r="E630" t="str">
            <v>韶关</v>
          </cell>
          <cell r="J630" t="str">
            <v>本科</v>
          </cell>
          <cell r="K630" t="str">
            <v>公办</v>
          </cell>
        </row>
        <row r="631">
          <cell r="B631" t="str">
            <v>惠州学院</v>
          </cell>
          <cell r="C631" t="str">
            <v>广东省</v>
          </cell>
          <cell r="D631" t="str">
            <v>广东</v>
          </cell>
          <cell r="E631" t="str">
            <v>惠州</v>
          </cell>
          <cell r="J631" t="str">
            <v>本科</v>
          </cell>
          <cell r="K631" t="str">
            <v>公办</v>
          </cell>
        </row>
        <row r="632">
          <cell r="B632" t="str">
            <v>韩山师范学院</v>
          </cell>
          <cell r="C632" t="str">
            <v>广东省</v>
          </cell>
          <cell r="D632" t="str">
            <v>广东</v>
          </cell>
          <cell r="E632" t="str">
            <v>潮州</v>
          </cell>
          <cell r="J632" t="str">
            <v>本科</v>
          </cell>
          <cell r="K632" t="str">
            <v>公办</v>
          </cell>
        </row>
        <row r="633">
          <cell r="B633" t="str">
            <v>岭南师范学院</v>
          </cell>
          <cell r="C633" t="str">
            <v>广东省</v>
          </cell>
          <cell r="D633" t="str">
            <v>广东</v>
          </cell>
          <cell r="E633" t="str">
            <v>湛江</v>
          </cell>
          <cell r="J633" t="str">
            <v>本科</v>
          </cell>
          <cell r="K633" t="str">
            <v>公办</v>
          </cell>
        </row>
        <row r="634">
          <cell r="B634" t="str">
            <v>肇庆学院</v>
          </cell>
          <cell r="C634" t="str">
            <v>广东省</v>
          </cell>
          <cell r="D634" t="str">
            <v>广东</v>
          </cell>
          <cell r="E634" t="str">
            <v>肇庆</v>
          </cell>
          <cell r="J634" t="str">
            <v>本科</v>
          </cell>
          <cell r="K634" t="str">
            <v>公办</v>
          </cell>
        </row>
        <row r="635">
          <cell r="B635" t="str">
            <v>嘉应学院</v>
          </cell>
          <cell r="C635" t="str">
            <v>广东省</v>
          </cell>
          <cell r="D635" t="str">
            <v>广东</v>
          </cell>
          <cell r="E635" t="str">
            <v>梅州</v>
          </cell>
          <cell r="J635" t="str">
            <v>本科</v>
          </cell>
          <cell r="K635" t="str">
            <v>公办</v>
          </cell>
        </row>
        <row r="636">
          <cell r="B636" t="str">
            <v>广州体育学院</v>
          </cell>
          <cell r="C636" t="str">
            <v>广东省</v>
          </cell>
          <cell r="D636" t="str">
            <v>广东</v>
          </cell>
          <cell r="E636" t="str">
            <v>广州</v>
          </cell>
          <cell r="J636" t="str">
            <v>本科</v>
          </cell>
          <cell r="K636" t="str">
            <v>公办</v>
          </cell>
        </row>
        <row r="637">
          <cell r="B637" t="str">
            <v>广州美术学院</v>
          </cell>
          <cell r="C637" t="str">
            <v>广东省</v>
          </cell>
          <cell r="D637" t="str">
            <v>广东</v>
          </cell>
          <cell r="E637" t="str">
            <v>广州</v>
          </cell>
          <cell r="J637" t="str">
            <v>本科</v>
          </cell>
          <cell r="K637" t="str">
            <v>公办</v>
          </cell>
        </row>
        <row r="638">
          <cell r="B638" t="str">
            <v>星海音乐学院</v>
          </cell>
          <cell r="C638" t="str">
            <v>广东省</v>
          </cell>
          <cell r="D638" t="str">
            <v>广东</v>
          </cell>
          <cell r="E638" t="str">
            <v>广州</v>
          </cell>
          <cell r="J638" t="str">
            <v>本科</v>
          </cell>
          <cell r="K638" t="str">
            <v>公办</v>
          </cell>
        </row>
        <row r="639">
          <cell r="B639" t="str">
            <v>广东技术师范大学</v>
          </cell>
          <cell r="C639" t="str">
            <v>广东省</v>
          </cell>
          <cell r="D639" t="str">
            <v>广东</v>
          </cell>
          <cell r="E639" t="str">
            <v>广州</v>
          </cell>
          <cell r="J639" t="str">
            <v>本科</v>
          </cell>
          <cell r="K639" t="str">
            <v>公办</v>
          </cell>
        </row>
        <row r="640">
          <cell r="B640" t="str">
            <v>深圳大学</v>
          </cell>
          <cell r="C640" t="str">
            <v>广东省</v>
          </cell>
          <cell r="D640" t="str">
            <v>广东</v>
          </cell>
          <cell r="E640" t="str">
            <v>深圳</v>
          </cell>
          <cell r="J640" t="str">
            <v>本科</v>
          </cell>
          <cell r="K640" t="str">
            <v>公办</v>
          </cell>
        </row>
        <row r="641">
          <cell r="B641" t="str">
            <v>广东财经大学</v>
          </cell>
          <cell r="C641" t="str">
            <v>广东省</v>
          </cell>
          <cell r="D641" t="str">
            <v>广东</v>
          </cell>
          <cell r="E641" t="str">
            <v>广州</v>
          </cell>
          <cell r="J641" t="str">
            <v>本科</v>
          </cell>
          <cell r="K641" t="str">
            <v>公办</v>
          </cell>
        </row>
        <row r="642">
          <cell r="B642" t="str">
            <v>广州大学</v>
          </cell>
          <cell r="C642" t="str">
            <v>广东省</v>
          </cell>
          <cell r="D642" t="str">
            <v>广东</v>
          </cell>
          <cell r="E642" t="str">
            <v>广州</v>
          </cell>
          <cell r="J642" t="str">
            <v>本科</v>
          </cell>
          <cell r="K642" t="str">
            <v>公办</v>
          </cell>
        </row>
        <row r="643">
          <cell r="B643" t="str">
            <v>广州航海学院</v>
          </cell>
          <cell r="C643" t="str">
            <v>广东省</v>
          </cell>
          <cell r="D643" t="str">
            <v>广东</v>
          </cell>
          <cell r="E643" t="str">
            <v>广州</v>
          </cell>
          <cell r="J643" t="str">
            <v>本科</v>
          </cell>
          <cell r="K643" t="str">
            <v>公办</v>
          </cell>
        </row>
        <row r="644">
          <cell r="B644" t="str">
            <v>广东警官学院</v>
          </cell>
          <cell r="C644" t="str">
            <v>广东省</v>
          </cell>
          <cell r="D644" t="str">
            <v>广东</v>
          </cell>
          <cell r="E644" t="str">
            <v>广州</v>
          </cell>
          <cell r="J644" t="str">
            <v>本科</v>
          </cell>
          <cell r="K644" t="str">
            <v>公办</v>
          </cell>
        </row>
        <row r="645">
          <cell r="B645" t="str">
            <v>仲恺农业工程学院</v>
          </cell>
          <cell r="C645" t="str">
            <v>广东省</v>
          </cell>
          <cell r="D645" t="str">
            <v>广东</v>
          </cell>
          <cell r="E645" t="str">
            <v>广州</v>
          </cell>
          <cell r="J645" t="str">
            <v>本科</v>
          </cell>
          <cell r="K645" t="str">
            <v>公办</v>
          </cell>
        </row>
        <row r="646">
          <cell r="B646" t="str">
            <v>五邑大学</v>
          </cell>
          <cell r="C646" t="str">
            <v>广东省</v>
          </cell>
          <cell r="D646" t="str">
            <v>广东</v>
          </cell>
          <cell r="E646" t="str">
            <v>江门</v>
          </cell>
          <cell r="J646" t="str">
            <v>本科</v>
          </cell>
          <cell r="K646" t="str">
            <v>公办</v>
          </cell>
        </row>
        <row r="647">
          <cell r="B647" t="str">
            <v>广东金融学院</v>
          </cell>
          <cell r="C647" t="str">
            <v>广东省</v>
          </cell>
          <cell r="D647" t="str">
            <v>广东</v>
          </cell>
          <cell r="E647" t="str">
            <v>广州</v>
          </cell>
          <cell r="J647" t="str">
            <v>本科</v>
          </cell>
          <cell r="K647" t="str">
            <v>公办</v>
          </cell>
        </row>
        <row r="648">
          <cell r="B648" t="str">
            <v>广东石油化工学院</v>
          </cell>
          <cell r="C648" t="str">
            <v>广东省</v>
          </cell>
          <cell r="D648" t="str">
            <v>广东</v>
          </cell>
          <cell r="E648" t="str">
            <v>茂名</v>
          </cell>
          <cell r="J648" t="str">
            <v>本科</v>
          </cell>
          <cell r="K648" t="str">
            <v>公办</v>
          </cell>
        </row>
        <row r="649">
          <cell r="B649" t="str">
            <v>东莞理工学院</v>
          </cell>
          <cell r="C649" t="str">
            <v>广东省</v>
          </cell>
          <cell r="D649" t="str">
            <v>广东</v>
          </cell>
          <cell r="E649" t="str">
            <v>东莞</v>
          </cell>
          <cell r="J649" t="str">
            <v>本科</v>
          </cell>
          <cell r="K649" t="str">
            <v>公办</v>
          </cell>
        </row>
        <row r="650">
          <cell r="B650" t="str">
            <v>广东工业大学</v>
          </cell>
          <cell r="C650" t="str">
            <v>广东省</v>
          </cell>
          <cell r="D650" t="str">
            <v>广东</v>
          </cell>
          <cell r="E650" t="str">
            <v>广州</v>
          </cell>
          <cell r="J650" t="str">
            <v>本科</v>
          </cell>
          <cell r="K650" t="str">
            <v>公办</v>
          </cell>
        </row>
        <row r="651">
          <cell r="B651" t="str">
            <v>广东外语外贸大学</v>
          </cell>
          <cell r="C651" t="str">
            <v>广东省</v>
          </cell>
          <cell r="D651" t="str">
            <v>广东</v>
          </cell>
          <cell r="E651" t="str">
            <v>广州</v>
          </cell>
          <cell r="J651" t="str">
            <v>本科</v>
          </cell>
          <cell r="K651" t="str">
            <v>公办</v>
          </cell>
        </row>
        <row r="652">
          <cell r="B652" t="str">
            <v>佛山大学</v>
          </cell>
          <cell r="C652" t="str">
            <v>广东省</v>
          </cell>
          <cell r="D652" t="str">
            <v>广东</v>
          </cell>
          <cell r="E652" t="str">
            <v>佛山</v>
          </cell>
          <cell r="J652" t="str">
            <v>本科</v>
          </cell>
          <cell r="K652" t="str">
            <v>公办</v>
          </cell>
        </row>
        <row r="653">
          <cell r="B653" t="str">
            <v>南方医科大学</v>
          </cell>
          <cell r="C653" t="str">
            <v>广东省</v>
          </cell>
          <cell r="D653" t="str">
            <v>广东</v>
          </cell>
          <cell r="E653" t="str">
            <v>广州</v>
          </cell>
          <cell r="J653" t="str">
            <v>本科</v>
          </cell>
          <cell r="K653" t="str">
            <v>公办</v>
          </cell>
        </row>
        <row r="654">
          <cell r="B654" t="str">
            <v>广东第二师范学院</v>
          </cell>
          <cell r="C654" t="str">
            <v>广东省</v>
          </cell>
          <cell r="D654" t="str">
            <v>广东</v>
          </cell>
          <cell r="E654" t="str">
            <v>广州</v>
          </cell>
          <cell r="J654" t="str">
            <v>本科</v>
          </cell>
          <cell r="K654" t="str">
            <v>公办</v>
          </cell>
        </row>
        <row r="655">
          <cell r="B655" t="str">
            <v>南方科技大学</v>
          </cell>
          <cell r="C655" t="str">
            <v>广东省</v>
          </cell>
          <cell r="D655" t="str">
            <v>广东</v>
          </cell>
          <cell r="E655" t="str">
            <v>深圳</v>
          </cell>
          <cell r="H655" t="str">
            <v>是</v>
          </cell>
          <cell r="J655" t="str">
            <v>本科</v>
          </cell>
          <cell r="K655" t="str">
            <v>公办</v>
          </cell>
        </row>
        <row r="656">
          <cell r="B656" t="str">
            <v>深圳技术大学</v>
          </cell>
          <cell r="C656" t="str">
            <v>广东省</v>
          </cell>
          <cell r="D656" t="str">
            <v>广东</v>
          </cell>
          <cell r="E656" t="str">
            <v>深圳</v>
          </cell>
          <cell r="J656" t="str">
            <v>本科</v>
          </cell>
          <cell r="K656" t="str">
            <v>公办</v>
          </cell>
        </row>
        <row r="657">
          <cell r="B657" t="str">
            <v>广东轻工职业技术大学</v>
          </cell>
          <cell r="C657" t="str">
            <v>广东省</v>
          </cell>
          <cell r="D657" t="str">
            <v>广东</v>
          </cell>
          <cell r="E657" t="str">
            <v>广州</v>
          </cell>
          <cell r="J657" t="str">
            <v>本科</v>
          </cell>
          <cell r="K657" t="str">
            <v>公办</v>
          </cell>
        </row>
        <row r="658">
          <cell r="B658" t="str">
            <v>深圳职业技术大学</v>
          </cell>
          <cell r="C658" t="str">
            <v>广东省</v>
          </cell>
          <cell r="D658" t="str">
            <v>广东</v>
          </cell>
          <cell r="E658" t="str">
            <v>深圳</v>
          </cell>
          <cell r="J658" t="str">
            <v>本科</v>
          </cell>
          <cell r="K658" t="str">
            <v>公办</v>
          </cell>
        </row>
        <row r="659">
          <cell r="B659" t="str">
            <v>肇庆医学院</v>
          </cell>
          <cell r="C659" t="str">
            <v>广东省</v>
          </cell>
          <cell r="D659" t="str">
            <v>广东</v>
          </cell>
          <cell r="E659" t="str">
            <v>肇庆</v>
          </cell>
          <cell r="J659" t="str">
            <v>本科</v>
          </cell>
          <cell r="K659" t="str">
            <v>公办</v>
          </cell>
        </row>
        <row r="660">
          <cell r="B660" t="str">
            <v>广西大学</v>
          </cell>
          <cell r="C660" t="str">
            <v>广西壮族自治区</v>
          </cell>
          <cell r="D660" t="str">
            <v>广西</v>
          </cell>
          <cell r="E660" t="str">
            <v>南宁</v>
          </cell>
          <cell r="G660">
            <v>211</v>
          </cell>
          <cell r="H660" t="str">
            <v>双一流</v>
          </cell>
          <cell r="J660" t="str">
            <v>本科</v>
          </cell>
          <cell r="K660" t="str">
            <v>公办</v>
          </cell>
        </row>
        <row r="661">
          <cell r="B661" t="str">
            <v>广西科技大学</v>
          </cell>
          <cell r="C661" t="str">
            <v>广西壮族自治区</v>
          </cell>
          <cell r="D661" t="str">
            <v>广西</v>
          </cell>
          <cell r="E661" t="str">
            <v>柳州</v>
          </cell>
          <cell r="J661" t="str">
            <v>本科</v>
          </cell>
          <cell r="K661" t="str">
            <v>公办</v>
          </cell>
        </row>
        <row r="662">
          <cell r="B662" t="str">
            <v>桂林电子科技大学</v>
          </cell>
          <cell r="C662" t="str">
            <v>广西壮族自治区</v>
          </cell>
          <cell r="D662" t="str">
            <v>广西</v>
          </cell>
          <cell r="E662" t="str">
            <v>桂林</v>
          </cell>
          <cell r="J662" t="str">
            <v>本科</v>
          </cell>
          <cell r="K662" t="str">
            <v>公办</v>
          </cell>
        </row>
        <row r="663">
          <cell r="B663" t="str">
            <v>桂林理工大学</v>
          </cell>
          <cell r="C663" t="str">
            <v>广西壮族自治区</v>
          </cell>
          <cell r="D663" t="str">
            <v>广西</v>
          </cell>
          <cell r="E663" t="str">
            <v>桂林</v>
          </cell>
          <cell r="J663" t="str">
            <v>本科</v>
          </cell>
          <cell r="K663" t="str">
            <v>公办</v>
          </cell>
        </row>
        <row r="664">
          <cell r="B664" t="str">
            <v>广西医科大学</v>
          </cell>
          <cell r="C664" t="str">
            <v>广西壮族自治区</v>
          </cell>
          <cell r="D664" t="str">
            <v>广西</v>
          </cell>
          <cell r="E664" t="str">
            <v>南宁</v>
          </cell>
          <cell r="J664" t="str">
            <v>本科</v>
          </cell>
          <cell r="K664" t="str">
            <v>公办</v>
          </cell>
        </row>
        <row r="665">
          <cell r="B665" t="str">
            <v>右江民族医学院</v>
          </cell>
          <cell r="C665" t="str">
            <v>广西壮族自治区</v>
          </cell>
          <cell r="D665" t="str">
            <v>广西</v>
          </cell>
          <cell r="E665" t="str">
            <v>百色</v>
          </cell>
          <cell r="J665" t="str">
            <v>本科</v>
          </cell>
          <cell r="K665" t="str">
            <v>公办</v>
          </cell>
        </row>
        <row r="666">
          <cell r="B666" t="str">
            <v>广西中医药大学</v>
          </cell>
          <cell r="C666" t="str">
            <v>广西壮族自治区</v>
          </cell>
          <cell r="D666" t="str">
            <v>广西</v>
          </cell>
          <cell r="E666" t="str">
            <v>南宁</v>
          </cell>
          <cell r="J666" t="str">
            <v>本科</v>
          </cell>
          <cell r="K666" t="str">
            <v>公办</v>
          </cell>
        </row>
        <row r="667">
          <cell r="B667" t="str">
            <v>桂林医学院</v>
          </cell>
          <cell r="C667" t="str">
            <v>广西壮族自治区</v>
          </cell>
          <cell r="D667" t="str">
            <v>广西</v>
          </cell>
          <cell r="E667" t="str">
            <v>桂林</v>
          </cell>
          <cell r="J667" t="str">
            <v>本科</v>
          </cell>
          <cell r="K667" t="str">
            <v>公办</v>
          </cell>
        </row>
        <row r="668">
          <cell r="B668" t="str">
            <v>广西师范大学</v>
          </cell>
          <cell r="C668" t="str">
            <v>广西壮族自治区</v>
          </cell>
          <cell r="D668" t="str">
            <v>广西</v>
          </cell>
          <cell r="E668" t="str">
            <v>桂林</v>
          </cell>
          <cell r="J668" t="str">
            <v>本科</v>
          </cell>
          <cell r="K668" t="str">
            <v>公办</v>
          </cell>
        </row>
        <row r="669">
          <cell r="B669" t="str">
            <v>南宁师范大学</v>
          </cell>
          <cell r="C669" t="str">
            <v>广西壮族自治区</v>
          </cell>
          <cell r="D669" t="str">
            <v>广西</v>
          </cell>
          <cell r="E669" t="str">
            <v>南宁</v>
          </cell>
          <cell r="J669" t="str">
            <v>本科</v>
          </cell>
          <cell r="K669" t="str">
            <v>公办</v>
          </cell>
        </row>
        <row r="670">
          <cell r="B670" t="str">
            <v>广西民族师范学院</v>
          </cell>
          <cell r="C670" t="str">
            <v>广西壮族自治区</v>
          </cell>
          <cell r="D670" t="str">
            <v>广西</v>
          </cell>
          <cell r="E670" t="str">
            <v>崇左</v>
          </cell>
          <cell r="J670" t="str">
            <v>本科</v>
          </cell>
          <cell r="K670" t="str">
            <v>公办</v>
          </cell>
        </row>
        <row r="671">
          <cell r="B671" t="str">
            <v>河池学院</v>
          </cell>
          <cell r="C671" t="str">
            <v>广西壮族自治区</v>
          </cell>
          <cell r="D671" t="str">
            <v>广西</v>
          </cell>
          <cell r="E671" t="str">
            <v>河池</v>
          </cell>
          <cell r="J671" t="str">
            <v>本科</v>
          </cell>
          <cell r="K671" t="str">
            <v>公办</v>
          </cell>
        </row>
        <row r="672">
          <cell r="B672" t="str">
            <v>玉林师范学院</v>
          </cell>
          <cell r="C672" t="str">
            <v>广西壮族自治区</v>
          </cell>
          <cell r="D672" t="str">
            <v>广西</v>
          </cell>
          <cell r="E672" t="str">
            <v>玉林</v>
          </cell>
          <cell r="J672" t="str">
            <v>本科</v>
          </cell>
          <cell r="K672" t="str">
            <v>公办</v>
          </cell>
        </row>
        <row r="673">
          <cell r="B673" t="str">
            <v>广西艺术学院</v>
          </cell>
          <cell r="C673" t="str">
            <v>广西壮族自治区</v>
          </cell>
          <cell r="D673" t="str">
            <v>广西</v>
          </cell>
          <cell r="E673" t="str">
            <v>南宁</v>
          </cell>
          <cell r="J673" t="str">
            <v>本科</v>
          </cell>
          <cell r="K673" t="str">
            <v>公办</v>
          </cell>
        </row>
        <row r="674">
          <cell r="B674" t="str">
            <v>广西民族大学</v>
          </cell>
          <cell r="C674" t="str">
            <v>广西壮族自治区</v>
          </cell>
          <cell r="D674" t="str">
            <v>广西</v>
          </cell>
          <cell r="E674" t="str">
            <v>南宁</v>
          </cell>
          <cell r="J674" t="str">
            <v>本科</v>
          </cell>
          <cell r="K674" t="str">
            <v>公办</v>
          </cell>
        </row>
        <row r="675">
          <cell r="B675" t="str">
            <v>百色学院</v>
          </cell>
          <cell r="C675" t="str">
            <v>广西壮族自治区</v>
          </cell>
          <cell r="D675" t="str">
            <v>广西</v>
          </cell>
          <cell r="E675" t="str">
            <v>百色</v>
          </cell>
          <cell r="J675" t="str">
            <v>本科</v>
          </cell>
          <cell r="K675" t="str">
            <v>公办</v>
          </cell>
        </row>
        <row r="676">
          <cell r="B676" t="str">
            <v>梧州学院</v>
          </cell>
          <cell r="C676" t="str">
            <v>广西壮族自治区</v>
          </cell>
          <cell r="D676" t="str">
            <v>广西</v>
          </cell>
          <cell r="E676" t="str">
            <v>梧州</v>
          </cell>
          <cell r="J676" t="str">
            <v>本科</v>
          </cell>
          <cell r="K676" t="str">
            <v>公办</v>
          </cell>
        </row>
        <row r="677">
          <cell r="B677" t="str">
            <v>广西科技师范学院</v>
          </cell>
          <cell r="C677" t="str">
            <v>广西壮族自治区</v>
          </cell>
          <cell r="D677" t="str">
            <v>广西</v>
          </cell>
          <cell r="E677" t="str">
            <v>来宾</v>
          </cell>
          <cell r="J677" t="str">
            <v>本科</v>
          </cell>
          <cell r="K677" t="str">
            <v>公办</v>
          </cell>
        </row>
        <row r="678">
          <cell r="B678" t="str">
            <v>广西财经学院</v>
          </cell>
          <cell r="C678" t="str">
            <v>广西壮族自治区</v>
          </cell>
          <cell r="D678" t="str">
            <v>广西</v>
          </cell>
          <cell r="E678" t="str">
            <v>南宁</v>
          </cell>
          <cell r="J678" t="str">
            <v>本科</v>
          </cell>
          <cell r="K678" t="str">
            <v>公办</v>
          </cell>
        </row>
        <row r="679">
          <cell r="B679" t="str">
            <v>北部湾大学</v>
          </cell>
          <cell r="C679" t="str">
            <v>广西壮族自治区</v>
          </cell>
          <cell r="D679" t="str">
            <v>广西</v>
          </cell>
          <cell r="E679" t="str">
            <v>钦州</v>
          </cell>
          <cell r="J679" t="str">
            <v>本科</v>
          </cell>
          <cell r="K679" t="str">
            <v>公办</v>
          </cell>
        </row>
        <row r="680">
          <cell r="B680" t="str">
            <v>桂林航天工业学院</v>
          </cell>
          <cell r="C680" t="str">
            <v>广西壮族自治区</v>
          </cell>
          <cell r="D680" t="str">
            <v>广西</v>
          </cell>
          <cell r="E680" t="str">
            <v>桂林</v>
          </cell>
          <cell r="J680" t="str">
            <v>本科</v>
          </cell>
          <cell r="K680" t="str">
            <v>公办</v>
          </cell>
        </row>
        <row r="681">
          <cell r="B681" t="str">
            <v>桂林旅游学院</v>
          </cell>
          <cell r="C681" t="str">
            <v>广西壮族自治区</v>
          </cell>
          <cell r="D681" t="str">
            <v>广西</v>
          </cell>
          <cell r="E681" t="str">
            <v>桂林</v>
          </cell>
          <cell r="J681" t="str">
            <v>本科</v>
          </cell>
          <cell r="K681" t="str">
            <v>公办</v>
          </cell>
        </row>
        <row r="682">
          <cell r="B682" t="str">
            <v>贺州学院</v>
          </cell>
          <cell r="C682" t="str">
            <v>广西壮族自治区</v>
          </cell>
          <cell r="D682" t="str">
            <v>广西</v>
          </cell>
          <cell r="E682" t="str">
            <v>贺州</v>
          </cell>
          <cell r="J682" t="str">
            <v>本科</v>
          </cell>
          <cell r="K682" t="str">
            <v>公办</v>
          </cell>
        </row>
        <row r="683">
          <cell r="B683" t="str">
            <v>广西警察学院</v>
          </cell>
          <cell r="C683" t="str">
            <v>广西壮族自治区</v>
          </cell>
          <cell r="D683" t="str">
            <v>广西</v>
          </cell>
          <cell r="E683" t="str">
            <v>南宁</v>
          </cell>
          <cell r="J683" t="str">
            <v>本科</v>
          </cell>
          <cell r="K683" t="str">
            <v>公办</v>
          </cell>
        </row>
        <row r="684">
          <cell r="B684" t="str">
            <v>广西农业职业技术大学</v>
          </cell>
          <cell r="C684" t="str">
            <v>广西壮族自治区</v>
          </cell>
          <cell r="D684" t="str">
            <v>广西</v>
          </cell>
          <cell r="E684" t="str">
            <v>南宁</v>
          </cell>
          <cell r="J684" t="str">
            <v>本科</v>
          </cell>
          <cell r="K684" t="str">
            <v>公办</v>
          </cell>
        </row>
        <row r="685">
          <cell r="B685" t="str">
            <v>广西职业师范学院</v>
          </cell>
          <cell r="C685" t="str">
            <v>广西壮族自治区</v>
          </cell>
          <cell r="D685" t="str">
            <v>广西</v>
          </cell>
          <cell r="E685" t="str">
            <v>南宁</v>
          </cell>
          <cell r="J685" t="str">
            <v>本科</v>
          </cell>
          <cell r="K685" t="str">
            <v>公办</v>
          </cell>
        </row>
        <row r="686">
          <cell r="B686" t="str">
            <v>南宁职业技术大学</v>
          </cell>
          <cell r="C686" t="str">
            <v>广西壮族自治区</v>
          </cell>
          <cell r="D686" t="str">
            <v>广西</v>
          </cell>
          <cell r="E686" t="str">
            <v>南宁</v>
          </cell>
          <cell r="J686" t="str">
            <v>本科</v>
          </cell>
          <cell r="K686" t="str">
            <v>公办</v>
          </cell>
        </row>
        <row r="687">
          <cell r="B687" t="str">
            <v>柳州职业技术大学</v>
          </cell>
          <cell r="C687" t="str">
            <v>广西壮族自治区</v>
          </cell>
          <cell r="D687" t="str">
            <v>广西</v>
          </cell>
          <cell r="E687" t="str">
            <v>柳州</v>
          </cell>
          <cell r="J687" t="str">
            <v>本科</v>
          </cell>
          <cell r="K687" t="str">
            <v>公办</v>
          </cell>
        </row>
        <row r="688">
          <cell r="B688" t="str">
            <v>海南大学</v>
          </cell>
          <cell r="C688" t="str">
            <v>海南省</v>
          </cell>
          <cell r="D688" t="str">
            <v>海南</v>
          </cell>
          <cell r="E688" t="str">
            <v>海口</v>
          </cell>
          <cell r="G688">
            <v>211</v>
          </cell>
          <cell r="H688" t="str">
            <v>双一流</v>
          </cell>
          <cell r="J688" t="str">
            <v>本科</v>
          </cell>
          <cell r="K688" t="str">
            <v>公办</v>
          </cell>
        </row>
        <row r="689">
          <cell r="B689" t="str">
            <v>海南热带海洋学院</v>
          </cell>
          <cell r="C689" t="str">
            <v>海南省</v>
          </cell>
          <cell r="D689" t="str">
            <v>海南</v>
          </cell>
          <cell r="E689" t="str">
            <v>三亚</v>
          </cell>
          <cell r="J689" t="str">
            <v>本科</v>
          </cell>
          <cell r="K689" t="str">
            <v>公办</v>
          </cell>
        </row>
        <row r="690">
          <cell r="B690" t="str">
            <v>海南师范大学</v>
          </cell>
          <cell r="C690" t="str">
            <v>海南省</v>
          </cell>
          <cell r="D690" t="str">
            <v>海南</v>
          </cell>
          <cell r="E690" t="str">
            <v>海口</v>
          </cell>
          <cell r="J690" t="str">
            <v>本科</v>
          </cell>
          <cell r="K690" t="str">
            <v>公办</v>
          </cell>
        </row>
        <row r="691">
          <cell r="B691" t="str">
            <v>海南医科大学</v>
          </cell>
          <cell r="C691" t="str">
            <v>海南省</v>
          </cell>
          <cell r="D691" t="str">
            <v>海南</v>
          </cell>
          <cell r="E691" t="str">
            <v>海口</v>
          </cell>
          <cell r="J691" t="str">
            <v>本科</v>
          </cell>
          <cell r="K691" t="str">
            <v>公办</v>
          </cell>
        </row>
        <row r="692">
          <cell r="B692" t="str">
            <v>琼台师范学院</v>
          </cell>
          <cell r="C692" t="str">
            <v>海南省</v>
          </cell>
          <cell r="D692" t="str">
            <v>海南</v>
          </cell>
          <cell r="E692" t="str">
            <v>海口</v>
          </cell>
          <cell r="J692" t="str">
            <v>本科</v>
          </cell>
          <cell r="K692" t="str">
            <v>公办</v>
          </cell>
        </row>
        <row r="693">
          <cell r="B693" t="str">
            <v>重庆大学</v>
          </cell>
          <cell r="C693" t="str">
            <v>教育部</v>
          </cell>
          <cell r="D693" t="str">
            <v>重庆</v>
          </cell>
          <cell r="E693" t="str">
            <v>重庆</v>
          </cell>
          <cell r="F693">
            <v>985</v>
          </cell>
          <cell r="G693">
            <v>211</v>
          </cell>
          <cell r="H693" t="str">
            <v>双一流</v>
          </cell>
          <cell r="J693" t="str">
            <v>本科</v>
          </cell>
          <cell r="K693" t="str">
            <v>公办</v>
          </cell>
        </row>
        <row r="694">
          <cell r="B694" t="str">
            <v>重庆邮电大学</v>
          </cell>
          <cell r="C694" t="str">
            <v>重庆市</v>
          </cell>
          <cell r="D694" t="str">
            <v>重庆</v>
          </cell>
          <cell r="E694" t="str">
            <v>重庆</v>
          </cell>
          <cell r="J694" t="str">
            <v>本科</v>
          </cell>
          <cell r="K694" t="str">
            <v>公办</v>
          </cell>
        </row>
        <row r="695">
          <cell r="B695" t="str">
            <v>重庆交通大学</v>
          </cell>
          <cell r="C695" t="str">
            <v>重庆市</v>
          </cell>
          <cell r="D695" t="str">
            <v>重庆</v>
          </cell>
          <cell r="E695" t="str">
            <v>重庆</v>
          </cell>
          <cell r="J695" t="str">
            <v>本科</v>
          </cell>
          <cell r="K695" t="str">
            <v>公办</v>
          </cell>
        </row>
        <row r="696">
          <cell r="B696" t="str">
            <v>重庆医科大学</v>
          </cell>
          <cell r="C696" t="str">
            <v>重庆市</v>
          </cell>
          <cell r="D696" t="str">
            <v>重庆</v>
          </cell>
          <cell r="E696" t="str">
            <v>重庆</v>
          </cell>
          <cell r="J696" t="str">
            <v>本科</v>
          </cell>
          <cell r="K696" t="str">
            <v>公办</v>
          </cell>
        </row>
        <row r="697">
          <cell r="B697" t="str">
            <v>西南大学</v>
          </cell>
          <cell r="C697" t="str">
            <v>教育部</v>
          </cell>
          <cell r="D697" t="str">
            <v>重庆</v>
          </cell>
          <cell r="E697" t="str">
            <v>重庆</v>
          </cell>
          <cell r="G697">
            <v>211</v>
          </cell>
          <cell r="H697" t="str">
            <v>双一流</v>
          </cell>
          <cell r="J697" t="str">
            <v>本科</v>
          </cell>
          <cell r="K697" t="str">
            <v>公办</v>
          </cell>
        </row>
        <row r="698">
          <cell r="B698" t="str">
            <v>重庆师范大学</v>
          </cell>
          <cell r="C698" t="str">
            <v>重庆市</v>
          </cell>
          <cell r="D698" t="str">
            <v>重庆</v>
          </cell>
          <cell r="E698" t="str">
            <v>重庆</v>
          </cell>
          <cell r="J698" t="str">
            <v>本科</v>
          </cell>
          <cell r="K698" t="str">
            <v>公办</v>
          </cell>
        </row>
        <row r="699">
          <cell r="B699" t="str">
            <v>重庆文理学院</v>
          </cell>
          <cell r="C699" t="str">
            <v>重庆市</v>
          </cell>
          <cell r="D699" t="str">
            <v>重庆</v>
          </cell>
          <cell r="E699" t="str">
            <v>重庆</v>
          </cell>
          <cell r="J699" t="str">
            <v>本科</v>
          </cell>
          <cell r="K699" t="str">
            <v>公办</v>
          </cell>
        </row>
        <row r="700">
          <cell r="B700" t="str">
            <v>重庆三峡学院</v>
          </cell>
          <cell r="C700" t="str">
            <v>重庆市</v>
          </cell>
          <cell r="D700" t="str">
            <v>重庆</v>
          </cell>
          <cell r="E700" t="str">
            <v>重庆</v>
          </cell>
          <cell r="J700" t="str">
            <v>本科</v>
          </cell>
          <cell r="K700" t="str">
            <v>公办</v>
          </cell>
        </row>
        <row r="701">
          <cell r="B701" t="str">
            <v>长江师范学院</v>
          </cell>
          <cell r="C701" t="str">
            <v>重庆市</v>
          </cell>
          <cell r="D701" t="str">
            <v>重庆</v>
          </cell>
          <cell r="E701" t="str">
            <v>重庆</v>
          </cell>
          <cell r="J701" t="str">
            <v>本科</v>
          </cell>
          <cell r="K701" t="str">
            <v>公办</v>
          </cell>
        </row>
        <row r="702">
          <cell r="B702" t="str">
            <v>四川外国语大学</v>
          </cell>
          <cell r="C702" t="str">
            <v>重庆市</v>
          </cell>
          <cell r="D702" t="str">
            <v>重庆</v>
          </cell>
          <cell r="E702" t="str">
            <v>重庆</v>
          </cell>
          <cell r="J702" t="str">
            <v>本科</v>
          </cell>
          <cell r="K702" t="str">
            <v>公办</v>
          </cell>
        </row>
        <row r="703">
          <cell r="B703" t="str">
            <v>西南政法大学</v>
          </cell>
          <cell r="C703" t="str">
            <v>重庆市</v>
          </cell>
          <cell r="D703" t="str">
            <v>重庆</v>
          </cell>
          <cell r="E703" t="str">
            <v>重庆</v>
          </cell>
          <cell r="J703" t="str">
            <v>本科</v>
          </cell>
          <cell r="K703" t="str">
            <v>公办</v>
          </cell>
        </row>
        <row r="704">
          <cell r="B704" t="str">
            <v>四川美术学院</v>
          </cell>
          <cell r="C704" t="str">
            <v>重庆市</v>
          </cell>
          <cell r="D704" t="str">
            <v>重庆</v>
          </cell>
          <cell r="E704" t="str">
            <v>重庆</v>
          </cell>
          <cell r="J704" t="str">
            <v>本科</v>
          </cell>
          <cell r="K704" t="str">
            <v>公办</v>
          </cell>
        </row>
        <row r="705">
          <cell r="B705" t="str">
            <v>重庆科技大学</v>
          </cell>
          <cell r="C705" t="str">
            <v>重庆市</v>
          </cell>
          <cell r="D705" t="str">
            <v>重庆</v>
          </cell>
          <cell r="E705" t="str">
            <v>重庆</v>
          </cell>
          <cell r="J705" t="str">
            <v>本科</v>
          </cell>
          <cell r="K705" t="str">
            <v>公办</v>
          </cell>
        </row>
        <row r="706">
          <cell r="B706" t="str">
            <v>重庆理工大学</v>
          </cell>
          <cell r="C706" t="str">
            <v>重庆市</v>
          </cell>
          <cell r="D706" t="str">
            <v>重庆</v>
          </cell>
          <cell r="E706" t="str">
            <v>重庆</v>
          </cell>
          <cell r="J706" t="str">
            <v>本科</v>
          </cell>
          <cell r="K706" t="str">
            <v>公办</v>
          </cell>
        </row>
        <row r="707">
          <cell r="B707" t="str">
            <v>重庆工商大学</v>
          </cell>
          <cell r="C707" t="str">
            <v>重庆市</v>
          </cell>
          <cell r="D707" t="str">
            <v>重庆</v>
          </cell>
          <cell r="E707" t="str">
            <v>重庆</v>
          </cell>
          <cell r="J707" t="str">
            <v>本科</v>
          </cell>
          <cell r="K707" t="str">
            <v>公办</v>
          </cell>
        </row>
        <row r="708">
          <cell r="B708" t="str">
            <v>重庆警察学院</v>
          </cell>
          <cell r="C708" t="str">
            <v>重庆市</v>
          </cell>
          <cell r="D708" t="str">
            <v>重庆</v>
          </cell>
          <cell r="E708" t="str">
            <v>重庆</v>
          </cell>
          <cell r="J708" t="str">
            <v>本科</v>
          </cell>
          <cell r="K708" t="str">
            <v>公办</v>
          </cell>
        </row>
        <row r="709">
          <cell r="B709" t="str">
            <v>重庆第二师范学院</v>
          </cell>
          <cell r="C709" t="str">
            <v>重庆市</v>
          </cell>
          <cell r="D709" t="str">
            <v>重庆</v>
          </cell>
          <cell r="E709" t="str">
            <v>重庆</v>
          </cell>
          <cell r="J709" t="str">
            <v>本科</v>
          </cell>
          <cell r="K709" t="str">
            <v>公办</v>
          </cell>
        </row>
        <row r="710">
          <cell r="B710" t="str">
            <v>重庆电子科技职业大学</v>
          </cell>
          <cell r="C710" t="str">
            <v>重庆市</v>
          </cell>
          <cell r="D710" t="str">
            <v>重庆</v>
          </cell>
          <cell r="E710" t="str">
            <v>重庆</v>
          </cell>
          <cell r="J710" t="str">
            <v>本科</v>
          </cell>
          <cell r="K710" t="str">
            <v>公办</v>
          </cell>
        </row>
        <row r="711">
          <cell r="B711" t="str">
            <v>四川大学</v>
          </cell>
          <cell r="C711" t="str">
            <v>教育部</v>
          </cell>
          <cell r="D711" t="str">
            <v>四川</v>
          </cell>
          <cell r="E711" t="str">
            <v>成都</v>
          </cell>
          <cell r="F711">
            <v>985</v>
          </cell>
          <cell r="G711">
            <v>211</v>
          </cell>
          <cell r="H711" t="str">
            <v>双一流</v>
          </cell>
          <cell r="J711" t="str">
            <v>本科</v>
          </cell>
          <cell r="K711" t="str">
            <v>公办</v>
          </cell>
        </row>
        <row r="712">
          <cell r="B712" t="str">
            <v>西南交通大学</v>
          </cell>
          <cell r="C712" t="str">
            <v>教育部</v>
          </cell>
          <cell r="D712" t="str">
            <v>四川</v>
          </cell>
          <cell r="E712" t="str">
            <v>成都</v>
          </cell>
          <cell r="G712">
            <v>211</v>
          </cell>
          <cell r="H712" t="str">
            <v>双一流</v>
          </cell>
          <cell r="J712" t="str">
            <v>本科</v>
          </cell>
          <cell r="K712" t="str">
            <v>公办</v>
          </cell>
        </row>
        <row r="713">
          <cell r="B713" t="str">
            <v>电子科技大学</v>
          </cell>
          <cell r="C713" t="str">
            <v>教育部</v>
          </cell>
          <cell r="D713" t="str">
            <v>四川</v>
          </cell>
          <cell r="E713" t="str">
            <v>成都</v>
          </cell>
          <cell r="F713">
            <v>985</v>
          </cell>
          <cell r="G713">
            <v>211</v>
          </cell>
          <cell r="H713" t="str">
            <v>双一流</v>
          </cell>
          <cell r="J713" t="str">
            <v>本科</v>
          </cell>
          <cell r="K713" t="str">
            <v>公办</v>
          </cell>
        </row>
        <row r="714">
          <cell r="B714" t="str">
            <v>西南石油大学</v>
          </cell>
          <cell r="C714" t="str">
            <v>四川省</v>
          </cell>
          <cell r="D714" t="str">
            <v>四川</v>
          </cell>
          <cell r="E714" t="str">
            <v>成都</v>
          </cell>
          <cell r="H714" t="str">
            <v>是</v>
          </cell>
          <cell r="J714" t="str">
            <v>本科</v>
          </cell>
          <cell r="K714" t="str">
            <v>公办</v>
          </cell>
        </row>
        <row r="715">
          <cell r="B715" t="str">
            <v>成都理工大学</v>
          </cell>
          <cell r="C715" t="str">
            <v>四川省</v>
          </cell>
          <cell r="D715" t="str">
            <v>四川</v>
          </cell>
          <cell r="E715" t="str">
            <v>成都</v>
          </cell>
          <cell r="H715" t="str">
            <v>是</v>
          </cell>
          <cell r="J715" t="str">
            <v>本科</v>
          </cell>
          <cell r="K715" t="str">
            <v>公办</v>
          </cell>
        </row>
        <row r="716">
          <cell r="B716" t="str">
            <v>西南科技大学</v>
          </cell>
          <cell r="C716" t="str">
            <v>四川省</v>
          </cell>
          <cell r="D716" t="str">
            <v>四川</v>
          </cell>
          <cell r="E716" t="str">
            <v>绵阳</v>
          </cell>
          <cell r="J716" t="str">
            <v>本科</v>
          </cell>
          <cell r="K716" t="str">
            <v>公办</v>
          </cell>
        </row>
        <row r="717">
          <cell r="B717" t="str">
            <v>成都信息工程大学</v>
          </cell>
          <cell r="C717" t="str">
            <v>四川省</v>
          </cell>
          <cell r="D717" t="str">
            <v>四川</v>
          </cell>
          <cell r="E717" t="str">
            <v>成都</v>
          </cell>
          <cell r="J717" t="str">
            <v>本科</v>
          </cell>
          <cell r="K717" t="str">
            <v>公办</v>
          </cell>
        </row>
        <row r="718">
          <cell r="B718" t="str">
            <v>四川轻化工大学</v>
          </cell>
          <cell r="C718" t="str">
            <v>四川省</v>
          </cell>
          <cell r="D718" t="str">
            <v>四川</v>
          </cell>
          <cell r="E718" t="str">
            <v>自贡</v>
          </cell>
          <cell r="J718" t="str">
            <v>本科</v>
          </cell>
          <cell r="K718" t="str">
            <v>公办</v>
          </cell>
        </row>
        <row r="719">
          <cell r="B719" t="str">
            <v>西华大学</v>
          </cell>
          <cell r="C719" t="str">
            <v>四川省</v>
          </cell>
          <cell r="D719" t="str">
            <v>四川</v>
          </cell>
          <cell r="E719" t="str">
            <v>成都</v>
          </cell>
          <cell r="J719" t="str">
            <v>本科</v>
          </cell>
          <cell r="K719" t="str">
            <v>公办</v>
          </cell>
        </row>
        <row r="720">
          <cell r="B720" t="str">
            <v>中国民用航空飞行学院</v>
          </cell>
          <cell r="C720" t="str">
            <v>交通运输部（中国民用航空局）</v>
          </cell>
          <cell r="D720" t="str">
            <v>四川</v>
          </cell>
          <cell r="E720" t="str">
            <v>德阳</v>
          </cell>
          <cell r="J720" t="str">
            <v>本科</v>
          </cell>
          <cell r="K720" t="str">
            <v>公办</v>
          </cell>
        </row>
        <row r="721">
          <cell r="B721" t="str">
            <v>四川农业大学</v>
          </cell>
          <cell r="C721" t="str">
            <v>四川省</v>
          </cell>
          <cell r="D721" t="str">
            <v>四川</v>
          </cell>
          <cell r="E721" t="str">
            <v>雅安</v>
          </cell>
          <cell r="G721">
            <v>211</v>
          </cell>
          <cell r="H721" t="str">
            <v>双一流</v>
          </cell>
          <cell r="J721" t="str">
            <v>本科</v>
          </cell>
          <cell r="K721" t="str">
            <v>公办</v>
          </cell>
        </row>
        <row r="722">
          <cell r="B722" t="str">
            <v>西昌学院</v>
          </cell>
          <cell r="C722" t="str">
            <v>四川省</v>
          </cell>
          <cell r="D722" t="str">
            <v>四川</v>
          </cell>
          <cell r="E722" t="str">
            <v>凉山</v>
          </cell>
          <cell r="J722" t="str">
            <v>本科</v>
          </cell>
          <cell r="K722" t="str">
            <v>公办</v>
          </cell>
        </row>
        <row r="723">
          <cell r="B723" t="str">
            <v>西南医科大学</v>
          </cell>
          <cell r="C723" t="str">
            <v>四川省</v>
          </cell>
          <cell r="D723" t="str">
            <v>四川</v>
          </cell>
          <cell r="E723" t="str">
            <v>泸州</v>
          </cell>
          <cell r="J723" t="str">
            <v>本科</v>
          </cell>
          <cell r="K723" t="str">
            <v>公办</v>
          </cell>
        </row>
        <row r="724">
          <cell r="B724" t="str">
            <v>成都中医药大学</v>
          </cell>
          <cell r="C724" t="str">
            <v>四川省</v>
          </cell>
          <cell r="D724" t="str">
            <v>四川</v>
          </cell>
          <cell r="E724" t="str">
            <v>成都</v>
          </cell>
          <cell r="H724" t="str">
            <v>是</v>
          </cell>
          <cell r="J724" t="str">
            <v>本科</v>
          </cell>
          <cell r="K724" t="str">
            <v>公办</v>
          </cell>
        </row>
        <row r="725">
          <cell r="B725" t="str">
            <v>川北医学院</v>
          </cell>
          <cell r="C725" t="str">
            <v>四川省</v>
          </cell>
          <cell r="D725" t="str">
            <v>四川</v>
          </cell>
          <cell r="E725" t="str">
            <v>南充</v>
          </cell>
          <cell r="J725" t="str">
            <v>本科</v>
          </cell>
          <cell r="K725" t="str">
            <v>公办</v>
          </cell>
        </row>
        <row r="726">
          <cell r="B726" t="str">
            <v>四川师范大学</v>
          </cell>
          <cell r="C726" t="str">
            <v>四川省</v>
          </cell>
          <cell r="D726" t="str">
            <v>四川</v>
          </cell>
          <cell r="E726" t="str">
            <v>成都</v>
          </cell>
          <cell r="J726" t="str">
            <v>本科</v>
          </cell>
          <cell r="K726" t="str">
            <v>公办</v>
          </cell>
        </row>
        <row r="727">
          <cell r="B727" t="str">
            <v>西华师范大学</v>
          </cell>
          <cell r="C727" t="str">
            <v>四川省</v>
          </cell>
          <cell r="D727" t="str">
            <v>四川</v>
          </cell>
          <cell r="E727" t="str">
            <v>南充</v>
          </cell>
          <cell r="J727" t="str">
            <v>本科</v>
          </cell>
          <cell r="K727" t="str">
            <v>公办</v>
          </cell>
        </row>
        <row r="728">
          <cell r="B728" t="str">
            <v>绵阳师范学院</v>
          </cell>
          <cell r="C728" t="str">
            <v>四川省</v>
          </cell>
          <cell r="D728" t="str">
            <v>四川</v>
          </cell>
          <cell r="E728" t="str">
            <v>绵阳</v>
          </cell>
          <cell r="J728" t="str">
            <v>本科</v>
          </cell>
          <cell r="K728" t="str">
            <v>公办</v>
          </cell>
        </row>
        <row r="729">
          <cell r="B729" t="str">
            <v>内江师范学院</v>
          </cell>
          <cell r="C729" t="str">
            <v>四川省</v>
          </cell>
          <cell r="D729" t="str">
            <v>四川</v>
          </cell>
          <cell r="E729" t="str">
            <v>内江</v>
          </cell>
          <cell r="J729" t="str">
            <v>本科</v>
          </cell>
          <cell r="K729" t="str">
            <v>公办</v>
          </cell>
        </row>
        <row r="730">
          <cell r="B730" t="str">
            <v>宜宾学院</v>
          </cell>
          <cell r="C730" t="str">
            <v>四川省</v>
          </cell>
          <cell r="D730" t="str">
            <v>四川</v>
          </cell>
          <cell r="E730" t="str">
            <v>宜宾</v>
          </cell>
          <cell r="J730" t="str">
            <v>本科</v>
          </cell>
          <cell r="K730" t="str">
            <v>公办</v>
          </cell>
        </row>
        <row r="731">
          <cell r="B731" t="str">
            <v>四川文理学院</v>
          </cell>
          <cell r="C731" t="str">
            <v>四川省</v>
          </cell>
          <cell r="D731" t="str">
            <v>四川</v>
          </cell>
          <cell r="E731" t="str">
            <v>达州</v>
          </cell>
          <cell r="J731" t="str">
            <v>本科</v>
          </cell>
          <cell r="K731" t="str">
            <v>公办</v>
          </cell>
        </row>
        <row r="732">
          <cell r="B732" t="str">
            <v>阿坝师范学院</v>
          </cell>
          <cell r="C732" t="str">
            <v>四川省</v>
          </cell>
          <cell r="D732" t="str">
            <v>四川</v>
          </cell>
          <cell r="E732" t="str">
            <v>阿坝</v>
          </cell>
          <cell r="J732" t="str">
            <v>本科</v>
          </cell>
          <cell r="K732" t="str">
            <v>公办</v>
          </cell>
        </row>
        <row r="733">
          <cell r="B733" t="str">
            <v>乐山师范学院</v>
          </cell>
          <cell r="C733" t="str">
            <v>四川省</v>
          </cell>
          <cell r="D733" t="str">
            <v>四川</v>
          </cell>
          <cell r="E733" t="str">
            <v>乐山</v>
          </cell>
          <cell r="J733" t="str">
            <v>本科</v>
          </cell>
          <cell r="K733" t="str">
            <v>公办</v>
          </cell>
        </row>
        <row r="734">
          <cell r="B734" t="str">
            <v>西南财经大学</v>
          </cell>
          <cell r="C734" t="str">
            <v>教育部</v>
          </cell>
          <cell r="D734" t="str">
            <v>四川</v>
          </cell>
          <cell r="E734" t="str">
            <v>成都</v>
          </cell>
          <cell r="G734">
            <v>211</v>
          </cell>
          <cell r="H734" t="str">
            <v>双一流</v>
          </cell>
          <cell r="J734" t="str">
            <v>本科</v>
          </cell>
          <cell r="K734" t="str">
            <v>公办</v>
          </cell>
        </row>
        <row r="735">
          <cell r="B735" t="str">
            <v>成都体育学院</v>
          </cell>
          <cell r="C735" t="str">
            <v>四川省</v>
          </cell>
          <cell r="D735" t="str">
            <v>四川</v>
          </cell>
          <cell r="E735" t="str">
            <v>成都</v>
          </cell>
          <cell r="J735" t="str">
            <v>本科</v>
          </cell>
          <cell r="K735" t="str">
            <v>公办</v>
          </cell>
        </row>
        <row r="736">
          <cell r="B736" t="str">
            <v>四川音乐学院</v>
          </cell>
          <cell r="C736" t="str">
            <v>四川省</v>
          </cell>
          <cell r="D736" t="str">
            <v>四川</v>
          </cell>
          <cell r="E736" t="str">
            <v>成都</v>
          </cell>
          <cell r="J736" t="str">
            <v>本科</v>
          </cell>
          <cell r="K736" t="str">
            <v>公办</v>
          </cell>
        </row>
        <row r="737">
          <cell r="B737" t="str">
            <v>西南民族大学</v>
          </cell>
          <cell r="C737" t="str">
            <v>国家民委</v>
          </cell>
          <cell r="D737" t="str">
            <v>四川</v>
          </cell>
          <cell r="E737" t="str">
            <v>成都</v>
          </cell>
          <cell r="J737" t="str">
            <v>本科</v>
          </cell>
          <cell r="K737" t="str">
            <v>公办</v>
          </cell>
        </row>
        <row r="738">
          <cell r="B738" t="str">
            <v>成都大学</v>
          </cell>
          <cell r="C738" t="str">
            <v>四川省</v>
          </cell>
          <cell r="D738" t="str">
            <v>四川</v>
          </cell>
          <cell r="E738" t="str">
            <v>成都</v>
          </cell>
          <cell r="J738" t="str">
            <v>本科</v>
          </cell>
          <cell r="K738" t="str">
            <v>公办</v>
          </cell>
        </row>
        <row r="739">
          <cell r="B739" t="str">
            <v>成都工业学院</v>
          </cell>
          <cell r="C739" t="str">
            <v>四川省</v>
          </cell>
          <cell r="D739" t="str">
            <v>四川</v>
          </cell>
          <cell r="E739" t="str">
            <v>成都</v>
          </cell>
          <cell r="J739" t="str">
            <v>本科</v>
          </cell>
          <cell r="K739" t="str">
            <v>公办</v>
          </cell>
        </row>
        <row r="740">
          <cell r="B740" t="str">
            <v>攀枝花学院</v>
          </cell>
          <cell r="C740" t="str">
            <v>四川省</v>
          </cell>
          <cell r="D740" t="str">
            <v>四川</v>
          </cell>
          <cell r="E740" t="str">
            <v>攀枝花</v>
          </cell>
          <cell r="J740" t="str">
            <v>本科</v>
          </cell>
          <cell r="K740" t="str">
            <v>公办</v>
          </cell>
        </row>
        <row r="741">
          <cell r="B741" t="str">
            <v>四川旅游学院</v>
          </cell>
          <cell r="C741" t="str">
            <v>四川省</v>
          </cell>
          <cell r="D741" t="str">
            <v>四川</v>
          </cell>
          <cell r="E741" t="str">
            <v>成都</v>
          </cell>
          <cell r="J741" t="str">
            <v>本科</v>
          </cell>
          <cell r="K741" t="str">
            <v>公办</v>
          </cell>
        </row>
        <row r="742">
          <cell r="B742" t="str">
            <v>四川民族学院</v>
          </cell>
          <cell r="C742" t="str">
            <v>四川省</v>
          </cell>
          <cell r="D742" t="str">
            <v>四川</v>
          </cell>
          <cell r="E742" t="str">
            <v>甘孜</v>
          </cell>
          <cell r="J742" t="str">
            <v>本科</v>
          </cell>
          <cell r="K742" t="str">
            <v>公办</v>
          </cell>
        </row>
        <row r="743">
          <cell r="B743" t="str">
            <v>四川警察学院</v>
          </cell>
          <cell r="C743" t="str">
            <v>四川省</v>
          </cell>
          <cell r="D743" t="str">
            <v>四川</v>
          </cell>
          <cell r="E743" t="str">
            <v>泸州</v>
          </cell>
          <cell r="J743" t="str">
            <v>本科</v>
          </cell>
          <cell r="K743" t="str">
            <v>公办</v>
          </cell>
        </row>
        <row r="744">
          <cell r="B744" t="str">
            <v>成都医学院</v>
          </cell>
          <cell r="C744" t="str">
            <v>四川省</v>
          </cell>
          <cell r="D744" t="str">
            <v>四川</v>
          </cell>
          <cell r="E744" t="str">
            <v>成都</v>
          </cell>
          <cell r="J744" t="str">
            <v>本科</v>
          </cell>
          <cell r="K744" t="str">
            <v>公办</v>
          </cell>
        </row>
        <row r="745">
          <cell r="B745" t="str">
            <v>成都师范学院</v>
          </cell>
          <cell r="C745" t="str">
            <v>四川省</v>
          </cell>
          <cell r="D745" t="str">
            <v>四川</v>
          </cell>
          <cell r="E745" t="str">
            <v>成都</v>
          </cell>
          <cell r="J745" t="str">
            <v>本科</v>
          </cell>
          <cell r="K745" t="str">
            <v>公办</v>
          </cell>
        </row>
        <row r="746">
          <cell r="B746" t="str">
            <v>四川工程职业技术大学</v>
          </cell>
          <cell r="C746" t="str">
            <v>四川省</v>
          </cell>
          <cell r="D746" t="str">
            <v>四川</v>
          </cell>
          <cell r="E746" t="str">
            <v>德阳</v>
          </cell>
          <cell r="J746" t="str">
            <v>本科</v>
          </cell>
          <cell r="K746" t="str">
            <v>公办</v>
          </cell>
        </row>
        <row r="747">
          <cell r="B747" t="str">
            <v>贵州大学</v>
          </cell>
          <cell r="C747" t="str">
            <v>贵州省</v>
          </cell>
          <cell r="D747" t="str">
            <v>贵州</v>
          </cell>
          <cell r="E747" t="str">
            <v>贵阳</v>
          </cell>
          <cell r="G747">
            <v>211</v>
          </cell>
          <cell r="H747" t="str">
            <v>双一流</v>
          </cell>
          <cell r="J747" t="str">
            <v>本科</v>
          </cell>
          <cell r="K747" t="str">
            <v>公办</v>
          </cell>
        </row>
        <row r="748">
          <cell r="B748" t="str">
            <v>贵州医科大学</v>
          </cell>
          <cell r="C748" t="str">
            <v>贵州省</v>
          </cell>
          <cell r="D748" t="str">
            <v>贵州</v>
          </cell>
          <cell r="E748" t="str">
            <v>贵阳</v>
          </cell>
          <cell r="J748" t="str">
            <v>本科</v>
          </cell>
          <cell r="K748" t="str">
            <v>公办</v>
          </cell>
        </row>
        <row r="749">
          <cell r="B749" t="str">
            <v>遵义医科大学</v>
          </cell>
          <cell r="C749" t="str">
            <v>贵州省</v>
          </cell>
          <cell r="D749" t="str">
            <v>贵州</v>
          </cell>
          <cell r="E749" t="str">
            <v>遵义</v>
          </cell>
          <cell r="J749" t="str">
            <v>本科</v>
          </cell>
          <cell r="K749" t="str">
            <v>公办</v>
          </cell>
        </row>
        <row r="750">
          <cell r="B750" t="str">
            <v>贵州中医药大学</v>
          </cell>
          <cell r="C750" t="str">
            <v>贵州省</v>
          </cell>
          <cell r="D750" t="str">
            <v>贵州</v>
          </cell>
          <cell r="E750" t="str">
            <v>贵阳</v>
          </cell>
          <cell r="J750" t="str">
            <v>本科</v>
          </cell>
          <cell r="K750" t="str">
            <v>公办</v>
          </cell>
        </row>
        <row r="751">
          <cell r="B751" t="str">
            <v>贵州师范大学</v>
          </cell>
          <cell r="C751" t="str">
            <v>贵州省</v>
          </cell>
          <cell r="D751" t="str">
            <v>贵州</v>
          </cell>
          <cell r="E751" t="str">
            <v>贵阳</v>
          </cell>
          <cell r="J751" t="str">
            <v>本科</v>
          </cell>
          <cell r="K751" t="str">
            <v>公办</v>
          </cell>
        </row>
        <row r="752">
          <cell r="B752" t="str">
            <v>遵义师范学院</v>
          </cell>
          <cell r="C752" t="str">
            <v>贵州省</v>
          </cell>
          <cell r="D752" t="str">
            <v>贵州</v>
          </cell>
          <cell r="E752" t="str">
            <v>遵义</v>
          </cell>
          <cell r="J752" t="str">
            <v>本科</v>
          </cell>
          <cell r="K752" t="str">
            <v>公办</v>
          </cell>
        </row>
        <row r="753">
          <cell r="B753" t="str">
            <v>铜仁学院</v>
          </cell>
          <cell r="C753" t="str">
            <v>贵州省</v>
          </cell>
          <cell r="D753" t="str">
            <v>贵州</v>
          </cell>
          <cell r="E753" t="str">
            <v>铜仁</v>
          </cell>
          <cell r="J753" t="str">
            <v>本科</v>
          </cell>
          <cell r="K753" t="str">
            <v>公办</v>
          </cell>
        </row>
        <row r="754">
          <cell r="B754" t="str">
            <v>兴义民族师范学院</v>
          </cell>
          <cell r="C754" t="str">
            <v>贵州省</v>
          </cell>
          <cell r="D754" t="str">
            <v>贵州</v>
          </cell>
          <cell r="E754" t="str">
            <v>黔西南</v>
          </cell>
          <cell r="J754" t="str">
            <v>本科</v>
          </cell>
          <cell r="K754" t="str">
            <v>公办</v>
          </cell>
        </row>
        <row r="755">
          <cell r="B755" t="str">
            <v>安顺学院</v>
          </cell>
          <cell r="C755" t="str">
            <v>贵州省</v>
          </cell>
          <cell r="D755" t="str">
            <v>贵州</v>
          </cell>
          <cell r="E755" t="str">
            <v>安顺</v>
          </cell>
          <cell r="J755" t="str">
            <v>本科</v>
          </cell>
          <cell r="K755" t="str">
            <v>公办</v>
          </cell>
        </row>
        <row r="756">
          <cell r="B756" t="str">
            <v>贵州工程应用技术学院</v>
          </cell>
          <cell r="C756" t="str">
            <v>贵州省</v>
          </cell>
          <cell r="D756" t="str">
            <v>贵州</v>
          </cell>
          <cell r="E756" t="str">
            <v>毕节</v>
          </cell>
          <cell r="J756" t="str">
            <v>本科</v>
          </cell>
          <cell r="K756" t="str">
            <v>公办</v>
          </cell>
        </row>
        <row r="757">
          <cell r="B757" t="str">
            <v>凯里学院</v>
          </cell>
          <cell r="C757" t="str">
            <v>贵州省</v>
          </cell>
          <cell r="D757" t="str">
            <v>贵州</v>
          </cell>
          <cell r="E757" t="str">
            <v>黔东南</v>
          </cell>
          <cell r="J757" t="str">
            <v>本科</v>
          </cell>
          <cell r="K757" t="str">
            <v>公办</v>
          </cell>
        </row>
        <row r="758">
          <cell r="B758" t="str">
            <v>黔南民族师范学院</v>
          </cell>
          <cell r="C758" t="str">
            <v>贵州省</v>
          </cell>
          <cell r="D758" t="str">
            <v>贵州</v>
          </cell>
          <cell r="E758" t="str">
            <v>黔南</v>
          </cell>
          <cell r="J758" t="str">
            <v>本科</v>
          </cell>
          <cell r="K758" t="str">
            <v>公办</v>
          </cell>
        </row>
        <row r="759">
          <cell r="B759" t="str">
            <v>贵州财经大学</v>
          </cell>
          <cell r="C759" t="str">
            <v>贵州省</v>
          </cell>
          <cell r="D759" t="str">
            <v>贵州</v>
          </cell>
          <cell r="E759" t="str">
            <v>贵阳</v>
          </cell>
          <cell r="J759" t="str">
            <v>本科</v>
          </cell>
          <cell r="K759" t="str">
            <v>公办</v>
          </cell>
        </row>
        <row r="760">
          <cell r="B760" t="str">
            <v>贵州民族大学</v>
          </cell>
          <cell r="C760" t="str">
            <v>贵州省</v>
          </cell>
          <cell r="D760" t="str">
            <v>贵州</v>
          </cell>
          <cell r="E760" t="str">
            <v>贵阳</v>
          </cell>
          <cell r="J760" t="str">
            <v>本科</v>
          </cell>
          <cell r="K760" t="str">
            <v>公办</v>
          </cell>
        </row>
        <row r="761">
          <cell r="B761" t="str">
            <v>贵阳学院</v>
          </cell>
          <cell r="C761" t="str">
            <v>贵州省</v>
          </cell>
          <cell r="D761" t="str">
            <v>贵州</v>
          </cell>
          <cell r="E761" t="str">
            <v>贵阳</v>
          </cell>
          <cell r="J761" t="str">
            <v>本科</v>
          </cell>
          <cell r="K761" t="str">
            <v>公办</v>
          </cell>
        </row>
        <row r="762">
          <cell r="B762" t="str">
            <v>六盘水师范学院</v>
          </cell>
          <cell r="C762" t="str">
            <v>贵州省</v>
          </cell>
          <cell r="D762" t="str">
            <v>贵州</v>
          </cell>
          <cell r="E762" t="str">
            <v>六盘水</v>
          </cell>
          <cell r="J762" t="str">
            <v>本科</v>
          </cell>
          <cell r="K762" t="str">
            <v>公办</v>
          </cell>
        </row>
        <row r="763">
          <cell r="B763" t="str">
            <v>贵州商学院</v>
          </cell>
          <cell r="C763" t="str">
            <v>贵州省</v>
          </cell>
          <cell r="D763" t="str">
            <v>贵州</v>
          </cell>
          <cell r="E763" t="str">
            <v>贵阳</v>
          </cell>
          <cell r="J763" t="str">
            <v>本科</v>
          </cell>
          <cell r="K763" t="str">
            <v>公办</v>
          </cell>
        </row>
        <row r="764">
          <cell r="B764" t="str">
            <v>贵州警察学院</v>
          </cell>
          <cell r="C764" t="str">
            <v>贵州省</v>
          </cell>
          <cell r="D764" t="str">
            <v>贵州</v>
          </cell>
          <cell r="E764" t="str">
            <v>贵阳</v>
          </cell>
          <cell r="J764" t="str">
            <v>本科</v>
          </cell>
          <cell r="K764" t="str">
            <v>公办</v>
          </cell>
        </row>
        <row r="765">
          <cell r="B765" t="str">
            <v>贵阳康养职业大学</v>
          </cell>
          <cell r="C765" t="str">
            <v>贵州省</v>
          </cell>
          <cell r="D765" t="str">
            <v>贵州</v>
          </cell>
          <cell r="E765" t="str">
            <v>贵阳</v>
          </cell>
          <cell r="J765" t="str">
            <v>本科</v>
          </cell>
          <cell r="K765" t="str">
            <v>公办</v>
          </cell>
        </row>
        <row r="766">
          <cell r="B766" t="str">
            <v>贵州师范学院</v>
          </cell>
          <cell r="C766" t="str">
            <v>贵州省</v>
          </cell>
          <cell r="D766" t="str">
            <v>贵州</v>
          </cell>
          <cell r="E766" t="str">
            <v>贵阳</v>
          </cell>
          <cell r="J766" t="str">
            <v>本科</v>
          </cell>
          <cell r="K766" t="str">
            <v>公办</v>
          </cell>
        </row>
        <row r="767">
          <cell r="B767" t="str">
            <v>贵州理工学院</v>
          </cell>
          <cell r="C767" t="str">
            <v>贵州省</v>
          </cell>
          <cell r="D767" t="str">
            <v>贵州</v>
          </cell>
          <cell r="E767" t="str">
            <v>贵阳</v>
          </cell>
          <cell r="J767" t="str">
            <v>本科</v>
          </cell>
          <cell r="K767" t="str">
            <v>公办</v>
          </cell>
        </row>
        <row r="768">
          <cell r="B768" t="str">
            <v>贵州交通职业大学</v>
          </cell>
          <cell r="C768" t="str">
            <v>贵州省</v>
          </cell>
          <cell r="D768" t="str">
            <v>贵州</v>
          </cell>
          <cell r="E768" t="str">
            <v>贵阳</v>
          </cell>
          <cell r="J768" t="str">
            <v>本科</v>
          </cell>
          <cell r="K768" t="str">
            <v>公办</v>
          </cell>
        </row>
        <row r="769">
          <cell r="B769" t="str">
            <v>云南大学</v>
          </cell>
          <cell r="C769" t="str">
            <v>云南省</v>
          </cell>
          <cell r="D769" t="str">
            <v>云南</v>
          </cell>
          <cell r="E769" t="str">
            <v>昆明</v>
          </cell>
          <cell r="G769">
            <v>211</v>
          </cell>
          <cell r="H769" t="str">
            <v>双一流</v>
          </cell>
          <cell r="J769" t="str">
            <v>本科</v>
          </cell>
          <cell r="K769" t="str">
            <v>公办</v>
          </cell>
        </row>
        <row r="770">
          <cell r="B770" t="str">
            <v>昆明理工大学</v>
          </cell>
          <cell r="C770" t="str">
            <v>云南省</v>
          </cell>
          <cell r="D770" t="str">
            <v>云南</v>
          </cell>
          <cell r="E770" t="str">
            <v>昆明</v>
          </cell>
          <cell r="J770" t="str">
            <v>本科</v>
          </cell>
          <cell r="K770" t="str">
            <v>公办</v>
          </cell>
        </row>
        <row r="771">
          <cell r="B771" t="str">
            <v>云南农业大学</v>
          </cell>
          <cell r="C771" t="str">
            <v>云南省</v>
          </cell>
          <cell r="D771" t="str">
            <v>云南</v>
          </cell>
          <cell r="E771" t="str">
            <v>昆明</v>
          </cell>
          <cell r="J771" t="str">
            <v>本科</v>
          </cell>
          <cell r="K771" t="str">
            <v>公办</v>
          </cell>
        </row>
        <row r="772">
          <cell r="B772" t="str">
            <v>西南林业大学</v>
          </cell>
          <cell r="C772" t="str">
            <v>云南省</v>
          </cell>
          <cell r="D772" t="str">
            <v>云南</v>
          </cell>
          <cell r="E772" t="str">
            <v>昆明</v>
          </cell>
          <cell r="J772" t="str">
            <v>本科</v>
          </cell>
          <cell r="K772" t="str">
            <v>公办</v>
          </cell>
        </row>
        <row r="773">
          <cell r="B773" t="str">
            <v>昆明医科大学</v>
          </cell>
          <cell r="C773" t="str">
            <v>云南省</v>
          </cell>
          <cell r="D773" t="str">
            <v>云南</v>
          </cell>
          <cell r="E773" t="str">
            <v>昆明</v>
          </cell>
          <cell r="J773" t="str">
            <v>本科</v>
          </cell>
          <cell r="K773" t="str">
            <v>公办</v>
          </cell>
        </row>
        <row r="774">
          <cell r="B774" t="str">
            <v>大理大学</v>
          </cell>
          <cell r="C774" t="str">
            <v>云南省</v>
          </cell>
          <cell r="D774" t="str">
            <v>云南</v>
          </cell>
          <cell r="E774" t="str">
            <v>大理</v>
          </cell>
          <cell r="J774" t="str">
            <v>本科</v>
          </cell>
          <cell r="K774" t="str">
            <v>公办</v>
          </cell>
        </row>
        <row r="775">
          <cell r="B775" t="str">
            <v>云南中医药大学</v>
          </cell>
          <cell r="C775" t="str">
            <v>云南省</v>
          </cell>
          <cell r="D775" t="str">
            <v>云南</v>
          </cell>
          <cell r="E775" t="str">
            <v>昆明</v>
          </cell>
          <cell r="J775" t="str">
            <v>本科</v>
          </cell>
          <cell r="K775" t="str">
            <v>公办</v>
          </cell>
        </row>
        <row r="776">
          <cell r="B776" t="str">
            <v>云南师范大学</v>
          </cell>
          <cell r="C776" t="str">
            <v>云南省</v>
          </cell>
          <cell r="D776" t="str">
            <v>云南</v>
          </cell>
          <cell r="E776" t="str">
            <v>昆明</v>
          </cell>
          <cell r="J776" t="str">
            <v>本科</v>
          </cell>
          <cell r="K776" t="str">
            <v>公办</v>
          </cell>
        </row>
        <row r="777">
          <cell r="B777" t="str">
            <v>昭通学院</v>
          </cell>
          <cell r="C777" t="str">
            <v>云南省</v>
          </cell>
          <cell r="D777" t="str">
            <v>云南</v>
          </cell>
          <cell r="E777" t="str">
            <v>昭通</v>
          </cell>
          <cell r="J777" t="str">
            <v>本科</v>
          </cell>
          <cell r="K777" t="str">
            <v>公办</v>
          </cell>
        </row>
        <row r="778">
          <cell r="B778" t="str">
            <v>曲靖师范学院</v>
          </cell>
          <cell r="C778" t="str">
            <v>云南省</v>
          </cell>
          <cell r="D778" t="str">
            <v>云南</v>
          </cell>
          <cell r="E778" t="str">
            <v>曲靖</v>
          </cell>
          <cell r="J778" t="str">
            <v>本科</v>
          </cell>
          <cell r="K778" t="str">
            <v>公办</v>
          </cell>
        </row>
        <row r="779">
          <cell r="B779" t="str">
            <v>普洱学院</v>
          </cell>
          <cell r="C779" t="str">
            <v>云南省</v>
          </cell>
          <cell r="D779" t="str">
            <v>云南</v>
          </cell>
          <cell r="E779" t="str">
            <v>普洱</v>
          </cell>
          <cell r="J779" t="str">
            <v>本科</v>
          </cell>
          <cell r="K779" t="str">
            <v>公办</v>
          </cell>
        </row>
        <row r="780">
          <cell r="B780" t="str">
            <v>保山学院</v>
          </cell>
          <cell r="C780" t="str">
            <v>云南省</v>
          </cell>
          <cell r="D780" t="str">
            <v>云南</v>
          </cell>
          <cell r="E780" t="str">
            <v>保山</v>
          </cell>
          <cell r="J780" t="str">
            <v>本科</v>
          </cell>
          <cell r="K780" t="str">
            <v>公办</v>
          </cell>
        </row>
        <row r="781">
          <cell r="B781" t="str">
            <v>红河学院</v>
          </cell>
          <cell r="C781" t="str">
            <v>云南省</v>
          </cell>
          <cell r="D781" t="str">
            <v>云南</v>
          </cell>
          <cell r="E781" t="str">
            <v>红河</v>
          </cell>
          <cell r="J781" t="str">
            <v>本科</v>
          </cell>
          <cell r="K781" t="str">
            <v>公办</v>
          </cell>
        </row>
        <row r="782">
          <cell r="B782" t="str">
            <v>云南财经大学</v>
          </cell>
          <cell r="C782" t="str">
            <v>云南省</v>
          </cell>
          <cell r="D782" t="str">
            <v>云南</v>
          </cell>
          <cell r="E782" t="str">
            <v>昆明</v>
          </cell>
          <cell r="J782" t="str">
            <v>本科</v>
          </cell>
          <cell r="K782" t="str">
            <v>公办</v>
          </cell>
        </row>
        <row r="783">
          <cell r="B783" t="str">
            <v>云南艺术学院</v>
          </cell>
          <cell r="C783" t="str">
            <v>云南省</v>
          </cell>
          <cell r="D783" t="str">
            <v>云南</v>
          </cell>
          <cell r="E783" t="str">
            <v>昆明</v>
          </cell>
          <cell r="J783" t="str">
            <v>本科</v>
          </cell>
          <cell r="K783" t="str">
            <v>公办</v>
          </cell>
        </row>
        <row r="784">
          <cell r="B784" t="str">
            <v>云南民族大学</v>
          </cell>
          <cell r="C784" t="str">
            <v>云南省</v>
          </cell>
          <cell r="D784" t="str">
            <v>云南</v>
          </cell>
          <cell r="E784" t="str">
            <v>昆明</v>
          </cell>
          <cell r="J784" t="str">
            <v>本科</v>
          </cell>
          <cell r="K784" t="str">
            <v>公办</v>
          </cell>
        </row>
        <row r="785">
          <cell r="B785" t="str">
            <v>玉溪师范学院</v>
          </cell>
          <cell r="C785" t="str">
            <v>云南省</v>
          </cell>
          <cell r="D785" t="str">
            <v>云南</v>
          </cell>
          <cell r="E785" t="str">
            <v>玉溪</v>
          </cell>
          <cell r="J785" t="str">
            <v>本科</v>
          </cell>
          <cell r="K785" t="str">
            <v>公办</v>
          </cell>
        </row>
        <row r="786">
          <cell r="B786" t="str">
            <v>楚雄师范学院</v>
          </cell>
          <cell r="C786" t="str">
            <v>云南省</v>
          </cell>
          <cell r="D786" t="str">
            <v>云南</v>
          </cell>
          <cell r="E786" t="str">
            <v>楚雄</v>
          </cell>
          <cell r="J786" t="str">
            <v>本科</v>
          </cell>
          <cell r="K786" t="str">
            <v>公办</v>
          </cell>
        </row>
        <row r="787">
          <cell r="B787" t="str">
            <v>云南警官学院</v>
          </cell>
          <cell r="C787" t="str">
            <v>云南省</v>
          </cell>
          <cell r="D787" t="str">
            <v>云南</v>
          </cell>
          <cell r="E787" t="str">
            <v>昆明</v>
          </cell>
          <cell r="J787" t="str">
            <v>本科</v>
          </cell>
          <cell r="K787" t="str">
            <v>公办</v>
          </cell>
        </row>
        <row r="788">
          <cell r="B788" t="str">
            <v>昆明学院</v>
          </cell>
          <cell r="C788" t="str">
            <v>云南省</v>
          </cell>
          <cell r="D788" t="str">
            <v>云南</v>
          </cell>
          <cell r="E788" t="str">
            <v>昆明</v>
          </cell>
          <cell r="J788" t="str">
            <v>本科</v>
          </cell>
          <cell r="K788" t="str">
            <v>公办</v>
          </cell>
        </row>
        <row r="789">
          <cell r="B789" t="str">
            <v>文山学院</v>
          </cell>
          <cell r="C789" t="str">
            <v>云南省</v>
          </cell>
          <cell r="D789" t="str">
            <v>云南</v>
          </cell>
          <cell r="E789" t="str">
            <v>文山</v>
          </cell>
          <cell r="J789" t="str">
            <v>本科</v>
          </cell>
          <cell r="K789" t="str">
            <v>公办</v>
          </cell>
        </row>
        <row r="790">
          <cell r="B790" t="str">
            <v>滇西科技师范学院</v>
          </cell>
          <cell r="C790" t="str">
            <v>云南省</v>
          </cell>
          <cell r="D790" t="str">
            <v>云南</v>
          </cell>
          <cell r="E790" t="str">
            <v>临沧</v>
          </cell>
          <cell r="J790" t="str">
            <v>本科</v>
          </cell>
          <cell r="K790" t="str">
            <v>公办</v>
          </cell>
        </row>
        <row r="791">
          <cell r="B791" t="str">
            <v>滇西应用技术大学</v>
          </cell>
          <cell r="C791" t="str">
            <v>云南省</v>
          </cell>
          <cell r="D791" t="str">
            <v>云南</v>
          </cell>
          <cell r="E791" t="str">
            <v>大理</v>
          </cell>
          <cell r="J791" t="str">
            <v>本科</v>
          </cell>
          <cell r="K791" t="str">
            <v>公办</v>
          </cell>
        </row>
        <row r="792">
          <cell r="B792" t="str">
            <v>丽江师范学院</v>
          </cell>
          <cell r="C792" t="str">
            <v>云南省</v>
          </cell>
          <cell r="D792" t="str">
            <v>云南</v>
          </cell>
          <cell r="E792" t="str">
            <v>丽江</v>
          </cell>
          <cell r="J792" t="str">
            <v>本科</v>
          </cell>
          <cell r="K792" t="str">
            <v>公办</v>
          </cell>
        </row>
        <row r="793">
          <cell r="B793" t="str">
            <v>西藏农牧学院</v>
          </cell>
          <cell r="C793" t="str">
            <v>西藏自治区</v>
          </cell>
          <cell r="D793" t="str">
            <v>西藏</v>
          </cell>
          <cell r="E793" t="str">
            <v>林芝</v>
          </cell>
          <cell r="J793" t="str">
            <v>本科</v>
          </cell>
          <cell r="K793" t="str">
            <v>公办</v>
          </cell>
        </row>
        <row r="794">
          <cell r="B794" t="str">
            <v>西藏大学</v>
          </cell>
          <cell r="C794" t="str">
            <v>西藏自治区</v>
          </cell>
          <cell r="D794" t="str">
            <v>西藏</v>
          </cell>
          <cell r="E794" t="str">
            <v>拉萨</v>
          </cell>
          <cell r="G794">
            <v>211</v>
          </cell>
          <cell r="H794" t="str">
            <v>双一流</v>
          </cell>
          <cell r="J794" t="str">
            <v>本科</v>
          </cell>
          <cell r="K794" t="str">
            <v>公办</v>
          </cell>
        </row>
        <row r="795">
          <cell r="B795" t="str">
            <v>西藏民族大学</v>
          </cell>
          <cell r="C795" t="str">
            <v>西藏自治区</v>
          </cell>
          <cell r="D795" t="str">
            <v>西藏</v>
          </cell>
          <cell r="E795" t="str">
            <v>咸阳</v>
          </cell>
          <cell r="J795" t="str">
            <v>本科</v>
          </cell>
          <cell r="K795" t="str">
            <v>公办</v>
          </cell>
        </row>
        <row r="796">
          <cell r="B796" t="str">
            <v>西藏藏医药大学</v>
          </cell>
          <cell r="C796" t="str">
            <v>西藏自治区</v>
          </cell>
          <cell r="D796" t="str">
            <v>西藏</v>
          </cell>
          <cell r="E796" t="str">
            <v>拉萨</v>
          </cell>
          <cell r="J796" t="str">
            <v>本科</v>
          </cell>
          <cell r="K796" t="str">
            <v>公办</v>
          </cell>
        </row>
        <row r="797">
          <cell r="B797" t="str">
            <v>西北大学</v>
          </cell>
          <cell r="C797" t="str">
            <v>陕西省</v>
          </cell>
          <cell r="D797" t="str">
            <v>陕西</v>
          </cell>
          <cell r="E797" t="str">
            <v>西安</v>
          </cell>
          <cell r="G797">
            <v>211</v>
          </cell>
          <cell r="H797" t="str">
            <v>双一流</v>
          </cell>
          <cell r="J797" t="str">
            <v>本科</v>
          </cell>
          <cell r="K797" t="str">
            <v>公办</v>
          </cell>
        </row>
        <row r="798">
          <cell r="B798" t="str">
            <v>西安交通大学</v>
          </cell>
          <cell r="C798" t="str">
            <v>教育部</v>
          </cell>
          <cell r="D798" t="str">
            <v>陕西</v>
          </cell>
          <cell r="E798" t="str">
            <v>西安</v>
          </cell>
          <cell r="F798">
            <v>985</v>
          </cell>
          <cell r="G798">
            <v>211</v>
          </cell>
          <cell r="H798" t="str">
            <v>双一流</v>
          </cell>
          <cell r="J798" t="str">
            <v>本科</v>
          </cell>
          <cell r="K798" t="str">
            <v>公办</v>
          </cell>
        </row>
        <row r="799">
          <cell r="B799" t="str">
            <v>西北工业大学</v>
          </cell>
          <cell r="C799" t="str">
            <v>工业和信息化部</v>
          </cell>
          <cell r="D799" t="str">
            <v>陕西</v>
          </cell>
          <cell r="E799" t="str">
            <v>西安</v>
          </cell>
          <cell r="F799">
            <v>985</v>
          </cell>
          <cell r="G799">
            <v>211</v>
          </cell>
          <cell r="H799" t="str">
            <v>双一流</v>
          </cell>
          <cell r="J799" t="str">
            <v>本科</v>
          </cell>
          <cell r="K799" t="str">
            <v>公办</v>
          </cell>
        </row>
        <row r="800">
          <cell r="B800" t="str">
            <v>西安理工大学</v>
          </cell>
          <cell r="C800" t="str">
            <v>陕西省</v>
          </cell>
          <cell r="D800" t="str">
            <v>陕西</v>
          </cell>
          <cell r="E800" t="str">
            <v>西安</v>
          </cell>
          <cell r="J800" t="str">
            <v>本科</v>
          </cell>
          <cell r="K800" t="str">
            <v>公办</v>
          </cell>
        </row>
        <row r="801">
          <cell r="B801" t="str">
            <v>西安电子科技大学</v>
          </cell>
          <cell r="C801" t="str">
            <v>教育部</v>
          </cell>
          <cell r="D801" t="str">
            <v>陕西</v>
          </cell>
          <cell r="E801" t="str">
            <v>西安</v>
          </cell>
          <cell r="G801">
            <v>211</v>
          </cell>
          <cell r="H801" t="str">
            <v>双一流</v>
          </cell>
          <cell r="J801" t="str">
            <v>本科</v>
          </cell>
          <cell r="K801" t="str">
            <v>公办</v>
          </cell>
        </row>
        <row r="802">
          <cell r="B802" t="str">
            <v>西安工业大学</v>
          </cell>
          <cell r="C802" t="str">
            <v>陕西省</v>
          </cell>
          <cell r="D802" t="str">
            <v>陕西</v>
          </cell>
          <cell r="E802" t="str">
            <v>西安</v>
          </cell>
          <cell r="J802" t="str">
            <v>本科</v>
          </cell>
          <cell r="K802" t="str">
            <v>公办</v>
          </cell>
        </row>
        <row r="803">
          <cell r="B803" t="str">
            <v>西安建筑科技大学</v>
          </cell>
          <cell r="C803" t="str">
            <v>陕西省</v>
          </cell>
          <cell r="D803" t="str">
            <v>陕西</v>
          </cell>
          <cell r="E803" t="str">
            <v>西安</v>
          </cell>
          <cell r="J803" t="str">
            <v>本科</v>
          </cell>
          <cell r="K803" t="str">
            <v>公办</v>
          </cell>
        </row>
        <row r="804">
          <cell r="B804" t="str">
            <v>西安科技大学</v>
          </cell>
          <cell r="C804" t="str">
            <v>陕西省</v>
          </cell>
          <cell r="D804" t="str">
            <v>陕西</v>
          </cell>
          <cell r="E804" t="str">
            <v>西安</v>
          </cell>
          <cell r="J804" t="str">
            <v>本科</v>
          </cell>
          <cell r="K804" t="str">
            <v>公办</v>
          </cell>
        </row>
        <row r="805">
          <cell r="B805" t="str">
            <v>西安石油大学</v>
          </cell>
          <cell r="C805" t="str">
            <v>陕西省</v>
          </cell>
          <cell r="D805" t="str">
            <v>陕西</v>
          </cell>
          <cell r="E805" t="str">
            <v>西安</v>
          </cell>
          <cell r="J805" t="str">
            <v>本科</v>
          </cell>
          <cell r="K805" t="str">
            <v>公办</v>
          </cell>
        </row>
        <row r="806">
          <cell r="B806" t="str">
            <v>陕西科技大学</v>
          </cell>
          <cell r="C806" t="str">
            <v>陕西省</v>
          </cell>
          <cell r="D806" t="str">
            <v>陕西</v>
          </cell>
          <cell r="E806" t="str">
            <v>西安</v>
          </cell>
          <cell r="J806" t="str">
            <v>本科</v>
          </cell>
          <cell r="K806" t="str">
            <v>公办</v>
          </cell>
        </row>
        <row r="807">
          <cell r="B807" t="str">
            <v>西安工程大学</v>
          </cell>
          <cell r="C807" t="str">
            <v>陕西省</v>
          </cell>
          <cell r="D807" t="str">
            <v>陕西</v>
          </cell>
          <cell r="E807" t="str">
            <v>西安</v>
          </cell>
          <cell r="J807" t="str">
            <v>本科</v>
          </cell>
          <cell r="K807" t="str">
            <v>公办</v>
          </cell>
        </row>
        <row r="808">
          <cell r="B808" t="str">
            <v>长安大学</v>
          </cell>
          <cell r="C808" t="str">
            <v>教育部</v>
          </cell>
          <cell r="D808" t="str">
            <v>陕西</v>
          </cell>
          <cell r="E808" t="str">
            <v>西安</v>
          </cell>
          <cell r="G808">
            <v>211</v>
          </cell>
          <cell r="H808" t="str">
            <v>双一流</v>
          </cell>
          <cell r="J808" t="str">
            <v>本科</v>
          </cell>
          <cell r="K808" t="str">
            <v>公办</v>
          </cell>
        </row>
        <row r="809">
          <cell r="B809" t="str">
            <v>西北农林科技大学</v>
          </cell>
          <cell r="C809" t="str">
            <v>教育部</v>
          </cell>
          <cell r="D809" t="str">
            <v>陕西</v>
          </cell>
          <cell r="E809" t="str">
            <v>咸阳</v>
          </cell>
          <cell r="F809">
            <v>985</v>
          </cell>
          <cell r="G809">
            <v>211</v>
          </cell>
          <cell r="H809" t="str">
            <v>双一流</v>
          </cell>
          <cell r="J809" t="str">
            <v>本科</v>
          </cell>
          <cell r="K809" t="str">
            <v>公办</v>
          </cell>
        </row>
        <row r="810">
          <cell r="B810" t="str">
            <v>陕西中医药大学</v>
          </cell>
          <cell r="C810" t="str">
            <v>陕西省</v>
          </cell>
          <cell r="D810" t="str">
            <v>陕西</v>
          </cell>
          <cell r="E810" t="str">
            <v>咸阳</v>
          </cell>
          <cell r="J810" t="str">
            <v>本科</v>
          </cell>
          <cell r="K810" t="str">
            <v>公办</v>
          </cell>
        </row>
        <row r="811">
          <cell r="B811" t="str">
            <v>陕西师范大学</v>
          </cell>
          <cell r="C811" t="str">
            <v>教育部</v>
          </cell>
          <cell r="D811" t="str">
            <v>陕西</v>
          </cell>
          <cell r="E811" t="str">
            <v>西安</v>
          </cell>
          <cell r="G811">
            <v>211</v>
          </cell>
          <cell r="H811" t="str">
            <v>双一流</v>
          </cell>
          <cell r="J811" t="str">
            <v>本科</v>
          </cell>
          <cell r="K811" t="str">
            <v>公办</v>
          </cell>
        </row>
        <row r="812">
          <cell r="B812" t="str">
            <v>延安大学</v>
          </cell>
          <cell r="C812" t="str">
            <v>陕西省</v>
          </cell>
          <cell r="D812" t="str">
            <v>陕西</v>
          </cell>
          <cell r="E812" t="str">
            <v>延安</v>
          </cell>
          <cell r="J812" t="str">
            <v>本科</v>
          </cell>
          <cell r="K812" t="str">
            <v>公办</v>
          </cell>
        </row>
        <row r="813">
          <cell r="B813" t="str">
            <v>陕西理工大学</v>
          </cell>
          <cell r="C813" t="str">
            <v>陕西省</v>
          </cell>
          <cell r="D813" t="str">
            <v>陕西</v>
          </cell>
          <cell r="E813" t="str">
            <v>汉中</v>
          </cell>
          <cell r="J813" t="str">
            <v>本科</v>
          </cell>
          <cell r="K813" t="str">
            <v>公办</v>
          </cell>
        </row>
        <row r="814">
          <cell r="B814" t="str">
            <v>宝鸡文理学院</v>
          </cell>
          <cell r="C814" t="str">
            <v>陕西省</v>
          </cell>
          <cell r="D814" t="str">
            <v>陕西</v>
          </cell>
          <cell r="E814" t="str">
            <v>宝鸡</v>
          </cell>
          <cell r="J814" t="str">
            <v>本科</v>
          </cell>
          <cell r="K814" t="str">
            <v>公办</v>
          </cell>
        </row>
        <row r="815">
          <cell r="B815" t="str">
            <v>咸阳师范学院</v>
          </cell>
          <cell r="C815" t="str">
            <v>陕西省</v>
          </cell>
          <cell r="D815" t="str">
            <v>陕西</v>
          </cell>
          <cell r="E815" t="str">
            <v>咸阳</v>
          </cell>
          <cell r="J815" t="str">
            <v>本科</v>
          </cell>
          <cell r="K815" t="str">
            <v>公办</v>
          </cell>
        </row>
        <row r="816">
          <cell r="B816" t="str">
            <v>渭南师范学院</v>
          </cell>
          <cell r="C816" t="str">
            <v>陕西省</v>
          </cell>
          <cell r="D816" t="str">
            <v>陕西</v>
          </cell>
          <cell r="E816" t="str">
            <v>渭南</v>
          </cell>
          <cell r="J816" t="str">
            <v>本科</v>
          </cell>
          <cell r="K816" t="str">
            <v>公办</v>
          </cell>
        </row>
        <row r="817">
          <cell r="B817" t="str">
            <v>西安外国语大学</v>
          </cell>
          <cell r="C817" t="str">
            <v>陕西省</v>
          </cell>
          <cell r="D817" t="str">
            <v>陕西</v>
          </cell>
          <cell r="E817" t="str">
            <v>西安</v>
          </cell>
          <cell r="J817" t="str">
            <v>本科</v>
          </cell>
          <cell r="K817" t="str">
            <v>公办</v>
          </cell>
        </row>
        <row r="818">
          <cell r="B818" t="str">
            <v>西北政法大学</v>
          </cell>
          <cell r="C818" t="str">
            <v>陕西省</v>
          </cell>
          <cell r="D818" t="str">
            <v>陕西</v>
          </cell>
          <cell r="E818" t="str">
            <v>西安</v>
          </cell>
          <cell r="J818" t="str">
            <v>本科</v>
          </cell>
          <cell r="K818" t="str">
            <v>公办</v>
          </cell>
        </row>
        <row r="819">
          <cell r="B819" t="str">
            <v>西安体育学院</v>
          </cell>
          <cell r="C819" t="str">
            <v>陕西省</v>
          </cell>
          <cell r="D819" t="str">
            <v>陕西</v>
          </cell>
          <cell r="E819" t="str">
            <v>西安</v>
          </cell>
          <cell r="J819" t="str">
            <v>本科</v>
          </cell>
          <cell r="K819" t="str">
            <v>公办</v>
          </cell>
        </row>
        <row r="820">
          <cell r="B820" t="str">
            <v>西安音乐学院</v>
          </cell>
          <cell r="C820" t="str">
            <v>陕西省</v>
          </cell>
          <cell r="D820" t="str">
            <v>陕西</v>
          </cell>
          <cell r="E820" t="str">
            <v>西安</v>
          </cell>
          <cell r="J820" t="str">
            <v>本科</v>
          </cell>
          <cell r="K820" t="str">
            <v>公办</v>
          </cell>
        </row>
        <row r="821">
          <cell r="B821" t="str">
            <v>西安美术学院</v>
          </cell>
          <cell r="C821" t="str">
            <v>陕西省</v>
          </cell>
          <cell r="D821" t="str">
            <v>陕西</v>
          </cell>
          <cell r="E821" t="str">
            <v>西安</v>
          </cell>
          <cell r="J821" t="str">
            <v>本科</v>
          </cell>
          <cell r="K821" t="str">
            <v>公办</v>
          </cell>
        </row>
        <row r="822">
          <cell r="B822" t="str">
            <v>西安文理学院</v>
          </cell>
          <cell r="C822" t="str">
            <v>陕西省</v>
          </cell>
          <cell r="D822" t="str">
            <v>陕西</v>
          </cell>
          <cell r="E822" t="str">
            <v>西安</v>
          </cell>
          <cell r="J822" t="str">
            <v>本科</v>
          </cell>
          <cell r="K822" t="str">
            <v>公办</v>
          </cell>
        </row>
        <row r="823">
          <cell r="B823" t="str">
            <v>榆林学院</v>
          </cell>
          <cell r="C823" t="str">
            <v>陕西省</v>
          </cell>
          <cell r="D823" t="str">
            <v>陕西</v>
          </cell>
          <cell r="E823" t="str">
            <v>榆林</v>
          </cell>
          <cell r="J823" t="str">
            <v>本科</v>
          </cell>
          <cell r="K823" t="str">
            <v>公办</v>
          </cell>
        </row>
        <row r="824">
          <cell r="B824" t="str">
            <v>商洛学院</v>
          </cell>
          <cell r="C824" t="str">
            <v>陕西省</v>
          </cell>
          <cell r="D824" t="str">
            <v>陕西</v>
          </cell>
          <cell r="E824" t="str">
            <v>商洛</v>
          </cell>
          <cell r="J824" t="str">
            <v>本科</v>
          </cell>
          <cell r="K824" t="str">
            <v>公办</v>
          </cell>
        </row>
        <row r="825">
          <cell r="B825" t="str">
            <v>安康学院</v>
          </cell>
          <cell r="C825" t="str">
            <v>陕西省</v>
          </cell>
          <cell r="D825" t="str">
            <v>陕西</v>
          </cell>
          <cell r="E825" t="str">
            <v>安康</v>
          </cell>
          <cell r="J825" t="str">
            <v>本科</v>
          </cell>
          <cell r="K825" t="str">
            <v>公办</v>
          </cell>
        </row>
        <row r="826">
          <cell r="B826" t="str">
            <v>西安财经大学</v>
          </cell>
          <cell r="C826" t="str">
            <v>陕西省</v>
          </cell>
          <cell r="D826" t="str">
            <v>陕西</v>
          </cell>
          <cell r="E826" t="str">
            <v>西安</v>
          </cell>
          <cell r="J826" t="str">
            <v>本科</v>
          </cell>
          <cell r="K826" t="str">
            <v>公办</v>
          </cell>
        </row>
        <row r="827">
          <cell r="B827" t="str">
            <v>西安邮电大学</v>
          </cell>
          <cell r="C827" t="str">
            <v>陕西省</v>
          </cell>
          <cell r="D827" t="str">
            <v>陕西</v>
          </cell>
          <cell r="E827" t="str">
            <v>西安</v>
          </cell>
          <cell r="J827" t="str">
            <v>本科</v>
          </cell>
          <cell r="K827" t="str">
            <v>公办</v>
          </cell>
        </row>
        <row r="828">
          <cell r="B828" t="str">
            <v>西安航空学院</v>
          </cell>
          <cell r="C828" t="str">
            <v>陕西省</v>
          </cell>
          <cell r="D828" t="str">
            <v>陕西</v>
          </cell>
          <cell r="E828" t="str">
            <v>西安</v>
          </cell>
          <cell r="J828" t="str">
            <v>本科</v>
          </cell>
          <cell r="K828" t="str">
            <v>公办</v>
          </cell>
        </row>
        <row r="829">
          <cell r="B829" t="str">
            <v>西安医学院</v>
          </cell>
          <cell r="C829" t="str">
            <v>陕西省</v>
          </cell>
          <cell r="D829" t="str">
            <v>陕西</v>
          </cell>
          <cell r="E829" t="str">
            <v>西安</v>
          </cell>
          <cell r="J829" t="str">
            <v>本科</v>
          </cell>
          <cell r="K829" t="str">
            <v>公办</v>
          </cell>
        </row>
        <row r="830">
          <cell r="B830" t="str">
            <v>陕西学前师范学院</v>
          </cell>
          <cell r="C830" t="str">
            <v>陕西省</v>
          </cell>
          <cell r="D830" t="str">
            <v>陕西</v>
          </cell>
          <cell r="E830" t="str">
            <v>西安</v>
          </cell>
          <cell r="J830" t="str">
            <v>本科</v>
          </cell>
          <cell r="K830" t="str">
            <v>公办</v>
          </cell>
        </row>
        <row r="831">
          <cell r="B831" t="str">
            <v>陕西警察学院</v>
          </cell>
          <cell r="C831" t="str">
            <v>陕西省</v>
          </cell>
          <cell r="D831" t="str">
            <v>陕西</v>
          </cell>
          <cell r="E831" t="str">
            <v>西安</v>
          </cell>
          <cell r="J831" t="str">
            <v>本科</v>
          </cell>
          <cell r="K831" t="str">
            <v>公办</v>
          </cell>
        </row>
        <row r="832">
          <cell r="B832" t="str">
            <v>兰州大学</v>
          </cell>
          <cell r="C832" t="str">
            <v>教育部</v>
          </cell>
          <cell r="D832" t="str">
            <v>甘肃</v>
          </cell>
          <cell r="E832" t="str">
            <v>兰州</v>
          </cell>
          <cell r="F832">
            <v>985</v>
          </cell>
          <cell r="G832">
            <v>211</v>
          </cell>
          <cell r="H832" t="str">
            <v>双一流</v>
          </cell>
          <cell r="J832" t="str">
            <v>本科</v>
          </cell>
          <cell r="K832" t="str">
            <v>公办</v>
          </cell>
        </row>
        <row r="833">
          <cell r="B833" t="str">
            <v>兰州理工大学</v>
          </cell>
          <cell r="C833" t="str">
            <v>甘肃省</v>
          </cell>
          <cell r="D833" t="str">
            <v>甘肃</v>
          </cell>
          <cell r="E833" t="str">
            <v>兰州</v>
          </cell>
          <cell r="J833" t="str">
            <v>本科</v>
          </cell>
          <cell r="K833" t="str">
            <v>公办</v>
          </cell>
        </row>
        <row r="834">
          <cell r="B834" t="str">
            <v>兰州交通大学</v>
          </cell>
          <cell r="C834" t="str">
            <v>甘肃省</v>
          </cell>
          <cell r="D834" t="str">
            <v>甘肃</v>
          </cell>
          <cell r="E834" t="str">
            <v>兰州</v>
          </cell>
          <cell r="J834" t="str">
            <v>本科</v>
          </cell>
          <cell r="K834" t="str">
            <v>公办</v>
          </cell>
        </row>
        <row r="835">
          <cell r="B835" t="str">
            <v>甘肃农业大学</v>
          </cell>
          <cell r="C835" t="str">
            <v>甘肃省</v>
          </cell>
          <cell r="D835" t="str">
            <v>甘肃</v>
          </cell>
          <cell r="E835" t="str">
            <v>兰州</v>
          </cell>
          <cell r="J835" t="str">
            <v>本科</v>
          </cell>
          <cell r="K835" t="str">
            <v>公办</v>
          </cell>
        </row>
        <row r="836">
          <cell r="B836" t="str">
            <v>甘肃中医药大学</v>
          </cell>
          <cell r="C836" t="str">
            <v>甘肃省</v>
          </cell>
          <cell r="D836" t="str">
            <v>甘肃</v>
          </cell>
          <cell r="E836" t="str">
            <v>兰州</v>
          </cell>
          <cell r="J836" t="str">
            <v>本科</v>
          </cell>
          <cell r="K836" t="str">
            <v>公办</v>
          </cell>
        </row>
        <row r="837">
          <cell r="B837" t="str">
            <v>西北师范大学</v>
          </cell>
          <cell r="C837" t="str">
            <v>甘肃省</v>
          </cell>
          <cell r="D837" t="str">
            <v>甘肃</v>
          </cell>
          <cell r="E837" t="str">
            <v>兰州</v>
          </cell>
          <cell r="J837" t="str">
            <v>本科</v>
          </cell>
          <cell r="K837" t="str">
            <v>公办</v>
          </cell>
        </row>
        <row r="838">
          <cell r="B838" t="str">
            <v>兰州城市学院</v>
          </cell>
          <cell r="C838" t="str">
            <v>甘肃省</v>
          </cell>
          <cell r="D838" t="str">
            <v>甘肃</v>
          </cell>
          <cell r="E838" t="str">
            <v>兰州</v>
          </cell>
          <cell r="J838" t="str">
            <v>本科</v>
          </cell>
          <cell r="K838" t="str">
            <v>公办</v>
          </cell>
        </row>
        <row r="839">
          <cell r="B839" t="str">
            <v>陇东学院</v>
          </cell>
          <cell r="C839" t="str">
            <v>甘肃省</v>
          </cell>
          <cell r="D839" t="str">
            <v>甘肃</v>
          </cell>
          <cell r="E839" t="str">
            <v>庆阳</v>
          </cell>
          <cell r="J839" t="str">
            <v>本科</v>
          </cell>
          <cell r="K839" t="str">
            <v>公办</v>
          </cell>
        </row>
        <row r="840">
          <cell r="B840" t="str">
            <v>天水师范学院</v>
          </cell>
          <cell r="C840" t="str">
            <v>甘肃省</v>
          </cell>
          <cell r="D840" t="str">
            <v>甘肃</v>
          </cell>
          <cell r="E840" t="str">
            <v>天水</v>
          </cell>
          <cell r="J840" t="str">
            <v>本科</v>
          </cell>
          <cell r="K840" t="str">
            <v>公办</v>
          </cell>
        </row>
        <row r="841">
          <cell r="B841" t="str">
            <v>河西学院</v>
          </cell>
          <cell r="C841" t="str">
            <v>甘肃省</v>
          </cell>
          <cell r="D841" t="str">
            <v>甘肃</v>
          </cell>
          <cell r="E841" t="str">
            <v>张掖</v>
          </cell>
          <cell r="J841" t="str">
            <v>本科</v>
          </cell>
          <cell r="K841" t="str">
            <v>公办</v>
          </cell>
        </row>
        <row r="842">
          <cell r="B842" t="str">
            <v>兰州财经大学</v>
          </cell>
          <cell r="C842" t="str">
            <v>甘肃省</v>
          </cell>
          <cell r="D842" t="str">
            <v>甘肃</v>
          </cell>
          <cell r="E842" t="str">
            <v>兰州</v>
          </cell>
          <cell r="J842" t="str">
            <v>本科</v>
          </cell>
          <cell r="K842" t="str">
            <v>公办</v>
          </cell>
        </row>
        <row r="843">
          <cell r="B843" t="str">
            <v>西北民族大学</v>
          </cell>
          <cell r="C843" t="str">
            <v>国家民委</v>
          </cell>
          <cell r="D843" t="str">
            <v>甘肃</v>
          </cell>
          <cell r="E843" t="str">
            <v>兰州</v>
          </cell>
          <cell r="J843" t="str">
            <v>本科</v>
          </cell>
          <cell r="K843" t="str">
            <v>公办</v>
          </cell>
        </row>
        <row r="844">
          <cell r="B844" t="str">
            <v>甘肃政法大学</v>
          </cell>
          <cell r="C844" t="str">
            <v>甘肃省</v>
          </cell>
          <cell r="D844" t="str">
            <v>甘肃</v>
          </cell>
          <cell r="E844" t="str">
            <v>兰州</v>
          </cell>
          <cell r="J844" t="str">
            <v>本科</v>
          </cell>
          <cell r="K844" t="str">
            <v>公办</v>
          </cell>
        </row>
        <row r="845">
          <cell r="B845" t="str">
            <v>甘肃民族师范学院</v>
          </cell>
          <cell r="C845" t="str">
            <v>甘肃省</v>
          </cell>
          <cell r="D845" t="str">
            <v>甘肃</v>
          </cell>
          <cell r="E845" t="str">
            <v>甘南</v>
          </cell>
          <cell r="J845" t="str">
            <v>本科</v>
          </cell>
          <cell r="K845" t="str">
            <v>公办</v>
          </cell>
        </row>
        <row r="846">
          <cell r="B846" t="str">
            <v>兰州文理学院</v>
          </cell>
          <cell r="C846" t="str">
            <v>甘肃省</v>
          </cell>
          <cell r="D846" t="str">
            <v>甘肃</v>
          </cell>
          <cell r="E846" t="str">
            <v>兰州</v>
          </cell>
          <cell r="J846" t="str">
            <v>本科</v>
          </cell>
          <cell r="K846" t="str">
            <v>公办</v>
          </cell>
        </row>
        <row r="847">
          <cell r="B847" t="str">
            <v>甘肃医学院</v>
          </cell>
          <cell r="C847" t="str">
            <v>甘肃省</v>
          </cell>
          <cell r="D847" t="str">
            <v>甘肃</v>
          </cell>
          <cell r="E847" t="str">
            <v>平凉</v>
          </cell>
          <cell r="J847" t="str">
            <v>本科</v>
          </cell>
          <cell r="K847" t="str">
            <v>公办</v>
          </cell>
        </row>
        <row r="848">
          <cell r="B848" t="str">
            <v>兰州工业学院</v>
          </cell>
          <cell r="C848" t="str">
            <v>甘肃省</v>
          </cell>
          <cell r="D848" t="str">
            <v>甘肃</v>
          </cell>
          <cell r="E848" t="str">
            <v>兰州</v>
          </cell>
          <cell r="J848" t="str">
            <v>本科</v>
          </cell>
          <cell r="K848" t="str">
            <v>公办</v>
          </cell>
        </row>
        <row r="849">
          <cell r="B849" t="str">
            <v>兰州石化职业技术大学</v>
          </cell>
          <cell r="C849" t="str">
            <v>甘肃省</v>
          </cell>
          <cell r="D849" t="str">
            <v>甘肃</v>
          </cell>
          <cell r="E849" t="str">
            <v>兰州</v>
          </cell>
          <cell r="J849" t="str">
            <v>本科</v>
          </cell>
          <cell r="K849" t="str">
            <v>公办</v>
          </cell>
        </row>
        <row r="850">
          <cell r="B850" t="str">
            <v>兰州资源环境职业技术大学</v>
          </cell>
          <cell r="C850" t="str">
            <v>甘肃省</v>
          </cell>
          <cell r="D850" t="str">
            <v>甘肃</v>
          </cell>
          <cell r="E850" t="str">
            <v>兰州</v>
          </cell>
          <cell r="J850" t="str">
            <v>本科</v>
          </cell>
          <cell r="K850" t="str">
            <v>公办</v>
          </cell>
        </row>
        <row r="851">
          <cell r="B851" t="str">
            <v>陇南师范学院</v>
          </cell>
          <cell r="C851" t="str">
            <v>甘肃省</v>
          </cell>
          <cell r="D851" t="str">
            <v>甘肃</v>
          </cell>
          <cell r="E851" t="str">
            <v>陇南</v>
          </cell>
          <cell r="J851" t="str">
            <v>本科</v>
          </cell>
          <cell r="K851" t="str">
            <v>公办</v>
          </cell>
        </row>
        <row r="852">
          <cell r="B852" t="str">
            <v>甘肃警察学院</v>
          </cell>
          <cell r="C852" t="str">
            <v>甘肃省</v>
          </cell>
          <cell r="D852" t="str">
            <v>甘肃</v>
          </cell>
          <cell r="E852" t="str">
            <v>兰州</v>
          </cell>
          <cell r="J852" t="str">
            <v>本科</v>
          </cell>
          <cell r="K852" t="str">
            <v>公办</v>
          </cell>
        </row>
        <row r="853">
          <cell r="B853" t="str">
            <v>甘肃林业职业技术大学</v>
          </cell>
          <cell r="C853" t="str">
            <v>甘肃省</v>
          </cell>
          <cell r="D853" t="str">
            <v>甘肃</v>
          </cell>
          <cell r="E853" t="str">
            <v>天水</v>
          </cell>
          <cell r="J853" t="str">
            <v>本科</v>
          </cell>
          <cell r="K853" t="str">
            <v>公办</v>
          </cell>
        </row>
        <row r="854">
          <cell r="B854" t="str">
            <v>青海大学</v>
          </cell>
          <cell r="C854" t="str">
            <v>青海省</v>
          </cell>
          <cell r="D854" t="str">
            <v>青海</v>
          </cell>
          <cell r="E854" t="str">
            <v>西宁</v>
          </cell>
          <cell r="G854">
            <v>211</v>
          </cell>
          <cell r="H854" t="str">
            <v>双一流</v>
          </cell>
          <cell r="J854" t="str">
            <v>本科</v>
          </cell>
          <cell r="K854" t="str">
            <v>公办</v>
          </cell>
        </row>
        <row r="855">
          <cell r="B855" t="str">
            <v>青海师范大学</v>
          </cell>
          <cell r="C855" t="str">
            <v>青海省</v>
          </cell>
          <cell r="D855" t="str">
            <v>青海</v>
          </cell>
          <cell r="E855" t="str">
            <v>西宁</v>
          </cell>
          <cell r="J855" t="str">
            <v>本科</v>
          </cell>
          <cell r="K855" t="str">
            <v>公办</v>
          </cell>
        </row>
        <row r="856">
          <cell r="B856" t="str">
            <v>青海民族大学</v>
          </cell>
          <cell r="C856" t="str">
            <v>青海省</v>
          </cell>
          <cell r="D856" t="str">
            <v>青海</v>
          </cell>
          <cell r="E856" t="str">
            <v>西宁</v>
          </cell>
          <cell r="J856" t="str">
            <v>本科</v>
          </cell>
          <cell r="K856" t="str">
            <v>公办</v>
          </cell>
        </row>
        <row r="857">
          <cell r="B857" t="str">
            <v>青海职业技术大学</v>
          </cell>
          <cell r="C857" t="str">
            <v>青海省</v>
          </cell>
          <cell r="D857" t="str">
            <v>青海</v>
          </cell>
          <cell r="E857" t="str">
            <v>西宁</v>
          </cell>
          <cell r="J857" t="str">
            <v>本科</v>
          </cell>
          <cell r="K857" t="str">
            <v>公办</v>
          </cell>
        </row>
        <row r="858">
          <cell r="B858" t="str">
            <v>宁夏大学</v>
          </cell>
          <cell r="C858" t="str">
            <v>宁夏回族自治区</v>
          </cell>
          <cell r="D858" t="str">
            <v>宁夏</v>
          </cell>
          <cell r="E858" t="str">
            <v>银川</v>
          </cell>
          <cell r="G858">
            <v>211</v>
          </cell>
          <cell r="H858" t="str">
            <v>双一流</v>
          </cell>
          <cell r="J858" t="str">
            <v>本科</v>
          </cell>
          <cell r="K858" t="str">
            <v>公办</v>
          </cell>
        </row>
        <row r="859">
          <cell r="B859" t="str">
            <v>宁夏医科大学</v>
          </cell>
          <cell r="C859" t="str">
            <v>宁夏回族自治区</v>
          </cell>
          <cell r="D859" t="str">
            <v>宁夏</v>
          </cell>
          <cell r="E859" t="str">
            <v>银川</v>
          </cell>
          <cell r="J859" t="str">
            <v>本科</v>
          </cell>
          <cell r="K859" t="str">
            <v>公办</v>
          </cell>
        </row>
        <row r="860">
          <cell r="B860" t="str">
            <v>宁夏师范大学</v>
          </cell>
          <cell r="C860" t="str">
            <v>宁夏回族自治区</v>
          </cell>
          <cell r="D860" t="str">
            <v>宁夏</v>
          </cell>
          <cell r="E860" t="str">
            <v>固原</v>
          </cell>
          <cell r="J860" t="str">
            <v>本科</v>
          </cell>
          <cell r="K860" t="str">
            <v>公办</v>
          </cell>
        </row>
        <row r="861">
          <cell r="B861" t="str">
            <v>北方民族大学</v>
          </cell>
          <cell r="C861" t="str">
            <v>国家民委</v>
          </cell>
          <cell r="D861" t="str">
            <v>宁夏</v>
          </cell>
          <cell r="E861" t="str">
            <v>银川</v>
          </cell>
          <cell r="J861" t="str">
            <v>本科</v>
          </cell>
          <cell r="K861" t="str">
            <v>公办</v>
          </cell>
        </row>
        <row r="862">
          <cell r="B862" t="str">
            <v>新疆大学</v>
          </cell>
          <cell r="C862" t="str">
            <v>新疆维吾尔自治区</v>
          </cell>
          <cell r="D862" t="str">
            <v>新疆</v>
          </cell>
          <cell r="E862" t="str">
            <v>乌鲁木齐</v>
          </cell>
          <cell r="G862">
            <v>211</v>
          </cell>
          <cell r="H862" t="str">
            <v>双一流</v>
          </cell>
          <cell r="J862" t="str">
            <v>本科</v>
          </cell>
          <cell r="K862" t="str">
            <v>公办</v>
          </cell>
        </row>
        <row r="863">
          <cell r="B863" t="str">
            <v>塔里木大学</v>
          </cell>
          <cell r="C863" t="str">
            <v>新疆生产建设兵团</v>
          </cell>
          <cell r="D863" t="str">
            <v>新疆</v>
          </cell>
          <cell r="E863" t="str">
            <v>阿拉尔</v>
          </cell>
          <cell r="J863" t="str">
            <v>本科</v>
          </cell>
          <cell r="K863" t="str">
            <v>公办</v>
          </cell>
        </row>
        <row r="864">
          <cell r="B864" t="str">
            <v>新疆农业大学</v>
          </cell>
          <cell r="C864" t="str">
            <v>新疆维吾尔自治区</v>
          </cell>
          <cell r="D864" t="str">
            <v>新疆</v>
          </cell>
          <cell r="E864" t="str">
            <v>乌鲁木齐</v>
          </cell>
          <cell r="J864" t="str">
            <v>本科</v>
          </cell>
          <cell r="K864" t="str">
            <v>公办</v>
          </cell>
        </row>
        <row r="865">
          <cell r="B865" t="str">
            <v>石河子大学</v>
          </cell>
          <cell r="C865" t="str">
            <v>新疆生产建设兵团</v>
          </cell>
          <cell r="D865" t="str">
            <v>新疆</v>
          </cell>
          <cell r="E865" t="str">
            <v>石河子</v>
          </cell>
          <cell r="G865">
            <v>211</v>
          </cell>
          <cell r="H865" t="str">
            <v>双一流</v>
          </cell>
          <cell r="J865" t="str">
            <v>本科</v>
          </cell>
          <cell r="K865" t="str">
            <v>公办</v>
          </cell>
        </row>
        <row r="866">
          <cell r="B866" t="str">
            <v>新疆医科大学</v>
          </cell>
          <cell r="C866" t="str">
            <v>新疆维吾尔自治区</v>
          </cell>
          <cell r="D866" t="str">
            <v>新疆</v>
          </cell>
          <cell r="E866" t="str">
            <v>乌鲁木齐</v>
          </cell>
          <cell r="J866" t="str">
            <v>本科</v>
          </cell>
          <cell r="K866" t="str">
            <v>公办</v>
          </cell>
        </row>
        <row r="867">
          <cell r="B867" t="str">
            <v>新疆师范大学</v>
          </cell>
          <cell r="C867" t="str">
            <v>新疆维吾尔自治区</v>
          </cell>
          <cell r="D867" t="str">
            <v>新疆</v>
          </cell>
          <cell r="E867" t="str">
            <v>乌鲁木齐</v>
          </cell>
          <cell r="J867" t="str">
            <v>本科</v>
          </cell>
          <cell r="K867" t="str">
            <v>公办</v>
          </cell>
        </row>
        <row r="868">
          <cell r="B868" t="str">
            <v>喀什大学</v>
          </cell>
          <cell r="C868" t="str">
            <v>新疆维吾尔自治区</v>
          </cell>
          <cell r="D868" t="str">
            <v>新疆</v>
          </cell>
          <cell r="E868" t="str">
            <v>喀什</v>
          </cell>
          <cell r="J868" t="str">
            <v>本科</v>
          </cell>
          <cell r="K868" t="str">
            <v>公办</v>
          </cell>
        </row>
        <row r="869">
          <cell r="B869" t="str">
            <v>伊犁师范大学</v>
          </cell>
          <cell r="C869" t="str">
            <v>新疆维吾尔自治区</v>
          </cell>
          <cell r="D869" t="str">
            <v>新疆</v>
          </cell>
          <cell r="E869" t="str">
            <v>伊犁</v>
          </cell>
          <cell r="J869" t="str">
            <v>本科</v>
          </cell>
          <cell r="K869" t="str">
            <v>公办</v>
          </cell>
        </row>
        <row r="870">
          <cell r="B870" t="str">
            <v>新疆财经大学</v>
          </cell>
          <cell r="C870" t="str">
            <v>新疆维吾尔自治区</v>
          </cell>
          <cell r="D870" t="str">
            <v>新疆</v>
          </cell>
          <cell r="E870" t="str">
            <v>乌鲁木齐</v>
          </cell>
          <cell r="J870" t="str">
            <v>本科</v>
          </cell>
          <cell r="K870" t="str">
            <v>公办</v>
          </cell>
        </row>
        <row r="871">
          <cell r="B871" t="str">
            <v>新疆艺术学院</v>
          </cell>
          <cell r="C871" t="str">
            <v>新疆维吾尔自治区</v>
          </cell>
          <cell r="D871" t="str">
            <v>新疆</v>
          </cell>
          <cell r="E871" t="str">
            <v>乌鲁木齐</v>
          </cell>
          <cell r="J871" t="str">
            <v>本科</v>
          </cell>
          <cell r="K871" t="str">
            <v>公办</v>
          </cell>
        </row>
        <row r="872">
          <cell r="B872" t="str">
            <v>新疆工程学院</v>
          </cell>
          <cell r="C872" t="str">
            <v>新疆维吾尔自治区</v>
          </cell>
          <cell r="D872" t="str">
            <v>新疆</v>
          </cell>
          <cell r="E872" t="str">
            <v>乌鲁木齐</v>
          </cell>
          <cell r="J872" t="str">
            <v>本科</v>
          </cell>
          <cell r="K872" t="str">
            <v>公办</v>
          </cell>
        </row>
        <row r="873">
          <cell r="B873" t="str">
            <v>昌吉学院</v>
          </cell>
          <cell r="C873" t="str">
            <v>新疆维吾尔自治区</v>
          </cell>
          <cell r="D873" t="str">
            <v>新疆</v>
          </cell>
          <cell r="E873" t="str">
            <v>昌吉</v>
          </cell>
          <cell r="J873" t="str">
            <v>本科</v>
          </cell>
          <cell r="K873" t="str">
            <v>公办</v>
          </cell>
        </row>
        <row r="874">
          <cell r="B874" t="str">
            <v>新疆警察学院</v>
          </cell>
          <cell r="C874" t="str">
            <v>新疆维吾尔自治区</v>
          </cell>
          <cell r="D874" t="str">
            <v>新疆</v>
          </cell>
          <cell r="E874" t="str">
            <v>乌鲁木齐</v>
          </cell>
          <cell r="J874" t="str">
            <v>本科</v>
          </cell>
          <cell r="K874" t="str">
            <v>公办</v>
          </cell>
        </row>
        <row r="875">
          <cell r="B875" t="str">
            <v>新疆理工学院</v>
          </cell>
          <cell r="C875" t="str">
            <v>新疆维吾尔自治区</v>
          </cell>
          <cell r="D875" t="str">
            <v>新疆</v>
          </cell>
          <cell r="E875" t="str">
            <v>阿克苏</v>
          </cell>
          <cell r="J875" t="str">
            <v>本科</v>
          </cell>
          <cell r="K875" t="str">
            <v>公办</v>
          </cell>
        </row>
        <row r="876">
          <cell r="B876" t="str">
            <v>新疆第二医学院</v>
          </cell>
          <cell r="C876" t="str">
            <v>新疆维吾尔自治区</v>
          </cell>
          <cell r="D876" t="str">
            <v>新疆</v>
          </cell>
          <cell r="E876" t="str">
            <v>克拉玛依</v>
          </cell>
          <cell r="J876" t="str">
            <v>本科</v>
          </cell>
          <cell r="K876" t="str">
            <v>公办</v>
          </cell>
        </row>
        <row r="877">
          <cell r="B877" t="str">
            <v>新疆科技学院</v>
          </cell>
          <cell r="C877" t="str">
            <v>新疆维吾尔自治区</v>
          </cell>
          <cell r="D877" t="str">
            <v>新疆</v>
          </cell>
          <cell r="E877" t="str">
            <v>巴音郭楞</v>
          </cell>
          <cell r="J877" t="str">
            <v>本科</v>
          </cell>
          <cell r="K877" t="str">
            <v>公办</v>
          </cell>
        </row>
        <row r="878">
          <cell r="B878" t="str">
            <v>新疆政法学院</v>
          </cell>
          <cell r="C878" t="str">
            <v>新疆生产建设兵团</v>
          </cell>
          <cell r="D878" t="str">
            <v>新疆</v>
          </cell>
          <cell r="E878" t="str">
            <v>图木舒克</v>
          </cell>
          <cell r="J878" t="str">
            <v>本科</v>
          </cell>
          <cell r="K878" t="str">
            <v>公办</v>
          </cell>
        </row>
        <row r="879">
          <cell r="B879" t="str">
            <v>新疆和田学院</v>
          </cell>
          <cell r="C879" t="str">
            <v>新疆维吾尔自治区</v>
          </cell>
          <cell r="D879" t="str">
            <v>新疆</v>
          </cell>
          <cell r="E879" t="str">
            <v>和田</v>
          </cell>
          <cell r="J879" t="str">
            <v>本科</v>
          </cell>
          <cell r="K879" t="str">
            <v>公办</v>
          </cell>
        </row>
        <row r="880">
          <cell r="B880" t="str">
            <v>新疆农业职业技术大学</v>
          </cell>
          <cell r="C880" t="str">
            <v>新疆维吾尔自治区</v>
          </cell>
          <cell r="D880" t="str">
            <v>新疆</v>
          </cell>
          <cell r="E880" t="str">
            <v>昌吉</v>
          </cell>
          <cell r="J880" t="str">
            <v>本科</v>
          </cell>
          <cell r="K880" t="str">
            <v>公办</v>
          </cell>
        </row>
        <row r="881">
          <cell r="B881" t="str">
            <v>空军军医大学</v>
          </cell>
          <cell r="D881" t="str">
            <v>陕西</v>
          </cell>
          <cell r="E881" t="str">
            <v>西安</v>
          </cell>
          <cell r="G881">
            <v>211</v>
          </cell>
          <cell r="H881" t="str">
            <v>双一流</v>
          </cell>
          <cell r="J881" t="str">
            <v>本科</v>
          </cell>
          <cell r="K881" t="str">
            <v>公办</v>
          </cell>
        </row>
        <row r="882">
          <cell r="B882" t="str">
            <v>重庆中医药学院</v>
          </cell>
          <cell r="C882" t="str">
            <v>重庆市</v>
          </cell>
          <cell r="D882" t="str">
            <v>重庆</v>
          </cell>
          <cell r="E882" t="str">
            <v>重庆</v>
          </cell>
          <cell r="J882" t="str">
            <v>本科</v>
          </cell>
          <cell r="K882" t="str">
            <v>公办</v>
          </cell>
        </row>
        <row r="883">
          <cell r="B883" t="str">
            <v>安徽公安学院</v>
          </cell>
          <cell r="C883" t="str">
            <v>安徽省</v>
          </cell>
          <cell r="D883" t="str">
            <v>安徽</v>
          </cell>
          <cell r="E883" t="str">
            <v>合肥</v>
          </cell>
          <cell r="J883" t="str">
            <v>本科</v>
          </cell>
          <cell r="K883" t="str">
            <v>公办</v>
          </cell>
        </row>
        <row r="884">
          <cell r="B884" t="str">
            <v>康复大学</v>
          </cell>
          <cell r="C884" t="str">
            <v>山东省</v>
          </cell>
          <cell r="D884" t="str">
            <v>山东</v>
          </cell>
          <cell r="E884" t="str">
            <v>青岛</v>
          </cell>
          <cell r="J884" t="str">
            <v>本科</v>
          </cell>
          <cell r="K884" t="str">
            <v>公办</v>
          </cell>
        </row>
        <row r="885">
          <cell r="B885" t="str">
            <v>河南体育学院</v>
          </cell>
          <cell r="C885" t="str">
            <v>河南省</v>
          </cell>
          <cell r="D885" t="str">
            <v>河南</v>
          </cell>
          <cell r="E885" t="str">
            <v>郑州</v>
          </cell>
          <cell r="J885" t="str">
            <v>本科</v>
          </cell>
          <cell r="K885" t="str">
            <v>公办</v>
          </cell>
        </row>
        <row r="886">
          <cell r="B886" t="str">
            <v>深圳理工大学</v>
          </cell>
          <cell r="C886" t="str">
            <v>广东省</v>
          </cell>
          <cell r="D886" t="str">
            <v>广东</v>
          </cell>
          <cell r="E886" t="str">
            <v>深圳</v>
          </cell>
          <cell r="J886" t="str">
            <v>本科</v>
          </cell>
          <cell r="K886" t="str">
            <v>公办</v>
          </cell>
        </row>
        <row r="887">
          <cell r="B887" t="str">
            <v>青海理工学院</v>
          </cell>
          <cell r="C887" t="str">
            <v>青海省</v>
          </cell>
          <cell r="D887" t="str">
            <v>青海</v>
          </cell>
          <cell r="E887" t="str">
            <v>西宁</v>
          </cell>
          <cell r="J887" t="str">
            <v>本科</v>
          </cell>
          <cell r="K887" t="str">
            <v>公办</v>
          </cell>
        </row>
        <row r="888">
          <cell r="B888" t="str">
            <v>北京工业职业技术学院</v>
          </cell>
          <cell r="C888" t="str">
            <v>北京市</v>
          </cell>
          <cell r="D888" t="str">
            <v>北京</v>
          </cell>
          <cell r="E888" t="str">
            <v>北京</v>
          </cell>
          <cell r="J888" t="str">
            <v>专科</v>
          </cell>
          <cell r="K888" t="str">
            <v>公办</v>
          </cell>
        </row>
        <row r="889">
          <cell r="B889" t="str">
            <v>北京信息职业技术学院</v>
          </cell>
          <cell r="C889" t="str">
            <v>北京市</v>
          </cell>
          <cell r="D889" t="str">
            <v>北京</v>
          </cell>
          <cell r="E889" t="str">
            <v>北京</v>
          </cell>
          <cell r="J889" t="str">
            <v>专科</v>
          </cell>
          <cell r="K889" t="str">
            <v>公办</v>
          </cell>
        </row>
        <row r="890">
          <cell r="B890" t="str">
            <v>北京电子科技职业学院</v>
          </cell>
          <cell r="C890" t="str">
            <v>北京市</v>
          </cell>
          <cell r="D890" t="str">
            <v>北京</v>
          </cell>
          <cell r="E890" t="str">
            <v>北京</v>
          </cell>
          <cell r="J890" t="str">
            <v>专科</v>
          </cell>
          <cell r="K890" t="str">
            <v>公办</v>
          </cell>
        </row>
        <row r="891">
          <cell r="B891" t="str">
            <v>北京京北职业技术学院</v>
          </cell>
          <cell r="C891" t="str">
            <v>北京市</v>
          </cell>
          <cell r="D891" t="str">
            <v>北京</v>
          </cell>
          <cell r="E891" t="str">
            <v>北京</v>
          </cell>
          <cell r="J891" t="str">
            <v>专科</v>
          </cell>
          <cell r="K891" t="str">
            <v>公办</v>
          </cell>
        </row>
        <row r="892">
          <cell r="B892" t="str">
            <v>北京交通职业技术学院</v>
          </cell>
          <cell r="C892" t="str">
            <v>北京市</v>
          </cell>
          <cell r="D892" t="str">
            <v>北京</v>
          </cell>
          <cell r="E892" t="str">
            <v>北京</v>
          </cell>
          <cell r="J892" t="str">
            <v>专科</v>
          </cell>
          <cell r="K892" t="str">
            <v>公办</v>
          </cell>
        </row>
        <row r="893">
          <cell r="B893" t="str">
            <v>北京青年政治学院</v>
          </cell>
          <cell r="C893" t="str">
            <v>北京市</v>
          </cell>
          <cell r="D893" t="str">
            <v>北京</v>
          </cell>
          <cell r="E893" t="str">
            <v>北京</v>
          </cell>
          <cell r="J893" t="str">
            <v>专科</v>
          </cell>
          <cell r="K893" t="str">
            <v>公办</v>
          </cell>
        </row>
        <row r="894">
          <cell r="B894" t="str">
            <v>北京农业职业学院</v>
          </cell>
          <cell r="C894" t="str">
            <v>北京市</v>
          </cell>
          <cell r="D894" t="str">
            <v>北京</v>
          </cell>
          <cell r="E894" t="str">
            <v>北京</v>
          </cell>
          <cell r="J894" t="str">
            <v>专科</v>
          </cell>
          <cell r="K894" t="str">
            <v>公办</v>
          </cell>
        </row>
        <row r="895">
          <cell r="B895" t="str">
            <v>北京政法职业学院</v>
          </cell>
          <cell r="C895" t="str">
            <v>北京市</v>
          </cell>
          <cell r="D895" t="str">
            <v>北京</v>
          </cell>
          <cell r="E895" t="str">
            <v>北京</v>
          </cell>
          <cell r="J895" t="str">
            <v>专科</v>
          </cell>
          <cell r="K895" t="str">
            <v>公办</v>
          </cell>
        </row>
        <row r="896">
          <cell r="B896" t="str">
            <v>北京财贸职业学院</v>
          </cell>
          <cell r="C896" t="str">
            <v>北京市</v>
          </cell>
          <cell r="D896" t="str">
            <v>北京</v>
          </cell>
          <cell r="E896" t="str">
            <v>北京</v>
          </cell>
          <cell r="J896" t="str">
            <v>专科</v>
          </cell>
          <cell r="K896" t="str">
            <v>公办</v>
          </cell>
        </row>
        <row r="897">
          <cell r="B897" t="str">
            <v>北京戏曲艺术职业学院</v>
          </cell>
          <cell r="C897" t="str">
            <v>北京市</v>
          </cell>
          <cell r="D897" t="str">
            <v>北京</v>
          </cell>
          <cell r="E897" t="str">
            <v>北京</v>
          </cell>
          <cell r="J897" t="str">
            <v>专科</v>
          </cell>
          <cell r="K897" t="str">
            <v>公办</v>
          </cell>
        </row>
        <row r="898">
          <cell r="B898" t="str">
            <v>北京经济管理职业学院</v>
          </cell>
          <cell r="C898" t="str">
            <v>北京市</v>
          </cell>
          <cell r="D898" t="str">
            <v>北京</v>
          </cell>
          <cell r="E898" t="str">
            <v>北京</v>
          </cell>
          <cell r="J898" t="str">
            <v>专科</v>
          </cell>
          <cell r="K898" t="str">
            <v>公办</v>
          </cell>
        </row>
        <row r="899">
          <cell r="B899" t="str">
            <v>北京劳动保障职业学院</v>
          </cell>
          <cell r="C899" t="str">
            <v>北京市</v>
          </cell>
          <cell r="D899" t="str">
            <v>北京</v>
          </cell>
          <cell r="E899" t="str">
            <v>北京</v>
          </cell>
          <cell r="J899" t="str">
            <v>专科</v>
          </cell>
          <cell r="K899" t="str">
            <v>公办</v>
          </cell>
        </row>
        <row r="900">
          <cell r="B900" t="str">
            <v>北京体育职业学院</v>
          </cell>
          <cell r="C900" t="str">
            <v>北京市</v>
          </cell>
          <cell r="D900" t="str">
            <v>北京</v>
          </cell>
          <cell r="E900" t="str">
            <v>北京</v>
          </cell>
          <cell r="J900" t="str">
            <v>专科</v>
          </cell>
          <cell r="K900" t="str">
            <v>公办</v>
          </cell>
        </row>
        <row r="901">
          <cell r="B901" t="str">
            <v>北京交通运输职业学院</v>
          </cell>
          <cell r="C901" t="str">
            <v>北京市</v>
          </cell>
          <cell r="D901" t="str">
            <v>北京</v>
          </cell>
          <cell r="E901" t="str">
            <v>北京</v>
          </cell>
          <cell r="J901" t="str">
            <v>专科</v>
          </cell>
          <cell r="K901" t="str">
            <v>公办</v>
          </cell>
        </row>
        <row r="902">
          <cell r="B902" t="str">
            <v>北京卫生职业学院</v>
          </cell>
          <cell r="C902" t="str">
            <v>北京市</v>
          </cell>
          <cell r="D902" t="str">
            <v>北京</v>
          </cell>
          <cell r="E902" t="str">
            <v>北京</v>
          </cell>
          <cell r="J902" t="str">
            <v>专科</v>
          </cell>
          <cell r="K902" t="str">
            <v>公办</v>
          </cell>
        </row>
        <row r="903">
          <cell r="B903" t="str">
            <v>天津市职业大学</v>
          </cell>
          <cell r="C903" t="str">
            <v>天津市</v>
          </cell>
          <cell r="D903" t="str">
            <v>天津</v>
          </cell>
          <cell r="E903" t="str">
            <v>天津</v>
          </cell>
          <cell r="J903" t="str">
            <v>专科</v>
          </cell>
          <cell r="K903" t="str">
            <v>公办</v>
          </cell>
        </row>
        <row r="904">
          <cell r="B904" t="str">
            <v>天津滨海职业学院</v>
          </cell>
          <cell r="C904" t="str">
            <v>天津市</v>
          </cell>
          <cell r="D904" t="str">
            <v>天津</v>
          </cell>
          <cell r="E904" t="str">
            <v>天津</v>
          </cell>
          <cell r="J904" t="str">
            <v>专科</v>
          </cell>
          <cell r="K904" t="str">
            <v>公办</v>
          </cell>
        </row>
        <row r="905">
          <cell r="B905" t="str">
            <v>天津工程职业技术学院</v>
          </cell>
          <cell r="C905" t="str">
            <v>天津市</v>
          </cell>
          <cell r="D905" t="str">
            <v>天津</v>
          </cell>
          <cell r="E905" t="str">
            <v>天津</v>
          </cell>
          <cell r="J905" t="str">
            <v>专科</v>
          </cell>
          <cell r="K905" t="str">
            <v>公办</v>
          </cell>
        </row>
        <row r="906">
          <cell r="B906" t="str">
            <v>天津渤海职业技术学院</v>
          </cell>
          <cell r="C906" t="str">
            <v>天津市</v>
          </cell>
          <cell r="D906" t="str">
            <v>天津</v>
          </cell>
          <cell r="E906" t="str">
            <v>天津</v>
          </cell>
          <cell r="J906" t="str">
            <v>专科</v>
          </cell>
          <cell r="K906" t="str">
            <v>公办</v>
          </cell>
        </row>
        <row r="907">
          <cell r="B907" t="str">
            <v>天津电子信息职业技术学院</v>
          </cell>
          <cell r="C907" t="str">
            <v>天津市</v>
          </cell>
          <cell r="D907" t="str">
            <v>天津</v>
          </cell>
          <cell r="E907" t="str">
            <v>天津</v>
          </cell>
          <cell r="J907" t="str">
            <v>专科</v>
          </cell>
          <cell r="K907" t="str">
            <v>公办</v>
          </cell>
        </row>
        <row r="908">
          <cell r="B908" t="str">
            <v>天津机电职业技术学院</v>
          </cell>
          <cell r="C908" t="str">
            <v>天津市</v>
          </cell>
          <cell r="D908" t="str">
            <v>天津</v>
          </cell>
          <cell r="E908" t="str">
            <v>天津</v>
          </cell>
          <cell r="J908" t="str">
            <v>专科</v>
          </cell>
          <cell r="K908" t="str">
            <v>公办</v>
          </cell>
        </row>
        <row r="909">
          <cell r="B909" t="str">
            <v>天津现代职业技术学院</v>
          </cell>
          <cell r="C909" t="str">
            <v>天津市</v>
          </cell>
          <cell r="D909" t="str">
            <v>天津</v>
          </cell>
          <cell r="E909" t="str">
            <v>天津</v>
          </cell>
          <cell r="J909" t="str">
            <v>专科</v>
          </cell>
          <cell r="K909" t="str">
            <v>公办</v>
          </cell>
        </row>
        <row r="910">
          <cell r="B910" t="str">
            <v>天津公安警官职业学院</v>
          </cell>
          <cell r="C910" t="str">
            <v>天津市</v>
          </cell>
          <cell r="D910" t="str">
            <v>天津</v>
          </cell>
          <cell r="E910" t="str">
            <v>天津</v>
          </cell>
          <cell r="J910" t="str">
            <v>专科</v>
          </cell>
          <cell r="K910" t="str">
            <v>公办</v>
          </cell>
        </row>
        <row r="911">
          <cell r="B911" t="str">
            <v>天津轻工职业技术学院</v>
          </cell>
          <cell r="C911" t="str">
            <v>天津市</v>
          </cell>
          <cell r="D911" t="str">
            <v>天津</v>
          </cell>
          <cell r="E911" t="str">
            <v>天津</v>
          </cell>
          <cell r="J911" t="str">
            <v>专科</v>
          </cell>
          <cell r="K911" t="str">
            <v>公办</v>
          </cell>
        </row>
        <row r="912">
          <cell r="B912" t="str">
            <v>天津商务职业学院</v>
          </cell>
          <cell r="C912" t="str">
            <v>天津市</v>
          </cell>
          <cell r="D912" t="str">
            <v>天津</v>
          </cell>
          <cell r="E912" t="str">
            <v>天津</v>
          </cell>
          <cell r="J912" t="str">
            <v>专科</v>
          </cell>
          <cell r="K912" t="str">
            <v>公办</v>
          </cell>
        </row>
        <row r="913">
          <cell r="B913" t="str">
            <v>天津国土资源和房屋职业学院</v>
          </cell>
          <cell r="C913" t="str">
            <v>天津市</v>
          </cell>
          <cell r="D913" t="str">
            <v>天津</v>
          </cell>
          <cell r="E913" t="str">
            <v>天津</v>
          </cell>
          <cell r="J913" t="str">
            <v>专科</v>
          </cell>
          <cell r="K913" t="str">
            <v>公办</v>
          </cell>
        </row>
        <row r="914">
          <cell r="B914" t="str">
            <v>天津医学高等专科学校</v>
          </cell>
          <cell r="C914" t="str">
            <v>天津市</v>
          </cell>
          <cell r="D914" t="str">
            <v>天津</v>
          </cell>
          <cell r="E914" t="str">
            <v>天津</v>
          </cell>
          <cell r="J914" t="str">
            <v>专科</v>
          </cell>
          <cell r="K914" t="str">
            <v>公办</v>
          </cell>
        </row>
        <row r="915">
          <cell r="B915" t="str">
            <v>天津开发区职业技术学院</v>
          </cell>
          <cell r="C915" t="str">
            <v>天津市</v>
          </cell>
          <cell r="D915" t="str">
            <v>天津</v>
          </cell>
          <cell r="E915" t="str">
            <v>天津</v>
          </cell>
          <cell r="J915" t="str">
            <v>专科</v>
          </cell>
          <cell r="K915" t="str">
            <v>公办</v>
          </cell>
        </row>
        <row r="916">
          <cell r="B916" t="str">
            <v>天津艺术职业学院</v>
          </cell>
          <cell r="C916" t="str">
            <v>天津市</v>
          </cell>
          <cell r="D916" t="str">
            <v>天津</v>
          </cell>
          <cell r="E916" t="str">
            <v>天津</v>
          </cell>
          <cell r="J916" t="str">
            <v>专科</v>
          </cell>
          <cell r="K916" t="str">
            <v>公办</v>
          </cell>
        </row>
        <row r="917">
          <cell r="B917" t="str">
            <v>天津交通职业学院</v>
          </cell>
          <cell r="C917" t="str">
            <v>天津市</v>
          </cell>
          <cell r="D917" t="str">
            <v>天津</v>
          </cell>
          <cell r="E917" t="str">
            <v>天津</v>
          </cell>
          <cell r="J917" t="str">
            <v>专科</v>
          </cell>
          <cell r="K917" t="str">
            <v>公办</v>
          </cell>
        </row>
        <row r="918">
          <cell r="B918" t="str">
            <v>天津工业职业学院</v>
          </cell>
          <cell r="C918" t="str">
            <v>天津市</v>
          </cell>
          <cell r="D918" t="str">
            <v>天津</v>
          </cell>
          <cell r="E918" t="str">
            <v>天津</v>
          </cell>
          <cell r="J918" t="str">
            <v>专科</v>
          </cell>
          <cell r="K918" t="str">
            <v>公办</v>
          </cell>
        </row>
        <row r="919">
          <cell r="B919" t="str">
            <v>天津石油职业技术学院</v>
          </cell>
          <cell r="C919" t="str">
            <v>天津市</v>
          </cell>
          <cell r="D919" t="str">
            <v>天津</v>
          </cell>
          <cell r="E919" t="str">
            <v>天津</v>
          </cell>
          <cell r="J919" t="str">
            <v>专科</v>
          </cell>
          <cell r="K919" t="str">
            <v>公办</v>
          </cell>
        </row>
        <row r="920">
          <cell r="B920" t="str">
            <v>天津城市职业学院</v>
          </cell>
          <cell r="C920" t="str">
            <v>天津市</v>
          </cell>
          <cell r="D920" t="str">
            <v>天津</v>
          </cell>
          <cell r="E920" t="str">
            <v>天津</v>
          </cell>
          <cell r="J920" t="str">
            <v>专科</v>
          </cell>
          <cell r="K920" t="str">
            <v>公办</v>
          </cell>
        </row>
        <row r="921">
          <cell r="B921" t="str">
            <v>天津铁道职业技术学院</v>
          </cell>
          <cell r="C921" t="str">
            <v>天津市</v>
          </cell>
          <cell r="D921" t="str">
            <v>天津</v>
          </cell>
          <cell r="E921" t="str">
            <v>天津</v>
          </cell>
          <cell r="J921" t="str">
            <v>专科</v>
          </cell>
          <cell r="K921" t="str">
            <v>公办</v>
          </cell>
        </row>
        <row r="922">
          <cell r="B922" t="str">
            <v>天津工艺美术职业学院</v>
          </cell>
          <cell r="C922" t="str">
            <v>天津市</v>
          </cell>
          <cell r="D922" t="str">
            <v>天津</v>
          </cell>
          <cell r="E922" t="str">
            <v>天津</v>
          </cell>
          <cell r="J922" t="str">
            <v>专科</v>
          </cell>
          <cell r="K922" t="str">
            <v>公办</v>
          </cell>
        </row>
        <row r="923">
          <cell r="B923" t="str">
            <v>天津城市建设管理职业技术学院</v>
          </cell>
          <cell r="C923" t="str">
            <v>天津市</v>
          </cell>
          <cell r="D923" t="str">
            <v>天津</v>
          </cell>
          <cell r="E923" t="str">
            <v>天津</v>
          </cell>
          <cell r="J923" t="str">
            <v>专科</v>
          </cell>
          <cell r="K923" t="str">
            <v>公办</v>
          </cell>
        </row>
        <row r="924">
          <cell r="B924" t="str">
            <v>天津生物工程职业技术学院</v>
          </cell>
          <cell r="C924" t="str">
            <v>天津市</v>
          </cell>
          <cell r="D924" t="str">
            <v>天津</v>
          </cell>
          <cell r="E924" t="str">
            <v>天津</v>
          </cell>
          <cell r="J924" t="str">
            <v>专科</v>
          </cell>
          <cell r="K924" t="str">
            <v>公办</v>
          </cell>
        </row>
        <row r="925">
          <cell r="B925" t="str">
            <v>天津海运职业学院</v>
          </cell>
          <cell r="C925" t="str">
            <v>天津市</v>
          </cell>
          <cell r="D925" t="str">
            <v>天津</v>
          </cell>
          <cell r="E925" t="str">
            <v>天津</v>
          </cell>
          <cell r="J925" t="str">
            <v>专科</v>
          </cell>
          <cell r="K925" t="str">
            <v>公办</v>
          </cell>
        </row>
        <row r="926">
          <cell r="B926" t="str">
            <v>天津广播影视职业学院</v>
          </cell>
          <cell r="C926" t="str">
            <v>天津市</v>
          </cell>
          <cell r="D926" t="str">
            <v>天津</v>
          </cell>
          <cell r="E926" t="str">
            <v>天津</v>
          </cell>
          <cell r="J926" t="str">
            <v>专科</v>
          </cell>
          <cell r="K926" t="str">
            <v>公办</v>
          </cell>
        </row>
        <row r="927">
          <cell r="B927" t="str">
            <v>天津体育职业学院</v>
          </cell>
          <cell r="C927" t="str">
            <v>天津市</v>
          </cell>
          <cell r="D927" t="str">
            <v>天津</v>
          </cell>
          <cell r="E927" t="str">
            <v>天津</v>
          </cell>
          <cell r="J927" t="str">
            <v>专科</v>
          </cell>
          <cell r="K927" t="str">
            <v>公办</v>
          </cell>
        </row>
        <row r="928">
          <cell r="B928" t="str">
            <v>邯郸职业技术学院</v>
          </cell>
          <cell r="C928" t="str">
            <v>河北省</v>
          </cell>
          <cell r="D928" t="str">
            <v>河北</v>
          </cell>
          <cell r="E928" t="str">
            <v>邯郸</v>
          </cell>
          <cell r="J928" t="str">
            <v>专科</v>
          </cell>
          <cell r="K928" t="str">
            <v>公办</v>
          </cell>
        </row>
        <row r="929">
          <cell r="B929" t="str">
            <v>石家庄职业技术学院</v>
          </cell>
          <cell r="C929" t="str">
            <v>河北省</v>
          </cell>
          <cell r="D929" t="str">
            <v>河北</v>
          </cell>
          <cell r="E929" t="str">
            <v>石家庄</v>
          </cell>
          <cell r="J929" t="str">
            <v>专科</v>
          </cell>
          <cell r="K929" t="str">
            <v>公办</v>
          </cell>
        </row>
        <row r="930">
          <cell r="B930" t="str">
            <v>张家口职业技术学院</v>
          </cell>
          <cell r="C930" t="str">
            <v>河北省</v>
          </cell>
          <cell r="D930" t="str">
            <v>河北</v>
          </cell>
          <cell r="E930" t="str">
            <v>张家口</v>
          </cell>
          <cell r="J930" t="str">
            <v>专科</v>
          </cell>
          <cell r="K930" t="str">
            <v>公办</v>
          </cell>
        </row>
        <row r="931">
          <cell r="B931" t="str">
            <v>河北软件职业技术学院</v>
          </cell>
          <cell r="C931" t="str">
            <v>河北省</v>
          </cell>
          <cell r="D931" t="str">
            <v>河北</v>
          </cell>
          <cell r="E931" t="str">
            <v>保定</v>
          </cell>
          <cell r="J931" t="str">
            <v>专科</v>
          </cell>
          <cell r="K931" t="str">
            <v>公办</v>
          </cell>
        </row>
        <row r="932">
          <cell r="B932" t="str">
            <v>河北石油职业技术学院</v>
          </cell>
          <cell r="C932" t="str">
            <v>河北省</v>
          </cell>
          <cell r="D932" t="str">
            <v>河北</v>
          </cell>
          <cell r="E932" t="str">
            <v>廊坊</v>
          </cell>
          <cell r="J932" t="str">
            <v>专科</v>
          </cell>
          <cell r="K932" t="str">
            <v>公办</v>
          </cell>
        </row>
        <row r="933">
          <cell r="B933" t="str">
            <v>河北建材职业技术学院</v>
          </cell>
          <cell r="C933" t="str">
            <v>河北省</v>
          </cell>
          <cell r="D933" t="str">
            <v>河北</v>
          </cell>
          <cell r="E933" t="str">
            <v>秦皇岛</v>
          </cell>
          <cell r="J933" t="str">
            <v>专科</v>
          </cell>
          <cell r="K933" t="str">
            <v>公办</v>
          </cell>
        </row>
        <row r="934">
          <cell r="B934" t="str">
            <v>河北政法职业学院</v>
          </cell>
          <cell r="C934" t="str">
            <v>河北省</v>
          </cell>
          <cell r="D934" t="str">
            <v>河北</v>
          </cell>
          <cell r="E934" t="str">
            <v>石家庄</v>
          </cell>
          <cell r="J934" t="str">
            <v>专科</v>
          </cell>
          <cell r="K934" t="str">
            <v>公办</v>
          </cell>
        </row>
        <row r="935">
          <cell r="B935" t="str">
            <v>沧州职业技术学院</v>
          </cell>
          <cell r="C935" t="str">
            <v>河北省</v>
          </cell>
          <cell r="D935" t="str">
            <v>河北</v>
          </cell>
          <cell r="E935" t="str">
            <v>沧州</v>
          </cell>
          <cell r="J935" t="str">
            <v>专科</v>
          </cell>
          <cell r="K935" t="str">
            <v>公办</v>
          </cell>
        </row>
        <row r="936">
          <cell r="B936" t="str">
            <v>河北能源职业技术学院</v>
          </cell>
          <cell r="C936" t="str">
            <v>河北省</v>
          </cell>
          <cell r="D936" t="str">
            <v>河北</v>
          </cell>
          <cell r="E936" t="str">
            <v>唐山</v>
          </cell>
          <cell r="J936" t="str">
            <v>专科</v>
          </cell>
          <cell r="K936" t="str">
            <v>公办</v>
          </cell>
        </row>
        <row r="937">
          <cell r="B937" t="str">
            <v>石家庄铁路职业技术学院</v>
          </cell>
          <cell r="C937" t="str">
            <v>河北省</v>
          </cell>
          <cell r="D937" t="str">
            <v>河北</v>
          </cell>
          <cell r="E937" t="str">
            <v>石家庄</v>
          </cell>
          <cell r="J937" t="str">
            <v>专科</v>
          </cell>
          <cell r="K937" t="str">
            <v>公办</v>
          </cell>
        </row>
        <row r="938">
          <cell r="B938" t="str">
            <v>保定职业技术学院</v>
          </cell>
          <cell r="C938" t="str">
            <v>河北省</v>
          </cell>
          <cell r="D938" t="str">
            <v>河北</v>
          </cell>
          <cell r="E938" t="str">
            <v>保定</v>
          </cell>
          <cell r="J938" t="str">
            <v>专科</v>
          </cell>
          <cell r="K938" t="str">
            <v>公办</v>
          </cell>
        </row>
        <row r="939">
          <cell r="B939" t="str">
            <v>秦皇岛职业技术学院</v>
          </cell>
          <cell r="C939" t="str">
            <v>河北省</v>
          </cell>
          <cell r="D939" t="str">
            <v>河北</v>
          </cell>
          <cell r="E939" t="str">
            <v>秦皇岛</v>
          </cell>
          <cell r="J939" t="str">
            <v>专科</v>
          </cell>
          <cell r="K939" t="str">
            <v>公办</v>
          </cell>
        </row>
        <row r="940">
          <cell r="B940" t="str">
            <v>唐山职业技术学院</v>
          </cell>
          <cell r="C940" t="str">
            <v>河北省</v>
          </cell>
          <cell r="D940" t="str">
            <v>河北</v>
          </cell>
          <cell r="E940" t="str">
            <v>唐山</v>
          </cell>
          <cell r="J940" t="str">
            <v>专科</v>
          </cell>
          <cell r="K940" t="str">
            <v>公办</v>
          </cell>
        </row>
        <row r="941">
          <cell r="B941" t="str">
            <v>衡水职业技术学院</v>
          </cell>
          <cell r="C941" t="str">
            <v>河北省</v>
          </cell>
          <cell r="D941" t="str">
            <v>河北</v>
          </cell>
          <cell r="E941" t="str">
            <v>衡水</v>
          </cell>
          <cell r="J941" t="str">
            <v>专科</v>
          </cell>
          <cell r="K941" t="str">
            <v>公办</v>
          </cell>
        </row>
        <row r="942">
          <cell r="B942" t="str">
            <v>河北艺术职业学院</v>
          </cell>
          <cell r="C942" t="str">
            <v>河北省</v>
          </cell>
          <cell r="D942" t="str">
            <v>河北</v>
          </cell>
          <cell r="E942" t="str">
            <v>石家庄</v>
          </cell>
          <cell r="J942" t="str">
            <v>专科</v>
          </cell>
          <cell r="K942" t="str">
            <v>公办</v>
          </cell>
        </row>
        <row r="943">
          <cell r="B943" t="str">
            <v>河北旅游职业学院</v>
          </cell>
          <cell r="C943" t="str">
            <v>河北省</v>
          </cell>
          <cell r="D943" t="str">
            <v>河北</v>
          </cell>
          <cell r="E943" t="str">
            <v>承德</v>
          </cell>
          <cell r="J943" t="str">
            <v>专科</v>
          </cell>
          <cell r="K943" t="str">
            <v>公办</v>
          </cell>
        </row>
        <row r="944">
          <cell r="B944" t="str">
            <v>河北交通职业技术学院</v>
          </cell>
          <cell r="C944" t="str">
            <v>河北省</v>
          </cell>
          <cell r="D944" t="str">
            <v>河北</v>
          </cell>
          <cell r="E944" t="str">
            <v>石家庄</v>
          </cell>
          <cell r="J944" t="str">
            <v>专科</v>
          </cell>
          <cell r="K944" t="str">
            <v>公办</v>
          </cell>
        </row>
        <row r="945">
          <cell r="B945" t="str">
            <v>河北化工医药职业技术学院</v>
          </cell>
          <cell r="C945" t="str">
            <v>河北省</v>
          </cell>
          <cell r="D945" t="str">
            <v>河北</v>
          </cell>
          <cell r="E945" t="str">
            <v>石家庄</v>
          </cell>
          <cell r="J945" t="str">
            <v>专科</v>
          </cell>
          <cell r="K945" t="str">
            <v>公办</v>
          </cell>
        </row>
        <row r="946">
          <cell r="B946" t="str">
            <v>石家庄信息工程职业学院</v>
          </cell>
          <cell r="C946" t="str">
            <v>河北省</v>
          </cell>
          <cell r="D946" t="str">
            <v>河北</v>
          </cell>
          <cell r="E946" t="str">
            <v>石家庄</v>
          </cell>
          <cell r="J946" t="str">
            <v>专科</v>
          </cell>
          <cell r="K946" t="str">
            <v>公办</v>
          </cell>
        </row>
        <row r="947">
          <cell r="B947" t="str">
            <v>河北对外经贸职业学院</v>
          </cell>
          <cell r="C947" t="str">
            <v>河北省</v>
          </cell>
          <cell r="D947" t="str">
            <v>河北</v>
          </cell>
          <cell r="E947" t="str">
            <v>秦皇岛</v>
          </cell>
          <cell r="J947" t="str">
            <v>专科</v>
          </cell>
          <cell r="K947" t="str">
            <v>公办</v>
          </cell>
        </row>
        <row r="948">
          <cell r="B948" t="str">
            <v>保定电力职业技术学院</v>
          </cell>
          <cell r="C948" t="str">
            <v>河北省</v>
          </cell>
          <cell r="D948" t="str">
            <v>河北</v>
          </cell>
          <cell r="E948" t="str">
            <v>保定</v>
          </cell>
          <cell r="J948" t="str">
            <v>专科</v>
          </cell>
          <cell r="K948" t="str">
            <v>公办</v>
          </cell>
        </row>
        <row r="949">
          <cell r="B949" t="str">
            <v>河北机电职业技术学院</v>
          </cell>
          <cell r="C949" t="str">
            <v>河北省</v>
          </cell>
          <cell r="D949" t="str">
            <v>河北</v>
          </cell>
          <cell r="E949" t="str">
            <v>邢台</v>
          </cell>
          <cell r="J949" t="str">
            <v>专科</v>
          </cell>
          <cell r="K949" t="str">
            <v>公办</v>
          </cell>
        </row>
        <row r="950">
          <cell r="B950" t="str">
            <v>渤海石油职业学院</v>
          </cell>
          <cell r="C950" t="str">
            <v>河北省</v>
          </cell>
          <cell r="D950" t="str">
            <v>河北</v>
          </cell>
          <cell r="E950" t="str">
            <v>沧州</v>
          </cell>
          <cell r="J950" t="str">
            <v>专科</v>
          </cell>
          <cell r="K950" t="str">
            <v>公办</v>
          </cell>
        </row>
        <row r="951">
          <cell r="B951" t="str">
            <v>廊坊职业技术学院</v>
          </cell>
          <cell r="C951" t="str">
            <v>河北省</v>
          </cell>
          <cell r="D951" t="str">
            <v>河北</v>
          </cell>
          <cell r="E951" t="str">
            <v>廊坊</v>
          </cell>
          <cell r="J951" t="str">
            <v>专科</v>
          </cell>
          <cell r="K951" t="str">
            <v>公办</v>
          </cell>
        </row>
        <row r="952">
          <cell r="B952" t="str">
            <v>唐山科技职业技术学院</v>
          </cell>
          <cell r="C952" t="str">
            <v>河北省</v>
          </cell>
          <cell r="D952" t="str">
            <v>河北</v>
          </cell>
          <cell r="E952" t="str">
            <v>唐山</v>
          </cell>
          <cell r="J952" t="str">
            <v>专科</v>
          </cell>
          <cell r="K952" t="str">
            <v>公办</v>
          </cell>
        </row>
        <row r="953">
          <cell r="B953" t="str">
            <v>石家庄邮电职业技术学院</v>
          </cell>
          <cell r="C953" t="str">
            <v>河北省</v>
          </cell>
          <cell r="D953" t="str">
            <v>河北</v>
          </cell>
          <cell r="E953" t="str">
            <v>石家庄</v>
          </cell>
          <cell r="J953" t="str">
            <v>专科</v>
          </cell>
          <cell r="K953" t="str">
            <v>公办</v>
          </cell>
        </row>
        <row r="954">
          <cell r="B954" t="str">
            <v>河北公安警察职业学院</v>
          </cell>
          <cell r="C954" t="str">
            <v>河北省</v>
          </cell>
          <cell r="D954" t="str">
            <v>河北</v>
          </cell>
          <cell r="E954" t="str">
            <v>石家庄</v>
          </cell>
          <cell r="J954" t="str">
            <v>专科</v>
          </cell>
          <cell r="K954" t="str">
            <v>公办</v>
          </cell>
        </row>
        <row r="955">
          <cell r="B955" t="str">
            <v>河北司法警官职业学院</v>
          </cell>
          <cell r="C955" t="str">
            <v>河北省</v>
          </cell>
          <cell r="D955" t="str">
            <v>河北</v>
          </cell>
          <cell r="E955" t="str">
            <v>邯郸</v>
          </cell>
          <cell r="J955" t="str">
            <v>专科</v>
          </cell>
          <cell r="K955" t="str">
            <v>公办</v>
          </cell>
        </row>
        <row r="956">
          <cell r="B956" t="str">
            <v>沧州医学高等专科学校</v>
          </cell>
          <cell r="C956" t="str">
            <v>河北省</v>
          </cell>
          <cell r="D956" t="str">
            <v>河北</v>
          </cell>
          <cell r="E956" t="str">
            <v>沧州</v>
          </cell>
          <cell r="J956" t="str">
            <v>专科</v>
          </cell>
          <cell r="K956" t="str">
            <v>公办</v>
          </cell>
        </row>
        <row r="957">
          <cell r="B957" t="str">
            <v>河北女子职业技术学院</v>
          </cell>
          <cell r="C957" t="str">
            <v>河北省</v>
          </cell>
          <cell r="D957" t="str">
            <v>河北</v>
          </cell>
          <cell r="E957" t="str">
            <v>石家庄</v>
          </cell>
          <cell r="J957" t="str">
            <v>专科</v>
          </cell>
          <cell r="K957" t="str">
            <v>公办</v>
          </cell>
        </row>
        <row r="958">
          <cell r="B958" t="str">
            <v>冀中职业学院</v>
          </cell>
          <cell r="C958" t="str">
            <v>河北省</v>
          </cell>
          <cell r="D958" t="str">
            <v>河北</v>
          </cell>
          <cell r="E958" t="str">
            <v>保定</v>
          </cell>
          <cell r="J958" t="str">
            <v>专科</v>
          </cell>
          <cell r="K958" t="str">
            <v>公办</v>
          </cell>
        </row>
        <row r="959">
          <cell r="B959" t="str">
            <v>河北正定师范高等专科学校</v>
          </cell>
          <cell r="C959" t="str">
            <v>河北省</v>
          </cell>
          <cell r="D959" t="str">
            <v>河北</v>
          </cell>
          <cell r="E959" t="str">
            <v>石家庄</v>
          </cell>
          <cell r="J959" t="str">
            <v>专科</v>
          </cell>
          <cell r="K959" t="str">
            <v>公办</v>
          </cell>
        </row>
        <row r="960">
          <cell r="B960" t="str">
            <v>河北劳动关系职业学院</v>
          </cell>
          <cell r="C960" t="str">
            <v>河北省</v>
          </cell>
          <cell r="D960" t="str">
            <v>河北</v>
          </cell>
          <cell r="E960" t="str">
            <v>石家庄</v>
          </cell>
          <cell r="J960" t="str">
            <v>专科</v>
          </cell>
          <cell r="K960" t="str">
            <v>公办</v>
          </cell>
        </row>
        <row r="961">
          <cell r="B961" t="str">
            <v>沧州幼儿师范高等专科学校</v>
          </cell>
          <cell r="C961" t="str">
            <v>河北省</v>
          </cell>
          <cell r="D961" t="str">
            <v>河北</v>
          </cell>
          <cell r="E961" t="str">
            <v>沧州</v>
          </cell>
          <cell r="J961" t="str">
            <v>专科</v>
          </cell>
          <cell r="K961" t="str">
            <v>公办</v>
          </cell>
        </row>
        <row r="962">
          <cell r="B962" t="str">
            <v>宣化科技职业学院</v>
          </cell>
          <cell r="C962" t="str">
            <v>河北省</v>
          </cell>
          <cell r="D962" t="str">
            <v>河北</v>
          </cell>
          <cell r="E962" t="str">
            <v>张家口</v>
          </cell>
          <cell r="J962" t="str">
            <v>专科</v>
          </cell>
          <cell r="K962" t="str">
            <v>公办</v>
          </cell>
        </row>
        <row r="963">
          <cell r="B963" t="str">
            <v>廊坊燕京职业技术学院</v>
          </cell>
          <cell r="C963" t="str">
            <v>河北省</v>
          </cell>
          <cell r="D963" t="str">
            <v>河北</v>
          </cell>
          <cell r="E963" t="str">
            <v>廊坊</v>
          </cell>
          <cell r="J963" t="str">
            <v>专科</v>
          </cell>
          <cell r="K963" t="str">
            <v>公办</v>
          </cell>
        </row>
        <row r="964">
          <cell r="B964" t="str">
            <v>承德护理职业学院</v>
          </cell>
          <cell r="C964" t="str">
            <v>河北省</v>
          </cell>
          <cell r="D964" t="str">
            <v>河北</v>
          </cell>
          <cell r="E964" t="str">
            <v>承德</v>
          </cell>
          <cell r="J964" t="str">
            <v>专科</v>
          </cell>
          <cell r="K964" t="str">
            <v>公办</v>
          </cell>
        </row>
        <row r="965">
          <cell r="B965" t="str">
            <v>石家庄幼儿师范高等专科学校</v>
          </cell>
          <cell r="C965" t="str">
            <v>河北省</v>
          </cell>
          <cell r="D965" t="str">
            <v>河北</v>
          </cell>
          <cell r="E965" t="str">
            <v>石家庄</v>
          </cell>
          <cell r="J965" t="str">
            <v>专科</v>
          </cell>
          <cell r="K965" t="str">
            <v>公办</v>
          </cell>
        </row>
        <row r="966">
          <cell r="B966" t="str">
            <v>廊坊卫生职业学院</v>
          </cell>
          <cell r="C966" t="str">
            <v>河北省</v>
          </cell>
          <cell r="D966" t="str">
            <v>河北</v>
          </cell>
          <cell r="E966" t="str">
            <v>廊坊</v>
          </cell>
          <cell r="J966" t="str">
            <v>专科</v>
          </cell>
          <cell r="K966" t="str">
            <v>公办</v>
          </cell>
        </row>
        <row r="967">
          <cell r="B967" t="str">
            <v>河北轨道运输职业技术学院</v>
          </cell>
          <cell r="C967" t="str">
            <v>河北省</v>
          </cell>
          <cell r="D967" t="str">
            <v>河北</v>
          </cell>
          <cell r="E967" t="str">
            <v>石家庄</v>
          </cell>
          <cell r="J967" t="str">
            <v>专科</v>
          </cell>
          <cell r="K967" t="str">
            <v>公办</v>
          </cell>
        </row>
        <row r="968">
          <cell r="B968" t="str">
            <v>保定幼儿师范高等专科学校</v>
          </cell>
          <cell r="C968" t="str">
            <v>河北省</v>
          </cell>
          <cell r="D968" t="str">
            <v>河北</v>
          </cell>
          <cell r="E968" t="str">
            <v>保定</v>
          </cell>
          <cell r="J968" t="str">
            <v>专科</v>
          </cell>
          <cell r="K968" t="str">
            <v>公办</v>
          </cell>
        </row>
        <row r="969">
          <cell r="B969" t="str">
            <v>河北工艺美术职业学院</v>
          </cell>
          <cell r="C969" t="str">
            <v>河北省</v>
          </cell>
          <cell r="D969" t="str">
            <v>河北</v>
          </cell>
          <cell r="E969" t="str">
            <v>保定</v>
          </cell>
          <cell r="J969" t="str">
            <v>专科</v>
          </cell>
          <cell r="K969" t="str">
            <v>公办</v>
          </cell>
        </row>
        <row r="970">
          <cell r="B970" t="str">
            <v>唐山幼儿师范高等专科学校</v>
          </cell>
          <cell r="C970" t="str">
            <v>河北省</v>
          </cell>
          <cell r="D970" t="str">
            <v>河北</v>
          </cell>
          <cell r="E970" t="str">
            <v>唐山</v>
          </cell>
          <cell r="J970" t="str">
            <v>专科</v>
          </cell>
          <cell r="K970" t="str">
            <v>公办</v>
          </cell>
        </row>
        <row r="971">
          <cell r="B971" t="str">
            <v>承德应用技术职业学院</v>
          </cell>
          <cell r="C971" t="str">
            <v>河北省</v>
          </cell>
          <cell r="D971" t="str">
            <v>河北</v>
          </cell>
          <cell r="E971" t="str">
            <v>承德</v>
          </cell>
          <cell r="J971" t="str">
            <v>专科</v>
          </cell>
          <cell r="K971" t="str">
            <v>公办</v>
          </cell>
        </row>
        <row r="972">
          <cell r="B972" t="str">
            <v>邯郸幼儿师范高等专科学校</v>
          </cell>
          <cell r="C972" t="str">
            <v>河北省</v>
          </cell>
          <cell r="D972" t="str">
            <v>河北</v>
          </cell>
          <cell r="E972" t="str">
            <v>邯郸</v>
          </cell>
          <cell r="J972" t="str">
            <v>专科</v>
          </cell>
          <cell r="K972" t="str">
            <v>公办</v>
          </cell>
        </row>
        <row r="973">
          <cell r="B973" t="str">
            <v>邯郸科技职业学院</v>
          </cell>
          <cell r="C973" t="str">
            <v>河北省</v>
          </cell>
          <cell r="D973" t="str">
            <v>河北</v>
          </cell>
          <cell r="E973" t="str">
            <v>邯郸</v>
          </cell>
          <cell r="J973" t="str">
            <v>专科</v>
          </cell>
          <cell r="K973" t="str">
            <v>公办</v>
          </cell>
        </row>
        <row r="974">
          <cell r="B974" t="str">
            <v>山西省财政税务专科学校</v>
          </cell>
          <cell r="C974" t="str">
            <v>山西省</v>
          </cell>
          <cell r="D974" t="str">
            <v>山西</v>
          </cell>
          <cell r="E974" t="str">
            <v>太原</v>
          </cell>
          <cell r="J974" t="str">
            <v>专科</v>
          </cell>
          <cell r="K974" t="str">
            <v>公办</v>
          </cell>
        </row>
        <row r="975">
          <cell r="B975" t="str">
            <v>长治职业技术学院</v>
          </cell>
          <cell r="C975" t="str">
            <v>山西省</v>
          </cell>
          <cell r="D975" t="str">
            <v>山西</v>
          </cell>
          <cell r="E975" t="str">
            <v>长治</v>
          </cell>
          <cell r="J975" t="str">
            <v>专科</v>
          </cell>
          <cell r="K975" t="str">
            <v>公办</v>
          </cell>
        </row>
        <row r="976">
          <cell r="B976" t="str">
            <v>山西艺术职业学院</v>
          </cell>
          <cell r="C976" t="str">
            <v>山西省</v>
          </cell>
          <cell r="D976" t="str">
            <v>山西</v>
          </cell>
          <cell r="E976" t="str">
            <v>太原</v>
          </cell>
          <cell r="J976" t="str">
            <v>专科</v>
          </cell>
          <cell r="K976" t="str">
            <v>公办</v>
          </cell>
        </row>
        <row r="977">
          <cell r="B977" t="str">
            <v>晋城职业技术学院</v>
          </cell>
          <cell r="C977" t="str">
            <v>山西省</v>
          </cell>
          <cell r="D977" t="str">
            <v>山西</v>
          </cell>
          <cell r="E977" t="str">
            <v>晋城</v>
          </cell>
          <cell r="J977" t="str">
            <v>专科</v>
          </cell>
          <cell r="K977" t="str">
            <v>公办</v>
          </cell>
        </row>
        <row r="978">
          <cell r="B978" t="str">
            <v>山西药科职业学院</v>
          </cell>
          <cell r="C978" t="str">
            <v>山西省</v>
          </cell>
          <cell r="D978" t="str">
            <v>山西</v>
          </cell>
          <cell r="E978" t="str">
            <v>太原</v>
          </cell>
          <cell r="J978" t="str">
            <v>专科</v>
          </cell>
          <cell r="K978" t="str">
            <v>公办</v>
          </cell>
        </row>
        <row r="979">
          <cell r="B979" t="str">
            <v>大同煤炭职业技术学院</v>
          </cell>
          <cell r="C979" t="str">
            <v>山西省</v>
          </cell>
          <cell r="D979" t="str">
            <v>山西</v>
          </cell>
          <cell r="E979" t="str">
            <v>大同</v>
          </cell>
          <cell r="J979" t="str">
            <v>专科</v>
          </cell>
          <cell r="K979" t="str">
            <v>公办</v>
          </cell>
        </row>
        <row r="980">
          <cell r="B980" t="str">
            <v>山西机电职业技术学院</v>
          </cell>
          <cell r="C980" t="str">
            <v>山西省</v>
          </cell>
          <cell r="D980" t="str">
            <v>山西</v>
          </cell>
          <cell r="E980" t="str">
            <v>长治</v>
          </cell>
          <cell r="J980" t="str">
            <v>专科</v>
          </cell>
          <cell r="K980" t="str">
            <v>公办</v>
          </cell>
        </row>
        <row r="981">
          <cell r="B981" t="str">
            <v>山西财贸职业技术学院</v>
          </cell>
          <cell r="C981" t="str">
            <v>山西省</v>
          </cell>
          <cell r="D981" t="str">
            <v>山西</v>
          </cell>
          <cell r="E981" t="str">
            <v>太原</v>
          </cell>
          <cell r="J981" t="str">
            <v>专科</v>
          </cell>
          <cell r="K981" t="str">
            <v>公办</v>
          </cell>
        </row>
        <row r="982">
          <cell r="B982" t="str">
            <v>山西林业职业技术学院</v>
          </cell>
          <cell r="C982" t="str">
            <v>山西省</v>
          </cell>
          <cell r="D982" t="str">
            <v>山西</v>
          </cell>
          <cell r="E982" t="str">
            <v>太原</v>
          </cell>
          <cell r="J982" t="str">
            <v>专科</v>
          </cell>
          <cell r="K982" t="str">
            <v>公办</v>
          </cell>
        </row>
        <row r="983">
          <cell r="B983" t="str">
            <v>山西水利职业技术学院</v>
          </cell>
          <cell r="C983" t="str">
            <v>山西省</v>
          </cell>
          <cell r="D983" t="str">
            <v>山西</v>
          </cell>
          <cell r="E983" t="str">
            <v>运城</v>
          </cell>
          <cell r="J983" t="str">
            <v>专科</v>
          </cell>
          <cell r="K983" t="str">
            <v>公办</v>
          </cell>
        </row>
        <row r="984">
          <cell r="B984" t="str">
            <v>阳泉职业技术学院</v>
          </cell>
          <cell r="C984" t="str">
            <v>山西省</v>
          </cell>
          <cell r="D984" t="str">
            <v>山西</v>
          </cell>
          <cell r="E984" t="str">
            <v>阳泉</v>
          </cell>
          <cell r="J984" t="str">
            <v>专科</v>
          </cell>
          <cell r="K984" t="str">
            <v>公办</v>
          </cell>
        </row>
        <row r="985">
          <cell r="B985" t="str">
            <v>临汾职业技术学院</v>
          </cell>
          <cell r="C985" t="str">
            <v>山西省</v>
          </cell>
          <cell r="D985" t="str">
            <v>山西</v>
          </cell>
          <cell r="E985" t="str">
            <v>临汾</v>
          </cell>
          <cell r="J985" t="str">
            <v>专科</v>
          </cell>
          <cell r="K985" t="str">
            <v>公办</v>
          </cell>
        </row>
        <row r="986">
          <cell r="B986" t="str">
            <v>山西职业技术学院</v>
          </cell>
          <cell r="C986" t="str">
            <v>山西省</v>
          </cell>
          <cell r="D986" t="str">
            <v>山西</v>
          </cell>
          <cell r="E986" t="str">
            <v>太原</v>
          </cell>
          <cell r="J986" t="str">
            <v>专科</v>
          </cell>
          <cell r="K986" t="str">
            <v>公办</v>
          </cell>
        </row>
        <row r="987">
          <cell r="B987" t="str">
            <v>山西金融职业学院</v>
          </cell>
          <cell r="C987" t="str">
            <v>山西省</v>
          </cell>
          <cell r="D987" t="str">
            <v>山西</v>
          </cell>
          <cell r="E987" t="str">
            <v>太原</v>
          </cell>
          <cell r="J987" t="str">
            <v>专科</v>
          </cell>
          <cell r="K987" t="str">
            <v>公办</v>
          </cell>
        </row>
        <row r="988">
          <cell r="B988" t="str">
            <v>太原城市职业技术学院</v>
          </cell>
          <cell r="C988" t="str">
            <v>山西省</v>
          </cell>
          <cell r="D988" t="str">
            <v>山西</v>
          </cell>
          <cell r="E988" t="str">
            <v>太原</v>
          </cell>
          <cell r="J988" t="str">
            <v>专科</v>
          </cell>
          <cell r="K988" t="str">
            <v>公办</v>
          </cell>
        </row>
        <row r="989">
          <cell r="B989" t="str">
            <v>山西体育职业学院</v>
          </cell>
          <cell r="C989" t="str">
            <v>山西省</v>
          </cell>
          <cell r="D989" t="str">
            <v>山西</v>
          </cell>
          <cell r="E989" t="str">
            <v>太原</v>
          </cell>
          <cell r="J989" t="str">
            <v>专科</v>
          </cell>
          <cell r="K989" t="str">
            <v>公办</v>
          </cell>
        </row>
        <row r="990">
          <cell r="B990" t="str">
            <v>山西警官职业学院</v>
          </cell>
          <cell r="C990" t="str">
            <v>山西省</v>
          </cell>
          <cell r="D990" t="str">
            <v>山西</v>
          </cell>
          <cell r="E990" t="str">
            <v>太原</v>
          </cell>
          <cell r="J990" t="str">
            <v>专科</v>
          </cell>
          <cell r="K990" t="str">
            <v>公办</v>
          </cell>
        </row>
        <row r="991">
          <cell r="B991" t="str">
            <v>山西国际商务职业学院</v>
          </cell>
          <cell r="C991" t="str">
            <v>山西省</v>
          </cell>
          <cell r="D991" t="str">
            <v>山西</v>
          </cell>
          <cell r="E991" t="str">
            <v>太原</v>
          </cell>
          <cell r="J991" t="str">
            <v>专科</v>
          </cell>
          <cell r="K991" t="str">
            <v>公办</v>
          </cell>
        </row>
        <row r="992">
          <cell r="B992" t="str">
            <v>潞安职业技术学院</v>
          </cell>
          <cell r="C992" t="str">
            <v>山西省</v>
          </cell>
          <cell r="D992" t="str">
            <v>山西</v>
          </cell>
          <cell r="E992" t="str">
            <v>长治</v>
          </cell>
          <cell r="J992" t="str">
            <v>专科</v>
          </cell>
          <cell r="K992" t="str">
            <v>公办</v>
          </cell>
        </row>
        <row r="993">
          <cell r="B993" t="str">
            <v>太原旅游职业学院</v>
          </cell>
          <cell r="C993" t="str">
            <v>山西省</v>
          </cell>
          <cell r="D993" t="str">
            <v>山西</v>
          </cell>
          <cell r="E993" t="str">
            <v>太原</v>
          </cell>
          <cell r="J993" t="str">
            <v>专科</v>
          </cell>
          <cell r="K993" t="str">
            <v>公办</v>
          </cell>
        </row>
        <row r="994">
          <cell r="B994" t="str">
            <v>山西旅游职业学院</v>
          </cell>
          <cell r="C994" t="str">
            <v>山西省</v>
          </cell>
          <cell r="D994" t="str">
            <v>山西</v>
          </cell>
          <cell r="E994" t="str">
            <v>太原</v>
          </cell>
          <cell r="J994" t="str">
            <v>专科</v>
          </cell>
          <cell r="K994" t="str">
            <v>公办</v>
          </cell>
        </row>
        <row r="995">
          <cell r="B995" t="str">
            <v>山西管理职业学院</v>
          </cell>
          <cell r="C995" t="str">
            <v>山西省</v>
          </cell>
          <cell r="D995" t="str">
            <v>山西</v>
          </cell>
          <cell r="E995" t="str">
            <v>临汾</v>
          </cell>
          <cell r="J995" t="str">
            <v>专科</v>
          </cell>
          <cell r="K995" t="str">
            <v>公办</v>
          </cell>
        </row>
        <row r="996">
          <cell r="B996" t="str">
            <v>山西电力职业技术学院</v>
          </cell>
          <cell r="C996" t="str">
            <v>山西省</v>
          </cell>
          <cell r="D996" t="str">
            <v>山西</v>
          </cell>
          <cell r="E996" t="str">
            <v>太原</v>
          </cell>
          <cell r="J996" t="str">
            <v>专科</v>
          </cell>
          <cell r="K996" t="str">
            <v>公办</v>
          </cell>
        </row>
        <row r="997">
          <cell r="B997" t="str">
            <v>忻州职业技术学院</v>
          </cell>
          <cell r="C997" t="str">
            <v>山西省</v>
          </cell>
          <cell r="D997" t="str">
            <v>山西</v>
          </cell>
          <cell r="E997" t="str">
            <v>忻州</v>
          </cell>
          <cell r="J997" t="str">
            <v>专科</v>
          </cell>
          <cell r="K997" t="str">
            <v>公办</v>
          </cell>
        </row>
        <row r="998">
          <cell r="B998" t="str">
            <v>晋中职业技术学院</v>
          </cell>
          <cell r="C998" t="str">
            <v>山西省</v>
          </cell>
          <cell r="D998" t="str">
            <v>山西</v>
          </cell>
          <cell r="E998" t="str">
            <v>晋中</v>
          </cell>
          <cell r="J998" t="str">
            <v>专科</v>
          </cell>
          <cell r="K998" t="str">
            <v>公办</v>
          </cell>
        </row>
        <row r="999">
          <cell r="B999" t="str">
            <v>山西运城农业职业技术学院</v>
          </cell>
          <cell r="C999" t="str">
            <v>山西省</v>
          </cell>
          <cell r="D999" t="str">
            <v>山西</v>
          </cell>
          <cell r="E999" t="str">
            <v>运城</v>
          </cell>
          <cell r="J999" t="str">
            <v>专科</v>
          </cell>
          <cell r="K999" t="str">
            <v>公办</v>
          </cell>
        </row>
        <row r="1000">
          <cell r="B1000" t="str">
            <v>运城幼儿师范高等专科学校</v>
          </cell>
          <cell r="C1000" t="str">
            <v>山西省</v>
          </cell>
          <cell r="D1000" t="str">
            <v>山西</v>
          </cell>
          <cell r="E1000" t="str">
            <v>运城</v>
          </cell>
          <cell r="J1000" t="str">
            <v>专科</v>
          </cell>
          <cell r="K1000" t="str">
            <v>公办</v>
          </cell>
        </row>
        <row r="1001">
          <cell r="B1001" t="str">
            <v>山西经贸职业学院</v>
          </cell>
          <cell r="C1001" t="str">
            <v>山西省</v>
          </cell>
          <cell r="D1001" t="str">
            <v>山西</v>
          </cell>
          <cell r="E1001" t="str">
            <v>太原</v>
          </cell>
          <cell r="J1001" t="str">
            <v>专科</v>
          </cell>
          <cell r="K1001" t="str">
            <v>公办</v>
          </cell>
        </row>
        <row r="1002">
          <cell r="B1002" t="str">
            <v>朔州职业技术学院</v>
          </cell>
          <cell r="C1002" t="str">
            <v>山西省</v>
          </cell>
          <cell r="D1002" t="str">
            <v>山西</v>
          </cell>
          <cell r="E1002" t="str">
            <v>朔州</v>
          </cell>
          <cell r="J1002" t="str">
            <v>专科</v>
          </cell>
          <cell r="K1002" t="str">
            <v>公办</v>
          </cell>
        </row>
        <row r="1003">
          <cell r="B1003" t="str">
            <v>山西铁道职业技术学院</v>
          </cell>
          <cell r="C1003" t="str">
            <v>山西省</v>
          </cell>
          <cell r="D1003" t="str">
            <v>山西</v>
          </cell>
          <cell r="E1003" t="str">
            <v>太原</v>
          </cell>
          <cell r="J1003" t="str">
            <v>专科</v>
          </cell>
          <cell r="K1003" t="str">
            <v>公办</v>
          </cell>
        </row>
        <row r="1004">
          <cell r="B1004" t="str">
            <v>晋中师范高等专科学校</v>
          </cell>
          <cell r="C1004" t="str">
            <v>山西省</v>
          </cell>
          <cell r="D1004" t="str">
            <v>山西</v>
          </cell>
          <cell r="E1004" t="str">
            <v>晋中</v>
          </cell>
          <cell r="J1004" t="str">
            <v>专科</v>
          </cell>
          <cell r="K1004" t="str">
            <v>公办</v>
          </cell>
        </row>
        <row r="1005">
          <cell r="B1005" t="str">
            <v>阳泉师范高等专科学校</v>
          </cell>
          <cell r="C1005" t="str">
            <v>山西省</v>
          </cell>
          <cell r="D1005" t="str">
            <v>山西</v>
          </cell>
          <cell r="E1005" t="str">
            <v>阳泉</v>
          </cell>
          <cell r="J1005" t="str">
            <v>专科</v>
          </cell>
          <cell r="K1005" t="str">
            <v>公办</v>
          </cell>
        </row>
        <row r="1006">
          <cell r="B1006" t="str">
            <v>山西青年职业学院</v>
          </cell>
          <cell r="C1006" t="str">
            <v>山西省</v>
          </cell>
          <cell r="D1006" t="str">
            <v>山西</v>
          </cell>
          <cell r="E1006" t="str">
            <v>太原</v>
          </cell>
          <cell r="J1006" t="str">
            <v>专科</v>
          </cell>
          <cell r="K1006" t="str">
            <v>公办</v>
          </cell>
        </row>
        <row r="1007">
          <cell r="B1007" t="str">
            <v>运城护理职业学院</v>
          </cell>
          <cell r="C1007" t="str">
            <v>山西省</v>
          </cell>
          <cell r="D1007" t="str">
            <v>山西</v>
          </cell>
          <cell r="E1007" t="str">
            <v>运城</v>
          </cell>
          <cell r="J1007" t="str">
            <v>专科</v>
          </cell>
          <cell r="K1007" t="str">
            <v>公办</v>
          </cell>
        </row>
        <row r="1008">
          <cell r="B1008" t="str">
            <v>运城师范高等专科学校</v>
          </cell>
          <cell r="C1008" t="str">
            <v>山西省</v>
          </cell>
          <cell r="D1008" t="str">
            <v>山西</v>
          </cell>
          <cell r="E1008" t="str">
            <v>运城</v>
          </cell>
          <cell r="J1008" t="str">
            <v>专科</v>
          </cell>
          <cell r="K1008" t="str">
            <v>公办</v>
          </cell>
        </row>
        <row r="1009">
          <cell r="B1009" t="str">
            <v>朔州师范高等专科学校</v>
          </cell>
          <cell r="C1009" t="str">
            <v>山西省</v>
          </cell>
          <cell r="D1009" t="str">
            <v>山西</v>
          </cell>
          <cell r="E1009" t="str">
            <v>朔州</v>
          </cell>
          <cell r="J1009" t="str">
            <v>专科</v>
          </cell>
          <cell r="K1009" t="str">
            <v>公办</v>
          </cell>
        </row>
        <row r="1010">
          <cell r="B1010" t="str">
            <v>吕梁职业技术学院</v>
          </cell>
          <cell r="C1010" t="str">
            <v>山西省</v>
          </cell>
          <cell r="D1010" t="str">
            <v>山西</v>
          </cell>
          <cell r="E1010" t="str">
            <v>吕梁</v>
          </cell>
          <cell r="J1010" t="str">
            <v>专科</v>
          </cell>
          <cell r="K1010" t="str">
            <v>公办</v>
          </cell>
        </row>
        <row r="1011">
          <cell r="B1011" t="str">
            <v>大同师范高等专科学校</v>
          </cell>
          <cell r="C1011" t="str">
            <v>山西省</v>
          </cell>
          <cell r="D1011" t="str">
            <v>山西</v>
          </cell>
          <cell r="E1011" t="str">
            <v>大同</v>
          </cell>
          <cell r="J1011" t="str">
            <v>专科</v>
          </cell>
          <cell r="K1011" t="str">
            <v>公办</v>
          </cell>
        </row>
        <row r="1012">
          <cell r="B1012" t="str">
            <v>太原幼儿师范高等专科学校</v>
          </cell>
          <cell r="C1012" t="str">
            <v>山西省</v>
          </cell>
          <cell r="D1012" t="str">
            <v>山西</v>
          </cell>
          <cell r="E1012" t="str">
            <v>太原</v>
          </cell>
          <cell r="J1012" t="str">
            <v>专科</v>
          </cell>
          <cell r="K1012" t="str">
            <v>公办</v>
          </cell>
        </row>
        <row r="1013">
          <cell r="B1013" t="str">
            <v>山西工程职业学院</v>
          </cell>
          <cell r="C1013" t="str">
            <v>山西省</v>
          </cell>
          <cell r="D1013" t="str">
            <v>山西</v>
          </cell>
          <cell r="E1013" t="str">
            <v>太原</v>
          </cell>
          <cell r="J1013" t="str">
            <v>专科</v>
          </cell>
          <cell r="K1013" t="str">
            <v>公办</v>
          </cell>
        </row>
        <row r="1014">
          <cell r="B1014" t="str">
            <v>长治幼儿师范高等专科学校</v>
          </cell>
          <cell r="C1014" t="str">
            <v>山西省</v>
          </cell>
          <cell r="D1014" t="str">
            <v>山西</v>
          </cell>
          <cell r="E1014" t="str">
            <v>长治</v>
          </cell>
          <cell r="J1014" t="str">
            <v>专科</v>
          </cell>
          <cell r="K1014" t="str">
            <v>公办</v>
          </cell>
        </row>
        <row r="1015">
          <cell r="B1015" t="str">
            <v>山西通用航空职业技术学院</v>
          </cell>
          <cell r="C1015" t="str">
            <v>山西省</v>
          </cell>
          <cell r="D1015" t="str">
            <v>山西</v>
          </cell>
          <cell r="E1015" t="str">
            <v>大同</v>
          </cell>
          <cell r="J1015" t="str">
            <v>专科</v>
          </cell>
          <cell r="K1015" t="str">
            <v>公办</v>
          </cell>
        </row>
        <row r="1016">
          <cell r="B1016" t="str">
            <v>朔州陶瓷职业技术学院</v>
          </cell>
          <cell r="C1016" t="str">
            <v>山西省</v>
          </cell>
          <cell r="D1016" t="str">
            <v>山西</v>
          </cell>
          <cell r="E1016" t="str">
            <v>朔州</v>
          </cell>
          <cell r="J1016" t="str">
            <v>专科</v>
          </cell>
          <cell r="K1016" t="str">
            <v>公办</v>
          </cell>
        </row>
        <row r="1017">
          <cell r="B1017" t="str">
            <v>山西卫生健康职业学院</v>
          </cell>
          <cell r="C1017" t="str">
            <v>山西省</v>
          </cell>
          <cell r="D1017" t="str">
            <v>山西</v>
          </cell>
          <cell r="E1017" t="str">
            <v>太原</v>
          </cell>
          <cell r="J1017" t="str">
            <v>专科</v>
          </cell>
          <cell r="K1017" t="str">
            <v>公办</v>
          </cell>
        </row>
        <row r="1018">
          <cell r="B1018" t="str">
            <v>内蒙古建筑职业技术学院</v>
          </cell>
          <cell r="C1018" t="str">
            <v>内蒙古自治区</v>
          </cell>
          <cell r="D1018" t="str">
            <v>内蒙古</v>
          </cell>
          <cell r="E1018" t="str">
            <v>呼和浩特</v>
          </cell>
          <cell r="J1018" t="str">
            <v>专科</v>
          </cell>
          <cell r="K1018" t="str">
            <v>公办</v>
          </cell>
        </row>
        <row r="1019">
          <cell r="B1019" t="str">
            <v>包头职业技术学院</v>
          </cell>
          <cell r="C1019" t="str">
            <v>内蒙古自治区</v>
          </cell>
          <cell r="D1019" t="str">
            <v>内蒙古</v>
          </cell>
          <cell r="E1019" t="str">
            <v>包头</v>
          </cell>
          <cell r="J1019" t="str">
            <v>专科</v>
          </cell>
          <cell r="K1019" t="str">
            <v>公办</v>
          </cell>
        </row>
        <row r="1020">
          <cell r="B1020" t="str">
            <v>兴安职业技术学院</v>
          </cell>
          <cell r="C1020" t="str">
            <v>内蒙古自治区</v>
          </cell>
          <cell r="D1020" t="str">
            <v>内蒙古</v>
          </cell>
          <cell r="E1020" t="str">
            <v>兴安</v>
          </cell>
          <cell r="J1020" t="str">
            <v>专科</v>
          </cell>
          <cell r="K1020" t="str">
            <v>公办</v>
          </cell>
        </row>
        <row r="1021">
          <cell r="B1021" t="str">
            <v>呼和浩特职业学院</v>
          </cell>
          <cell r="C1021" t="str">
            <v>内蒙古自治区</v>
          </cell>
          <cell r="D1021" t="str">
            <v>内蒙古</v>
          </cell>
          <cell r="E1021" t="str">
            <v>呼和浩特</v>
          </cell>
          <cell r="J1021" t="str">
            <v>专科</v>
          </cell>
          <cell r="K1021" t="str">
            <v>公办</v>
          </cell>
        </row>
        <row r="1022">
          <cell r="B1022" t="str">
            <v>包头轻工职业技术学院</v>
          </cell>
          <cell r="C1022" t="str">
            <v>内蒙古自治区</v>
          </cell>
          <cell r="D1022" t="str">
            <v>内蒙古</v>
          </cell>
          <cell r="E1022" t="str">
            <v>包头</v>
          </cell>
          <cell r="J1022" t="str">
            <v>专科</v>
          </cell>
          <cell r="K1022" t="str">
            <v>公办</v>
          </cell>
        </row>
        <row r="1023">
          <cell r="B1023" t="str">
            <v>内蒙古电子信息职业技术学院</v>
          </cell>
          <cell r="C1023" t="str">
            <v>内蒙古自治区</v>
          </cell>
          <cell r="D1023" t="str">
            <v>内蒙古</v>
          </cell>
          <cell r="E1023" t="str">
            <v>呼和浩特</v>
          </cell>
          <cell r="J1023" t="str">
            <v>专科</v>
          </cell>
          <cell r="K1023" t="str">
            <v>公办</v>
          </cell>
        </row>
        <row r="1024">
          <cell r="B1024" t="str">
            <v>内蒙古机电职业技术学院</v>
          </cell>
          <cell r="C1024" t="str">
            <v>内蒙古自治区</v>
          </cell>
          <cell r="D1024" t="str">
            <v>内蒙古</v>
          </cell>
          <cell r="E1024" t="str">
            <v>呼和浩特</v>
          </cell>
          <cell r="J1024" t="str">
            <v>专科</v>
          </cell>
          <cell r="K1024" t="str">
            <v>公办</v>
          </cell>
        </row>
        <row r="1025">
          <cell r="B1025" t="str">
            <v>内蒙古化工职业学院</v>
          </cell>
          <cell r="C1025" t="str">
            <v>内蒙古自治区</v>
          </cell>
          <cell r="D1025" t="str">
            <v>内蒙古</v>
          </cell>
          <cell r="E1025" t="str">
            <v>呼和浩特</v>
          </cell>
          <cell r="J1025" t="str">
            <v>专科</v>
          </cell>
          <cell r="K1025" t="str">
            <v>公办</v>
          </cell>
        </row>
        <row r="1026">
          <cell r="B1026" t="str">
            <v>内蒙古商贸职业学院</v>
          </cell>
          <cell r="C1026" t="str">
            <v>内蒙古自治区</v>
          </cell>
          <cell r="D1026" t="str">
            <v>内蒙古</v>
          </cell>
          <cell r="E1026" t="str">
            <v>呼和浩特</v>
          </cell>
          <cell r="J1026" t="str">
            <v>专科</v>
          </cell>
          <cell r="K1026" t="str">
            <v>公办</v>
          </cell>
        </row>
        <row r="1027">
          <cell r="B1027" t="str">
            <v>锡林郭勒职业学院</v>
          </cell>
          <cell r="C1027" t="str">
            <v>内蒙古自治区</v>
          </cell>
          <cell r="D1027" t="str">
            <v>内蒙古</v>
          </cell>
          <cell r="E1027" t="str">
            <v>锡林郭勒</v>
          </cell>
          <cell r="J1027" t="str">
            <v>专科</v>
          </cell>
          <cell r="K1027" t="str">
            <v>公办</v>
          </cell>
        </row>
        <row r="1028">
          <cell r="B1028" t="str">
            <v>内蒙古警察职业学院</v>
          </cell>
          <cell r="C1028" t="str">
            <v>内蒙古自治区</v>
          </cell>
          <cell r="D1028" t="str">
            <v>内蒙古</v>
          </cell>
          <cell r="E1028" t="str">
            <v>呼和浩特</v>
          </cell>
          <cell r="J1028" t="str">
            <v>专科</v>
          </cell>
          <cell r="K1028" t="str">
            <v>公办</v>
          </cell>
        </row>
        <row r="1029">
          <cell r="B1029" t="str">
            <v>内蒙古体育职业学院</v>
          </cell>
          <cell r="C1029" t="str">
            <v>内蒙古自治区</v>
          </cell>
          <cell r="D1029" t="str">
            <v>内蒙古</v>
          </cell>
          <cell r="E1029" t="str">
            <v>呼和浩特</v>
          </cell>
          <cell r="J1029" t="str">
            <v>专科</v>
          </cell>
          <cell r="K1029" t="str">
            <v>公办</v>
          </cell>
        </row>
        <row r="1030">
          <cell r="B1030" t="str">
            <v>乌兰察布职业学院</v>
          </cell>
          <cell r="C1030" t="str">
            <v>内蒙古自治区</v>
          </cell>
          <cell r="D1030" t="str">
            <v>内蒙古</v>
          </cell>
          <cell r="E1030" t="str">
            <v>乌兰察布</v>
          </cell>
          <cell r="J1030" t="str">
            <v>专科</v>
          </cell>
          <cell r="K1030" t="str">
            <v>公办</v>
          </cell>
        </row>
        <row r="1031">
          <cell r="B1031" t="str">
            <v>通辽职业学院</v>
          </cell>
          <cell r="C1031" t="str">
            <v>内蒙古自治区</v>
          </cell>
          <cell r="D1031" t="str">
            <v>内蒙古</v>
          </cell>
          <cell r="E1031" t="str">
            <v>通辽</v>
          </cell>
          <cell r="J1031" t="str">
            <v>专科</v>
          </cell>
          <cell r="K1031" t="str">
            <v>公办</v>
          </cell>
        </row>
        <row r="1032">
          <cell r="B1032" t="str">
            <v>科尔沁艺术职业学院</v>
          </cell>
          <cell r="C1032" t="str">
            <v>内蒙古自治区</v>
          </cell>
          <cell r="D1032" t="str">
            <v>内蒙古</v>
          </cell>
          <cell r="E1032" t="str">
            <v>通辽</v>
          </cell>
          <cell r="J1032" t="str">
            <v>专科</v>
          </cell>
          <cell r="K1032" t="str">
            <v>公办</v>
          </cell>
        </row>
        <row r="1033">
          <cell r="B1033" t="str">
            <v>内蒙古交通职业技术学院</v>
          </cell>
          <cell r="C1033" t="str">
            <v>内蒙古自治区</v>
          </cell>
          <cell r="D1033" t="str">
            <v>内蒙古</v>
          </cell>
          <cell r="E1033" t="str">
            <v>赤峰</v>
          </cell>
          <cell r="J1033" t="str">
            <v>专科</v>
          </cell>
          <cell r="K1033" t="str">
            <v>公办</v>
          </cell>
        </row>
        <row r="1034">
          <cell r="B1034" t="str">
            <v>包头钢铁职业技术学院</v>
          </cell>
          <cell r="C1034" t="str">
            <v>内蒙古自治区</v>
          </cell>
          <cell r="D1034" t="str">
            <v>内蒙古</v>
          </cell>
          <cell r="E1034" t="str">
            <v>包头</v>
          </cell>
          <cell r="J1034" t="str">
            <v>专科</v>
          </cell>
          <cell r="K1034" t="str">
            <v>公办</v>
          </cell>
        </row>
        <row r="1035">
          <cell r="B1035" t="str">
            <v>乌海职业技术学院</v>
          </cell>
          <cell r="C1035" t="str">
            <v>内蒙古自治区</v>
          </cell>
          <cell r="D1035" t="str">
            <v>内蒙古</v>
          </cell>
          <cell r="E1035" t="str">
            <v>乌海</v>
          </cell>
          <cell r="J1035" t="str">
            <v>专科</v>
          </cell>
          <cell r="K1035" t="str">
            <v>公办</v>
          </cell>
        </row>
        <row r="1036">
          <cell r="B1036" t="str">
            <v>包头铁道职业技术学院</v>
          </cell>
          <cell r="C1036" t="str">
            <v>内蒙古自治区</v>
          </cell>
          <cell r="D1036" t="str">
            <v>内蒙古</v>
          </cell>
          <cell r="E1036" t="str">
            <v>包头</v>
          </cell>
          <cell r="J1036" t="str">
            <v>专科</v>
          </cell>
          <cell r="K1036" t="str">
            <v>公办</v>
          </cell>
        </row>
        <row r="1037">
          <cell r="B1037" t="str">
            <v>乌兰察布医学高等专科学校</v>
          </cell>
          <cell r="C1037" t="str">
            <v>内蒙古自治区</v>
          </cell>
          <cell r="D1037" t="str">
            <v>内蒙古</v>
          </cell>
          <cell r="E1037" t="str">
            <v>乌兰察布</v>
          </cell>
          <cell r="J1037" t="str">
            <v>专科</v>
          </cell>
          <cell r="K1037" t="str">
            <v>公办</v>
          </cell>
        </row>
        <row r="1038">
          <cell r="B1038" t="str">
            <v>鄂尔多斯职业学院</v>
          </cell>
          <cell r="C1038" t="str">
            <v>内蒙古自治区</v>
          </cell>
          <cell r="D1038" t="str">
            <v>内蒙古</v>
          </cell>
          <cell r="E1038" t="str">
            <v>鄂尔多斯</v>
          </cell>
          <cell r="J1038" t="str">
            <v>专科</v>
          </cell>
          <cell r="K1038" t="str">
            <v>公办</v>
          </cell>
        </row>
        <row r="1039">
          <cell r="B1039" t="str">
            <v>呼伦贝尔职业技术学院</v>
          </cell>
          <cell r="C1039" t="str">
            <v>内蒙古自治区</v>
          </cell>
          <cell r="D1039" t="str">
            <v>内蒙古</v>
          </cell>
          <cell r="E1039" t="str">
            <v>呼伦贝尔</v>
          </cell>
          <cell r="J1039" t="str">
            <v>专科</v>
          </cell>
          <cell r="K1039" t="str">
            <v>公办</v>
          </cell>
        </row>
        <row r="1040">
          <cell r="B1040" t="str">
            <v>满洲里俄语职业学院</v>
          </cell>
          <cell r="C1040" t="str">
            <v>内蒙古自治区</v>
          </cell>
          <cell r="D1040" t="str">
            <v>内蒙古</v>
          </cell>
          <cell r="E1040" t="str">
            <v>呼伦贝尔</v>
          </cell>
          <cell r="J1040" t="str">
            <v>专科</v>
          </cell>
          <cell r="K1040" t="str">
            <v>公办</v>
          </cell>
        </row>
        <row r="1041">
          <cell r="B1041" t="str">
            <v>赤峰工业职业技术学院</v>
          </cell>
          <cell r="C1041" t="str">
            <v>内蒙古自治区</v>
          </cell>
          <cell r="D1041" t="str">
            <v>内蒙古</v>
          </cell>
          <cell r="E1041" t="str">
            <v>赤峰</v>
          </cell>
          <cell r="J1041" t="str">
            <v>专科</v>
          </cell>
          <cell r="K1041" t="str">
            <v>公办</v>
          </cell>
        </row>
        <row r="1042">
          <cell r="B1042" t="str">
            <v>阿拉善职业技术学院</v>
          </cell>
          <cell r="C1042" t="str">
            <v>内蒙古自治区</v>
          </cell>
          <cell r="D1042" t="str">
            <v>内蒙古</v>
          </cell>
          <cell r="E1042" t="str">
            <v>阿拉善</v>
          </cell>
          <cell r="J1042" t="str">
            <v>专科</v>
          </cell>
          <cell r="K1042" t="str">
            <v>公办</v>
          </cell>
        </row>
        <row r="1043">
          <cell r="B1043" t="str">
            <v>内蒙古民族幼儿师范高等专科学校</v>
          </cell>
          <cell r="C1043" t="str">
            <v>内蒙古自治区</v>
          </cell>
          <cell r="D1043" t="str">
            <v>内蒙古</v>
          </cell>
          <cell r="E1043" t="str">
            <v>鄂尔多斯</v>
          </cell>
          <cell r="J1043" t="str">
            <v>专科</v>
          </cell>
          <cell r="K1043" t="str">
            <v>公办</v>
          </cell>
        </row>
        <row r="1044">
          <cell r="B1044" t="str">
            <v>鄂尔多斯生态环境职业学院</v>
          </cell>
          <cell r="C1044" t="str">
            <v>内蒙古自治区</v>
          </cell>
          <cell r="D1044" t="str">
            <v>内蒙古</v>
          </cell>
          <cell r="E1044" t="str">
            <v>鄂尔多斯</v>
          </cell>
          <cell r="J1044" t="str">
            <v>专科</v>
          </cell>
          <cell r="K1044" t="str">
            <v>公办</v>
          </cell>
        </row>
        <row r="1045">
          <cell r="B1045" t="str">
            <v>扎兰屯职业学院</v>
          </cell>
          <cell r="C1045" t="str">
            <v>内蒙古自治区</v>
          </cell>
          <cell r="D1045" t="str">
            <v>内蒙古</v>
          </cell>
          <cell r="E1045" t="str">
            <v>呼伦贝尔</v>
          </cell>
          <cell r="J1045" t="str">
            <v>专科</v>
          </cell>
          <cell r="K1045" t="str">
            <v>公办</v>
          </cell>
        </row>
        <row r="1046">
          <cell r="B1046" t="str">
            <v>赤峰应用技术职业学院</v>
          </cell>
          <cell r="C1046" t="str">
            <v>内蒙古自治区</v>
          </cell>
          <cell r="D1046" t="str">
            <v>内蒙古</v>
          </cell>
          <cell r="E1046" t="str">
            <v>赤峰</v>
          </cell>
          <cell r="J1046" t="str">
            <v>专科</v>
          </cell>
          <cell r="K1046" t="str">
            <v>公办</v>
          </cell>
        </row>
        <row r="1047">
          <cell r="B1047" t="str">
            <v>抚顺师范高等专科学校</v>
          </cell>
          <cell r="C1047" t="str">
            <v>辽宁省</v>
          </cell>
          <cell r="D1047" t="str">
            <v>辽宁</v>
          </cell>
          <cell r="E1047" t="str">
            <v>抚顺</v>
          </cell>
          <cell r="J1047" t="str">
            <v>专科</v>
          </cell>
          <cell r="K1047" t="str">
            <v>公办</v>
          </cell>
        </row>
        <row r="1048">
          <cell r="B1048" t="str">
            <v>锦州师范高等专科学校</v>
          </cell>
          <cell r="C1048" t="str">
            <v>辽宁省</v>
          </cell>
          <cell r="D1048" t="str">
            <v>辽宁</v>
          </cell>
          <cell r="E1048" t="str">
            <v>锦州</v>
          </cell>
          <cell r="J1048" t="str">
            <v>专科</v>
          </cell>
          <cell r="K1048" t="str">
            <v>公办</v>
          </cell>
        </row>
        <row r="1049">
          <cell r="B1049" t="str">
            <v>营口职业技术学院</v>
          </cell>
          <cell r="C1049" t="str">
            <v>辽宁省</v>
          </cell>
          <cell r="D1049" t="str">
            <v>辽宁</v>
          </cell>
          <cell r="E1049" t="str">
            <v>营口</v>
          </cell>
          <cell r="J1049" t="str">
            <v>专科</v>
          </cell>
          <cell r="K1049" t="str">
            <v>公办</v>
          </cell>
        </row>
        <row r="1050">
          <cell r="B1050" t="str">
            <v>铁岭师范高等专科学校</v>
          </cell>
          <cell r="C1050" t="str">
            <v>辽宁省</v>
          </cell>
          <cell r="D1050" t="str">
            <v>辽宁</v>
          </cell>
          <cell r="E1050" t="str">
            <v>铁岭</v>
          </cell>
          <cell r="J1050" t="str">
            <v>专科</v>
          </cell>
          <cell r="K1050" t="str">
            <v>公办</v>
          </cell>
        </row>
        <row r="1051">
          <cell r="B1051" t="str">
            <v>大连职业技术学院</v>
          </cell>
          <cell r="C1051" t="str">
            <v>辽宁省</v>
          </cell>
          <cell r="D1051" t="str">
            <v>辽宁</v>
          </cell>
          <cell r="E1051" t="str">
            <v>大连</v>
          </cell>
          <cell r="J1051" t="str">
            <v>专科</v>
          </cell>
          <cell r="K1051" t="str">
            <v>公办</v>
          </cell>
        </row>
        <row r="1052">
          <cell r="B1052" t="str">
            <v>辽宁农业职业技术学院</v>
          </cell>
          <cell r="C1052" t="str">
            <v>辽宁省</v>
          </cell>
          <cell r="D1052" t="str">
            <v>辽宁</v>
          </cell>
          <cell r="E1052" t="str">
            <v>营口</v>
          </cell>
          <cell r="J1052" t="str">
            <v>专科</v>
          </cell>
          <cell r="K1052" t="str">
            <v>公办</v>
          </cell>
        </row>
        <row r="1053">
          <cell r="B1053" t="str">
            <v>抚顺职业技术学院</v>
          </cell>
          <cell r="C1053" t="str">
            <v>辽宁省</v>
          </cell>
          <cell r="D1053" t="str">
            <v>辽宁</v>
          </cell>
          <cell r="E1053" t="str">
            <v>抚顺</v>
          </cell>
          <cell r="J1053" t="str">
            <v>专科</v>
          </cell>
          <cell r="K1053" t="str">
            <v>公办</v>
          </cell>
        </row>
        <row r="1054">
          <cell r="B1054" t="str">
            <v>辽阳职业技术学院</v>
          </cell>
          <cell r="C1054" t="str">
            <v>辽宁省</v>
          </cell>
          <cell r="D1054" t="str">
            <v>辽宁</v>
          </cell>
          <cell r="E1054" t="str">
            <v>辽阳</v>
          </cell>
          <cell r="J1054" t="str">
            <v>专科</v>
          </cell>
          <cell r="K1054" t="str">
            <v>公办</v>
          </cell>
        </row>
        <row r="1055">
          <cell r="B1055" t="str">
            <v>阜新高等专科学校</v>
          </cell>
          <cell r="C1055" t="str">
            <v>辽宁省</v>
          </cell>
          <cell r="D1055" t="str">
            <v>辽宁</v>
          </cell>
          <cell r="E1055" t="str">
            <v>阜新</v>
          </cell>
          <cell r="J1055" t="str">
            <v>专科</v>
          </cell>
          <cell r="K1055" t="str">
            <v>公办</v>
          </cell>
        </row>
        <row r="1056">
          <cell r="B1056" t="str">
            <v>辽宁省交通高等专科学校</v>
          </cell>
          <cell r="C1056" t="str">
            <v>辽宁省</v>
          </cell>
          <cell r="D1056" t="str">
            <v>辽宁</v>
          </cell>
          <cell r="E1056" t="str">
            <v>沈阳</v>
          </cell>
          <cell r="J1056" t="str">
            <v>专科</v>
          </cell>
          <cell r="K1056" t="str">
            <v>公办</v>
          </cell>
        </row>
        <row r="1057">
          <cell r="B1057" t="str">
            <v>辽宁税务高等专科学校</v>
          </cell>
          <cell r="C1057" t="str">
            <v>辽宁省</v>
          </cell>
          <cell r="D1057" t="str">
            <v>辽宁</v>
          </cell>
          <cell r="E1057" t="str">
            <v>大连</v>
          </cell>
          <cell r="J1057" t="str">
            <v>专科</v>
          </cell>
          <cell r="K1057" t="str">
            <v>公办</v>
          </cell>
        </row>
        <row r="1058">
          <cell r="B1058" t="str">
            <v>盘锦职业技术学院</v>
          </cell>
          <cell r="C1058" t="str">
            <v>辽宁省</v>
          </cell>
          <cell r="D1058" t="str">
            <v>辽宁</v>
          </cell>
          <cell r="E1058" t="str">
            <v>盘锦</v>
          </cell>
          <cell r="J1058" t="str">
            <v>专科</v>
          </cell>
          <cell r="K1058" t="str">
            <v>公办</v>
          </cell>
        </row>
        <row r="1059">
          <cell r="B1059" t="str">
            <v>沈阳航空职业技术学院</v>
          </cell>
          <cell r="C1059" t="str">
            <v>辽宁省</v>
          </cell>
          <cell r="D1059" t="str">
            <v>辽宁</v>
          </cell>
          <cell r="E1059" t="str">
            <v>沈阳</v>
          </cell>
          <cell r="J1059" t="str">
            <v>专科</v>
          </cell>
          <cell r="K1059" t="str">
            <v>公办</v>
          </cell>
        </row>
        <row r="1060">
          <cell r="B1060" t="str">
            <v>辽宁体育运动职业技术学院</v>
          </cell>
          <cell r="C1060" t="str">
            <v>辽宁省</v>
          </cell>
          <cell r="D1060" t="str">
            <v>辽宁</v>
          </cell>
          <cell r="E1060" t="str">
            <v>沈阳</v>
          </cell>
          <cell r="J1060" t="str">
            <v>专科</v>
          </cell>
          <cell r="K1060" t="str">
            <v>公办</v>
          </cell>
        </row>
        <row r="1061">
          <cell r="B1061" t="str">
            <v>辽宁职业学院</v>
          </cell>
          <cell r="C1061" t="str">
            <v>辽宁省</v>
          </cell>
          <cell r="D1061" t="str">
            <v>辽宁</v>
          </cell>
          <cell r="E1061" t="str">
            <v>铁岭</v>
          </cell>
          <cell r="J1061" t="str">
            <v>专科</v>
          </cell>
          <cell r="K1061" t="str">
            <v>公办</v>
          </cell>
        </row>
        <row r="1062">
          <cell r="B1062" t="str">
            <v>辽宁生态工程职业学院</v>
          </cell>
          <cell r="C1062" t="str">
            <v>辽宁省</v>
          </cell>
          <cell r="D1062" t="str">
            <v>辽宁</v>
          </cell>
          <cell r="E1062" t="str">
            <v>沈阳</v>
          </cell>
          <cell r="J1062" t="str">
            <v>专科</v>
          </cell>
          <cell r="K1062" t="str">
            <v>公办</v>
          </cell>
        </row>
        <row r="1063">
          <cell r="B1063" t="str">
            <v>沈阳职业技术学院</v>
          </cell>
          <cell r="C1063" t="str">
            <v>辽宁省</v>
          </cell>
          <cell r="D1063" t="str">
            <v>辽宁</v>
          </cell>
          <cell r="E1063" t="str">
            <v>沈阳</v>
          </cell>
          <cell r="J1063" t="str">
            <v>专科</v>
          </cell>
          <cell r="K1063" t="str">
            <v>公办</v>
          </cell>
        </row>
        <row r="1064">
          <cell r="B1064" t="str">
            <v>辽宁金融职业学院</v>
          </cell>
          <cell r="C1064" t="str">
            <v>辽宁省</v>
          </cell>
          <cell r="D1064" t="str">
            <v>辽宁</v>
          </cell>
          <cell r="E1064" t="str">
            <v>沈阳</v>
          </cell>
          <cell r="J1064" t="str">
            <v>专科</v>
          </cell>
          <cell r="K1064" t="str">
            <v>公办</v>
          </cell>
        </row>
        <row r="1065">
          <cell r="B1065" t="str">
            <v>辽宁轨道交通职业学院</v>
          </cell>
          <cell r="C1065" t="str">
            <v>辽宁省</v>
          </cell>
          <cell r="D1065" t="str">
            <v>辽宁</v>
          </cell>
          <cell r="E1065" t="str">
            <v>沈阳</v>
          </cell>
          <cell r="J1065" t="str">
            <v>专科</v>
          </cell>
          <cell r="K1065" t="str">
            <v>公办</v>
          </cell>
        </row>
        <row r="1066">
          <cell r="B1066" t="str">
            <v>辽宁机电职业技术学院</v>
          </cell>
          <cell r="C1066" t="str">
            <v>辽宁省</v>
          </cell>
          <cell r="D1066" t="str">
            <v>辽宁</v>
          </cell>
          <cell r="E1066" t="str">
            <v>丹东</v>
          </cell>
          <cell r="J1066" t="str">
            <v>专科</v>
          </cell>
          <cell r="K1066" t="str">
            <v>公办</v>
          </cell>
        </row>
        <row r="1067">
          <cell r="B1067" t="str">
            <v>辽宁经济职业技术学院</v>
          </cell>
          <cell r="C1067" t="str">
            <v>辽宁省</v>
          </cell>
          <cell r="D1067" t="str">
            <v>辽宁</v>
          </cell>
          <cell r="E1067" t="str">
            <v>沈阳</v>
          </cell>
          <cell r="J1067" t="str">
            <v>专科</v>
          </cell>
          <cell r="K1067" t="str">
            <v>公办</v>
          </cell>
        </row>
        <row r="1068">
          <cell r="B1068" t="str">
            <v>辽宁石化职业技术学院</v>
          </cell>
          <cell r="C1068" t="str">
            <v>辽宁省</v>
          </cell>
          <cell r="D1068" t="str">
            <v>辽宁</v>
          </cell>
          <cell r="E1068" t="str">
            <v>锦州</v>
          </cell>
          <cell r="J1068" t="str">
            <v>专科</v>
          </cell>
          <cell r="K1068" t="str">
            <v>公办</v>
          </cell>
        </row>
        <row r="1069">
          <cell r="B1069" t="str">
            <v>渤海船舶职业学院</v>
          </cell>
          <cell r="C1069" t="str">
            <v>辽宁省</v>
          </cell>
          <cell r="D1069" t="str">
            <v>辽宁</v>
          </cell>
          <cell r="E1069" t="str">
            <v>葫芦岛</v>
          </cell>
          <cell r="J1069" t="str">
            <v>专科</v>
          </cell>
          <cell r="K1069" t="str">
            <v>公办</v>
          </cell>
        </row>
        <row r="1070">
          <cell r="B1070" t="str">
            <v>辽宁商贸职业学院</v>
          </cell>
          <cell r="C1070" t="str">
            <v>辽宁省</v>
          </cell>
          <cell r="D1070" t="str">
            <v>辽宁</v>
          </cell>
          <cell r="E1070" t="str">
            <v>沈阳</v>
          </cell>
          <cell r="J1070" t="str">
            <v>专科</v>
          </cell>
          <cell r="K1070" t="str">
            <v>公办</v>
          </cell>
        </row>
        <row r="1071">
          <cell r="B1071" t="str">
            <v>辽宁装备制造职业技术学院</v>
          </cell>
          <cell r="C1071" t="str">
            <v>辽宁省</v>
          </cell>
          <cell r="D1071" t="str">
            <v>辽宁</v>
          </cell>
          <cell r="E1071" t="str">
            <v>沈阳</v>
          </cell>
          <cell r="J1071" t="str">
            <v>专科</v>
          </cell>
          <cell r="K1071" t="str">
            <v>公办</v>
          </cell>
        </row>
        <row r="1072">
          <cell r="B1072" t="str">
            <v>辽河石油职业技术学院</v>
          </cell>
          <cell r="C1072" t="str">
            <v>辽宁省</v>
          </cell>
          <cell r="D1072" t="str">
            <v>辽宁</v>
          </cell>
          <cell r="E1072" t="str">
            <v>盘锦</v>
          </cell>
          <cell r="J1072" t="str">
            <v>专科</v>
          </cell>
          <cell r="K1072" t="str">
            <v>公办</v>
          </cell>
        </row>
        <row r="1073">
          <cell r="B1073" t="str">
            <v>辽宁地质工程职业学院</v>
          </cell>
          <cell r="C1073" t="str">
            <v>辽宁省</v>
          </cell>
          <cell r="D1073" t="str">
            <v>辽宁</v>
          </cell>
          <cell r="E1073" t="str">
            <v>丹东</v>
          </cell>
          <cell r="J1073" t="str">
            <v>专科</v>
          </cell>
          <cell r="K1073" t="str">
            <v>公办</v>
          </cell>
        </row>
        <row r="1074">
          <cell r="B1074" t="str">
            <v>辽宁铁道职业技术学院</v>
          </cell>
          <cell r="C1074" t="str">
            <v>辽宁省</v>
          </cell>
          <cell r="D1074" t="str">
            <v>辽宁</v>
          </cell>
          <cell r="E1074" t="str">
            <v>锦州</v>
          </cell>
          <cell r="J1074" t="str">
            <v>专科</v>
          </cell>
          <cell r="K1074" t="str">
            <v>公办</v>
          </cell>
        </row>
        <row r="1075">
          <cell r="B1075" t="str">
            <v>辽宁建筑职业学院</v>
          </cell>
          <cell r="C1075" t="str">
            <v>辽宁省</v>
          </cell>
          <cell r="D1075" t="str">
            <v>辽宁</v>
          </cell>
          <cell r="E1075" t="str">
            <v>辽阳</v>
          </cell>
          <cell r="J1075" t="str">
            <v>专科</v>
          </cell>
          <cell r="K1075" t="str">
            <v>公办</v>
          </cell>
        </row>
        <row r="1076">
          <cell r="B1076" t="str">
            <v>辽宁现代服务职业技术学院</v>
          </cell>
          <cell r="C1076" t="str">
            <v>辽宁省</v>
          </cell>
          <cell r="D1076" t="str">
            <v>辽宁</v>
          </cell>
          <cell r="E1076" t="str">
            <v>沈阳</v>
          </cell>
          <cell r="J1076" t="str">
            <v>专科</v>
          </cell>
          <cell r="K1076" t="str">
            <v>公办</v>
          </cell>
        </row>
        <row r="1077">
          <cell r="B1077" t="str">
            <v>辽宁冶金职业技术学院</v>
          </cell>
          <cell r="C1077" t="str">
            <v>辽宁省</v>
          </cell>
          <cell r="D1077" t="str">
            <v>辽宁</v>
          </cell>
          <cell r="E1077" t="str">
            <v>本溪</v>
          </cell>
          <cell r="J1077" t="str">
            <v>专科</v>
          </cell>
          <cell r="K1077" t="str">
            <v>公办</v>
          </cell>
        </row>
        <row r="1078">
          <cell r="B1078" t="str">
            <v>辽宁工程职业学院</v>
          </cell>
          <cell r="C1078" t="str">
            <v>辽宁省</v>
          </cell>
          <cell r="D1078" t="str">
            <v>辽宁</v>
          </cell>
          <cell r="E1078" t="str">
            <v>铁岭</v>
          </cell>
          <cell r="J1078" t="str">
            <v>专科</v>
          </cell>
          <cell r="K1078" t="str">
            <v>公办</v>
          </cell>
        </row>
        <row r="1079">
          <cell r="B1079" t="str">
            <v>辽宁城市建设职业技术学院</v>
          </cell>
          <cell r="C1079" t="str">
            <v>辽宁省</v>
          </cell>
          <cell r="D1079" t="str">
            <v>辽宁</v>
          </cell>
          <cell r="E1079" t="str">
            <v>沈阳</v>
          </cell>
          <cell r="J1079" t="str">
            <v>专科</v>
          </cell>
          <cell r="K1079" t="str">
            <v>公办</v>
          </cell>
        </row>
        <row r="1080">
          <cell r="B1080" t="str">
            <v>辽宁医药职业学院</v>
          </cell>
          <cell r="C1080" t="str">
            <v>辽宁省</v>
          </cell>
          <cell r="D1080" t="str">
            <v>辽宁</v>
          </cell>
          <cell r="E1080" t="str">
            <v>沈阳</v>
          </cell>
          <cell r="J1080" t="str">
            <v>专科</v>
          </cell>
          <cell r="K1080" t="str">
            <v>公办</v>
          </cell>
        </row>
        <row r="1081">
          <cell r="B1081" t="str">
            <v>铁岭卫生职业学院</v>
          </cell>
          <cell r="C1081" t="str">
            <v>辽宁省</v>
          </cell>
          <cell r="D1081" t="str">
            <v>辽宁</v>
          </cell>
          <cell r="E1081" t="str">
            <v>铁岭</v>
          </cell>
          <cell r="J1081" t="str">
            <v>专科</v>
          </cell>
          <cell r="K1081" t="str">
            <v>公办</v>
          </cell>
        </row>
        <row r="1082">
          <cell r="B1082" t="str">
            <v>辽宁政法职业学院</v>
          </cell>
          <cell r="C1082" t="str">
            <v>辽宁省</v>
          </cell>
          <cell r="D1082" t="str">
            <v>辽宁</v>
          </cell>
          <cell r="E1082" t="str">
            <v>沈阳</v>
          </cell>
          <cell r="J1082" t="str">
            <v>专科</v>
          </cell>
          <cell r="K1082" t="str">
            <v>公办</v>
          </cell>
        </row>
        <row r="1083">
          <cell r="B1083" t="str">
            <v>辽宁民族师范高等专科学校</v>
          </cell>
          <cell r="C1083" t="str">
            <v>辽宁省</v>
          </cell>
          <cell r="D1083" t="str">
            <v>辽宁</v>
          </cell>
          <cell r="E1083" t="str">
            <v>沈阳</v>
          </cell>
          <cell r="J1083" t="str">
            <v>专科</v>
          </cell>
          <cell r="K1083" t="str">
            <v>公办</v>
          </cell>
        </row>
        <row r="1084">
          <cell r="B1084" t="str">
            <v>辽宁轻工职业学院</v>
          </cell>
          <cell r="C1084" t="str">
            <v>辽宁省</v>
          </cell>
          <cell r="D1084" t="str">
            <v>辽宁</v>
          </cell>
          <cell r="E1084" t="str">
            <v>大连</v>
          </cell>
          <cell r="J1084" t="str">
            <v>专科</v>
          </cell>
          <cell r="K1084" t="str">
            <v>公办</v>
          </cell>
        </row>
        <row r="1085">
          <cell r="B1085" t="str">
            <v>辽宁特殊教育师范高等专科学校</v>
          </cell>
          <cell r="C1085" t="str">
            <v>辽宁省</v>
          </cell>
          <cell r="D1085" t="str">
            <v>辽宁</v>
          </cell>
          <cell r="E1085" t="str">
            <v>沈阳</v>
          </cell>
          <cell r="J1085" t="str">
            <v>专科</v>
          </cell>
          <cell r="K1085" t="str">
            <v>公办</v>
          </cell>
        </row>
        <row r="1086">
          <cell r="B1086" t="str">
            <v>辽宁师范高等专科学校</v>
          </cell>
          <cell r="C1086" t="str">
            <v>辽宁省</v>
          </cell>
          <cell r="D1086" t="str">
            <v>辽宁</v>
          </cell>
          <cell r="E1086" t="str">
            <v>沈阳</v>
          </cell>
          <cell r="J1086" t="str">
            <v>专科</v>
          </cell>
          <cell r="K1086" t="str">
            <v>公办</v>
          </cell>
        </row>
        <row r="1087">
          <cell r="B1087" t="str">
            <v>鞍山职业技术学院</v>
          </cell>
          <cell r="C1087" t="str">
            <v>辽宁省</v>
          </cell>
          <cell r="D1087" t="str">
            <v>辽宁</v>
          </cell>
          <cell r="E1087" t="str">
            <v>鞍山</v>
          </cell>
          <cell r="J1087" t="str">
            <v>专科</v>
          </cell>
          <cell r="K1087" t="str">
            <v>公办</v>
          </cell>
        </row>
        <row r="1088">
          <cell r="B1088" t="str">
            <v>长春师范高等专科学校</v>
          </cell>
          <cell r="C1088" t="str">
            <v>吉林省</v>
          </cell>
          <cell r="D1088" t="str">
            <v>吉林</v>
          </cell>
          <cell r="E1088" t="str">
            <v>长春</v>
          </cell>
          <cell r="J1088" t="str">
            <v>专科</v>
          </cell>
          <cell r="K1088" t="str">
            <v>公办</v>
          </cell>
        </row>
        <row r="1089">
          <cell r="B1089" t="str">
            <v>辽源职业技术学院</v>
          </cell>
          <cell r="C1089" t="str">
            <v>吉林省</v>
          </cell>
          <cell r="D1089" t="str">
            <v>吉林</v>
          </cell>
          <cell r="E1089" t="str">
            <v>辽源</v>
          </cell>
          <cell r="J1089" t="str">
            <v>专科</v>
          </cell>
          <cell r="K1089" t="str">
            <v>公办</v>
          </cell>
        </row>
        <row r="1090">
          <cell r="B1090" t="str">
            <v>四平职业大学</v>
          </cell>
          <cell r="C1090" t="str">
            <v>吉林省</v>
          </cell>
          <cell r="D1090" t="str">
            <v>吉林</v>
          </cell>
          <cell r="E1090" t="str">
            <v>四平</v>
          </cell>
          <cell r="J1090" t="str">
            <v>专科</v>
          </cell>
          <cell r="K1090" t="str">
            <v>公办</v>
          </cell>
        </row>
        <row r="1091">
          <cell r="B1091" t="str">
            <v>长春金融高等专科学校</v>
          </cell>
          <cell r="C1091" t="str">
            <v>吉林省</v>
          </cell>
          <cell r="D1091" t="str">
            <v>吉林</v>
          </cell>
          <cell r="E1091" t="str">
            <v>长春</v>
          </cell>
          <cell r="J1091" t="str">
            <v>专科</v>
          </cell>
          <cell r="K1091" t="str">
            <v>公办</v>
          </cell>
        </row>
        <row r="1092">
          <cell r="B1092" t="str">
            <v>长春医学高等专科学校</v>
          </cell>
          <cell r="C1092" t="str">
            <v>吉林省</v>
          </cell>
          <cell r="D1092" t="str">
            <v>吉林</v>
          </cell>
          <cell r="E1092" t="str">
            <v>长春</v>
          </cell>
          <cell r="J1092" t="str">
            <v>专科</v>
          </cell>
          <cell r="K1092" t="str">
            <v>公办</v>
          </cell>
        </row>
        <row r="1093">
          <cell r="B1093" t="str">
            <v>吉林交通职业技术学院</v>
          </cell>
          <cell r="C1093" t="str">
            <v>吉林省</v>
          </cell>
          <cell r="D1093" t="str">
            <v>吉林</v>
          </cell>
          <cell r="E1093" t="str">
            <v>长春</v>
          </cell>
          <cell r="J1093" t="str">
            <v>专科</v>
          </cell>
          <cell r="K1093" t="str">
            <v>公办</v>
          </cell>
        </row>
        <row r="1094">
          <cell r="B1094" t="str">
            <v>吉林司法警官职业学院</v>
          </cell>
          <cell r="C1094" t="str">
            <v>吉林省</v>
          </cell>
          <cell r="D1094" t="str">
            <v>吉林</v>
          </cell>
          <cell r="E1094" t="str">
            <v>长春</v>
          </cell>
          <cell r="J1094" t="str">
            <v>专科</v>
          </cell>
          <cell r="K1094" t="str">
            <v>公办</v>
          </cell>
        </row>
        <row r="1095">
          <cell r="B1095" t="str">
            <v>吉林电子信息职业技术学院</v>
          </cell>
          <cell r="C1095" t="str">
            <v>吉林省</v>
          </cell>
          <cell r="D1095" t="str">
            <v>吉林</v>
          </cell>
          <cell r="E1095" t="str">
            <v>吉林市</v>
          </cell>
          <cell r="J1095" t="str">
            <v>专科</v>
          </cell>
          <cell r="K1095" t="str">
            <v>公办</v>
          </cell>
        </row>
        <row r="1096">
          <cell r="B1096" t="str">
            <v>吉林工业职业技术学院</v>
          </cell>
          <cell r="C1096" t="str">
            <v>吉林省</v>
          </cell>
          <cell r="D1096" t="str">
            <v>吉林</v>
          </cell>
          <cell r="E1096" t="str">
            <v>吉林市</v>
          </cell>
          <cell r="J1096" t="str">
            <v>专科</v>
          </cell>
          <cell r="K1096" t="str">
            <v>公办</v>
          </cell>
        </row>
        <row r="1097">
          <cell r="B1097" t="str">
            <v>吉林工程职业学院</v>
          </cell>
          <cell r="C1097" t="str">
            <v>吉林省</v>
          </cell>
          <cell r="D1097" t="str">
            <v>吉林</v>
          </cell>
          <cell r="E1097" t="str">
            <v>四平</v>
          </cell>
          <cell r="J1097" t="str">
            <v>专科</v>
          </cell>
          <cell r="K1097" t="str">
            <v>公办</v>
          </cell>
        </row>
        <row r="1098">
          <cell r="B1098" t="str">
            <v>长春职业技术学院</v>
          </cell>
          <cell r="C1098" t="str">
            <v>吉林省</v>
          </cell>
          <cell r="D1098" t="str">
            <v>吉林</v>
          </cell>
          <cell r="E1098" t="str">
            <v>长春</v>
          </cell>
          <cell r="J1098" t="str">
            <v>专科</v>
          </cell>
          <cell r="K1098" t="str">
            <v>公办</v>
          </cell>
        </row>
        <row r="1099">
          <cell r="B1099" t="str">
            <v>白城医学高等专科学校</v>
          </cell>
          <cell r="C1099" t="str">
            <v>吉林省</v>
          </cell>
          <cell r="D1099" t="str">
            <v>吉林</v>
          </cell>
          <cell r="E1099" t="str">
            <v>白城</v>
          </cell>
          <cell r="J1099" t="str">
            <v>专科</v>
          </cell>
          <cell r="K1099" t="str">
            <v>公办</v>
          </cell>
        </row>
        <row r="1100">
          <cell r="B1100" t="str">
            <v>松原职业技术学院</v>
          </cell>
          <cell r="C1100" t="str">
            <v>吉林省</v>
          </cell>
          <cell r="D1100" t="str">
            <v>吉林</v>
          </cell>
          <cell r="E1100" t="str">
            <v>松原</v>
          </cell>
          <cell r="J1100" t="str">
            <v>专科</v>
          </cell>
          <cell r="K1100" t="str">
            <v>公办</v>
          </cell>
        </row>
        <row r="1101">
          <cell r="B1101" t="str">
            <v>吉林铁道职业技术学院</v>
          </cell>
          <cell r="C1101" t="str">
            <v>吉林省</v>
          </cell>
          <cell r="D1101" t="str">
            <v>吉林</v>
          </cell>
          <cell r="E1101" t="str">
            <v>吉林市</v>
          </cell>
          <cell r="J1101" t="str">
            <v>专科</v>
          </cell>
          <cell r="K1101" t="str">
            <v>公办</v>
          </cell>
        </row>
        <row r="1102">
          <cell r="B1102" t="str">
            <v>白城职业技术学院</v>
          </cell>
          <cell r="C1102" t="str">
            <v>吉林省</v>
          </cell>
          <cell r="D1102" t="str">
            <v>吉林</v>
          </cell>
          <cell r="E1102" t="str">
            <v>白城</v>
          </cell>
          <cell r="J1102" t="str">
            <v>专科</v>
          </cell>
          <cell r="K1102" t="str">
            <v>公办</v>
          </cell>
        </row>
        <row r="1103">
          <cell r="B1103" t="str">
            <v>长白山职业技术学院</v>
          </cell>
          <cell r="C1103" t="str">
            <v>吉林省</v>
          </cell>
          <cell r="D1103" t="str">
            <v>吉林</v>
          </cell>
          <cell r="E1103" t="str">
            <v>白山</v>
          </cell>
          <cell r="J1103" t="str">
            <v>专科</v>
          </cell>
          <cell r="K1103" t="str">
            <v>公办</v>
          </cell>
        </row>
        <row r="1104">
          <cell r="B1104" t="str">
            <v>延边职业技术学院</v>
          </cell>
          <cell r="C1104" t="str">
            <v>吉林省</v>
          </cell>
          <cell r="D1104" t="str">
            <v>吉林</v>
          </cell>
          <cell r="E1104" t="str">
            <v>延边</v>
          </cell>
          <cell r="J1104" t="str">
            <v>专科</v>
          </cell>
          <cell r="K1104" t="str">
            <v>公办</v>
          </cell>
        </row>
        <row r="1105">
          <cell r="B1105" t="str">
            <v>吉林水利电力职业学院</v>
          </cell>
          <cell r="C1105" t="str">
            <v>吉林省</v>
          </cell>
          <cell r="D1105" t="str">
            <v>吉林</v>
          </cell>
          <cell r="E1105" t="str">
            <v>长春</v>
          </cell>
          <cell r="J1105" t="str">
            <v>专科</v>
          </cell>
          <cell r="K1105" t="str">
            <v>公办</v>
          </cell>
        </row>
        <row r="1106">
          <cell r="B1106" t="str">
            <v>吉林通用航空职业技术学院</v>
          </cell>
          <cell r="C1106" t="str">
            <v>吉林省</v>
          </cell>
          <cell r="D1106" t="str">
            <v>吉林</v>
          </cell>
          <cell r="E1106" t="str">
            <v>吉林市</v>
          </cell>
          <cell r="J1106" t="str">
            <v>专科</v>
          </cell>
          <cell r="K1106" t="str">
            <v>公办</v>
          </cell>
        </row>
        <row r="1107">
          <cell r="B1107" t="str">
            <v>通化医药健康职业学院</v>
          </cell>
          <cell r="C1107" t="str">
            <v>吉林省</v>
          </cell>
          <cell r="D1107" t="str">
            <v>吉林</v>
          </cell>
          <cell r="E1107" t="str">
            <v>通化</v>
          </cell>
          <cell r="J1107" t="str">
            <v>专科</v>
          </cell>
          <cell r="K1107" t="str">
            <v>公办</v>
          </cell>
        </row>
        <row r="1108">
          <cell r="B1108" t="str">
            <v>齐齐哈尔高等师范专科学校</v>
          </cell>
          <cell r="C1108" t="str">
            <v>黑龙江省</v>
          </cell>
          <cell r="D1108" t="str">
            <v>黑龙江</v>
          </cell>
          <cell r="E1108" t="str">
            <v>齐齐哈尔</v>
          </cell>
          <cell r="J1108" t="str">
            <v>专科</v>
          </cell>
          <cell r="K1108" t="str">
            <v>公办</v>
          </cell>
        </row>
        <row r="1109">
          <cell r="B1109" t="str">
            <v>伊春职业学院</v>
          </cell>
          <cell r="C1109" t="str">
            <v>黑龙江省</v>
          </cell>
          <cell r="D1109" t="str">
            <v>黑龙江</v>
          </cell>
          <cell r="E1109" t="str">
            <v>伊春</v>
          </cell>
          <cell r="J1109" t="str">
            <v>专科</v>
          </cell>
          <cell r="K1109" t="str">
            <v>公办</v>
          </cell>
        </row>
        <row r="1110">
          <cell r="B1110" t="str">
            <v>牡丹江大学</v>
          </cell>
          <cell r="C1110" t="str">
            <v>黑龙江省</v>
          </cell>
          <cell r="D1110" t="str">
            <v>黑龙江</v>
          </cell>
          <cell r="E1110" t="str">
            <v>牡丹江</v>
          </cell>
          <cell r="J1110" t="str">
            <v>专科</v>
          </cell>
          <cell r="K1110" t="str">
            <v>公办</v>
          </cell>
        </row>
        <row r="1111">
          <cell r="B1111" t="str">
            <v>黑龙江职业学院</v>
          </cell>
          <cell r="C1111" t="str">
            <v>黑龙江省</v>
          </cell>
          <cell r="D1111" t="str">
            <v>黑龙江</v>
          </cell>
          <cell r="E1111" t="str">
            <v>哈尔滨</v>
          </cell>
          <cell r="J1111" t="str">
            <v>专科</v>
          </cell>
          <cell r="K1111" t="str">
            <v>公办</v>
          </cell>
        </row>
        <row r="1112">
          <cell r="B1112" t="str">
            <v>黑龙江建筑职业技术学院</v>
          </cell>
          <cell r="C1112" t="str">
            <v>黑龙江省</v>
          </cell>
          <cell r="D1112" t="str">
            <v>黑龙江</v>
          </cell>
          <cell r="E1112" t="str">
            <v>哈尔滨</v>
          </cell>
          <cell r="J1112" t="str">
            <v>专科</v>
          </cell>
          <cell r="K1112" t="str">
            <v>公办</v>
          </cell>
        </row>
        <row r="1113">
          <cell r="B1113" t="str">
            <v>黑龙江艺术职业学院</v>
          </cell>
          <cell r="C1113" t="str">
            <v>黑龙江省</v>
          </cell>
          <cell r="D1113" t="str">
            <v>黑龙江</v>
          </cell>
          <cell r="E1113" t="str">
            <v>哈尔滨</v>
          </cell>
          <cell r="J1113" t="str">
            <v>专科</v>
          </cell>
          <cell r="K1113" t="str">
            <v>公办</v>
          </cell>
        </row>
        <row r="1114">
          <cell r="B1114" t="str">
            <v>大庆职业学院</v>
          </cell>
          <cell r="C1114" t="str">
            <v>黑龙江省</v>
          </cell>
          <cell r="D1114" t="str">
            <v>黑龙江</v>
          </cell>
          <cell r="E1114" t="str">
            <v>大庆</v>
          </cell>
          <cell r="J1114" t="str">
            <v>专科</v>
          </cell>
          <cell r="K1114" t="str">
            <v>公办</v>
          </cell>
        </row>
        <row r="1115">
          <cell r="B1115" t="str">
            <v>黑龙江林业职业技术学院</v>
          </cell>
          <cell r="C1115" t="str">
            <v>黑龙江省</v>
          </cell>
          <cell r="D1115" t="str">
            <v>黑龙江</v>
          </cell>
          <cell r="E1115" t="str">
            <v>牡丹江</v>
          </cell>
          <cell r="J1115" t="str">
            <v>专科</v>
          </cell>
          <cell r="K1115" t="str">
            <v>公办</v>
          </cell>
        </row>
        <row r="1116">
          <cell r="B1116" t="str">
            <v>黑龙江农业职业技术学院</v>
          </cell>
          <cell r="C1116" t="str">
            <v>黑龙江省</v>
          </cell>
          <cell r="D1116" t="str">
            <v>黑龙江</v>
          </cell>
          <cell r="E1116" t="str">
            <v>佳木斯</v>
          </cell>
          <cell r="J1116" t="str">
            <v>专科</v>
          </cell>
          <cell r="K1116" t="str">
            <v>公办</v>
          </cell>
        </row>
        <row r="1117">
          <cell r="B1117" t="str">
            <v>黑龙江农业工程职业学院</v>
          </cell>
          <cell r="C1117" t="str">
            <v>黑龙江省</v>
          </cell>
          <cell r="D1117" t="str">
            <v>黑龙江</v>
          </cell>
          <cell r="E1117" t="str">
            <v>哈尔滨</v>
          </cell>
          <cell r="J1117" t="str">
            <v>专科</v>
          </cell>
          <cell r="K1117" t="str">
            <v>公办</v>
          </cell>
        </row>
        <row r="1118">
          <cell r="B1118" t="str">
            <v>黑龙江农垦职业学院</v>
          </cell>
          <cell r="C1118" t="str">
            <v>黑龙江省</v>
          </cell>
          <cell r="D1118" t="str">
            <v>黑龙江</v>
          </cell>
          <cell r="E1118" t="str">
            <v>哈尔滨</v>
          </cell>
          <cell r="J1118" t="str">
            <v>专科</v>
          </cell>
          <cell r="K1118" t="str">
            <v>公办</v>
          </cell>
        </row>
        <row r="1119">
          <cell r="B1119" t="str">
            <v>黑龙江司法警官职业学院</v>
          </cell>
          <cell r="C1119" t="str">
            <v>黑龙江省</v>
          </cell>
          <cell r="D1119" t="str">
            <v>黑龙江</v>
          </cell>
          <cell r="E1119" t="str">
            <v>哈尔滨</v>
          </cell>
          <cell r="J1119" t="str">
            <v>专科</v>
          </cell>
          <cell r="K1119" t="str">
            <v>公办</v>
          </cell>
        </row>
        <row r="1120">
          <cell r="B1120" t="str">
            <v>鹤岗师范高等专科学校</v>
          </cell>
          <cell r="C1120" t="str">
            <v>黑龙江省</v>
          </cell>
          <cell r="D1120" t="str">
            <v>黑龙江</v>
          </cell>
          <cell r="E1120" t="str">
            <v>鹤岗</v>
          </cell>
          <cell r="J1120" t="str">
            <v>专科</v>
          </cell>
          <cell r="K1120" t="str">
            <v>公办</v>
          </cell>
        </row>
        <row r="1121">
          <cell r="B1121" t="str">
            <v>哈尔滨电力职业技术学院</v>
          </cell>
          <cell r="C1121" t="str">
            <v>黑龙江省</v>
          </cell>
          <cell r="D1121" t="str">
            <v>黑龙江</v>
          </cell>
          <cell r="E1121" t="str">
            <v>哈尔滨</v>
          </cell>
          <cell r="J1121" t="str">
            <v>专科</v>
          </cell>
          <cell r="K1121" t="str">
            <v>公办</v>
          </cell>
        </row>
        <row r="1122">
          <cell r="B1122" t="str">
            <v>哈尔滨铁道职业技术学院</v>
          </cell>
          <cell r="C1122" t="str">
            <v>黑龙江省</v>
          </cell>
          <cell r="D1122" t="str">
            <v>黑龙江</v>
          </cell>
          <cell r="E1122" t="str">
            <v>哈尔滨</v>
          </cell>
          <cell r="J1122" t="str">
            <v>专科</v>
          </cell>
          <cell r="K1122" t="str">
            <v>公办</v>
          </cell>
        </row>
        <row r="1123">
          <cell r="B1123" t="str">
            <v>大兴安岭职业学院</v>
          </cell>
          <cell r="C1123" t="str">
            <v>黑龙江省</v>
          </cell>
          <cell r="D1123" t="str">
            <v>黑龙江</v>
          </cell>
          <cell r="E1123" t="str">
            <v>大兴安岭</v>
          </cell>
          <cell r="J1123" t="str">
            <v>专科</v>
          </cell>
          <cell r="K1123" t="str">
            <v>公办</v>
          </cell>
        </row>
        <row r="1124">
          <cell r="B1124" t="str">
            <v>黑龙江农业经济职业学院</v>
          </cell>
          <cell r="C1124" t="str">
            <v>黑龙江省</v>
          </cell>
          <cell r="D1124" t="str">
            <v>黑龙江</v>
          </cell>
          <cell r="E1124" t="str">
            <v>牡丹江</v>
          </cell>
          <cell r="J1124" t="str">
            <v>专科</v>
          </cell>
          <cell r="K1124" t="str">
            <v>公办</v>
          </cell>
        </row>
        <row r="1125">
          <cell r="B1125" t="str">
            <v>黑龙江商业职业学院</v>
          </cell>
          <cell r="C1125" t="str">
            <v>黑龙江省</v>
          </cell>
          <cell r="D1125" t="str">
            <v>黑龙江</v>
          </cell>
          <cell r="E1125" t="str">
            <v>牡丹江</v>
          </cell>
          <cell r="J1125" t="str">
            <v>专科</v>
          </cell>
          <cell r="K1125" t="str">
            <v>公办</v>
          </cell>
        </row>
        <row r="1126">
          <cell r="B1126" t="str">
            <v>黑龙江公安警官职业学院</v>
          </cell>
          <cell r="C1126" t="str">
            <v>黑龙江省</v>
          </cell>
          <cell r="D1126" t="str">
            <v>黑龙江</v>
          </cell>
          <cell r="E1126" t="str">
            <v>哈尔滨</v>
          </cell>
          <cell r="J1126" t="str">
            <v>专科</v>
          </cell>
          <cell r="K1126" t="str">
            <v>公办</v>
          </cell>
        </row>
        <row r="1127">
          <cell r="B1127" t="str">
            <v>黑龙江旅游职业技术学院</v>
          </cell>
          <cell r="C1127" t="str">
            <v>黑龙江省</v>
          </cell>
          <cell r="D1127" t="str">
            <v>黑龙江</v>
          </cell>
          <cell r="E1127" t="str">
            <v>哈尔滨</v>
          </cell>
          <cell r="J1127" t="str">
            <v>专科</v>
          </cell>
          <cell r="K1127" t="str">
            <v>公办</v>
          </cell>
        </row>
        <row r="1128">
          <cell r="B1128" t="str">
            <v>黑龙江生态工程职业学院</v>
          </cell>
          <cell r="C1128" t="str">
            <v>黑龙江省</v>
          </cell>
          <cell r="D1128" t="str">
            <v>黑龙江</v>
          </cell>
          <cell r="E1128" t="str">
            <v>哈尔滨</v>
          </cell>
          <cell r="J1128" t="str">
            <v>专科</v>
          </cell>
          <cell r="K1128" t="str">
            <v>公办</v>
          </cell>
        </row>
        <row r="1129">
          <cell r="B1129" t="str">
            <v>黑龙江能源职业学院</v>
          </cell>
          <cell r="C1129" t="str">
            <v>黑龙江省</v>
          </cell>
          <cell r="D1129" t="str">
            <v>黑龙江</v>
          </cell>
          <cell r="E1129" t="str">
            <v>双鸭山</v>
          </cell>
          <cell r="J1129" t="str">
            <v>专科</v>
          </cell>
          <cell r="K1129" t="str">
            <v>公办</v>
          </cell>
        </row>
        <row r="1130">
          <cell r="B1130" t="str">
            <v>七台河职业学院</v>
          </cell>
          <cell r="C1130" t="str">
            <v>黑龙江省</v>
          </cell>
          <cell r="D1130" t="str">
            <v>黑龙江</v>
          </cell>
          <cell r="E1130" t="str">
            <v>七台河</v>
          </cell>
          <cell r="J1130" t="str">
            <v>专科</v>
          </cell>
          <cell r="K1130" t="str">
            <v>公办</v>
          </cell>
        </row>
        <row r="1131">
          <cell r="B1131" t="str">
            <v>黑龙江民族职业学院</v>
          </cell>
          <cell r="C1131" t="str">
            <v>黑龙江省</v>
          </cell>
          <cell r="D1131" t="str">
            <v>黑龙江</v>
          </cell>
          <cell r="E1131" t="str">
            <v>哈尔滨</v>
          </cell>
          <cell r="J1131" t="str">
            <v>专科</v>
          </cell>
          <cell r="K1131" t="str">
            <v>公办</v>
          </cell>
        </row>
        <row r="1132">
          <cell r="B1132" t="str">
            <v>大庆医学高等专科学校</v>
          </cell>
          <cell r="C1132" t="str">
            <v>黑龙江省</v>
          </cell>
          <cell r="D1132" t="str">
            <v>黑龙江</v>
          </cell>
          <cell r="E1132" t="str">
            <v>大庆</v>
          </cell>
          <cell r="J1132" t="str">
            <v>专科</v>
          </cell>
          <cell r="K1132" t="str">
            <v>公办</v>
          </cell>
        </row>
        <row r="1133">
          <cell r="B1133" t="str">
            <v>黑龙江交通职业技术学院</v>
          </cell>
          <cell r="C1133" t="str">
            <v>黑龙江省</v>
          </cell>
          <cell r="D1133" t="str">
            <v>黑龙江</v>
          </cell>
          <cell r="E1133" t="str">
            <v>哈尔滨</v>
          </cell>
          <cell r="J1133" t="str">
            <v>专科</v>
          </cell>
          <cell r="K1133" t="str">
            <v>公办</v>
          </cell>
        </row>
        <row r="1134">
          <cell r="B1134" t="str">
            <v>黑龙江幼儿师范高等专科学校</v>
          </cell>
          <cell r="C1134" t="str">
            <v>黑龙江省</v>
          </cell>
          <cell r="D1134" t="str">
            <v>黑龙江</v>
          </cell>
          <cell r="E1134" t="str">
            <v>牡丹江</v>
          </cell>
          <cell r="J1134" t="str">
            <v>专科</v>
          </cell>
          <cell r="K1134" t="str">
            <v>公办</v>
          </cell>
        </row>
        <row r="1135">
          <cell r="B1135" t="str">
            <v>哈尔滨科学技术职业学院</v>
          </cell>
          <cell r="C1135" t="str">
            <v>黑龙江省</v>
          </cell>
          <cell r="D1135" t="str">
            <v>黑龙江</v>
          </cell>
          <cell r="E1135" t="str">
            <v>哈尔滨</v>
          </cell>
          <cell r="J1135" t="str">
            <v>专科</v>
          </cell>
          <cell r="K1135" t="str">
            <v>公办</v>
          </cell>
        </row>
        <row r="1136">
          <cell r="B1136" t="str">
            <v>佳木斯职业学院</v>
          </cell>
          <cell r="C1136" t="str">
            <v>黑龙江省</v>
          </cell>
          <cell r="D1136" t="str">
            <v>黑龙江</v>
          </cell>
          <cell r="E1136" t="str">
            <v>佳木斯</v>
          </cell>
          <cell r="J1136" t="str">
            <v>专科</v>
          </cell>
          <cell r="K1136" t="str">
            <v>公办</v>
          </cell>
        </row>
        <row r="1137">
          <cell r="B1137" t="str">
            <v>黑龙江护理高等专科学校</v>
          </cell>
          <cell r="C1137" t="str">
            <v>黑龙江省</v>
          </cell>
          <cell r="D1137" t="str">
            <v>黑龙江</v>
          </cell>
          <cell r="E1137" t="str">
            <v>哈尔滨</v>
          </cell>
          <cell r="J1137" t="str">
            <v>专科</v>
          </cell>
          <cell r="K1137" t="str">
            <v>公办</v>
          </cell>
        </row>
        <row r="1138">
          <cell r="B1138" t="str">
            <v>哈尔滨幼儿师范高等专科学校</v>
          </cell>
          <cell r="C1138" t="str">
            <v>黑龙江省</v>
          </cell>
          <cell r="D1138" t="str">
            <v>黑龙江</v>
          </cell>
          <cell r="E1138" t="str">
            <v>哈尔滨</v>
          </cell>
          <cell r="J1138" t="str">
            <v>专科</v>
          </cell>
          <cell r="K1138" t="str">
            <v>公办</v>
          </cell>
        </row>
        <row r="1139">
          <cell r="B1139" t="str">
            <v>黑龙江冰雪体育职业学院</v>
          </cell>
          <cell r="C1139" t="str">
            <v>黑龙江省</v>
          </cell>
          <cell r="D1139" t="str">
            <v>黑龙江</v>
          </cell>
          <cell r="E1139" t="str">
            <v>哈尔滨</v>
          </cell>
          <cell r="J1139" t="str">
            <v>专科</v>
          </cell>
          <cell r="K1139" t="str">
            <v>公办</v>
          </cell>
        </row>
        <row r="1140">
          <cell r="B1140" t="str">
            <v>上海旅游高等专科学校</v>
          </cell>
          <cell r="C1140" t="str">
            <v>上海市</v>
          </cell>
          <cell r="D1140" t="str">
            <v>上海</v>
          </cell>
          <cell r="E1140" t="str">
            <v>上海</v>
          </cell>
          <cell r="J1140" t="str">
            <v>专科</v>
          </cell>
          <cell r="K1140" t="str">
            <v>公办</v>
          </cell>
        </row>
        <row r="1141">
          <cell r="B1141" t="str">
            <v>上海出版印刷高等专科学校</v>
          </cell>
          <cell r="C1141" t="str">
            <v>上海市</v>
          </cell>
          <cell r="D1141" t="str">
            <v>上海</v>
          </cell>
          <cell r="E1141" t="str">
            <v>上海</v>
          </cell>
          <cell r="J1141" t="str">
            <v>专科</v>
          </cell>
          <cell r="K1141" t="str">
            <v>公办</v>
          </cell>
        </row>
        <row r="1142">
          <cell r="B1142" t="str">
            <v>上海行健职业学院</v>
          </cell>
          <cell r="C1142" t="str">
            <v>上海市</v>
          </cell>
          <cell r="D1142" t="str">
            <v>上海</v>
          </cell>
          <cell r="E1142" t="str">
            <v>上海</v>
          </cell>
          <cell r="J1142" t="str">
            <v>专科</v>
          </cell>
          <cell r="K1142" t="str">
            <v>公办</v>
          </cell>
        </row>
        <row r="1143">
          <cell r="B1143" t="str">
            <v>上海城建职业学院</v>
          </cell>
          <cell r="C1143" t="str">
            <v>上海市</v>
          </cell>
          <cell r="D1143" t="str">
            <v>上海</v>
          </cell>
          <cell r="E1143" t="str">
            <v>上海</v>
          </cell>
          <cell r="J1143" t="str">
            <v>专科</v>
          </cell>
          <cell r="K1143" t="str">
            <v>公办</v>
          </cell>
        </row>
        <row r="1144">
          <cell r="B1144" t="str">
            <v>上海交通职业技术学院</v>
          </cell>
          <cell r="C1144" t="str">
            <v>上海市</v>
          </cell>
          <cell r="D1144" t="str">
            <v>上海</v>
          </cell>
          <cell r="E1144" t="str">
            <v>上海</v>
          </cell>
          <cell r="J1144" t="str">
            <v>专科</v>
          </cell>
          <cell r="K1144" t="str">
            <v>公办</v>
          </cell>
        </row>
        <row r="1145">
          <cell r="B1145" t="str">
            <v>上海海事职业技术学院</v>
          </cell>
          <cell r="C1145" t="str">
            <v>上海市</v>
          </cell>
          <cell r="D1145" t="str">
            <v>上海</v>
          </cell>
          <cell r="E1145" t="str">
            <v>上海</v>
          </cell>
          <cell r="J1145" t="str">
            <v>专科</v>
          </cell>
          <cell r="K1145" t="str">
            <v>公办</v>
          </cell>
        </row>
        <row r="1146">
          <cell r="B1146" t="str">
            <v>上海电子信息职业技术学院</v>
          </cell>
          <cell r="C1146" t="str">
            <v>上海市</v>
          </cell>
          <cell r="D1146" t="str">
            <v>上海</v>
          </cell>
          <cell r="E1146" t="str">
            <v>上海</v>
          </cell>
          <cell r="J1146" t="str">
            <v>专科</v>
          </cell>
          <cell r="K1146" t="str">
            <v>公办</v>
          </cell>
        </row>
        <row r="1147">
          <cell r="B1147" t="str">
            <v>上海工艺美术职业学院</v>
          </cell>
          <cell r="C1147" t="str">
            <v>上海市</v>
          </cell>
          <cell r="D1147" t="str">
            <v>上海</v>
          </cell>
          <cell r="E1147" t="str">
            <v>上海</v>
          </cell>
          <cell r="J1147" t="str">
            <v>专科</v>
          </cell>
          <cell r="K1147" t="str">
            <v>公办</v>
          </cell>
        </row>
        <row r="1148">
          <cell r="B1148" t="str">
            <v>上海科学技术职业学院</v>
          </cell>
          <cell r="C1148" t="str">
            <v>上海市</v>
          </cell>
          <cell r="D1148" t="str">
            <v>上海</v>
          </cell>
          <cell r="E1148" t="str">
            <v>上海</v>
          </cell>
          <cell r="J1148" t="str">
            <v>专科</v>
          </cell>
          <cell r="K1148" t="str">
            <v>公办</v>
          </cell>
        </row>
        <row r="1149">
          <cell r="B1149" t="str">
            <v>上海农林职业技术学院</v>
          </cell>
          <cell r="C1149" t="str">
            <v>上海市</v>
          </cell>
          <cell r="D1149" t="str">
            <v>上海</v>
          </cell>
          <cell r="E1149" t="str">
            <v>上海</v>
          </cell>
          <cell r="J1149" t="str">
            <v>专科</v>
          </cell>
          <cell r="K1149" t="str">
            <v>公办</v>
          </cell>
        </row>
        <row r="1150">
          <cell r="B1150" t="str">
            <v>上海工会管理职业学院</v>
          </cell>
          <cell r="C1150" t="str">
            <v>上海市</v>
          </cell>
          <cell r="D1150" t="str">
            <v>上海</v>
          </cell>
          <cell r="E1150" t="str">
            <v>上海</v>
          </cell>
          <cell r="J1150" t="str">
            <v>专科</v>
          </cell>
          <cell r="K1150" t="str">
            <v>公办</v>
          </cell>
        </row>
        <row r="1151">
          <cell r="B1151" t="str">
            <v>上海民航职业技术学院</v>
          </cell>
          <cell r="C1151" t="str">
            <v>交通运输部（中国民用航空局）</v>
          </cell>
          <cell r="D1151" t="str">
            <v>上海</v>
          </cell>
          <cell r="E1151" t="str">
            <v>上海</v>
          </cell>
          <cell r="J1151" t="str">
            <v>专科</v>
          </cell>
          <cell r="K1151" t="str">
            <v>公办</v>
          </cell>
        </row>
        <row r="1152">
          <cell r="B1152" t="str">
            <v>上海南湖职业技术学院</v>
          </cell>
          <cell r="C1152" t="str">
            <v>上海市</v>
          </cell>
          <cell r="D1152" t="str">
            <v>上海</v>
          </cell>
          <cell r="E1152" t="str">
            <v>上海</v>
          </cell>
          <cell r="J1152" t="str">
            <v>专科</v>
          </cell>
          <cell r="K1152" t="str">
            <v>公办</v>
          </cell>
        </row>
        <row r="1153">
          <cell r="B1153" t="str">
            <v>盐城幼儿师范高等专科学校</v>
          </cell>
          <cell r="C1153" t="str">
            <v>江苏省</v>
          </cell>
          <cell r="D1153" t="str">
            <v>江苏</v>
          </cell>
          <cell r="E1153" t="str">
            <v>盐城</v>
          </cell>
          <cell r="J1153" t="str">
            <v>专科</v>
          </cell>
          <cell r="K1153" t="str">
            <v>公办</v>
          </cell>
        </row>
        <row r="1154">
          <cell r="B1154" t="str">
            <v>苏州幼儿师范高等专科学校</v>
          </cell>
          <cell r="C1154" t="str">
            <v>江苏省</v>
          </cell>
          <cell r="D1154" t="str">
            <v>江苏</v>
          </cell>
          <cell r="E1154" t="str">
            <v>苏州</v>
          </cell>
          <cell r="J1154" t="str">
            <v>专科</v>
          </cell>
          <cell r="K1154" t="str">
            <v>公办</v>
          </cell>
        </row>
        <row r="1155">
          <cell r="B1155" t="str">
            <v>无锡职业技术学院</v>
          </cell>
          <cell r="C1155" t="str">
            <v>江苏省</v>
          </cell>
          <cell r="D1155" t="str">
            <v>江苏</v>
          </cell>
          <cell r="E1155" t="str">
            <v>无锡</v>
          </cell>
          <cell r="J1155" t="str">
            <v>专科</v>
          </cell>
          <cell r="K1155" t="str">
            <v>公办</v>
          </cell>
        </row>
        <row r="1156">
          <cell r="B1156" t="str">
            <v>江苏建筑职业技术学院</v>
          </cell>
          <cell r="C1156" t="str">
            <v>江苏省</v>
          </cell>
          <cell r="D1156" t="str">
            <v>江苏</v>
          </cell>
          <cell r="E1156" t="str">
            <v>徐州</v>
          </cell>
          <cell r="J1156" t="str">
            <v>专科</v>
          </cell>
          <cell r="K1156" t="str">
            <v>公办</v>
          </cell>
        </row>
        <row r="1157">
          <cell r="B1157" t="str">
            <v>江苏工程职业技术学院</v>
          </cell>
          <cell r="C1157" t="str">
            <v>江苏省</v>
          </cell>
          <cell r="D1157" t="str">
            <v>江苏</v>
          </cell>
          <cell r="E1157" t="str">
            <v>南通</v>
          </cell>
          <cell r="J1157" t="str">
            <v>专科</v>
          </cell>
          <cell r="K1157" t="str">
            <v>公办</v>
          </cell>
        </row>
        <row r="1158">
          <cell r="B1158" t="str">
            <v>苏州工艺美术职业技术学院</v>
          </cell>
          <cell r="C1158" t="str">
            <v>江苏省</v>
          </cell>
          <cell r="D1158" t="str">
            <v>江苏</v>
          </cell>
          <cell r="E1158" t="str">
            <v>苏州</v>
          </cell>
          <cell r="J1158" t="str">
            <v>专科</v>
          </cell>
          <cell r="K1158" t="str">
            <v>公办</v>
          </cell>
        </row>
        <row r="1159">
          <cell r="B1159" t="str">
            <v>连云港职业技术学院</v>
          </cell>
          <cell r="C1159" t="str">
            <v>江苏省</v>
          </cell>
          <cell r="D1159" t="str">
            <v>江苏</v>
          </cell>
          <cell r="E1159" t="str">
            <v>连云港</v>
          </cell>
          <cell r="J1159" t="str">
            <v>专科</v>
          </cell>
          <cell r="K1159" t="str">
            <v>公办</v>
          </cell>
        </row>
        <row r="1160">
          <cell r="B1160" t="str">
            <v>镇江市高等专科学校</v>
          </cell>
          <cell r="C1160" t="str">
            <v>江苏省</v>
          </cell>
          <cell r="D1160" t="str">
            <v>江苏</v>
          </cell>
          <cell r="E1160" t="str">
            <v>镇江</v>
          </cell>
          <cell r="J1160" t="str">
            <v>专科</v>
          </cell>
          <cell r="K1160" t="str">
            <v>公办</v>
          </cell>
        </row>
        <row r="1161">
          <cell r="B1161" t="str">
            <v>南通职业大学</v>
          </cell>
          <cell r="C1161" t="str">
            <v>江苏省</v>
          </cell>
          <cell r="D1161" t="str">
            <v>江苏</v>
          </cell>
          <cell r="E1161" t="str">
            <v>南通</v>
          </cell>
          <cell r="J1161" t="str">
            <v>专科</v>
          </cell>
          <cell r="K1161" t="str">
            <v>公办</v>
          </cell>
        </row>
        <row r="1162">
          <cell r="B1162" t="str">
            <v>苏州市职业大学</v>
          </cell>
          <cell r="C1162" t="str">
            <v>江苏省</v>
          </cell>
          <cell r="D1162" t="str">
            <v>江苏</v>
          </cell>
          <cell r="E1162" t="str">
            <v>苏州</v>
          </cell>
          <cell r="J1162" t="str">
            <v>专科</v>
          </cell>
          <cell r="K1162" t="str">
            <v>公办</v>
          </cell>
        </row>
        <row r="1163">
          <cell r="B1163" t="str">
            <v>沙洲职业工学院</v>
          </cell>
          <cell r="C1163" t="str">
            <v>江苏省</v>
          </cell>
          <cell r="D1163" t="str">
            <v>江苏</v>
          </cell>
          <cell r="E1163" t="str">
            <v>苏州</v>
          </cell>
          <cell r="J1163" t="str">
            <v>专科</v>
          </cell>
          <cell r="K1163" t="str">
            <v>公办</v>
          </cell>
        </row>
        <row r="1164">
          <cell r="B1164" t="str">
            <v>扬州市职业大学</v>
          </cell>
          <cell r="C1164" t="str">
            <v>江苏省</v>
          </cell>
          <cell r="D1164" t="str">
            <v>江苏</v>
          </cell>
          <cell r="E1164" t="str">
            <v>扬州</v>
          </cell>
          <cell r="J1164" t="str">
            <v>专科</v>
          </cell>
          <cell r="K1164" t="str">
            <v>公办</v>
          </cell>
        </row>
        <row r="1165">
          <cell r="B1165" t="str">
            <v>连云港师范高等专科学校</v>
          </cell>
          <cell r="C1165" t="str">
            <v>江苏省</v>
          </cell>
          <cell r="D1165" t="str">
            <v>江苏</v>
          </cell>
          <cell r="E1165" t="str">
            <v>连云港</v>
          </cell>
          <cell r="J1165" t="str">
            <v>专科</v>
          </cell>
          <cell r="K1165" t="str">
            <v>公办</v>
          </cell>
        </row>
        <row r="1166">
          <cell r="B1166" t="str">
            <v>江苏经贸职业技术学院</v>
          </cell>
          <cell r="C1166" t="str">
            <v>江苏省</v>
          </cell>
          <cell r="D1166" t="str">
            <v>江苏</v>
          </cell>
          <cell r="E1166" t="str">
            <v>南京</v>
          </cell>
          <cell r="J1166" t="str">
            <v>专科</v>
          </cell>
          <cell r="K1166" t="str">
            <v>公办</v>
          </cell>
        </row>
        <row r="1167">
          <cell r="B1167" t="str">
            <v>泰州职业技术学院</v>
          </cell>
          <cell r="C1167" t="str">
            <v>江苏省</v>
          </cell>
          <cell r="D1167" t="str">
            <v>江苏</v>
          </cell>
          <cell r="E1167" t="str">
            <v>泰州</v>
          </cell>
          <cell r="J1167" t="str">
            <v>专科</v>
          </cell>
          <cell r="K1167" t="str">
            <v>公办</v>
          </cell>
        </row>
        <row r="1168">
          <cell r="B1168" t="str">
            <v>常州信息职业技术学院</v>
          </cell>
          <cell r="C1168" t="str">
            <v>江苏省</v>
          </cell>
          <cell r="D1168" t="str">
            <v>江苏</v>
          </cell>
          <cell r="E1168" t="str">
            <v>常州</v>
          </cell>
          <cell r="J1168" t="str">
            <v>专科</v>
          </cell>
          <cell r="K1168" t="str">
            <v>公办</v>
          </cell>
        </row>
        <row r="1169">
          <cell r="B1169" t="str">
            <v>江苏联合职业技术学院</v>
          </cell>
          <cell r="C1169" t="str">
            <v>江苏省</v>
          </cell>
          <cell r="D1169" t="str">
            <v>江苏</v>
          </cell>
          <cell r="E1169" t="str">
            <v>南京</v>
          </cell>
          <cell r="J1169" t="str">
            <v>专科</v>
          </cell>
          <cell r="K1169" t="str">
            <v>公办</v>
          </cell>
        </row>
        <row r="1170">
          <cell r="B1170" t="str">
            <v>江苏海事职业技术学院</v>
          </cell>
          <cell r="C1170" t="str">
            <v>江苏省</v>
          </cell>
          <cell r="D1170" t="str">
            <v>江苏</v>
          </cell>
          <cell r="E1170" t="str">
            <v>南京</v>
          </cell>
          <cell r="J1170" t="str">
            <v>专科</v>
          </cell>
          <cell r="K1170" t="str">
            <v>公办</v>
          </cell>
        </row>
        <row r="1171">
          <cell r="B1171" t="str">
            <v>无锡科技职业学院</v>
          </cell>
          <cell r="C1171" t="str">
            <v>江苏省</v>
          </cell>
          <cell r="D1171" t="str">
            <v>江苏</v>
          </cell>
          <cell r="E1171" t="str">
            <v>无锡</v>
          </cell>
          <cell r="J1171" t="str">
            <v>专科</v>
          </cell>
          <cell r="K1171" t="str">
            <v>公办</v>
          </cell>
        </row>
        <row r="1172">
          <cell r="B1172" t="str">
            <v>江苏医药职业学院</v>
          </cell>
          <cell r="C1172" t="str">
            <v>江苏省</v>
          </cell>
          <cell r="D1172" t="str">
            <v>江苏</v>
          </cell>
          <cell r="E1172" t="str">
            <v>盐城</v>
          </cell>
          <cell r="J1172" t="str">
            <v>专科</v>
          </cell>
          <cell r="K1172" t="str">
            <v>公办</v>
          </cell>
        </row>
        <row r="1173">
          <cell r="B1173" t="str">
            <v>扬州环境资源职业技术学院</v>
          </cell>
          <cell r="C1173" t="str">
            <v>江苏省</v>
          </cell>
          <cell r="D1173" t="str">
            <v>江苏</v>
          </cell>
          <cell r="E1173" t="str">
            <v>扬州</v>
          </cell>
          <cell r="J1173" t="str">
            <v>专科</v>
          </cell>
          <cell r="K1173" t="str">
            <v>公办</v>
          </cell>
        </row>
        <row r="1174">
          <cell r="B1174" t="str">
            <v>南通科技职业学院</v>
          </cell>
          <cell r="C1174" t="str">
            <v>江苏省</v>
          </cell>
          <cell r="D1174" t="str">
            <v>江苏</v>
          </cell>
          <cell r="E1174" t="str">
            <v>南通</v>
          </cell>
          <cell r="J1174" t="str">
            <v>专科</v>
          </cell>
          <cell r="K1174" t="str">
            <v>公办</v>
          </cell>
        </row>
        <row r="1175">
          <cell r="B1175" t="str">
            <v>苏州经贸职业技术学院</v>
          </cell>
          <cell r="C1175" t="str">
            <v>江苏省</v>
          </cell>
          <cell r="D1175" t="str">
            <v>江苏</v>
          </cell>
          <cell r="E1175" t="str">
            <v>苏州</v>
          </cell>
          <cell r="J1175" t="str">
            <v>专科</v>
          </cell>
          <cell r="K1175" t="str">
            <v>公办</v>
          </cell>
        </row>
        <row r="1176">
          <cell r="B1176" t="str">
            <v>苏州工业职业技术学院</v>
          </cell>
          <cell r="C1176" t="str">
            <v>江苏省</v>
          </cell>
          <cell r="D1176" t="str">
            <v>江苏</v>
          </cell>
          <cell r="E1176" t="str">
            <v>苏州</v>
          </cell>
          <cell r="J1176" t="str">
            <v>专科</v>
          </cell>
          <cell r="K1176" t="str">
            <v>公办</v>
          </cell>
        </row>
        <row r="1177">
          <cell r="B1177" t="str">
            <v>苏州卫生职业技术学院</v>
          </cell>
          <cell r="C1177" t="str">
            <v>江苏省</v>
          </cell>
          <cell r="D1177" t="str">
            <v>江苏</v>
          </cell>
          <cell r="E1177" t="str">
            <v>苏州</v>
          </cell>
          <cell r="J1177" t="str">
            <v>专科</v>
          </cell>
          <cell r="K1177" t="str">
            <v>公办</v>
          </cell>
        </row>
        <row r="1178">
          <cell r="B1178" t="str">
            <v>无锡商业职业技术学院</v>
          </cell>
          <cell r="C1178" t="str">
            <v>江苏省</v>
          </cell>
          <cell r="D1178" t="str">
            <v>江苏</v>
          </cell>
          <cell r="E1178" t="str">
            <v>无锡</v>
          </cell>
          <cell r="J1178" t="str">
            <v>专科</v>
          </cell>
          <cell r="K1178" t="str">
            <v>公办</v>
          </cell>
        </row>
        <row r="1179">
          <cell r="B1179" t="str">
            <v>江苏航运职业技术学院</v>
          </cell>
          <cell r="C1179" t="str">
            <v>江苏省</v>
          </cell>
          <cell r="D1179" t="str">
            <v>江苏</v>
          </cell>
          <cell r="E1179" t="str">
            <v>南通</v>
          </cell>
          <cell r="J1179" t="str">
            <v>专科</v>
          </cell>
          <cell r="K1179" t="str">
            <v>公办</v>
          </cell>
        </row>
        <row r="1180">
          <cell r="B1180" t="str">
            <v>南京交通职业技术学院</v>
          </cell>
          <cell r="C1180" t="str">
            <v>江苏省</v>
          </cell>
          <cell r="D1180" t="str">
            <v>江苏</v>
          </cell>
          <cell r="E1180" t="str">
            <v>南京</v>
          </cell>
          <cell r="J1180" t="str">
            <v>专科</v>
          </cell>
          <cell r="K1180" t="str">
            <v>公办</v>
          </cell>
        </row>
        <row r="1181">
          <cell r="B1181" t="str">
            <v>江苏电子信息职业学院</v>
          </cell>
          <cell r="C1181" t="str">
            <v>江苏省</v>
          </cell>
          <cell r="D1181" t="str">
            <v>江苏</v>
          </cell>
          <cell r="E1181" t="str">
            <v>淮安</v>
          </cell>
          <cell r="J1181" t="str">
            <v>专科</v>
          </cell>
          <cell r="K1181" t="str">
            <v>公办</v>
          </cell>
        </row>
        <row r="1182">
          <cell r="B1182" t="str">
            <v>江苏农牧科技职业学院</v>
          </cell>
          <cell r="C1182" t="str">
            <v>江苏省</v>
          </cell>
          <cell r="D1182" t="str">
            <v>江苏</v>
          </cell>
          <cell r="E1182" t="str">
            <v>泰州</v>
          </cell>
          <cell r="J1182" t="str">
            <v>专科</v>
          </cell>
          <cell r="K1182" t="str">
            <v>公办</v>
          </cell>
        </row>
        <row r="1183">
          <cell r="B1183" t="str">
            <v>常州纺织服装职业技术学院</v>
          </cell>
          <cell r="C1183" t="str">
            <v>江苏省</v>
          </cell>
          <cell r="D1183" t="str">
            <v>江苏</v>
          </cell>
          <cell r="E1183" t="str">
            <v>常州</v>
          </cell>
          <cell r="J1183" t="str">
            <v>专科</v>
          </cell>
          <cell r="K1183" t="str">
            <v>公办</v>
          </cell>
        </row>
        <row r="1184">
          <cell r="B1184" t="str">
            <v>苏州农业职业技术学院</v>
          </cell>
          <cell r="C1184" t="str">
            <v>江苏省</v>
          </cell>
          <cell r="D1184" t="str">
            <v>江苏</v>
          </cell>
          <cell r="E1184" t="str">
            <v>苏州</v>
          </cell>
          <cell r="J1184" t="str">
            <v>专科</v>
          </cell>
          <cell r="K1184" t="str">
            <v>公办</v>
          </cell>
        </row>
        <row r="1185">
          <cell r="B1185" t="str">
            <v>苏州工业园区职业技术学院</v>
          </cell>
          <cell r="C1185" t="str">
            <v>江苏省</v>
          </cell>
          <cell r="D1185" t="str">
            <v>江苏</v>
          </cell>
          <cell r="E1185" t="str">
            <v>苏州</v>
          </cell>
          <cell r="J1185" t="str">
            <v>专科</v>
          </cell>
          <cell r="K1185" t="str">
            <v>公办</v>
          </cell>
        </row>
        <row r="1186">
          <cell r="B1186" t="str">
            <v>南京科技职业学院</v>
          </cell>
          <cell r="C1186" t="str">
            <v>江苏省</v>
          </cell>
          <cell r="D1186" t="str">
            <v>江苏</v>
          </cell>
          <cell r="E1186" t="str">
            <v>南京</v>
          </cell>
          <cell r="J1186" t="str">
            <v>专科</v>
          </cell>
          <cell r="K1186" t="str">
            <v>公办</v>
          </cell>
        </row>
        <row r="1187">
          <cell r="B1187" t="str">
            <v>常州工业职业技术学院</v>
          </cell>
          <cell r="C1187" t="str">
            <v>江苏省</v>
          </cell>
          <cell r="D1187" t="str">
            <v>江苏</v>
          </cell>
          <cell r="E1187" t="str">
            <v>常州</v>
          </cell>
          <cell r="J1187" t="str">
            <v>专科</v>
          </cell>
          <cell r="K1187" t="str">
            <v>公办</v>
          </cell>
        </row>
        <row r="1188">
          <cell r="B1188" t="str">
            <v>常州工程职业技术学院</v>
          </cell>
          <cell r="C1188" t="str">
            <v>江苏省</v>
          </cell>
          <cell r="D1188" t="str">
            <v>江苏</v>
          </cell>
          <cell r="E1188" t="str">
            <v>常州</v>
          </cell>
          <cell r="J1188" t="str">
            <v>专科</v>
          </cell>
          <cell r="K1188" t="str">
            <v>公办</v>
          </cell>
        </row>
        <row r="1189">
          <cell r="B1189" t="str">
            <v>江苏农林职业技术学院</v>
          </cell>
          <cell r="C1189" t="str">
            <v>江苏省</v>
          </cell>
          <cell r="D1189" t="str">
            <v>江苏</v>
          </cell>
          <cell r="E1189" t="str">
            <v>镇江</v>
          </cell>
          <cell r="J1189" t="str">
            <v>专科</v>
          </cell>
          <cell r="K1189" t="str">
            <v>公办</v>
          </cell>
        </row>
        <row r="1190">
          <cell r="B1190" t="str">
            <v>江苏食品药品职业技术学院</v>
          </cell>
          <cell r="C1190" t="str">
            <v>江苏省</v>
          </cell>
          <cell r="D1190" t="str">
            <v>江苏</v>
          </cell>
          <cell r="E1190" t="str">
            <v>淮安</v>
          </cell>
          <cell r="J1190" t="str">
            <v>专科</v>
          </cell>
          <cell r="K1190" t="str">
            <v>公办</v>
          </cell>
        </row>
        <row r="1191">
          <cell r="B1191" t="str">
            <v>南京铁道职业技术学院</v>
          </cell>
          <cell r="C1191" t="str">
            <v>江苏省</v>
          </cell>
          <cell r="D1191" t="str">
            <v>江苏</v>
          </cell>
          <cell r="E1191" t="str">
            <v>南京</v>
          </cell>
          <cell r="J1191" t="str">
            <v>专科</v>
          </cell>
          <cell r="K1191" t="str">
            <v>公办</v>
          </cell>
        </row>
        <row r="1192">
          <cell r="B1192" t="str">
            <v>徐州工业职业技术学院</v>
          </cell>
          <cell r="C1192" t="str">
            <v>江苏省</v>
          </cell>
          <cell r="D1192" t="str">
            <v>江苏</v>
          </cell>
          <cell r="E1192" t="str">
            <v>徐州</v>
          </cell>
          <cell r="J1192" t="str">
            <v>专科</v>
          </cell>
          <cell r="K1192" t="str">
            <v>公办</v>
          </cell>
        </row>
        <row r="1193">
          <cell r="B1193" t="str">
            <v>江苏信息职业技术学院</v>
          </cell>
          <cell r="C1193" t="str">
            <v>江苏省</v>
          </cell>
          <cell r="D1193" t="str">
            <v>江苏</v>
          </cell>
          <cell r="E1193" t="str">
            <v>无锡</v>
          </cell>
          <cell r="J1193" t="str">
            <v>专科</v>
          </cell>
          <cell r="K1193" t="str">
            <v>公办</v>
          </cell>
        </row>
        <row r="1194">
          <cell r="B1194" t="str">
            <v>宿迁职业技术学院</v>
          </cell>
          <cell r="C1194" t="str">
            <v>江苏省</v>
          </cell>
          <cell r="D1194" t="str">
            <v>江苏</v>
          </cell>
          <cell r="E1194" t="str">
            <v>宿迁</v>
          </cell>
          <cell r="J1194" t="str">
            <v>专科</v>
          </cell>
          <cell r="K1194" t="str">
            <v>公办</v>
          </cell>
        </row>
        <row r="1195">
          <cell r="B1195" t="str">
            <v>南京信息职业技术学院</v>
          </cell>
          <cell r="C1195" t="str">
            <v>江苏省</v>
          </cell>
          <cell r="D1195" t="str">
            <v>江苏</v>
          </cell>
          <cell r="E1195" t="str">
            <v>南京</v>
          </cell>
          <cell r="J1195" t="str">
            <v>专科</v>
          </cell>
          <cell r="K1195" t="str">
            <v>公办</v>
          </cell>
        </row>
        <row r="1196">
          <cell r="B1196" t="str">
            <v>常州机电职业技术学院</v>
          </cell>
          <cell r="C1196" t="str">
            <v>江苏省</v>
          </cell>
          <cell r="D1196" t="str">
            <v>江苏</v>
          </cell>
          <cell r="E1196" t="str">
            <v>常州</v>
          </cell>
          <cell r="J1196" t="str">
            <v>专科</v>
          </cell>
          <cell r="K1196" t="str">
            <v>公办</v>
          </cell>
        </row>
        <row r="1197">
          <cell r="B1197" t="str">
            <v>江阴职业技术学院</v>
          </cell>
          <cell r="C1197" t="str">
            <v>江苏省</v>
          </cell>
          <cell r="D1197" t="str">
            <v>江苏</v>
          </cell>
          <cell r="E1197" t="str">
            <v>无锡</v>
          </cell>
          <cell r="J1197" t="str">
            <v>专科</v>
          </cell>
          <cell r="K1197" t="str">
            <v>公办</v>
          </cell>
        </row>
        <row r="1198">
          <cell r="B1198" t="str">
            <v>无锡城市职业技术学院</v>
          </cell>
          <cell r="C1198" t="str">
            <v>江苏省</v>
          </cell>
          <cell r="D1198" t="str">
            <v>江苏</v>
          </cell>
          <cell r="E1198" t="str">
            <v>无锡</v>
          </cell>
          <cell r="J1198" t="str">
            <v>专科</v>
          </cell>
          <cell r="K1198" t="str">
            <v>公办</v>
          </cell>
        </row>
        <row r="1199">
          <cell r="B1199" t="str">
            <v>无锡工艺职业技术学院</v>
          </cell>
          <cell r="C1199" t="str">
            <v>江苏省</v>
          </cell>
          <cell r="D1199" t="str">
            <v>江苏</v>
          </cell>
          <cell r="E1199" t="str">
            <v>无锡</v>
          </cell>
          <cell r="J1199" t="str">
            <v>专科</v>
          </cell>
          <cell r="K1199" t="str">
            <v>公办</v>
          </cell>
        </row>
        <row r="1200">
          <cell r="B1200" t="str">
            <v>苏州健雄职业技术学院</v>
          </cell>
          <cell r="C1200" t="str">
            <v>江苏省</v>
          </cell>
          <cell r="D1200" t="str">
            <v>江苏</v>
          </cell>
          <cell r="E1200" t="str">
            <v>苏州</v>
          </cell>
          <cell r="J1200" t="str">
            <v>专科</v>
          </cell>
          <cell r="K1200" t="str">
            <v>公办</v>
          </cell>
        </row>
        <row r="1201">
          <cell r="B1201" t="str">
            <v>盐城工业职业技术学院</v>
          </cell>
          <cell r="C1201" t="str">
            <v>江苏省</v>
          </cell>
          <cell r="D1201" t="str">
            <v>江苏</v>
          </cell>
          <cell r="E1201" t="str">
            <v>盐城</v>
          </cell>
          <cell r="J1201" t="str">
            <v>专科</v>
          </cell>
          <cell r="K1201" t="str">
            <v>公办</v>
          </cell>
        </row>
        <row r="1202">
          <cell r="B1202" t="str">
            <v>江苏财经职业技术学院</v>
          </cell>
          <cell r="C1202" t="str">
            <v>江苏省</v>
          </cell>
          <cell r="D1202" t="str">
            <v>江苏</v>
          </cell>
          <cell r="E1202" t="str">
            <v>淮安</v>
          </cell>
          <cell r="J1202" t="str">
            <v>专科</v>
          </cell>
          <cell r="K1202" t="str">
            <v>公办</v>
          </cell>
        </row>
        <row r="1203">
          <cell r="B1203" t="str">
            <v>扬州工业职业技术学院</v>
          </cell>
          <cell r="C1203" t="str">
            <v>江苏省</v>
          </cell>
          <cell r="D1203" t="str">
            <v>江苏</v>
          </cell>
          <cell r="E1203" t="str">
            <v>扬州</v>
          </cell>
          <cell r="J1203" t="str">
            <v>专科</v>
          </cell>
          <cell r="K1203" t="str">
            <v>公办</v>
          </cell>
        </row>
        <row r="1204">
          <cell r="B1204" t="str">
            <v>江苏城市职业学院</v>
          </cell>
          <cell r="C1204" t="str">
            <v>江苏省</v>
          </cell>
          <cell r="D1204" t="str">
            <v>江苏</v>
          </cell>
          <cell r="E1204" t="str">
            <v>南京</v>
          </cell>
          <cell r="J1204" t="str">
            <v>专科</v>
          </cell>
          <cell r="K1204" t="str">
            <v>公办</v>
          </cell>
        </row>
        <row r="1205">
          <cell r="B1205" t="str">
            <v>南京城市职业学院</v>
          </cell>
          <cell r="C1205" t="str">
            <v>江苏省</v>
          </cell>
          <cell r="D1205" t="str">
            <v>江苏</v>
          </cell>
          <cell r="E1205" t="str">
            <v>南京</v>
          </cell>
          <cell r="J1205" t="str">
            <v>专科</v>
          </cell>
          <cell r="K1205" t="str">
            <v>公办</v>
          </cell>
        </row>
        <row r="1206">
          <cell r="B1206" t="str">
            <v>南京机电职业技术学院</v>
          </cell>
          <cell r="C1206" t="str">
            <v>江苏省</v>
          </cell>
          <cell r="D1206" t="str">
            <v>江苏</v>
          </cell>
          <cell r="E1206" t="str">
            <v>南京</v>
          </cell>
          <cell r="J1206" t="str">
            <v>专科</v>
          </cell>
          <cell r="K1206" t="str">
            <v>公办</v>
          </cell>
        </row>
        <row r="1207">
          <cell r="B1207" t="str">
            <v>南京旅游职业学院</v>
          </cell>
          <cell r="C1207" t="str">
            <v>江苏省</v>
          </cell>
          <cell r="D1207" t="str">
            <v>江苏</v>
          </cell>
          <cell r="E1207" t="str">
            <v>南京</v>
          </cell>
          <cell r="J1207" t="str">
            <v>专科</v>
          </cell>
          <cell r="K1207" t="str">
            <v>公办</v>
          </cell>
        </row>
        <row r="1208">
          <cell r="B1208" t="str">
            <v>江苏卫生健康职业学院</v>
          </cell>
          <cell r="C1208" t="str">
            <v>江苏省</v>
          </cell>
          <cell r="D1208" t="str">
            <v>江苏</v>
          </cell>
          <cell r="E1208" t="str">
            <v>南京</v>
          </cell>
          <cell r="J1208" t="str">
            <v>专科</v>
          </cell>
          <cell r="K1208" t="str">
            <v>公办</v>
          </cell>
        </row>
        <row r="1209">
          <cell r="B1209" t="str">
            <v>苏州信息职业技术学院</v>
          </cell>
          <cell r="C1209" t="str">
            <v>江苏省</v>
          </cell>
          <cell r="D1209" t="str">
            <v>江苏</v>
          </cell>
          <cell r="E1209" t="str">
            <v>苏州</v>
          </cell>
          <cell r="J1209" t="str">
            <v>专科</v>
          </cell>
          <cell r="K1209" t="str">
            <v>公办</v>
          </cell>
        </row>
        <row r="1210">
          <cell r="B1210" t="str">
            <v>苏州工业园区服务外包职业学院</v>
          </cell>
          <cell r="C1210" t="str">
            <v>江苏省</v>
          </cell>
          <cell r="D1210" t="str">
            <v>江苏</v>
          </cell>
          <cell r="E1210" t="str">
            <v>苏州</v>
          </cell>
          <cell r="J1210" t="str">
            <v>专科</v>
          </cell>
          <cell r="K1210" t="str">
            <v>公办</v>
          </cell>
        </row>
        <row r="1211">
          <cell r="B1211" t="str">
            <v>徐州幼儿师范高等专科学校</v>
          </cell>
          <cell r="C1211" t="str">
            <v>江苏省</v>
          </cell>
          <cell r="D1211" t="str">
            <v>江苏</v>
          </cell>
          <cell r="E1211" t="str">
            <v>徐州</v>
          </cell>
          <cell r="J1211" t="str">
            <v>专科</v>
          </cell>
          <cell r="K1211" t="str">
            <v>公办</v>
          </cell>
        </row>
        <row r="1212">
          <cell r="B1212" t="str">
            <v>徐州生物工程职业技术学院</v>
          </cell>
          <cell r="C1212" t="str">
            <v>江苏省</v>
          </cell>
          <cell r="D1212" t="str">
            <v>江苏</v>
          </cell>
          <cell r="E1212" t="str">
            <v>徐州</v>
          </cell>
          <cell r="J1212" t="str">
            <v>专科</v>
          </cell>
          <cell r="K1212" t="str">
            <v>公办</v>
          </cell>
        </row>
        <row r="1213">
          <cell r="B1213" t="str">
            <v>江苏商贸职业学院</v>
          </cell>
          <cell r="C1213" t="str">
            <v>江苏省</v>
          </cell>
          <cell r="D1213" t="str">
            <v>江苏</v>
          </cell>
          <cell r="E1213" t="str">
            <v>南通</v>
          </cell>
          <cell r="J1213" t="str">
            <v>专科</v>
          </cell>
          <cell r="K1213" t="str">
            <v>公办</v>
          </cell>
        </row>
        <row r="1214">
          <cell r="B1214" t="str">
            <v>南通师范高等专科学校</v>
          </cell>
          <cell r="C1214" t="str">
            <v>江苏省</v>
          </cell>
          <cell r="D1214" t="str">
            <v>江苏</v>
          </cell>
          <cell r="E1214" t="str">
            <v>南通</v>
          </cell>
          <cell r="J1214" t="str">
            <v>专科</v>
          </cell>
          <cell r="K1214" t="str">
            <v>公办</v>
          </cell>
        </row>
        <row r="1215">
          <cell r="B1215" t="str">
            <v>江苏护理职业学院</v>
          </cell>
          <cell r="C1215" t="str">
            <v>江苏省</v>
          </cell>
          <cell r="D1215" t="str">
            <v>江苏</v>
          </cell>
          <cell r="E1215" t="str">
            <v>淮安</v>
          </cell>
          <cell r="J1215" t="str">
            <v>专科</v>
          </cell>
          <cell r="K1215" t="str">
            <v>公办</v>
          </cell>
        </row>
        <row r="1216">
          <cell r="B1216" t="str">
            <v>江苏财会职业学院</v>
          </cell>
          <cell r="C1216" t="str">
            <v>江苏省</v>
          </cell>
          <cell r="D1216" t="str">
            <v>江苏</v>
          </cell>
          <cell r="E1216" t="str">
            <v>连云港</v>
          </cell>
          <cell r="J1216" t="str">
            <v>专科</v>
          </cell>
          <cell r="K1216" t="str">
            <v>公办</v>
          </cell>
        </row>
        <row r="1217">
          <cell r="B1217" t="str">
            <v>江苏城乡建设职业学院</v>
          </cell>
          <cell r="C1217" t="str">
            <v>江苏省</v>
          </cell>
          <cell r="D1217" t="str">
            <v>江苏</v>
          </cell>
          <cell r="E1217" t="str">
            <v>常州</v>
          </cell>
          <cell r="J1217" t="str">
            <v>专科</v>
          </cell>
          <cell r="K1217" t="str">
            <v>公办</v>
          </cell>
        </row>
        <row r="1218">
          <cell r="B1218" t="str">
            <v>江苏航空职业技术学院</v>
          </cell>
          <cell r="C1218" t="str">
            <v>江苏省</v>
          </cell>
          <cell r="D1218" t="str">
            <v>江苏</v>
          </cell>
          <cell r="E1218" t="str">
            <v>镇江</v>
          </cell>
          <cell r="J1218" t="str">
            <v>专科</v>
          </cell>
          <cell r="K1218" t="str">
            <v>公办</v>
          </cell>
        </row>
        <row r="1219">
          <cell r="B1219" t="str">
            <v>江苏安全技术职业学院</v>
          </cell>
          <cell r="C1219" t="str">
            <v>江苏省</v>
          </cell>
          <cell r="D1219" t="str">
            <v>江苏</v>
          </cell>
          <cell r="E1219" t="str">
            <v>徐州</v>
          </cell>
          <cell r="J1219" t="str">
            <v>专科</v>
          </cell>
          <cell r="K1219" t="str">
            <v>公办</v>
          </cell>
        </row>
        <row r="1220">
          <cell r="B1220" t="str">
            <v>江苏旅游职业学院</v>
          </cell>
          <cell r="C1220" t="str">
            <v>江苏省</v>
          </cell>
          <cell r="D1220" t="str">
            <v>江苏</v>
          </cell>
          <cell r="E1220" t="str">
            <v>扬州</v>
          </cell>
          <cell r="J1220" t="str">
            <v>专科</v>
          </cell>
          <cell r="K1220" t="str">
            <v>公办</v>
          </cell>
        </row>
        <row r="1221">
          <cell r="B1221" t="str">
            <v>宁波职业技术学院</v>
          </cell>
          <cell r="C1221" t="str">
            <v>浙江省</v>
          </cell>
          <cell r="D1221" t="str">
            <v>浙江</v>
          </cell>
          <cell r="E1221" t="str">
            <v>宁波</v>
          </cell>
          <cell r="J1221" t="str">
            <v>专科</v>
          </cell>
          <cell r="K1221" t="str">
            <v>公办</v>
          </cell>
        </row>
        <row r="1222">
          <cell r="B1222" t="str">
            <v>温州职业技术学院</v>
          </cell>
          <cell r="C1222" t="str">
            <v>浙江省</v>
          </cell>
          <cell r="D1222" t="str">
            <v>浙江</v>
          </cell>
          <cell r="E1222" t="str">
            <v>温州</v>
          </cell>
          <cell r="J1222" t="str">
            <v>专科</v>
          </cell>
          <cell r="K1222" t="str">
            <v>公办</v>
          </cell>
        </row>
        <row r="1223">
          <cell r="B1223" t="str">
            <v>浙江交通职业技术学院</v>
          </cell>
          <cell r="C1223" t="str">
            <v>浙江省</v>
          </cell>
          <cell r="D1223" t="str">
            <v>浙江</v>
          </cell>
          <cell r="E1223" t="str">
            <v>杭州</v>
          </cell>
          <cell r="J1223" t="str">
            <v>专科</v>
          </cell>
          <cell r="K1223" t="str">
            <v>公办</v>
          </cell>
        </row>
        <row r="1224">
          <cell r="B1224" t="str">
            <v>宁波城市职业技术学院</v>
          </cell>
          <cell r="C1224" t="str">
            <v>浙江省</v>
          </cell>
          <cell r="D1224" t="str">
            <v>浙江</v>
          </cell>
          <cell r="E1224" t="str">
            <v>宁波</v>
          </cell>
          <cell r="J1224" t="str">
            <v>专科</v>
          </cell>
          <cell r="K1224" t="str">
            <v>公办</v>
          </cell>
        </row>
        <row r="1225">
          <cell r="B1225" t="str">
            <v>浙江电力职业技术学院</v>
          </cell>
          <cell r="C1225" t="str">
            <v>浙江省</v>
          </cell>
          <cell r="D1225" t="str">
            <v>浙江</v>
          </cell>
          <cell r="E1225" t="str">
            <v>杭州</v>
          </cell>
          <cell r="J1225" t="str">
            <v>专科</v>
          </cell>
          <cell r="K1225" t="str">
            <v>公办</v>
          </cell>
        </row>
        <row r="1226">
          <cell r="B1226" t="str">
            <v>浙江同济科技职业学院</v>
          </cell>
          <cell r="C1226" t="str">
            <v>浙江省</v>
          </cell>
          <cell r="D1226" t="str">
            <v>浙江</v>
          </cell>
          <cell r="E1226" t="str">
            <v>杭州</v>
          </cell>
          <cell r="J1226" t="str">
            <v>专科</v>
          </cell>
          <cell r="K1226" t="str">
            <v>公办</v>
          </cell>
        </row>
        <row r="1227">
          <cell r="B1227" t="str">
            <v>浙江工商职业技术学院</v>
          </cell>
          <cell r="C1227" t="str">
            <v>浙江省</v>
          </cell>
          <cell r="D1227" t="str">
            <v>浙江</v>
          </cell>
          <cell r="E1227" t="str">
            <v>宁波</v>
          </cell>
          <cell r="J1227" t="str">
            <v>专科</v>
          </cell>
          <cell r="K1227" t="str">
            <v>公办</v>
          </cell>
        </row>
        <row r="1228">
          <cell r="B1228" t="str">
            <v>台州职业技术学院</v>
          </cell>
          <cell r="C1228" t="str">
            <v>浙江省</v>
          </cell>
          <cell r="D1228" t="str">
            <v>浙江</v>
          </cell>
          <cell r="E1228" t="str">
            <v>台州</v>
          </cell>
          <cell r="J1228" t="str">
            <v>专科</v>
          </cell>
          <cell r="K1228" t="str">
            <v>公办</v>
          </cell>
        </row>
        <row r="1229">
          <cell r="B1229" t="str">
            <v>浙江工贸职业技术学院</v>
          </cell>
          <cell r="C1229" t="str">
            <v>浙江省</v>
          </cell>
          <cell r="D1229" t="str">
            <v>浙江</v>
          </cell>
          <cell r="E1229" t="str">
            <v>温州</v>
          </cell>
          <cell r="J1229" t="str">
            <v>专科</v>
          </cell>
          <cell r="K1229" t="str">
            <v>公办</v>
          </cell>
        </row>
        <row r="1230">
          <cell r="B1230" t="str">
            <v>浙江建设职业技术学院</v>
          </cell>
          <cell r="C1230" t="str">
            <v>浙江省</v>
          </cell>
          <cell r="D1230" t="str">
            <v>浙江</v>
          </cell>
          <cell r="E1230" t="str">
            <v>杭州</v>
          </cell>
          <cell r="J1230" t="str">
            <v>专科</v>
          </cell>
          <cell r="K1230" t="str">
            <v>公办</v>
          </cell>
        </row>
        <row r="1231">
          <cell r="B1231" t="str">
            <v>浙江艺术职业学院</v>
          </cell>
          <cell r="C1231" t="str">
            <v>浙江省</v>
          </cell>
          <cell r="D1231" t="str">
            <v>浙江</v>
          </cell>
          <cell r="E1231" t="str">
            <v>杭州</v>
          </cell>
          <cell r="J1231" t="str">
            <v>专科</v>
          </cell>
          <cell r="K1231" t="str">
            <v>公办</v>
          </cell>
        </row>
        <row r="1232">
          <cell r="B1232" t="str">
            <v>浙江经贸职业技术学院</v>
          </cell>
          <cell r="C1232" t="str">
            <v>浙江省</v>
          </cell>
          <cell r="D1232" t="str">
            <v>浙江</v>
          </cell>
          <cell r="E1232" t="str">
            <v>杭州</v>
          </cell>
          <cell r="J1232" t="str">
            <v>专科</v>
          </cell>
          <cell r="K1232" t="str">
            <v>公办</v>
          </cell>
        </row>
        <row r="1233">
          <cell r="B1233" t="str">
            <v>浙江商业职业技术学院</v>
          </cell>
          <cell r="C1233" t="str">
            <v>浙江省</v>
          </cell>
          <cell r="D1233" t="str">
            <v>浙江</v>
          </cell>
          <cell r="E1233" t="str">
            <v>杭州</v>
          </cell>
          <cell r="J1233" t="str">
            <v>专科</v>
          </cell>
          <cell r="K1233" t="str">
            <v>公办</v>
          </cell>
        </row>
        <row r="1234">
          <cell r="B1234" t="str">
            <v>浙江经济职业技术学院</v>
          </cell>
          <cell r="C1234" t="str">
            <v>浙江省</v>
          </cell>
          <cell r="D1234" t="str">
            <v>浙江</v>
          </cell>
          <cell r="E1234" t="str">
            <v>杭州</v>
          </cell>
          <cell r="J1234" t="str">
            <v>专科</v>
          </cell>
          <cell r="K1234" t="str">
            <v>公办</v>
          </cell>
        </row>
        <row r="1235">
          <cell r="B1235" t="str">
            <v>浙江旅游职业学院</v>
          </cell>
          <cell r="C1235" t="str">
            <v>浙江省</v>
          </cell>
          <cell r="D1235" t="str">
            <v>浙江</v>
          </cell>
          <cell r="E1235" t="str">
            <v>杭州</v>
          </cell>
          <cell r="J1235" t="str">
            <v>专科</v>
          </cell>
          <cell r="K1235" t="str">
            <v>公办</v>
          </cell>
        </row>
        <row r="1236">
          <cell r="B1236" t="str">
            <v>浙江警官职业学院</v>
          </cell>
          <cell r="C1236" t="str">
            <v>浙江省</v>
          </cell>
          <cell r="D1236" t="str">
            <v>浙江</v>
          </cell>
          <cell r="E1236" t="str">
            <v>杭州</v>
          </cell>
          <cell r="J1236" t="str">
            <v>专科</v>
          </cell>
          <cell r="K1236" t="str">
            <v>公办</v>
          </cell>
        </row>
        <row r="1237">
          <cell r="B1237" t="str">
            <v>浙江金融职业学院</v>
          </cell>
          <cell r="C1237" t="str">
            <v>浙江省</v>
          </cell>
          <cell r="D1237" t="str">
            <v>浙江</v>
          </cell>
          <cell r="E1237" t="str">
            <v>杭州</v>
          </cell>
          <cell r="J1237" t="str">
            <v>专科</v>
          </cell>
          <cell r="K1237" t="str">
            <v>公办</v>
          </cell>
        </row>
        <row r="1238">
          <cell r="B1238" t="str">
            <v>浙江工业职业技术学院</v>
          </cell>
          <cell r="C1238" t="str">
            <v>浙江省</v>
          </cell>
          <cell r="D1238" t="str">
            <v>浙江</v>
          </cell>
          <cell r="E1238" t="str">
            <v>绍兴</v>
          </cell>
          <cell r="J1238" t="str">
            <v>专科</v>
          </cell>
          <cell r="K1238" t="str">
            <v>公办</v>
          </cell>
        </row>
        <row r="1239">
          <cell r="B1239" t="str">
            <v>杭州职业技术学院</v>
          </cell>
          <cell r="C1239" t="str">
            <v>浙江省</v>
          </cell>
          <cell r="D1239" t="str">
            <v>浙江</v>
          </cell>
          <cell r="E1239" t="str">
            <v>杭州</v>
          </cell>
          <cell r="J1239" t="str">
            <v>专科</v>
          </cell>
          <cell r="K1239" t="str">
            <v>公办</v>
          </cell>
        </row>
        <row r="1240">
          <cell r="B1240" t="str">
            <v>嘉兴职业技术学院</v>
          </cell>
          <cell r="C1240" t="str">
            <v>浙江省</v>
          </cell>
          <cell r="D1240" t="str">
            <v>浙江</v>
          </cell>
          <cell r="E1240" t="str">
            <v>嘉兴</v>
          </cell>
          <cell r="J1240" t="str">
            <v>专科</v>
          </cell>
          <cell r="K1240" t="str">
            <v>公办</v>
          </cell>
        </row>
        <row r="1241">
          <cell r="B1241" t="str">
            <v>湖州职业技术学院</v>
          </cell>
          <cell r="C1241" t="str">
            <v>浙江省</v>
          </cell>
          <cell r="D1241" t="str">
            <v>浙江</v>
          </cell>
          <cell r="E1241" t="str">
            <v>湖州</v>
          </cell>
          <cell r="J1241" t="str">
            <v>专科</v>
          </cell>
          <cell r="K1241" t="str">
            <v>公办</v>
          </cell>
        </row>
        <row r="1242">
          <cell r="B1242" t="str">
            <v>衢州职业技术学院</v>
          </cell>
          <cell r="C1242" t="str">
            <v>浙江省</v>
          </cell>
          <cell r="D1242" t="str">
            <v>浙江</v>
          </cell>
          <cell r="E1242" t="str">
            <v>衢州</v>
          </cell>
          <cell r="J1242" t="str">
            <v>专科</v>
          </cell>
          <cell r="K1242" t="str">
            <v>公办</v>
          </cell>
        </row>
        <row r="1243">
          <cell r="B1243" t="str">
            <v>丽水职业技术学院</v>
          </cell>
          <cell r="C1243" t="str">
            <v>浙江省</v>
          </cell>
          <cell r="D1243" t="str">
            <v>浙江</v>
          </cell>
          <cell r="E1243" t="str">
            <v>丽水</v>
          </cell>
          <cell r="J1243" t="str">
            <v>专科</v>
          </cell>
          <cell r="K1243" t="str">
            <v>公办</v>
          </cell>
        </row>
        <row r="1244">
          <cell r="B1244" t="str">
            <v>义乌工商职业技术学院</v>
          </cell>
          <cell r="C1244" t="str">
            <v>浙江省</v>
          </cell>
          <cell r="D1244" t="str">
            <v>浙江</v>
          </cell>
          <cell r="E1244" t="str">
            <v>金华</v>
          </cell>
          <cell r="J1244" t="str">
            <v>专科</v>
          </cell>
          <cell r="K1244" t="str">
            <v>公办</v>
          </cell>
        </row>
        <row r="1245">
          <cell r="B1245" t="str">
            <v>浙江纺织服装职业技术学院</v>
          </cell>
          <cell r="C1245" t="str">
            <v>浙江省</v>
          </cell>
          <cell r="D1245" t="str">
            <v>浙江</v>
          </cell>
          <cell r="E1245" t="str">
            <v>宁波</v>
          </cell>
          <cell r="J1245" t="str">
            <v>专科</v>
          </cell>
          <cell r="K1245" t="str">
            <v>公办</v>
          </cell>
        </row>
        <row r="1246">
          <cell r="B1246" t="str">
            <v>杭州科技职业技术学院</v>
          </cell>
          <cell r="C1246" t="str">
            <v>浙江省</v>
          </cell>
          <cell r="D1246" t="str">
            <v>浙江</v>
          </cell>
          <cell r="E1246" t="str">
            <v>杭州</v>
          </cell>
          <cell r="J1246" t="str">
            <v>专科</v>
          </cell>
          <cell r="K1246" t="str">
            <v>公办</v>
          </cell>
        </row>
        <row r="1247">
          <cell r="B1247" t="str">
            <v>浙江邮电职业技术学院</v>
          </cell>
          <cell r="C1247" t="str">
            <v>浙江省</v>
          </cell>
          <cell r="D1247" t="str">
            <v>浙江</v>
          </cell>
          <cell r="E1247" t="str">
            <v>绍兴</v>
          </cell>
          <cell r="J1247" t="str">
            <v>专科</v>
          </cell>
          <cell r="K1247" t="str">
            <v>公办</v>
          </cell>
        </row>
        <row r="1248">
          <cell r="B1248" t="str">
            <v>宁波卫生职业技术学院</v>
          </cell>
          <cell r="C1248" t="str">
            <v>浙江省</v>
          </cell>
          <cell r="D1248" t="str">
            <v>浙江</v>
          </cell>
          <cell r="E1248" t="str">
            <v>宁波</v>
          </cell>
          <cell r="J1248" t="str">
            <v>专科</v>
          </cell>
          <cell r="K1248" t="str">
            <v>公办</v>
          </cell>
        </row>
        <row r="1249">
          <cell r="B1249" t="str">
            <v>台州科技职业学院</v>
          </cell>
          <cell r="C1249" t="str">
            <v>浙江省</v>
          </cell>
          <cell r="D1249" t="str">
            <v>浙江</v>
          </cell>
          <cell r="E1249" t="str">
            <v>台州</v>
          </cell>
          <cell r="J1249" t="str">
            <v>专科</v>
          </cell>
          <cell r="K1249" t="str">
            <v>公办</v>
          </cell>
        </row>
        <row r="1250">
          <cell r="B1250" t="str">
            <v>浙江国际海运职业技术学院</v>
          </cell>
          <cell r="C1250" t="str">
            <v>浙江省</v>
          </cell>
          <cell r="D1250" t="str">
            <v>浙江</v>
          </cell>
          <cell r="E1250" t="str">
            <v>舟山</v>
          </cell>
          <cell r="J1250" t="str">
            <v>专科</v>
          </cell>
          <cell r="K1250" t="str">
            <v>公办</v>
          </cell>
        </row>
        <row r="1251">
          <cell r="B1251" t="str">
            <v>浙江体育职业技术学院</v>
          </cell>
          <cell r="C1251" t="str">
            <v>浙江省</v>
          </cell>
          <cell r="D1251" t="str">
            <v>浙江</v>
          </cell>
          <cell r="E1251" t="str">
            <v>杭州</v>
          </cell>
          <cell r="J1251" t="str">
            <v>专科</v>
          </cell>
          <cell r="K1251" t="str">
            <v>公办</v>
          </cell>
        </row>
        <row r="1252">
          <cell r="B1252" t="str">
            <v>温州科技职业学院</v>
          </cell>
          <cell r="C1252" t="str">
            <v>浙江省</v>
          </cell>
          <cell r="D1252" t="str">
            <v>浙江</v>
          </cell>
          <cell r="E1252" t="str">
            <v>温州</v>
          </cell>
          <cell r="J1252" t="str">
            <v>专科</v>
          </cell>
          <cell r="K1252" t="str">
            <v>公办</v>
          </cell>
        </row>
        <row r="1253">
          <cell r="B1253" t="str">
            <v>浙江农业商贸职业学院</v>
          </cell>
          <cell r="C1253" t="str">
            <v>浙江省</v>
          </cell>
          <cell r="D1253" t="str">
            <v>浙江</v>
          </cell>
          <cell r="E1253" t="str">
            <v>绍兴</v>
          </cell>
          <cell r="J1253" t="str">
            <v>专科</v>
          </cell>
          <cell r="K1253" t="str">
            <v>公办</v>
          </cell>
        </row>
        <row r="1254">
          <cell r="B1254" t="str">
            <v>浙江特殊教育职业学院</v>
          </cell>
          <cell r="C1254" t="str">
            <v>浙江省</v>
          </cell>
          <cell r="D1254" t="str">
            <v>浙江</v>
          </cell>
          <cell r="E1254" t="str">
            <v>杭州</v>
          </cell>
          <cell r="J1254" t="str">
            <v>专科</v>
          </cell>
          <cell r="K1254" t="str">
            <v>公办</v>
          </cell>
        </row>
        <row r="1255">
          <cell r="B1255" t="str">
            <v>浙江安防职业技术学院</v>
          </cell>
          <cell r="C1255" t="str">
            <v>浙江省</v>
          </cell>
          <cell r="D1255" t="str">
            <v>浙江</v>
          </cell>
          <cell r="E1255" t="str">
            <v>温州</v>
          </cell>
          <cell r="J1255" t="str">
            <v>专科</v>
          </cell>
          <cell r="K1255" t="str">
            <v>公办</v>
          </cell>
        </row>
        <row r="1256">
          <cell r="B1256" t="str">
            <v>浙江舟山群岛新区旅游与健康职业学院</v>
          </cell>
          <cell r="C1256" t="str">
            <v>浙江省</v>
          </cell>
          <cell r="D1256" t="str">
            <v>浙江</v>
          </cell>
          <cell r="E1256" t="str">
            <v>舟山</v>
          </cell>
          <cell r="J1256" t="str">
            <v>专科</v>
          </cell>
          <cell r="K1256" t="str">
            <v>公办</v>
          </cell>
        </row>
        <row r="1257">
          <cell r="B1257" t="str">
            <v>宁波幼儿师范高等专科学校</v>
          </cell>
          <cell r="C1257" t="str">
            <v>浙江省</v>
          </cell>
          <cell r="D1257" t="str">
            <v>浙江</v>
          </cell>
          <cell r="E1257" t="str">
            <v>宁波</v>
          </cell>
          <cell r="J1257" t="str">
            <v>专科</v>
          </cell>
          <cell r="K1257" t="str">
            <v>公办</v>
          </cell>
        </row>
        <row r="1258">
          <cell r="B1258" t="str">
            <v>安徽职业技术学院</v>
          </cell>
          <cell r="C1258" t="str">
            <v>安徽省</v>
          </cell>
          <cell r="D1258" t="str">
            <v>安徽</v>
          </cell>
          <cell r="E1258" t="str">
            <v>合肥</v>
          </cell>
          <cell r="J1258" t="str">
            <v>专科</v>
          </cell>
          <cell r="K1258" t="str">
            <v>公办</v>
          </cell>
        </row>
        <row r="1259">
          <cell r="B1259" t="str">
            <v>淮北职业技术学院</v>
          </cell>
          <cell r="C1259" t="str">
            <v>安徽省</v>
          </cell>
          <cell r="D1259" t="str">
            <v>安徽</v>
          </cell>
          <cell r="E1259" t="str">
            <v>淮北</v>
          </cell>
          <cell r="J1259" t="str">
            <v>专科</v>
          </cell>
          <cell r="K1259" t="str">
            <v>公办</v>
          </cell>
        </row>
        <row r="1260">
          <cell r="B1260" t="str">
            <v>芜湖职业技术学院</v>
          </cell>
          <cell r="C1260" t="str">
            <v>安徽省</v>
          </cell>
          <cell r="D1260" t="str">
            <v>安徽</v>
          </cell>
          <cell r="E1260" t="str">
            <v>芜湖</v>
          </cell>
          <cell r="J1260" t="str">
            <v>专科</v>
          </cell>
          <cell r="K1260" t="str">
            <v>公办</v>
          </cell>
        </row>
        <row r="1261">
          <cell r="B1261" t="str">
            <v>淮南联合大学</v>
          </cell>
          <cell r="C1261" t="str">
            <v>安徽省</v>
          </cell>
          <cell r="D1261" t="str">
            <v>安徽</v>
          </cell>
          <cell r="E1261" t="str">
            <v>淮南</v>
          </cell>
          <cell r="J1261" t="str">
            <v>专科</v>
          </cell>
          <cell r="K1261" t="str">
            <v>公办</v>
          </cell>
        </row>
        <row r="1262">
          <cell r="B1262" t="str">
            <v>安徽商贸职业技术学院</v>
          </cell>
          <cell r="C1262" t="str">
            <v>安徽省</v>
          </cell>
          <cell r="D1262" t="str">
            <v>安徽</v>
          </cell>
          <cell r="E1262" t="str">
            <v>芜湖</v>
          </cell>
          <cell r="J1262" t="str">
            <v>专科</v>
          </cell>
          <cell r="K1262" t="str">
            <v>公办</v>
          </cell>
        </row>
        <row r="1263">
          <cell r="B1263" t="str">
            <v>安徽水利水电职业技术学院</v>
          </cell>
          <cell r="C1263" t="str">
            <v>安徽省</v>
          </cell>
          <cell r="D1263" t="str">
            <v>安徽</v>
          </cell>
          <cell r="E1263" t="str">
            <v>合肥</v>
          </cell>
          <cell r="J1263" t="str">
            <v>专科</v>
          </cell>
          <cell r="K1263" t="str">
            <v>公办</v>
          </cell>
        </row>
        <row r="1264">
          <cell r="B1264" t="str">
            <v>阜阳职业技术学院</v>
          </cell>
          <cell r="C1264" t="str">
            <v>安徽省</v>
          </cell>
          <cell r="D1264" t="str">
            <v>安徽</v>
          </cell>
          <cell r="E1264" t="str">
            <v>阜阳</v>
          </cell>
          <cell r="J1264" t="str">
            <v>专科</v>
          </cell>
          <cell r="K1264" t="str">
            <v>公办</v>
          </cell>
        </row>
        <row r="1265">
          <cell r="B1265" t="str">
            <v>铜陵职业技术学院</v>
          </cell>
          <cell r="C1265" t="str">
            <v>安徽省</v>
          </cell>
          <cell r="D1265" t="str">
            <v>安徽</v>
          </cell>
          <cell r="E1265" t="str">
            <v>铜陵</v>
          </cell>
          <cell r="J1265" t="str">
            <v>专科</v>
          </cell>
          <cell r="K1265" t="str">
            <v>公办</v>
          </cell>
        </row>
        <row r="1266">
          <cell r="B1266" t="str">
            <v>安徽警官职业学院</v>
          </cell>
          <cell r="C1266" t="str">
            <v>安徽省</v>
          </cell>
          <cell r="D1266" t="str">
            <v>安徽</v>
          </cell>
          <cell r="E1266" t="str">
            <v>合肥</v>
          </cell>
          <cell r="J1266" t="str">
            <v>专科</v>
          </cell>
          <cell r="K1266" t="str">
            <v>公办</v>
          </cell>
        </row>
        <row r="1267">
          <cell r="B1267" t="str">
            <v>淮南职业技术学院</v>
          </cell>
          <cell r="C1267" t="str">
            <v>安徽省</v>
          </cell>
          <cell r="D1267" t="str">
            <v>安徽</v>
          </cell>
          <cell r="E1267" t="str">
            <v>淮南</v>
          </cell>
          <cell r="J1267" t="str">
            <v>专科</v>
          </cell>
          <cell r="K1267" t="str">
            <v>公办</v>
          </cell>
        </row>
        <row r="1268">
          <cell r="B1268" t="str">
            <v>安徽工业经济职业技术学院</v>
          </cell>
          <cell r="C1268" t="str">
            <v>安徽省</v>
          </cell>
          <cell r="D1268" t="str">
            <v>安徽</v>
          </cell>
          <cell r="E1268" t="str">
            <v>合肥</v>
          </cell>
          <cell r="J1268" t="str">
            <v>专科</v>
          </cell>
          <cell r="K1268" t="str">
            <v>公办</v>
          </cell>
        </row>
        <row r="1269">
          <cell r="B1269" t="str">
            <v>合肥通用职业技术学院</v>
          </cell>
          <cell r="C1269" t="str">
            <v>安徽省</v>
          </cell>
          <cell r="D1269" t="str">
            <v>安徽</v>
          </cell>
          <cell r="E1269" t="str">
            <v>合肥</v>
          </cell>
          <cell r="J1269" t="str">
            <v>专科</v>
          </cell>
          <cell r="K1269" t="str">
            <v>公办</v>
          </cell>
        </row>
        <row r="1270">
          <cell r="B1270" t="str">
            <v>安徽工贸职业技术学院</v>
          </cell>
          <cell r="C1270" t="str">
            <v>安徽省</v>
          </cell>
          <cell r="D1270" t="str">
            <v>安徽</v>
          </cell>
          <cell r="E1270" t="str">
            <v>淮南</v>
          </cell>
          <cell r="J1270" t="str">
            <v>专科</v>
          </cell>
          <cell r="K1270" t="str">
            <v>公办</v>
          </cell>
        </row>
        <row r="1271">
          <cell r="B1271" t="str">
            <v>宿州职业技术学院</v>
          </cell>
          <cell r="C1271" t="str">
            <v>安徽省</v>
          </cell>
          <cell r="D1271" t="str">
            <v>安徽</v>
          </cell>
          <cell r="E1271" t="str">
            <v>宿州</v>
          </cell>
          <cell r="J1271" t="str">
            <v>专科</v>
          </cell>
          <cell r="K1271" t="str">
            <v>公办</v>
          </cell>
        </row>
        <row r="1272">
          <cell r="B1272" t="str">
            <v>六安职业技术学院</v>
          </cell>
          <cell r="C1272" t="str">
            <v>安徽省</v>
          </cell>
          <cell r="D1272" t="str">
            <v>安徽</v>
          </cell>
          <cell r="E1272" t="str">
            <v>六安</v>
          </cell>
          <cell r="J1272" t="str">
            <v>专科</v>
          </cell>
          <cell r="K1272" t="str">
            <v>公办</v>
          </cell>
        </row>
        <row r="1273">
          <cell r="B1273" t="str">
            <v>安徽电子信息职业技术学院</v>
          </cell>
          <cell r="C1273" t="str">
            <v>安徽省</v>
          </cell>
          <cell r="D1273" t="str">
            <v>安徽</v>
          </cell>
          <cell r="E1273" t="str">
            <v>蚌埠</v>
          </cell>
          <cell r="J1273" t="str">
            <v>专科</v>
          </cell>
          <cell r="K1273" t="str">
            <v>公办</v>
          </cell>
        </row>
        <row r="1274">
          <cell r="B1274" t="str">
            <v>安徽交通职业技术学院</v>
          </cell>
          <cell r="C1274" t="str">
            <v>安徽省</v>
          </cell>
          <cell r="D1274" t="str">
            <v>安徽</v>
          </cell>
          <cell r="E1274" t="str">
            <v>合肥</v>
          </cell>
          <cell r="J1274" t="str">
            <v>专科</v>
          </cell>
          <cell r="K1274" t="str">
            <v>公办</v>
          </cell>
        </row>
        <row r="1275">
          <cell r="B1275" t="str">
            <v>安徽体育运动职业技术学院</v>
          </cell>
          <cell r="C1275" t="str">
            <v>安徽省</v>
          </cell>
          <cell r="D1275" t="str">
            <v>安徽</v>
          </cell>
          <cell r="E1275" t="str">
            <v>合肥</v>
          </cell>
          <cell r="J1275" t="str">
            <v>专科</v>
          </cell>
          <cell r="K1275" t="str">
            <v>公办</v>
          </cell>
        </row>
        <row r="1276">
          <cell r="B1276" t="str">
            <v>安徽中医药高等专科学校</v>
          </cell>
          <cell r="C1276" t="str">
            <v>安徽省</v>
          </cell>
          <cell r="D1276" t="str">
            <v>安徽</v>
          </cell>
          <cell r="E1276" t="str">
            <v>芜湖</v>
          </cell>
          <cell r="J1276" t="str">
            <v>专科</v>
          </cell>
          <cell r="K1276" t="str">
            <v>公办</v>
          </cell>
        </row>
        <row r="1277">
          <cell r="B1277" t="str">
            <v>安徽医学高等专科学校</v>
          </cell>
          <cell r="C1277" t="str">
            <v>安徽省</v>
          </cell>
          <cell r="D1277" t="str">
            <v>安徽</v>
          </cell>
          <cell r="E1277" t="str">
            <v>合肥</v>
          </cell>
          <cell r="J1277" t="str">
            <v>专科</v>
          </cell>
          <cell r="K1277" t="str">
            <v>公办</v>
          </cell>
        </row>
        <row r="1278">
          <cell r="B1278" t="str">
            <v>合肥职业技术学院</v>
          </cell>
          <cell r="C1278" t="str">
            <v>安徽省</v>
          </cell>
          <cell r="D1278" t="str">
            <v>安徽</v>
          </cell>
          <cell r="E1278" t="str">
            <v>合肥</v>
          </cell>
          <cell r="J1278" t="str">
            <v>专科</v>
          </cell>
          <cell r="K1278" t="str">
            <v>公办</v>
          </cell>
        </row>
        <row r="1279">
          <cell r="B1279" t="str">
            <v>滁州职业技术学院</v>
          </cell>
          <cell r="C1279" t="str">
            <v>安徽省</v>
          </cell>
          <cell r="D1279" t="str">
            <v>安徽</v>
          </cell>
          <cell r="E1279" t="str">
            <v>滁州</v>
          </cell>
          <cell r="J1279" t="str">
            <v>专科</v>
          </cell>
          <cell r="K1279" t="str">
            <v>公办</v>
          </cell>
        </row>
        <row r="1280">
          <cell r="B1280" t="str">
            <v>池州职业技术学院</v>
          </cell>
          <cell r="C1280" t="str">
            <v>安徽省</v>
          </cell>
          <cell r="D1280" t="str">
            <v>安徽</v>
          </cell>
          <cell r="E1280" t="str">
            <v>池州</v>
          </cell>
          <cell r="J1280" t="str">
            <v>专科</v>
          </cell>
          <cell r="K1280" t="str">
            <v>公办</v>
          </cell>
        </row>
        <row r="1281">
          <cell r="B1281" t="str">
            <v>宣城职业技术学院</v>
          </cell>
          <cell r="C1281" t="str">
            <v>安徽省</v>
          </cell>
          <cell r="D1281" t="str">
            <v>安徽</v>
          </cell>
          <cell r="E1281" t="str">
            <v>宣城</v>
          </cell>
          <cell r="J1281" t="str">
            <v>专科</v>
          </cell>
          <cell r="K1281" t="str">
            <v>公办</v>
          </cell>
        </row>
        <row r="1282">
          <cell r="B1282" t="str">
            <v>安徽广播影视职业技术学院</v>
          </cell>
          <cell r="C1282" t="str">
            <v>安徽省</v>
          </cell>
          <cell r="D1282" t="str">
            <v>安徽</v>
          </cell>
          <cell r="E1282" t="str">
            <v>合肥</v>
          </cell>
          <cell r="J1282" t="str">
            <v>专科</v>
          </cell>
          <cell r="K1282" t="str">
            <v>公办</v>
          </cell>
        </row>
        <row r="1283">
          <cell r="B1283" t="str">
            <v>安徽电气工程职业技术学院</v>
          </cell>
          <cell r="C1283" t="str">
            <v>安徽省</v>
          </cell>
          <cell r="D1283" t="str">
            <v>安徽</v>
          </cell>
          <cell r="E1283" t="str">
            <v>合肥</v>
          </cell>
          <cell r="J1283" t="str">
            <v>专科</v>
          </cell>
          <cell r="K1283" t="str">
            <v>公办</v>
          </cell>
        </row>
        <row r="1284">
          <cell r="B1284" t="str">
            <v>安徽冶金科技职业学院</v>
          </cell>
          <cell r="C1284" t="str">
            <v>安徽省</v>
          </cell>
          <cell r="D1284" t="str">
            <v>安徽</v>
          </cell>
          <cell r="E1284" t="str">
            <v>马鞍山</v>
          </cell>
          <cell r="J1284" t="str">
            <v>专科</v>
          </cell>
          <cell r="K1284" t="str">
            <v>公办</v>
          </cell>
        </row>
        <row r="1285">
          <cell r="B1285" t="str">
            <v>安徽城市管理职业学院</v>
          </cell>
          <cell r="C1285" t="str">
            <v>安徽省</v>
          </cell>
          <cell r="D1285" t="str">
            <v>安徽</v>
          </cell>
          <cell r="E1285" t="str">
            <v>合肥</v>
          </cell>
          <cell r="J1285" t="str">
            <v>专科</v>
          </cell>
          <cell r="K1285" t="str">
            <v>公办</v>
          </cell>
        </row>
        <row r="1286">
          <cell r="B1286" t="str">
            <v>安徽机电职业技术学院</v>
          </cell>
          <cell r="C1286" t="str">
            <v>安徽省</v>
          </cell>
          <cell r="D1286" t="str">
            <v>安徽</v>
          </cell>
          <cell r="E1286" t="str">
            <v>芜湖</v>
          </cell>
          <cell r="J1286" t="str">
            <v>专科</v>
          </cell>
          <cell r="K1286" t="str">
            <v>公办</v>
          </cell>
        </row>
        <row r="1287">
          <cell r="B1287" t="str">
            <v>安徽工商职业学院</v>
          </cell>
          <cell r="C1287" t="str">
            <v>安徽省</v>
          </cell>
          <cell r="D1287" t="str">
            <v>安徽</v>
          </cell>
          <cell r="E1287" t="str">
            <v>合肥</v>
          </cell>
          <cell r="J1287" t="str">
            <v>专科</v>
          </cell>
          <cell r="K1287" t="str">
            <v>公办</v>
          </cell>
        </row>
        <row r="1288">
          <cell r="B1288" t="str">
            <v>安徽中澳科技职业学院</v>
          </cell>
          <cell r="C1288" t="str">
            <v>安徽省</v>
          </cell>
          <cell r="D1288" t="str">
            <v>安徽</v>
          </cell>
          <cell r="E1288" t="str">
            <v>合肥</v>
          </cell>
          <cell r="J1288" t="str">
            <v>专科</v>
          </cell>
          <cell r="K1288" t="str">
            <v>公办</v>
          </cell>
        </row>
        <row r="1289">
          <cell r="B1289" t="str">
            <v>亳州职业技术学院</v>
          </cell>
          <cell r="C1289" t="str">
            <v>安徽省</v>
          </cell>
          <cell r="D1289" t="str">
            <v>安徽</v>
          </cell>
          <cell r="E1289" t="str">
            <v>亳州</v>
          </cell>
          <cell r="J1289" t="str">
            <v>专科</v>
          </cell>
          <cell r="K1289" t="str">
            <v>公办</v>
          </cell>
        </row>
        <row r="1290">
          <cell r="B1290" t="str">
            <v>安徽国防科技职业学院</v>
          </cell>
          <cell r="C1290" t="str">
            <v>安徽省</v>
          </cell>
          <cell r="D1290" t="str">
            <v>安徽</v>
          </cell>
          <cell r="E1290" t="str">
            <v>六安</v>
          </cell>
          <cell r="J1290" t="str">
            <v>专科</v>
          </cell>
          <cell r="K1290" t="str">
            <v>公办</v>
          </cell>
        </row>
        <row r="1291">
          <cell r="B1291" t="str">
            <v>安庆职业技术学院</v>
          </cell>
          <cell r="C1291" t="str">
            <v>安徽省</v>
          </cell>
          <cell r="D1291" t="str">
            <v>安徽</v>
          </cell>
          <cell r="E1291" t="str">
            <v>安庆</v>
          </cell>
          <cell r="J1291" t="str">
            <v>专科</v>
          </cell>
          <cell r="K1291" t="str">
            <v>公办</v>
          </cell>
        </row>
        <row r="1292">
          <cell r="B1292" t="str">
            <v>安徽艺术职业学院</v>
          </cell>
          <cell r="C1292" t="str">
            <v>安徽省</v>
          </cell>
          <cell r="D1292" t="str">
            <v>安徽</v>
          </cell>
          <cell r="E1292" t="str">
            <v>合肥</v>
          </cell>
          <cell r="J1292" t="str">
            <v>专科</v>
          </cell>
          <cell r="K1292" t="str">
            <v>公办</v>
          </cell>
        </row>
        <row r="1293">
          <cell r="B1293" t="str">
            <v>马鞍山师范高等专科学校</v>
          </cell>
          <cell r="C1293" t="str">
            <v>安徽省</v>
          </cell>
          <cell r="D1293" t="str">
            <v>安徽</v>
          </cell>
          <cell r="E1293" t="str">
            <v>马鞍山</v>
          </cell>
          <cell r="J1293" t="str">
            <v>专科</v>
          </cell>
          <cell r="K1293" t="str">
            <v>公办</v>
          </cell>
        </row>
        <row r="1294">
          <cell r="B1294" t="str">
            <v>安徽财贸职业学院</v>
          </cell>
          <cell r="C1294" t="str">
            <v>安徽省</v>
          </cell>
          <cell r="D1294" t="str">
            <v>安徽</v>
          </cell>
          <cell r="E1294" t="str">
            <v>合肥</v>
          </cell>
          <cell r="J1294" t="str">
            <v>专科</v>
          </cell>
          <cell r="K1294" t="str">
            <v>公办</v>
          </cell>
        </row>
        <row r="1295">
          <cell r="B1295" t="str">
            <v>安徽国际商务职业学院</v>
          </cell>
          <cell r="C1295" t="str">
            <v>安徽省</v>
          </cell>
          <cell r="D1295" t="str">
            <v>安徽</v>
          </cell>
          <cell r="E1295" t="str">
            <v>合肥</v>
          </cell>
          <cell r="J1295" t="str">
            <v>专科</v>
          </cell>
          <cell r="K1295" t="str">
            <v>公办</v>
          </cell>
        </row>
        <row r="1296">
          <cell r="B1296" t="str">
            <v>安徽公安职业学院</v>
          </cell>
          <cell r="C1296" t="str">
            <v>安徽省</v>
          </cell>
          <cell r="D1296" t="str">
            <v>安徽</v>
          </cell>
          <cell r="E1296" t="str">
            <v>合肥</v>
          </cell>
          <cell r="J1296" t="str">
            <v>专科</v>
          </cell>
          <cell r="K1296" t="str">
            <v>公办</v>
          </cell>
        </row>
        <row r="1297">
          <cell r="B1297" t="str">
            <v>安徽林业职业技术学院</v>
          </cell>
          <cell r="C1297" t="str">
            <v>安徽省</v>
          </cell>
          <cell r="D1297" t="str">
            <v>安徽</v>
          </cell>
          <cell r="E1297" t="str">
            <v>合肥</v>
          </cell>
          <cell r="J1297" t="str">
            <v>专科</v>
          </cell>
          <cell r="K1297" t="str">
            <v>公办</v>
          </cell>
        </row>
        <row r="1298">
          <cell r="B1298" t="str">
            <v>安徽审计职业学院</v>
          </cell>
          <cell r="C1298" t="str">
            <v>安徽省</v>
          </cell>
          <cell r="D1298" t="str">
            <v>安徽</v>
          </cell>
          <cell r="E1298" t="str">
            <v>合肥</v>
          </cell>
          <cell r="J1298" t="str">
            <v>专科</v>
          </cell>
          <cell r="K1298" t="str">
            <v>公办</v>
          </cell>
        </row>
        <row r="1299">
          <cell r="B1299" t="str">
            <v>安徽新闻出版职业技术学院</v>
          </cell>
          <cell r="C1299" t="str">
            <v>安徽省</v>
          </cell>
          <cell r="D1299" t="str">
            <v>安徽</v>
          </cell>
          <cell r="E1299" t="str">
            <v>合肥</v>
          </cell>
          <cell r="J1299" t="str">
            <v>专科</v>
          </cell>
          <cell r="K1299" t="str">
            <v>公办</v>
          </cell>
        </row>
        <row r="1300">
          <cell r="B1300" t="str">
            <v>安徽邮电职业技术学院</v>
          </cell>
          <cell r="C1300" t="str">
            <v>安徽省</v>
          </cell>
          <cell r="D1300" t="str">
            <v>安徽</v>
          </cell>
          <cell r="E1300" t="str">
            <v>合肥</v>
          </cell>
          <cell r="J1300" t="str">
            <v>专科</v>
          </cell>
          <cell r="K1300" t="str">
            <v>公办</v>
          </cell>
        </row>
        <row r="1301">
          <cell r="B1301" t="str">
            <v>安徽工业职业技术学院</v>
          </cell>
          <cell r="C1301" t="str">
            <v>安徽省</v>
          </cell>
          <cell r="D1301" t="str">
            <v>安徽</v>
          </cell>
          <cell r="E1301" t="str">
            <v>铜陵</v>
          </cell>
          <cell r="J1301" t="str">
            <v>专科</v>
          </cell>
          <cell r="K1301" t="str">
            <v>公办</v>
          </cell>
        </row>
        <row r="1302">
          <cell r="B1302" t="str">
            <v>安庆医药高等专科学校</v>
          </cell>
          <cell r="C1302" t="str">
            <v>安徽省</v>
          </cell>
          <cell r="D1302" t="str">
            <v>安徽</v>
          </cell>
          <cell r="E1302" t="str">
            <v>安庆</v>
          </cell>
          <cell r="J1302" t="str">
            <v>专科</v>
          </cell>
          <cell r="K1302" t="str">
            <v>公办</v>
          </cell>
        </row>
        <row r="1303">
          <cell r="B1303" t="str">
            <v>徽商职业学院</v>
          </cell>
          <cell r="C1303" t="str">
            <v>安徽省</v>
          </cell>
          <cell r="D1303" t="str">
            <v>安徽</v>
          </cell>
          <cell r="E1303" t="str">
            <v>合肥</v>
          </cell>
          <cell r="J1303" t="str">
            <v>专科</v>
          </cell>
          <cell r="K1303" t="str">
            <v>公办</v>
          </cell>
        </row>
        <row r="1304">
          <cell r="B1304" t="str">
            <v>马鞍山职业技术学院</v>
          </cell>
          <cell r="C1304" t="str">
            <v>安徽省</v>
          </cell>
          <cell r="D1304" t="str">
            <v>安徽</v>
          </cell>
          <cell r="E1304" t="str">
            <v>马鞍山</v>
          </cell>
          <cell r="J1304" t="str">
            <v>专科</v>
          </cell>
          <cell r="K1304" t="str">
            <v>公办</v>
          </cell>
        </row>
        <row r="1305">
          <cell r="B1305" t="str">
            <v>桐城师范高等专科学校</v>
          </cell>
          <cell r="C1305" t="str">
            <v>安徽省</v>
          </cell>
          <cell r="D1305" t="str">
            <v>安徽</v>
          </cell>
          <cell r="E1305" t="str">
            <v>安庆</v>
          </cell>
          <cell r="J1305" t="str">
            <v>专科</v>
          </cell>
          <cell r="K1305" t="str">
            <v>公办</v>
          </cell>
        </row>
        <row r="1306">
          <cell r="B1306" t="str">
            <v>黄山职业技术学院</v>
          </cell>
          <cell r="C1306" t="str">
            <v>安徽省</v>
          </cell>
          <cell r="D1306" t="str">
            <v>安徽</v>
          </cell>
          <cell r="E1306" t="str">
            <v>黄山</v>
          </cell>
          <cell r="J1306" t="str">
            <v>专科</v>
          </cell>
          <cell r="K1306" t="str">
            <v>公办</v>
          </cell>
        </row>
        <row r="1307">
          <cell r="B1307" t="str">
            <v>滁州城市职业学院</v>
          </cell>
          <cell r="C1307" t="str">
            <v>安徽省</v>
          </cell>
          <cell r="D1307" t="str">
            <v>安徽</v>
          </cell>
          <cell r="E1307" t="str">
            <v>滁州</v>
          </cell>
          <cell r="J1307" t="str">
            <v>专科</v>
          </cell>
          <cell r="K1307" t="str">
            <v>公办</v>
          </cell>
        </row>
        <row r="1308">
          <cell r="B1308" t="str">
            <v>安徽汽车职业技术学院</v>
          </cell>
          <cell r="C1308" t="str">
            <v>安徽省</v>
          </cell>
          <cell r="D1308" t="str">
            <v>安徽</v>
          </cell>
          <cell r="E1308" t="str">
            <v>合肥</v>
          </cell>
          <cell r="J1308" t="str">
            <v>专科</v>
          </cell>
          <cell r="K1308" t="str">
            <v>公办</v>
          </cell>
        </row>
        <row r="1309">
          <cell r="B1309" t="str">
            <v>皖西卫生职业学院</v>
          </cell>
          <cell r="C1309" t="str">
            <v>安徽省</v>
          </cell>
          <cell r="D1309" t="str">
            <v>安徽</v>
          </cell>
          <cell r="E1309" t="str">
            <v>六安</v>
          </cell>
          <cell r="J1309" t="str">
            <v>专科</v>
          </cell>
          <cell r="K1309" t="str">
            <v>公办</v>
          </cell>
        </row>
        <row r="1310">
          <cell r="B1310" t="str">
            <v>合肥幼儿师范高等专科学校</v>
          </cell>
          <cell r="C1310" t="str">
            <v>安徽省</v>
          </cell>
          <cell r="D1310" t="str">
            <v>安徽</v>
          </cell>
          <cell r="E1310" t="str">
            <v>合肥</v>
          </cell>
          <cell r="J1310" t="str">
            <v>专科</v>
          </cell>
          <cell r="K1310" t="str">
            <v>公办</v>
          </cell>
        </row>
        <row r="1311">
          <cell r="B1311" t="str">
            <v>安徽黄梅戏艺术职业学院</v>
          </cell>
          <cell r="C1311" t="str">
            <v>安徽省</v>
          </cell>
          <cell r="D1311" t="str">
            <v>安徽</v>
          </cell>
          <cell r="E1311" t="str">
            <v>安庆</v>
          </cell>
          <cell r="J1311" t="str">
            <v>专科</v>
          </cell>
          <cell r="K1311" t="str">
            <v>公办</v>
          </cell>
        </row>
        <row r="1312">
          <cell r="B1312" t="str">
            <v>安徽粮食工程职业学院</v>
          </cell>
          <cell r="C1312" t="str">
            <v>安徽省</v>
          </cell>
          <cell r="D1312" t="str">
            <v>安徽</v>
          </cell>
          <cell r="E1312" t="str">
            <v>合肥</v>
          </cell>
          <cell r="J1312" t="str">
            <v>专科</v>
          </cell>
          <cell r="K1312" t="str">
            <v>公办</v>
          </cell>
        </row>
        <row r="1313">
          <cell r="B1313" t="str">
            <v>安徽卫生健康职业学院</v>
          </cell>
          <cell r="C1313" t="str">
            <v>安徽省</v>
          </cell>
          <cell r="D1313" t="str">
            <v>安徽</v>
          </cell>
          <cell r="E1313" t="str">
            <v>池州</v>
          </cell>
          <cell r="J1313" t="str">
            <v>专科</v>
          </cell>
          <cell r="K1313" t="str">
            <v>公办</v>
          </cell>
        </row>
        <row r="1314">
          <cell r="B1314" t="str">
            <v>皖北卫生职业学院</v>
          </cell>
          <cell r="C1314" t="str">
            <v>安徽省</v>
          </cell>
          <cell r="D1314" t="str">
            <v>安徽</v>
          </cell>
          <cell r="E1314" t="str">
            <v>宿州</v>
          </cell>
          <cell r="J1314" t="str">
            <v>专科</v>
          </cell>
          <cell r="K1314" t="str">
            <v>公办</v>
          </cell>
        </row>
        <row r="1315">
          <cell r="B1315" t="str">
            <v>阜阳幼儿师范高等专科学校</v>
          </cell>
          <cell r="C1315" t="str">
            <v>安徽省</v>
          </cell>
          <cell r="D1315" t="str">
            <v>安徽</v>
          </cell>
          <cell r="E1315" t="str">
            <v>阜阳</v>
          </cell>
          <cell r="J1315" t="str">
            <v>专科</v>
          </cell>
          <cell r="K1315" t="str">
            <v>公办</v>
          </cell>
        </row>
        <row r="1316">
          <cell r="B1316" t="str">
            <v>福建船政交通职业学院</v>
          </cell>
          <cell r="C1316" t="str">
            <v>福建省</v>
          </cell>
          <cell r="D1316" t="str">
            <v>福建</v>
          </cell>
          <cell r="E1316" t="str">
            <v>福州</v>
          </cell>
          <cell r="J1316" t="str">
            <v>专科</v>
          </cell>
          <cell r="K1316" t="str">
            <v>公办</v>
          </cell>
        </row>
        <row r="1317">
          <cell r="B1317" t="str">
            <v>漳州职业技术学院</v>
          </cell>
          <cell r="C1317" t="str">
            <v>福建省</v>
          </cell>
          <cell r="D1317" t="str">
            <v>福建</v>
          </cell>
          <cell r="E1317" t="str">
            <v>漳州</v>
          </cell>
          <cell r="J1317" t="str">
            <v>专科</v>
          </cell>
          <cell r="K1317" t="str">
            <v>公办</v>
          </cell>
        </row>
        <row r="1318">
          <cell r="B1318" t="str">
            <v>闽西职业技术学院</v>
          </cell>
          <cell r="C1318" t="str">
            <v>福建省</v>
          </cell>
          <cell r="D1318" t="str">
            <v>福建</v>
          </cell>
          <cell r="E1318" t="str">
            <v>龙岩</v>
          </cell>
          <cell r="J1318" t="str">
            <v>专科</v>
          </cell>
          <cell r="K1318" t="str">
            <v>公办</v>
          </cell>
        </row>
        <row r="1319">
          <cell r="B1319" t="str">
            <v>黎明职业大学</v>
          </cell>
          <cell r="C1319" t="str">
            <v>福建省</v>
          </cell>
          <cell r="D1319" t="str">
            <v>福建</v>
          </cell>
          <cell r="E1319" t="str">
            <v>泉州</v>
          </cell>
          <cell r="J1319" t="str">
            <v>专科</v>
          </cell>
          <cell r="K1319" t="str">
            <v>公办</v>
          </cell>
        </row>
        <row r="1320">
          <cell r="B1320" t="str">
            <v>福州职业技术学院</v>
          </cell>
          <cell r="C1320" t="str">
            <v>福建省</v>
          </cell>
          <cell r="D1320" t="str">
            <v>福建</v>
          </cell>
          <cell r="E1320" t="str">
            <v>福州</v>
          </cell>
          <cell r="J1320" t="str">
            <v>专科</v>
          </cell>
          <cell r="K1320" t="str">
            <v>公办</v>
          </cell>
        </row>
        <row r="1321">
          <cell r="B1321" t="str">
            <v>福建林业职业技术学院</v>
          </cell>
          <cell r="C1321" t="str">
            <v>福建省</v>
          </cell>
          <cell r="D1321" t="str">
            <v>福建</v>
          </cell>
          <cell r="E1321" t="str">
            <v>南平</v>
          </cell>
          <cell r="J1321" t="str">
            <v>专科</v>
          </cell>
          <cell r="K1321" t="str">
            <v>公办</v>
          </cell>
        </row>
        <row r="1322">
          <cell r="B1322" t="str">
            <v>福建信息职业技术学院</v>
          </cell>
          <cell r="C1322" t="str">
            <v>福建省</v>
          </cell>
          <cell r="D1322" t="str">
            <v>福建</v>
          </cell>
          <cell r="E1322" t="str">
            <v>福州</v>
          </cell>
          <cell r="J1322" t="str">
            <v>专科</v>
          </cell>
          <cell r="K1322" t="str">
            <v>公办</v>
          </cell>
        </row>
        <row r="1323">
          <cell r="B1323" t="str">
            <v>福建水利电力职业技术学院</v>
          </cell>
          <cell r="C1323" t="str">
            <v>福建省</v>
          </cell>
          <cell r="D1323" t="str">
            <v>福建</v>
          </cell>
          <cell r="E1323" t="str">
            <v>三明</v>
          </cell>
          <cell r="J1323" t="str">
            <v>专科</v>
          </cell>
          <cell r="K1323" t="str">
            <v>公办</v>
          </cell>
        </row>
        <row r="1324">
          <cell r="B1324" t="str">
            <v>福建电力职业技术学院</v>
          </cell>
          <cell r="C1324" t="str">
            <v>福建省</v>
          </cell>
          <cell r="D1324" t="str">
            <v>福建</v>
          </cell>
          <cell r="E1324" t="str">
            <v>泉州</v>
          </cell>
          <cell r="J1324" t="str">
            <v>专科</v>
          </cell>
          <cell r="K1324" t="str">
            <v>公办</v>
          </cell>
        </row>
        <row r="1325">
          <cell r="B1325" t="str">
            <v>厦门海洋职业技术学院</v>
          </cell>
          <cell r="C1325" t="str">
            <v>福建省</v>
          </cell>
          <cell r="D1325" t="str">
            <v>福建</v>
          </cell>
          <cell r="E1325" t="str">
            <v>厦门</v>
          </cell>
          <cell r="J1325" t="str">
            <v>专科</v>
          </cell>
          <cell r="K1325" t="str">
            <v>公办</v>
          </cell>
        </row>
        <row r="1326">
          <cell r="B1326" t="str">
            <v>福建农业职业技术学院</v>
          </cell>
          <cell r="C1326" t="str">
            <v>福建省</v>
          </cell>
          <cell r="D1326" t="str">
            <v>福建</v>
          </cell>
          <cell r="E1326" t="str">
            <v>福州</v>
          </cell>
          <cell r="J1326" t="str">
            <v>专科</v>
          </cell>
          <cell r="K1326" t="str">
            <v>公办</v>
          </cell>
        </row>
        <row r="1327">
          <cell r="B1327" t="str">
            <v>福建卫生职业技术学院</v>
          </cell>
          <cell r="C1327" t="str">
            <v>福建省</v>
          </cell>
          <cell r="D1327" t="str">
            <v>福建</v>
          </cell>
          <cell r="E1327" t="str">
            <v>福州</v>
          </cell>
          <cell r="J1327" t="str">
            <v>专科</v>
          </cell>
          <cell r="K1327" t="str">
            <v>公办</v>
          </cell>
        </row>
        <row r="1328">
          <cell r="B1328" t="str">
            <v>泉州医学高等专科学校</v>
          </cell>
          <cell r="C1328" t="str">
            <v>福建省</v>
          </cell>
          <cell r="D1328" t="str">
            <v>福建</v>
          </cell>
          <cell r="E1328" t="str">
            <v>泉州</v>
          </cell>
          <cell r="J1328" t="str">
            <v>专科</v>
          </cell>
          <cell r="K1328" t="str">
            <v>公办</v>
          </cell>
        </row>
        <row r="1329">
          <cell r="B1329" t="str">
            <v>闽北职业技术学院</v>
          </cell>
          <cell r="C1329" t="str">
            <v>福建省</v>
          </cell>
          <cell r="D1329" t="str">
            <v>福建</v>
          </cell>
          <cell r="E1329" t="str">
            <v>南平</v>
          </cell>
          <cell r="J1329" t="str">
            <v>专科</v>
          </cell>
          <cell r="K1329" t="str">
            <v>公办</v>
          </cell>
        </row>
        <row r="1330">
          <cell r="B1330" t="str">
            <v>泉州经贸职业技术学院</v>
          </cell>
          <cell r="C1330" t="str">
            <v>福建省</v>
          </cell>
          <cell r="D1330" t="str">
            <v>福建</v>
          </cell>
          <cell r="E1330" t="str">
            <v>泉州</v>
          </cell>
          <cell r="J1330" t="str">
            <v>专科</v>
          </cell>
          <cell r="K1330" t="str">
            <v>公办</v>
          </cell>
        </row>
        <row r="1331">
          <cell r="B1331" t="str">
            <v>湄洲湾职业技术学院</v>
          </cell>
          <cell r="C1331" t="str">
            <v>福建省</v>
          </cell>
          <cell r="D1331" t="str">
            <v>福建</v>
          </cell>
          <cell r="E1331" t="str">
            <v>莆田</v>
          </cell>
          <cell r="J1331" t="str">
            <v>专科</v>
          </cell>
          <cell r="K1331" t="str">
            <v>公办</v>
          </cell>
        </row>
        <row r="1332">
          <cell r="B1332" t="str">
            <v>福建生物工程职业技术学院</v>
          </cell>
          <cell r="C1332" t="str">
            <v>福建省</v>
          </cell>
          <cell r="D1332" t="str">
            <v>福建</v>
          </cell>
          <cell r="E1332" t="str">
            <v>福州</v>
          </cell>
          <cell r="J1332" t="str">
            <v>专科</v>
          </cell>
          <cell r="K1332" t="str">
            <v>公办</v>
          </cell>
        </row>
        <row r="1333">
          <cell r="B1333" t="str">
            <v>福建艺术职业学院</v>
          </cell>
          <cell r="C1333" t="str">
            <v>福建省</v>
          </cell>
          <cell r="D1333" t="str">
            <v>福建</v>
          </cell>
          <cell r="E1333" t="str">
            <v>福州</v>
          </cell>
          <cell r="J1333" t="str">
            <v>专科</v>
          </cell>
          <cell r="K1333" t="str">
            <v>公办</v>
          </cell>
        </row>
        <row r="1334">
          <cell r="B1334" t="str">
            <v>福建幼儿师范高等专科学校</v>
          </cell>
          <cell r="C1334" t="str">
            <v>福建省</v>
          </cell>
          <cell r="D1334" t="str">
            <v>福建</v>
          </cell>
          <cell r="E1334" t="str">
            <v>福州</v>
          </cell>
          <cell r="J1334" t="str">
            <v>专科</v>
          </cell>
          <cell r="K1334" t="str">
            <v>公办</v>
          </cell>
        </row>
        <row r="1335">
          <cell r="B1335" t="str">
            <v>厦门城市职业学院</v>
          </cell>
          <cell r="C1335" t="str">
            <v>福建省</v>
          </cell>
          <cell r="D1335" t="str">
            <v>福建</v>
          </cell>
          <cell r="E1335" t="str">
            <v>厦门</v>
          </cell>
          <cell r="J1335" t="str">
            <v>专科</v>
          </cell>
          <cell r="K1335" t="str">
            <v>公办</v>
          </cell>
        </row>
        <row r="1336">
          <cell r="B1336" t="str">
            <v>泉州工艺美术职业学院</v>
          </cell>
          <cell r="C1336" t="str">
            <v>福建省</v>
          </cell>
          <cell r="D1336" t="str">
            <v>福建</v>
          </cell>
          <cell r="E1336" t="str">
            <v>泉州</v>
          </cell>
          <cell r="J1336" t="str">
            <v>专科</v>
          </cell>
          <cell r="K1336" t="str">
            <v>公办</v>
          </cell>
        </row>
        <row r="1337">
          <cell r="B1337" t="str">
            <v>三明医学科技职业学院</v>
          </cell>
          <cell r="C1337" t="str">
            <v>福建省</v>
          </cell>
          <cell r="D1337" t="str">
            <v>福建</v>
          </cell>
          <cell r="E1337" t="str">
            <v>三明</v>
          </cell>
          <cell r="J1337" t="str">
            <v>专科</v>
          </cell>
          <cell r="K1337" t="str">
            <v>公办</v>
          </cell>
        </row>
        <row r="1338">
          <cell r="B1338" t="str">
            <v>宁德职业技术学院</v>
          </cell>
          <cell r="C1338" t="str">
            <v>福建省</v>
          </cell>
          <cell r="D1338" t="str">
            <v>福建</v>
          </cell>
          <cell r="E1338" t="str">
            <v>宁德</v>
          </cell>
          <cell r="J1338" t="str">
            <v>专科</v>
          </cell>
          <cell r="K1338" t="str">
            <v>公办</v>
          </cell>
        </row>
        <row r="1339">
          <cell r="B1339" t="str">
            <v>福建体育职业技术学院</v>
          </cell>
          <cell r="C1339" t="str">
            <v>福建省</v>
          </cell>
          <cell r="D1339" t="str">
            <v>福建</v>
          </cell>
          <cell r="E1339" t="str">
            <v>福州</v>
          </cell>
          <cell r="J1339" t="str">
            <v>专科</v>
          </cell>
          <cell r="K1339" t="str">
            <v>公办</v>
          </cell>
        </row>
        <row r="1340">
          <cell r="B1340" t="str">
            <v>漳州城市职业学院</v>
          </cell>
          <cell r="C1340" t="str">
            <v>福建省</v>
          </cell>
          <cell r="D1340" t="str">
            <v>福建</v>
          </cell>
          <cell r="E1340" t="str">
            <v>漳州</v>
          </cell>
          <cell r="J1340" t="str">
            <v>专科</v>
          </cell>
          <cell r="K1340" t="str">
            <v>公办</v>
          </cell>
        </row>
        <row r="1341">
          <cell r="B1341" t="str">
            <v>漳州卫生职业学院</v>
          </cell>
          <cell r="C1341" t="str">
            <v>福建省</v>
          </cell>
          <cell r="D1341" t="str">
            <v>福建</v>
          </cell>
          <cell r="E1341" t="str">
            <v>漳州</v>
          </cell>
          <cell r="J1341" t="str">
            <v>专科</v>
          </cell>
          <cell r="K1341" t="str">
            <v>公办</v>
          </cell>
        </row>
        <row r="1342">
          <cell r="B1342" t="str">
            <v>泉州幼儿师范高等专科学校</v>
          </cell>
          <cell r="C1342" t="str">
            <v>福建省</v>
          </cell>
          <cell r="D1342" t="str">
            <v>福建</v>
          </cell>
          <cell r="E1342" t="str">
            <v>泉州</v>
          </cell>
          <cell r="J1342" t="str">
            <v>专科</v>
          </cell>
          <cell r="K1342" t="str">
            <v>公办</v>
          </cell>
        </row>
        <row r="1343">
          <cell r="B1343" t="str">
            <v>闽江师范高等专科学校</v>
          </cell>
          <cell r="C1343" t="str">
            <v>福建省</v>
          </cell>
          <cell r="D1343" t="str">
            <v>福建</v>
          </cell>
          <cell r="E1343" t="str">
            <v>福州</v>
          </cell>
          <cell r="J1343" t="str">
            <v>专科</v>
          </cell>
          <cell r="K1343" t="str">
            <v>公办</v>
          </cell>
        </row>
        <row r="1344">
          <cell r="B1344" t="str">
            <v>上饶幼儿师范高等专科学校</v>
          </cell>
          <cell r="C1344" t="str">
            <v>江西省</v>
          </cell>
          <cell r="D1344" t="str">
            <v>江西</v>
          </cell>
          <cell r="E1344" t="str">
            <v>上饶</v>
          </cell>
          <cell r="J1344" t="str">
            <v>专科</v>
          </cell>
          <cell r="K1344" t="str">
            <v>公办</v>
          </cell>
        </row>
        <row r="1345">
          <cell r="B1345" t="str">
            <v>抚州幼儿师范高等专科学校</v>
          </cell>
          <cell r="C1345" t="str">
            <v>江西省</v>
          </cell>
          <cell r="D1345" t="str">
            <v>江西</v>
          </cell>
          <cell r="E1345" t="str">
            <v>抚州</v>
          </cell>
          <cell r="J1345" t="str">
            <v>专科</v>
          </cell>
          <cell r="K1345" t="str">
            <v>公办</v>
          </cell>
        </row>
        <row r="1346">
          <cell r="B1346" t="str">
            <v>江西工业职业技术学院</v>
          </cell>
          <cell r="C1346" t="str">
            <v>江西省</v>
          </cell>
          <cell r="D1346" t="str">
            <v>江西</v>
          </cell>
          <cell r="E1346" t="str">
            <v>南昌</v>
          </cell>
          <cell r="J1346" t="str">
            <v>专科</v>
          </cell>
          <cell r="K1346" t="str">
            <v>公办</v>
          </cell>
        </row>
        <row r="1347">
          <cell r="B1347" t="str">
            <v>江西医学高等专科学校</v>
          </cell>
          <cell r="C1347" t="str">
            <v>江西省</v>
          </cell>
          <cell r="D1347" t="str">
            <v>江西</v>
          </cell>
          <cell r="E1347" t="str">
            <v>上饶</v>
          </cell>
          <cell r="J1347" t="str">
            <v>专科</v>
          </cell>
          <cell r="K1347" t="str">
            <v>公办</v>
          </cell>
        </row>
        <row r="1348">
          <cell r="B1348" t="str">
            <v>九江职业大学</v>
          </cell>
          <cell r="C1348" t="str">
            <v>江西省</v>
          </cell>
          <cell r="D1348" t="str">
            <v>江西</v>
          </cell>
          <cell r="E1348" t="str">
            <v>九江</v>
          </cell>
          <cell r="J1348" t="str">
            <v>专科</v>
          </cell>
          <cell r="K1348" t="str">
            <v>公办</v>
          </cell>
        </row>
        <row r="1349">
          <cell r="B1349" t="str">
            <v>江西司法警官职业学院</v>
          </cell>
          <cell r="C1349" t="str">
            <v>江西省</v>
          </cell>
          <cell r="D1349" t="str">
            <v>江西</v>
          </cell>
          <cell r="E1349" t="str">
            <v>南昌</v>
          </cell>
          <cell r="J1349" t="str">
            <v>专科</v>
          </cell>
          <cell r="K1349" t="str">
            <v>公办</v>
          </cell>
        </row>
        <row r="1350">
          <cell r="B1350" t="str">
            <v>江西陶瓷工艺美术职业技术学院</v>
          </cell>
          <cell r="C1350" t="str">
            <v>江西省</v>
          </cell>
          <cell r="D1350" t="str">
            <v>江西</v>
          </cell>
          <cell r="E1350" t="str">
            <v>景德镇</v>
          </cell>
          <cell r="J1350" t="str">
            <v>专科</v>
          </cell>
          <cell r="K1350" t="str">
            <v>公办</v>
          </cell>
        </row>
        <row r="1351">
          <cell r="B1351" t="str">
            <v>江西旅游商贸职业学院</v>
          </cell>
          <cell r="C1351" t="str">
            <v>江西省</v>
          </cell>
          <cell r="D1351" t="str">
            <v>江西</v>
          </cell>
          <cell r="E1351" t="str">
            <v>南昌</v>
          </cell>
          <cell r="J1351" t="str">
            <v>专科</v>
          </cell>
          <cell r="K1351" t="str">
            <v>公办</v>
          </cell>
        </row>
        <row r="1352">
          <cell r="B1352" t="str">
            <v>江西电力职业技术学院</v>
          </cell>
          <cell r="C1352" t="str">
            <v>江西省</v>
          </cell>
          <cell r="D1352" t="str">
            <v>江西</v>
          </cell>
          <cell r="E1352" t="str">
            <v>南昌</v>
          </cell>
          <cell r="J1352" t="str">
            <v>专科</v>
          </cell>
          <cell r="K1352" t="str">
            <v>公办</v>
          </cell>
        </row>
        <row r="1353">
          <cell r="B1353" t="str">
            <v>江西环境工程职业学院</v>
          </cell>
          <cell r="C1353" t="str">
            <v>江西省</v>
          </cell>
          <cell r="D1353" t="str">
            <v>江西</v>
          </cell>
          <cell r="E1353" t="str">
            <v>赣州</v>
          </cell>
          <cell r="J1353" t="str">
            <v>专科</v>
          </cell>
          <cell r="K1353" t="str">
            <v>公办</v>
          </cell>
        </row>
        <row r="1354">
          <cell r="B1354" t="str">
            <v>江西艺术职业学院</v>
          </cell>
          <cell r="C1354" t="str">
            <v>江西省</v>
          </cell>
          <cell r="D1354" t="str">
            <v>江西</v>
          </cell>
          <cell r="E1354" t="str">
            <v>南昌</v>
          </cell>
          <cell r="J1354" t="str">
            <v>专科</v>
          </cell>
          <cell r="K1354" t="str">
            <v>公办</v>
          </cell>
        </row>
        <row r="1355">
          <cell r="B1355" t="str">
            <v>鹰潭职业技术学院</v>
          </cell>
          <cell r="C1355" t="str">
            <v>江西省</v>
          </cell>
          <cell r="D1355" t="str">
            <v>江西</v>
          </cell>
          <cell r="E1355" t="str">
            <v>鹰潭</v>
          </cell>
          <cell r="J1355" t="str">
            <v>专科</v>
          </cell>
          <cell r="K1355" t="str">
            <v>公办</v>
          </cell>
        </row>
        <row r="1356">
          <cell r="B1356" t="str">
            <v>江西信息应用职业技术学院</v>
          </cell>
          <cell r="C1356" t="str">
            <v>江西省</v>
          </cell>
          <cell r="D1356" t="str">
            <v>江西</v>
          </cell>
          <cell r="E1356" t="str">
            <v>南昌</v>
          </cell>
          <cell r="J1356" t="str">
            <v>专科</v>
          </cell>
          <cell r="K1356" t="str">
            <v>公办</v>
          </cell>
        </row>
        <row r="1357">
          <cell r="B1357" t="str">
            <v>江西交通职业技术学院</v>
          </cell>
          <cell r="C1357" t="str">
            <v>江西省</v>
          </cell>
          <cell r="D1357" t="str">
            <v>江西</v>
          </cell>
          <cell r="E1357" t="str">
            <v>南昌</v>
          </cell>
          <cell r="J1357" t="str">
            <v>专科</v>
          </cell>
          <cell r="K1357" t="str">
            <v>公办</v>
          </cell>
        </row>
        <row r="1358">
          <cell r="B1358" t="str">
            <v>江西财经职业学院</v>
          </cell>
          <cell r="C1358" t="str">
            <v>江西省</v>
          </cell>
          <cell r="D1358" t="str">
            <v>江西</v>
          </cell>
          <cell r="E1358" t="str">
            <v>九江</v>
          </cell>
          <cell r="J1358" t="str">
            <v>专科</v>
          </cell>
          <cell r="K1358" t="str">
            <v>公办</v>
          </cell>
        </row>
        <row r="1359">
          <cell r="B1359" t="str">
            <v>江西应用技术职业学院</v>
          </cell>
          <cell r="C1359" t="str">
            <v>江西省</v>
          </cell>
          <cell r="D1359" t="str">
            <v>江西</v>
          </cell>
          <cell r="E1359" t="str">
            <v>赣州</v>
          </cell>
          <cell r="J1359" t="str">
            <v>专科</v>
          </cell>
          <cell r="K1359" t="str">
            <v>公办</v>
          </cell>
        </row>
        <row r="1360">
          <cell r="B1360" t="str">
            <v>江西现代职业技术学院</v>
          </cell>
          <cell r="C1360" t="str">
            <v>江西省</v>
          </cell>
          <cell r="D1360" t="str">
            <v>江西</v>
          </cell>
          <cell r="E1360" t="str">
            <v>南昌</v>
          </cell>
          <cell r="J1360" t="str">
            <v>专科</v>
          </cell>
          <cell r="K1360" t="str">
            <v>公办</v>
          </cell>
        </row>
        <row r="1361">
          <cell r="B1361" t="str">
            <v>江西工业工程职业技术学院</v>
          </cell>
          <cell r="C1361" t="str">
            <v>江西省</v>
          </cell>
          <cell r="D1361" t="str">
            <v>江西</v>
          </cell>
          <cell r="E1361" t="str">
            <v>萍乡</v>
          </cell>
          <cell r="J1361" t="str">
            <v>专科</v>
          </cell>
          <cell r="K1361" t="str">
            <v>公办</v>
          </cell>
        </row>
        <row r="1362">
          <cell r="B1362" t="str">
            <v>江西机电职业技术学院</v>
          </cell>
          <cell r="C1362" t="str">
            <v>江西省</v>
          </cell>
          <cell r="D1362" t="str">
            <v>江西</v>
          </cell>
          <cell r="E1362" t="str">
            <v>南昌</v>
          </cell>
          <cell r="J1362" t="str">
            <v>专科</v>
          </cell>
          <cell r="K1362" t="str">
            <v>公办</v>
          </cell>
        </row>
        <row r="1363">
          <cell r="B1363" t="str">
            <v>江西外语外贸职业学院</v>
          </cell>
          <cell r="C1363" t="str">
            <v>江西省</v>
          </cell>
          <cell r="D1363" t="str">
            <v>江西</v>
          </cell>
          <cell r="E1363" t="str">
            <v>南昌</v>
          </cell>
          <cell r="J1363" t="str">
            <v>专科</v>
          </cell>
          <cell r="K1363" t="str">
            <v>公办</v>
          </cell>
        </row>
        <row r="1364">
          <cell r="B1364" t="str">
            <v>江西工业贸易职业技术学院</v>
          </cell>
          <cell r="C1364" t="str">
            <v>江西省</v>
          </cell>
          <cell r="D1364" t="str">
            <v>江西</v>
          </cell>
          <cell r="E1364" t="str">
            <v>南昌</v>
          </cell>
          <cell r="J1364" t="str">
            <v>专科</v>
          </cell>
          <cell r="K1364" t="str">
            <v>公办</v>
          </cell>
        </row>
        <row r="1365">
          <cell r="B1365" t="str">
            <v>宜春职业技术学院</v>
          </cell>
          <cell r="C1365" t="str">
            <v>江西省</v>
          </cell>
          <cell r="D1365" t="str">
            <v>江西</v>
          </cell>
          <cell r="E1365" t="str">
            <v>宜春</v>
          </cell>
          <cell r="J1365" t="str">
            <v>专科</v>
          </cell>
          <cell r="K1365" t="str">
            <v>公办</v>
          </cell>
        </row>
        <row r="1366">
          <cell r="B1366" t="str">
            <v>江西应用工程职业学院</v>
          </cell>
          <cell r="C1366" t="str">
            <v>江西省</v>
          </cell>
          <cell r="D1366" t="str">
            <v>江西</v>
          </cell>
          <cell r="E1366" t="str">
            <v>萍乡</v>
          </cell>
          <cell r="J1366" t="str">
            <v>专科</v>
          </cell>
          <cell r="K1366" t="str">
            <v>公办</v>
          </cell>
        </row>
        <row r="1367">
          <cell r="B1367" t="str">
            <v>江西生物科技职业学院</v>
          </cell>
          <cell r="C1367" t="str">
            <v>江西省</v>
          </cell>
          <cell r="D1367" t="str">
            <v>江西</v>
          </cell>
          <cell r="E1367" t="str">
            <v>南昌</v>
          </cell>
          <cell r="J1367" t="str">
            <v>专科</v>
          </cell>
          <cell r="K1367" t="str">
            <v>公办</v>
          </cell>
        </row>
        <row r="1368">
          <cell r="B1368" t="str">
            <v>江西建设职业技术学院</v>
          </cell>
          <cell r="C1368" t="str">
            <v>江西省</v>
          </cell>
          <cell r="D1368" t="str">
            <v>江西</v>
          </cell>
          <cell r="E1368" t="str">
            <v>南昌</v>
          </cell>
          <cell r="J1368" t="str">
            <v>专科</v>
          </cell>
          <cell r="K1368" t="str">
            <v>公办</v>
          </cell>
        </row>
        <row r="1369">
          <cell r="B1369" t="str">
            <v>抚州职业技术学院</v>
          </cell>
          <cell r="C1369" t="str">
            <v>江西省</v>
          </cell>
          <cell r="D1369" t="str">
            <v>江西</v>
          </cell>
          <cell r="E1369" t="str">
            <v>抚州</v>
          </cell>
          <cell r="J1369" t="str">
            <v>专科</v>
          </cell>
          <cell r="K1369" t="str">
            <v>公办</v>
          </cell>
        </row>
        <row r="1370">
          <cell r="B1370" t="str">
            <v>江西中医药高等专科学校</v>
          </cell>
          <cell r="C1370" t="str">
            <v>江西省</v>
          </cell>
          <cell r="D1370" t="str">
            <v>江西</v>
          </cell>
          <cell r="E1370" t="str">
            <v>抚州</v>
          </cell>
          <cell r="J1370" t="str">
            <v>专科</v>
          </cell>
          <cell r="K1370" t="str">
            <v>公办</v>
          </cell>
        </row>
        <row r="1371">
          <cell r="B1371" t="str">
            <v>江西制造职业技术学院</v>
          </cell>
          <cell r="C1371" t="str">
            <v>江西省</v>
          </cell>
          <cell r="D1371" t="str">
            <v>江西</v>
          </cell>
          <cell r="E1371" t="str">
            <v>南昌</v>
          </cell>
          <cell r="J1371" t="str">
            <v>专科</v>
          </cell>
          <cell r="K1371" t="str">
            <v>公办</v>
          </cell>
        </row>
        <row r="1372">
          <cell r="B1372" t="str">
            <v>江西工程职业学院</v>
          </cell>
          <cell r="C1372" t="str">
            <v>江西省</v>
          </cell>
          <cell r="D1372" t="str">
            <v>江西</v>
          </cell>
          <cell r="E1372" t="str">
            <v>南昌</v>
          </cell>
          <cell r="J1372" t="str">
            <v>专科</v>
          </cell>
          <cell r="K1372" t="str">
            <v>公办</v>
          </cell>
        </row>
        <row r="1373">
          <cell r="B1373" t="str">
            <v>江西青年职业学院</v>
          </cell>
          <cell r="C1373" t="str">
            <v>江西省</v>
          </cell>
          <cell r="D1373" t="str">
            <v>江西</v>
          </cell>
          <cell r="E1373" t="str">
            <v>南昌</v>
          </cell>
          <cell r="J1373" t="str">
            <v>专科</v>
          </cell>
          <cell r="K1373" t="str">
            <v>公办</v>
          </cell>
        </row>
        <row r="1374">
          <cell r="B1374" t="str">
            <v>上饶职业技术学院</v>
          </cell>
          <cell r="C1374" t="str">
            <v>江西省</v>
          </cell>
          <cell r="D1374" t="str">
            <v>江西</v>
          </cell>
          <cell r="E1374" t="str">
            <v>上饶</v>
          </cell>
          <cell r="J1374" t="str">
            <v>专科</v>
          </cell>
          <cell r="K1374" t="str">
            <v>公办</v>
          </cell>
        </row>
        <row r="1375">
          <cell r="B1375" t="str">
            <v>江西农业工程职业学院</v>
          </cell>
          <cell r="C1375" t="str">
            <v>江西省</v>
          </cell>
          <cell r="D1375" t="str">
            <v>江西</v>
          </cell>
          <cell r="E1375" t="str">
            <v>宜春</v>
          </cell>
          <cell r="J1375" t="str">
            <v>专科</v>
          </cell>
          <cell r="K1375" t="str">
            <v>公办</v>
          </cell>
        </row>
        <row r="1376">
          <cell r="B1376" t="str">
            <v>江西卫生职业学院</v>
          </cell>
          <cell r="C1376" t="str">
            <v>江西省</v>
          </cell>
          <cell r="D1376" t="str">
            <v>江西</v>
          </cell>
          <cell r="E1376" t="str">
            <v>南昌</v>
          </cell>
          <cell r="J1376" t="str">
            <v>专科</v>
          </cell>
          <cell r="K1376" t="str">
            <v>公办</v>
          </cell>
        </row>
        <row r="1377">
          <cell r="B1377" t="str">
            <v>江西冶金职业技术学院</v>
          </cell>
          <cell r="C1377" t="str">
            <v>江西省</v>
          </cell>
          <cell r="D1377" t="str">
            <v>江西</v>
          </cell>
          <cell r="E1377" t="str">
            <v>新余</v>
          </cell>
          <cell r="J1377" t="str">
            <v>专科</v>
          </cell>
          <cell r="K1377" t="str">
            <v>公办</v>
          </cell>
        </row>
        <row r="1378">
          <cell r="B1378" t="str">
            <v>江西管理职业学院</v>
          </cell>
          <cell r="C1378" t="str">
            <v>江西省</v>
          </cell>
          <cell r="D1378" t="str">
            <v>江西</v>
          </cell>
          <cell r="E1378" t="str">
            <v>南昌</v>
          </cell>
          <cell r="J1378" t="str">
            <v>专科</v>
          </cell>
          <cell r="K1378" t="str">
            <v>公办</v>
          </cell>
        </row>
        <row r="1379">
          <cell r="B1379" t="str">
            <v>江西传媒职业学院</v>
          </cell>
          <cell r="C1379" t="str">
            <v>江西省</v>
          </cell>
          <cell r="D1379" t="str">
            <v>江西</v>
          </cell>
          <cell r="E1379" t="str">
            <v>南昌</v>
          </cell>
          <cell r="J1379" t="str">
            <v>专科</v>
          </cell>
          <cell r="K1379" t="str">
            <v>公办</v>
          </cell>
        </row>
        <row r="1380">
          <cell r="B1380" t="str">
            <v>赣州师范高等专科学校</v>
          </cell>
          <cell r="C1380" t="str">
            <v>江西省</v>
          </cell>
          <cell r="D1380" t="str">
            <v>江西</v>
          </cell>
          <cell r="E1380" t="str">
            <v>赣州</v>
          </cell>
          <cell r="J1380" t="str">
            <v>专科</v>
          </cell>
          <cell r="K1380" t="str">
            <v>公办</v>
          </cell>
        </row>
        <row r="1381">
          <cell r="B1381" t="str">
            <v>江西水利职业学院</v>
          </cell>
          <cell r="C1381" t="str">
            <v>江西省</v>
          </cell>
          <cell r="D1381" t="str">
            <v>江西</v>
          </cell>
          <cell r="E1381" t="str">
            <v>南昌</v>
          </cell>
          <cell r="J1381" t="str">
            <v>专科</v>
          </cell>
          <cell r="K1381" t="str">
            <v>公办</v>
          </cell>
        </row>
        <row r="1382">
          <cell r="B1382" t="str">
            <v>宜春幼儿师范高等专科学校</v>
          </cell>
          <cell r="C1382" t="str">
            <v>江西省</v>
          </cell>
          <cell r="D1382" t="str">
            <v>江西</v>
          </cell>
          <cell r="E1382" t="str">
            <v>宜春</v>
          </cell>
          <cell r="J1382" t="str">
            <v>专科</v>
          </cell>
          <cell r="K1382" t="str">
            <v>公办</v>
          </cell>
        </row>
        <row r="1383">
          <cell r="B1383" t="str">
            <v>吉安职业技术学院</v>
          </cell>
          <cell r="C1383" t="str">
            <v>江西省</v>
          </cell>
          <cell r="D1383" t="str">
            <v>江西</v>
          </cell>
          <cell r="E1383" t="str">
            <v>吉安</v>
          </cell>
          <cell r="J1383" t="str">
            <v>专科</v>
          </cell>
          <cell r="K1383" t="str">
            <v>公办</v>
          </cell>
        </row>
        <row r="1384">
          <cell r="B1384" t="str">
            <v>江西师范高等专科学校</v>
          </cell>
          <cell r="C1384" t="str">
            <v xml:space="preserve">江西省       </v>
          </cell>
          <cell r="D1384" t="str">
            <v>江西</v>
          </cell>
          <cell r="E1384" t="str">
            <v>鹰潭</v>
          </cell>
          <cell r="J1384" t="str">
            <v>专科</v>
          </cell>
          <cell r="K1384" t="str">
            <v>公办</v>
          </cell>
        </row>
        <row r="1385">
          <cell r="B1385" t="str">
            <v>赣南卫生健康职业学院</v>
          </cell>
          <cell r="C1385" t="str">
            <v>江西省</v>
          </cell>
          <cell r="D1385" t="str">
            <v>江西</v>
          </cell>
          <cell r="E1385" t="str">
            <v>赣州</v>
          </cell>
          <cell r="J1385" t="str">
            <v>专科</v>
          </cell>
          <cell r="K1385" t="str">
            <v>公办</v>
          </cell>
        </row>
        <row r="1386">
          <cell r="B1386" t="str">
            <v>萍乡卫生职业学院</v>
          </cell>
          <cell r="C1386" t="str">
            <v>江西省</v>
          </cell>
          <cell r="D1386" t="str">
            <v>江西</v>
          </cell>
          <cell r="E1386" t="str">
            <v>萍乡</v>
          </cell>
          <cell r="J1386" t="str">
            <v>专科</v>
          </cell>
          <cell r="K1386" t="str">
            <v>公办</v>
          </cell>
        </row>
        <row r="1387">
          <cell r="B1387" t="str">
            <v>江西婺源茶业职业学院</v>
          </cell>
          <cell r="C1387" t="str">
            <v>江西省</v>
          </cell>
          <cell r="D1387" t="str">
            <v>江西</v>
          </cell>
          <cell r="E1387" t="str">
            <v>上饶</v>
          </cell>
          <cell r="J1387" t="str">
            <v>专科</v>
          </cell>
          <cell r="K1387" t="str">
            <v>公办</v>
          </cell>
        </row>
        <row r="1388">
          <cell r="B1388" t="str">
            <v>赣州职业技术学院</v>
          </cell>
          <cell r="C1388" t="str">
            <v>江西省</v>
          </cell>
          <cell r="D1388" t="str">
            <v>江西</v>
          </cell>
          <cell r="E1388" t="str">
            <v>赣州</v>
          </cell>
          <cell r="J1388" t="str">
            <v>专科</v>
          </cell>
          <cell r="K1388" t="str">
            <v>公办</v>
          </cell>
        </row>
        <row r="1389">
          <cell r="B1389" t="str">
            <v>南昌健康职业技术学院</v>
          </cell>
          <cell r="C1389" t="str">
            <v>江西省</v>
          </cell>
          <cell r="D1389" t="str">
            <v>江西</v>
          </cell>
          <cell r="E1389" t="str">
            <v>南昌</v>
          </cell>
          <cell r="J1389" t="str">
            <v>专科</v>
          </cell>
          <cell r="K1389" t="str">
            <v>公办</v>
          </cell>
        </row>
        <row r="1390">
          <cell r="B1390" t="str">
            <v>山东医学高等专科学校</v>
          </cell>
          <cell r="C1390" t="str">
            <v>山东省</v>
          </cell>
          <cell r="D1390" t="str">
            <v>山东</v>
          </cell>
          <cell r="E1390" t="str">
            <v>临沂</v>
          </cell>
          <cell r="J1390" t="str">
            <v>专科</v>
          </cell>
          <cell r="K1390" t="str">
            <v>公办</v>
          </cell>
        </row>
        <row r="1391">
          <cell r="B1391" t="str">
            <v>菏泽医学专科学校</v>
          </cell>
          <cell r="C1391" t="str">
            <v>山东省</v>
          </cell>
          <cell r="D1391" t="str">
            <v>山东</v>
          </cell>
          <cell r="E1391" t="str">
            <v>菏泽</v>
          </cell>
          <cell r="J1391" t="str">
            <v>专科</v>
          </cell>
          <cell r="K1391" t="str">
            <v>公办</v>
          </cell>
        </row>
        <row r="1392">
          <cell r="B1392" t="str">
            <v>山东商业职业技术学院</v>
          </cell>
          <cell r="C1392" t="str">
            <v>山东省</v>
          </cell>
          <cell r="D1392" t="str">
            <v>山东</v>
          </cell>
          <cell r="E1392" t="str">
            <v>济南</v>
          </cell>
          <cell r="J1392" t="str">
            <v>专科</v>
          </cell>
          <cell r="K1392" t="str">
            <v>公办</v>
          </cell>
        </row>
        <row r="1393">
          <cell r="B1393" t="str">
            <v>山东电力高等专科学校</v>
          </cell>
          <cell r="C1393" t="str">
            <v>山东省</v>
          </cell>
          <cell r="D1393" t="str">
            <v>山东</v>
          </cell>
          <cell r="E1393" t="str">
            <v>济南</v>
          </cell>
          <cell r="J1393" t="str">
            <v>专科</v>
          </cell>
          <cell r="K1393" t="str">
            <v>公办</v>
          </cell>
        </row>
        <row r="1394">
          <cell r="B1394" t="str">
            <v>日照职业技术学院</v>
          </cell>
          <cell r="C1394" t="str">
            <v>山东省</v>
          </cell>
          <cell r="D1394" t="str">
            <v>山东</v>
          </cell>
          <cell r="E1394" t="str">
            <v>日照</v>
          </cell>
          <cell r="J1394" t="str">
            <v>专科</v>
          </cell>
          <cell r="K1394" t="str">
            <v>公办</v>
          </cell>
        </row>
        <row r="1395">
          <cell r="B1395" t="str">
            <v>青岛职业技术学院</v>
          </cell>
          <cell r="C1395" t="str">
            <v>山东省</v>
          </cell>
          <cell r="D1395" t="str">
            <v>山东</v>
          </cell>
          <cell r="E1395" t="str">
            <v>青岛</v>
          </cell>
          <cell r="J1395" t="str">
            <v>专科</v>
          </cell>
          <cell r="K1395" t="str">
            <v>公办</v>
          </cell>
        </row>
        <row r="1396">
          <cell r="B1396" t="str">
            <v>威海职业学院</v>
          </cell>
          <cell r="C1396" t="str">
            <v>山东省</v>
          </cell>
          <cell r="D1396" t="str">
            <v>山东</v>
          </cell>
          <cell r="E1396" t="str">
            <v>威海</v>
          </cell>
          <cell r="J1396" t="str">
            <v>专科</v>
          </cell>
          <cell r="K1396" t="str">
            <v>公办</v>
          </cell>
        </row>
        <row r="1397">
          <cell r="B1397" t="str">
            <v>山东职业学院</v>
          </cell>
          <cell r="C1397" t="str">
            <v>山东省</v>
          </cell>
          <cell r="D1397" t="str">
            <v>山东</v>
          </cell>
          <cell r="E1397" t="str">
            <v>济南</v>
          </cell>
          <cell r="J1397" t="str">
            <v>专科</v>
          </cell>
          <cell r="K1397" t="str">
            <v>公办</v>
          </cell>
        </row>
        <row r="1398">
          <cell r="B1398" t="str">
            <v>山东劳动职业技术学院</v>
          </cell>
          <cell r="C1398" t="str">
            <v>山东省</v>
          </cell>
          <cell r="D1398" t="str">
            <v>山东</v>
          </cell>
          <cell r="E1398" t="str">
            <v>济南</v>
          </cell>
          <cell r="J1398" t="str">
            <v>专科</v>
          </cell>
          <cell r="K1398" t="str">
            <v>公办</v>
          </cell>
        </row>
        <row r="1399">
          <cell r="B1399" t="str">
            <v>莱芜职业技术学院</v>
          </cell>
          <cell r="C1399" t="str">
            <v>山东省</v>
          </cell>
          <cell r="D1399" t="str">
            <v>山东</v>
          </cell>
          <cell r="E1399" t="str">
            <v>济南</v>
          </cell>
          <cell r="J1399" t="str">
            <v>专科</v>
          </cell>
          <cell r="K1399" t="str">
            <v>公办</v>
          </cell>
        </row>
        <row r="1400">
          <cell r="B1400" t="str">
            <v>济宁职业技术学院</v>
          </cell>
          <cell r="C1400" t="str">
            <v>山东省</v>
          </cell>
          <cell r="D1400" t="str">
            <v>山东</v>
          </cell>
          <cell r="E1400" t="str">
            <v>济宁</v>
          </cell>
          <cell r="J1400" t="str">
            <v>专科</v>
          </cell>
          <cell r="K1400" t="str">
            <v>公办</v>
          </cell>
        </row>
        <row r="1401">
          <cell r="B1401" t="str">
            <v>潍坊职业学院</v>
          </cell>
          <cell r="C1401" t="str">
            <v>山东省</v>
          </cell>
          <cell r="D1401" t="str">
            <v>山东</v>
          </cell>
          <cell r="E1401" t="str">
            <v>潍坊</v>
          </cell>
          <cell r="J1401" t="str">
            <v>专科</v>
          </cell>
          <cell r="K1401" t="str">
            <v>公办</v>
          </cell>
        </row>
        <row r="1402">
          <cell r="B1402" t="str">
            <v>烟台职业学院</v>
          </cell>
          <cell r="C1402" t="str">
            <v>山东省</v>
          </cell>
          <cell r="D1402" t="str">
            <v>山东</v>
          </cell>
          <cell r="E1402" t="str">
            <v>烟台</v>
          </cell>
          <cell r="J1402" t="str">
            <v>专科</v>
          </cell>
          <cell r="K1402" t="str">
            <v>公办</v>
          </cell>
        </row>
        <row r="1403">
          <cell r="B1403" t="str">
            <v>东营职业学院</v>
          </cell>
          <cell r="C1403" t="str">
            <v>山东省</v>
          </cell>
          <cell r="D1403" t="str">
            <v>山东</v>
          </cell>
          <cell r="E1403" t="str">
            <v>东营</v>
          </cell>
          <cell r="J1403" t="str">
            <v>专科</v>
          </cell>
          <cell r="K1403" t="str">
            <v>公办</v>
          </cell>
        </row>
        <row r="1404">
          <cell r="B1404" t="str">
            <v>聊城职业技术学院</v>
          </cell>
          <cell r="C1404" t="str">
            <v>山东省</v>
          </cell>
          <cell r="D1404" t="str">
            <v>山东</v>
          </cell>
          <cell r="E1404" t="str">
            <v>聊城</v>
          </cell>
          <cell r="J1404" t="str">
            <v>专科</v>
          </cell>
          <cell r="K1404" t="str">
            <v>公办</v>
          </cell>
        </row>
        <row r="1405">
          <cell r="B1405" t="str">
            <v>滨州职业学院</v>
          </cell>
          <cell r="C1405" t="str">
            <v>山东省</v>
          </cell>
          <cell r="D1405" t="str">
            <v>山东</v>
          </cell>
          <cell r="E1405" t="str">
            <v>滨州</v>
          </cell>
          <cell r="J1405" t="str">
            <v>专科</v>
          </cell>
          <cell r="K1405" t="str">
            <v>公办</v>
          </cell>
        </row>
        <row r="1406">
          <cell r="B1406" t="str">
            <v>山东科技职业学院</v>
          </cell>
          <cell r="C1406" t="str">
            <v>山东省</v>
          </cell>
          <cell r="D1406" t="str">
            <v>山东</v>
          </cell>
          <cell r="E1406" t="str">
            <v>潍坊</v>
          </cell>
          <cell r="J1406" t="str">
            <v>专科</v>
          </cell>
          <cell r="K1406" t="str">
            <v>公办</v>
          </cell>
        </row>
        <row r="1407">
          <cell r="B1407" t="str">
            <v>山东服装职业学院</v>
          </cell>
          <cell r="C1407" t="str">
            <v>山东省</v>
          </cell>
          <cell r="D1407" t="str">
            <v>山东</v>
          </cell>
          <cell r="E1407" t="str">
            <v>泰安</v>
          </cell>
          <cell r="J1407" t="str">
            <v>专科</v>
          </cell>
          <cell r="K1407" t="str">
            <v>公办</v>
          </cell>
        </row>
        <row r="1408">
          <cell r="B1408" t="str">
            <v>山东水利职业学院</v>
          </cell>
          <cell r="C1408" t="str">
            <v>山东省</v>
          </cell>
          <cell r="D1408" t="str">
            <v>山东</v>
          </cell>
          <cell r="E1408" t="str">
            <v>日照</v>
          </cell>
          <cell r="J1408" t="str">
            <v>专科</v>
          </cell>
          <cell r="K1408" t="str">
            <v>公办</v>
          </cell>
        </row>
        <row r="1409">
          <cell r="B1409" t="str">
            <v>山东畜牧兽医职业学院</v>
          </cell>
          <cell r="C1409" t="str">
            <v>山东省</v>
          </cell>
          <cell r="D1409" t="str">
            <v>山东</v>
          </cell>
          <cell r="E1409" t="str">
            <v>潍坊</v>
          </cell>
          <cell r="J1409" t="str">
            <v>专科</v>
          </cell>
          <cell r="K1409" t="str">
            <v>公办</v>
          </cell>
        </row>
        <row r="1410">
          <cell r="B1410" t="str">
            <v>山东交通职业学院</v>
          </cell>
          <cell r="C1410" t="str">
            <v>山东省</v>
          </cell>
          <cell r="D1410" t="str">
            <v>山东</v>
          </cell>
          <cell r="E1410" t="str">
            <v>潍坊</v>
          </cell>
          <cell r="J1410" t="str">
            <v>专科</v>
          </cell>
          <cell r="K1410" t="str">
            <v>公办</v>
          </cell>
        </row>
        <row r="1411">
          <cell r="B1411" t="str">
            <v>淄博职业学院</v>
          </cell>
          <cell r="C1411" t="str">
            <v>山东省</v>
          </cell>
          <cell r="D1411" t="str">
            <v>山东</v>
          </cell>
          <cell r="E1411" t="str">
            <v>淄博</v>
          </cell>
          <cell r="J1411" t="str">
            <v>专科</v>
          </cell>
          <cell r="K1411" t="str">
            <v>公办</v>
          </cell>
        </row>
        <row r="1412">
          <cell r="B1412" t="str">
            <v>山东外贸职业学院</v>
          </cell>
          <cell r="C1412" t="str">
            <v>山东省</v>
          </cell>
          <cell r="D1412" t="str">
            <v>山东</v>
          </cell>
          <cell r="E1412" t="str">
            <v>青岛</v>
          </cell>
          <cell r="J1412" t="str">
            <v>专科</v>
          </cell>
          <cell r="K1412" t="str">
            <v>公办</v>
          </cell>
        </row>
        <row r="1413">
          <cell r="B1413" t="str">
            <v>青岛酒店管理职业技术学院</v>
          </cell>
          <cell r="C1413" t="str">
            <v>山东省</v>
          </cell>
          <cell r="D1413" t="str">
            <v>山东</v>
          </cell>
          <cell r="E1413" t="str">
            <v>青岛</v>
          </cell>
          <cell r="J1413" t="str">
            <v>专科</v>
          </cell>
          <cell r="K1413" t="str">
            <v>公办</v>
          </cell>
        </row>
        <row r="1414">
          <cell r="B1414" t="str">
            <v>山东信息职业技术学院</v>
          </cell>
          <cell r="C1414" t="str">
            <v>山东省</v>
          </cell>
          <cell r="D1414" t="str">
            <v>山东</v>
          </cell>
          <cell r="E1414" t="str">
            <v>潍坊</v>
          </cell>
          <cell r="J1414" t="str">
            <v>专科</v>
          </cell>
          <cell r="K1414" t="str">
            <v>公办</v>
          </cell>
        </row>
        <row r="1415">
          <cell r="B1415" t="str">
            <v>青岛港湾职业技术学院</v>
          </cell>
          <cell r="C1415" t="str">
            <v>山东省</v>
          </cell>
          <cell r="D1415" t="str">
            <v>山东</v>
          </cell>
          <cell r="E1415" t="str">
            <v>青岛</v>
          </cell>
          <cell r="J1415" t="str">
            <v>专科</v>
          </cell>
          <cell r="K1415" t="str">
            <v>公办</v>
          </cell>
        </row>
        <row r="1416">
          <cell r="B1416" t="str">
            <v>山东胜利职业学院</v>
          </cell>
          <cell r="C1416" t="str">
            <v>山东省</v>
          </cell>
          <cell r="D1416" t="str">
            <v>山东</v>
          </cell>
          <cell r="E1416" t="str">
            <v>东营</v>
          </cell>
          <cell r="J1416" t="str">
            <v>专科</v>
          </cell>
          <cell r="K1416" t="str">
            <v>公办</v>
          </cell>
        </row>
        <row r="1417">
          <cell r="B1417" t="str">
            <v>山东经贸职业学院</v>
          </cell>
          <cell r="C1417" t="str">
            <v>山东省</v>
          </cell>
          <cell r="D1417" t="str">
            <v>山东</v>
          </cell>
          <cell r="E1417" t="str">
            <v>潍坊</v>
          </cell>
          <cell r="J1417" t="str">
            <v>专科</v>
          </cell>
          <cell r="K1417" t="str">
            <v>公办</v>
          </cell>
        </row>
        <row r="1418">
          <cell r="B1418" t="str">
            <v>山东工业职业学院</v>
          </cell>
          <cell r="C1418" t="str">
            <v>山东省</v>
          </cell>
          <cell r="D1418" t="str">
            <v>山东</v>
          </cell>
          <cell r="E1418" t="str">
            <v>淄博</v>
          </cell>
          <cell r="J1418" t="str">
            <v>专科</v>
          </cell>
          <cell r="K1418" t="str">
            <v>公办</v>
          </cell>
        </row>
        <row r="1419">
          <cell r="B1419" t="str">
            <v>山东化工职业学院</v>
          </cell>
          <cell r="C1419" t="str">
            <v>山东省</v>
          </cell>
          <cell r="D1419" t="str">
            <v>山东</v>
          </cell>
          <cell r="E1419" t="str">
            <v>潍坊</v>
          </cell>
          <cell r="J1419" t="str">
            <v>专科</v>
          </cell>
          <cell r="K1419" t="str">
            <v>公办</v>
          </cell>
        </row>
        <row r="1420">
          <cell r="B1420" t="str">
            <v>济南职业学院</v>
          </cell>
          <cell r="C1420" t="str">
            <v>山东省</v>
          </cell>
          <cell r="D1420" t="str">
            <v>山东</v>
          </cell>
          <cell r="E1420" t="str">
            <v>济南</v>
          </cell>
          <cell r="J1420" t="str">
            <v>专科</v>
          </cell>
          <cell r="K1420" t="str">
            <v>公办</v>
          </cell>
        </row>
        <row r="1421">
          <cell r="B1421" t="str">
            <v>烟台工程职业技术学院</v>
          </cell>
          <cell r="C1421" t="str">
            <v>山东省</v>
          </cell>
          <cell r="D1421" t="str">
            <v>山东</v>
          </cell>
          <cell r="E1421" t="str">
            <v>烟台</v>
          </cell>
          <cell r="J1421" t="str">
            <v>专科</v>
          </cell>
          <cell r="K1421" t="str">
            <v>公办</v>
          </cell>
        </row>
        <row r="1422">
          <cell r="B1422" t="str">
            <v>德州职业技术学院</v>
          </cell>
          <cell r="C1422" t="str">
            <v>山东省</v>
          </cell>
          <cell r="D1422" t="str">
            <v>山东</v>
          </cell>
          <cell r="E1422" t="str">
            <v>德州</v>
          </cell>
          <cell r="J1422" t="str">
            <v>专科</v>
          </cell>
          <cell r="K1422" t="str">
            <v>公办</v>
          </cell>
        </row>
        <row r="1423">
          <cell r="B1423" t="str">
            <v>枣庄科技职业学院</v>
          </cell>
          <cell r="C1423" t="str">
            <v>山东省</v>
          </cell>
          <cell r="D1423" t="str">
            <v>山东</v>
          </cell>
          <cell r="E1423" t="str">
            <v>枣庄</v>
          </cell>
          <cell r="J1423" t="str">
            <v>专科</v>
          </cell>
          <cell r="K1423" t="str">
            <v>公办</v>
          </cell>
        </row>
        <row r="1424">
          <cell r="B1424" t="str">
            <v>淄博师范高等专科学校</v>
          </cell>
          <cell r="C1424" t="str">
            <v>山东省</v>
          </cell>
          <cell r="D1424" t="str">
            <v>山东</v>
          </cell>
          <cell r="E1424" t="str">
            <v>淄博</v>
          </cell>
          <cell r="J1424" t="str">
            <v>专科</v>
          </cell>
          <cell r="K1424" t="str">
            <v>公办</v>
          </cell>
        </row>
        <row r="1425">
          <cell r="B1425" t="str">
            <v>山东中医药高等专科学校</v>
          </cell>
          <cell r="C1425" t="str">
            <v>山东省</v>
          </cell>
          <cell r="D1425" t="str">
            <v>山东</v>
          </cell>
          <cell r="E1425" t="str">
            <v>烟台</v>
          </cell>
          <cell r="J1425" t="str">
            <v>专科</v>
          </cell>
          <cell r="K1425" t="str">
            <v>公办</v>
          </cell>
        </row>
        <row r="1426">
          <cell r="B1426" t="str">
            <v>济南工程职业技术学院</v>
          </cell>
          <cell r="C1426" t="str">
            <v>山东省</v>
          </cell>
          <cell r="D1426" t="str">
            <v>山东</v>
          </cell>
          <cell r="E1426" t="str">
            <v>济南</v>
          </cell>
          <cell r="J1426" t="str">
            <v>专科</v>
          </cell>
          <cell r="K1426" t="str">
            <v>公办</v>
          </cell>
        </row>
        <row r="1427">
          <cell r="B1427" t="str">
            <v>山东电子职业技术学院</v>
          </cell>
          <cell r="C1427" t="str">
            <v>山东省</v>
          </cell>
          <cell r="D1427" t="str">
            <v>山东</v>
          </cell>
          <cell r="E1427" t="str">
            <v>济南</v>
          </cell>
          <cell r="J1427" t="str">
            <v>专科</v>
          </cell>
          <cell r="K1427" t="str">
            <v>公办</v>
          </cell>
        </row>
        <row r="1428">
          <cell r="B1428" t="str">
            <v>山东旅游职业学院</v>
          </cell>
          <cell r="C1428" t="str">
            <v>山东省</v>
          </cell>
          <cell r="D1428" t="str">
            <v>山东</v>
          </cell>
          <cell r="E1428" t="str">
            <v>济南</v>
          </cell>
          <cell r="J1428" t="str">
            <v>专科</v>
          </cell>
          <cell r="K1428" t="str">
            <v>公办</v>
          </cell>
        </row>
        <row r="1429">
          <cell r="B1429" t="str">
            <v>山东铝业职业学院</v>
          </cell>
          <cell r="C1429" t="str">
            <v>山东省</v>
          </cell>
          <cell r="D1429" t="str">
            <v>山东</v>
          </cell>
          <cell r="E1429" t="str">
            <v>淄博</v>
          </cell>
          <cell r="J1429" t="str">
            <v>专科</v>
          </cell>
          <cell r="K1429" t="str">
            <v>公办</v>
          </cell>
        </row>
        <row r="1430">
          <cell r="B1430" t="str">
            <v>泰山职业技术学院</v>
          </cell>
          <cell r="C1430" t="str">
            <v>山东省</v>
          </cell>
          <cell r="D1430" t="str">
            <v>山东</v>
          </cell>
          <cell r="E1430" t="str">
            <v>泰安</v>
          </cell>
          <cell r="J1430" t="str">
            <v>专科</v>
          </cell>
          <cell r="K1430" t="str">
            <v>公办</v>
          </cell>
        </row>
        <row r="1431">
          <cell r="B1431" t="str">
            <v>山东药品食品职业学院</v>
          </cell>
          <cell r="C1431" t="str">
            <v>山东省</v>
          </cell>
          <cell r="D1431" t="str">
            <v>山东</v>
          </cell>
          <cell r="E1431" t="str">
            <v>威海</v>
          </cell>
          <cell r="J1431" t="str">
            <v>专科</v>
          </cell>
          <cell r="K1431" t="str">
            <v>公办</v>
          </cell>
        </row>
        <row r="1432">
          <cell r="B1432" t="str">
            <v>山东商务职业学院</v>
          </cell>
          <cell r="C1432" t="str">
            <v>山东省</v>
          </cell>
          <cell r="D1432" t="str">
            <v>山东</v>
          </cell>
          <cell r="E1432" t="str">
            <v>烟台</v>
          </cell>
          <cell r="J1432" t="str">
            <v>专科</v>
          </cell>
          <cell r="K1432" t="str">
            <v>公办</v>
          </cell>
        </row>
        <row r="1433">
          <cell r="B1433" t="str">
            <v>山东轻工职业学院</v>
          </cell>
          <cell r="C1433" t="str">
            <v>山东省</v>
          </cell>
          <cell r="D1433" t="str">
            <v>山东</v>
          </cell>
          <cell r="E1433" t="str">
            <v>淄博</v>
          </cell>
          <cell r="J1433" t="str">
            <v>专科</v>
          </cell>
          <cell r="K1433" t="str">
            <v>公办</v>
          </cell>
        </row>
        <row r="1434">
          <cell r="B1434" t="str">
            <v>山东城市建设职业学院</v>
          </cell>
          <cell r="C1434" t="str">
            <v>山东省</v>
          </cell>
          <cell r="D1434" t="str">
            <v>山东</v>
          </cell>
          <cell r="E1434" t="str">
            <v>济南</v>
          </cell>
          <cell r="J1434" t="str">
            <v>专科</v>
          </cell>
          <cell r="K1434" t="str">
            <v>公办</v>
          </cell>
        </row>
        <row r="1435">
          <cell r="B1435" t="str">
            <v>烟台汽车工程职业学院</v>
          </cell>
          <cell r="C1435" t="str">
            <v>山东省</v>
          </cell>
          <cell r="D1435" t="str">
            <v>山东</v>
          </cell>
          <cell r="E1435" t="str">
            <v>烟台</v>
          </cell>
          <cell r="J1435" t="str">
            <v>专科</v>
          </cell>
          <cell r="K1435" t="str">
            <v>公办</v>
          </cell>
        </row>
        <row r="1436">
          <cell r="B1436" t="str">
            <v>山东司法警官职业学院</v>
          </cell>
          <cell r="C1436" t="str">
            <v>山东省</v>
          </cell>
          <cell r="D1436" t="str">
            <v>山东</v>
          </cell>
          <cell r="E1436" t="str">
            <v>济南</v>
          </cell>
          <cell r="J1436" t="str">
            <v>专科</v>
          </cell>
          <cell r="K1436" t="str">
            <v>公办</v>
          </cell>
        </row>
        <row r="1437">
          <cell r="B1437" t="str">
            <v>菏泽家政职业学院</v>
          </cell>
          <cell r="C1437" t="str">
            <v>山东省</v>
          </cell>
          <cell r="D1437" t="str">
            <v>山东</v>
          </cell>
          <cell r="E1437" t="str">
            <v>菏泽</v>
          </cell>
          <cell r="J1437" t="str">
            <v>专科</v>
          </cell>
          <cell r="K1437" t="str">
            <v>公办</v>
          </cell>
        </row>
        <row r="1438">
          <cell r="B1438" t="str">
            <v>山东传媒职业学院</v>
          </cell>
          <cell r="C1438" t="str">
            <v>山东省</v>
          </cell>
          <cell r="D1438" t="str">
            <v>山东</v>
          </cell>
          <cell r="E1438" t="str">
            <v>济南</v>
          </cell>
          <cell r="J1438" t="str">
            <v>专科</v>
          </cell>
          <cell r="K1438" t="str">
            <v>公办</v>
          </cell>
        </row>
        <row r="1439">
          <cell r="B1439" t="str">
            <v>临沂职业学院</v>
          </cell>
          <cell r="C1439" t="str">
            <v>山东省</v>
          </cell>
          <cell r="D1439" t="str">
            <v>山东</v>
          </cell>
          <cell r="E1439" t="str">
            <v>临沂</v>
          </cell>
          <cell r="J1439" t="str">
            <v>专科</v>
          </cell>
          <cell r="K1439" t="str">
            <v>公办</v>
          </cell>
        </row>
        <row r="1440">
          <cell r="B1440" t="str">
            <v>枣庄职业学院</v>
          </cell>
          <cell r="C1440" t="str">
            <v>山东省</v>
          </cell>
          <cell r="D1440" t="str">
            <v>山东</v>
          </cell>
          <cell r="E1440" t="str">
            <v>枣庄</v>
          </cell>
          <cell r="J1440" t="str">
            <v>专科</v>
          </cell>
          <cell r="K1440" t="str">
            <v>公办</v>
          </cell>
        </row>
        <row r="1441">
          <cell r="B1441" t="str">
            <v>山东理工职业学院</v>
          </cell>
          <cell r="C1441" t="str">
            <v>山东省</v>
          </cell>
          <cell r="D1441" t="str">
            <v>山东</v>
          </cell>
          <cell r="E1441" t="str">
            <v>济宁</v>
          </cell>
          <cell r="J1441" t="str">
            <v>专科</v>
          </cell>
          <cell r="K1441" t="str">
            <v>公办</v>
          </cell>
        </row>
        <row r="1442">
          <cell r="B1442" t="str">
            <v>青岛远洋船员职业学院</v>
          </cell>
          <cell r="C1442" t="str">
            <v>山东省</v>
          </cell>
          <cell r="D1442" t="str">
            <v>山东</v>
          </cell>
          <cell r="E1442" t="str">
            <v>青岛</v>
          </cell>
          <cell r="J1442" t="str">
            <v>专科</v>
          </cell>
          <cell r="K1442" t="str">
            <v>公办</v>
          </cell>
        </row>
        <row r="1443">
          <cell r="B1443" t="str">
            <v>济南幼儿师范高等专科学校</v>
          </cell>
          <cell r="C1443" t="str">
            <v>山东省</v>
          </cell>
          <cell r="D1443" t="str">
            <v>山东</v>
          </cell>
          <cell r="E1443" t="str">
            <v>济南</v>
          </cell>
          <cell r="J1443" t="str">
            <v>专科</v>
          </cell>
          <cell r="K1443" t="str">
            <v>公办</v>
          </cell>
        </row>
        <row r="1444">
          <cell r="B1444" t="str">
            <v>济南护理职业学院</v>
          </cell>
          <cell r="C1444" t="str">
            <v>山东省</v>
          </cell>
          <cell r="D1444" t="str">
            <v>山东</v>
          </cell>
          <cell r="E1444" t="str">
            <v>济南</v>
          </cell>
          <cell r="J1444" t="str">
            <v>专科</v>
          </cell>
          <cell r="K1444" t="str">
            <v>公办</v>
          </cell>
        </row>
        <row r="1445">
          <cell r="B1445" t="str">
            <v>泰山护理职业学院</v>
          </cell>
          <cell r="C1445" t="str">
            <v>山东省</v>
          </cell>
          <cell r="D1445" t="str">
            <v>山东</v>
          </cell>
          <cell r="E1445" t="str">
            <v>泰安</v>
          </cell>
          <cell r="J1445" t="str">
            <v>专科</v>
          </cell>
          <cell r="K1445" t="str">
            <v>公办</v>
          </cell>
        </row>
        <row r="1446">
          <cell r="B1446" t="str">
            <v>潍坊护理职业学院</v>
          </cell>
          <cell r="C1446" t="str">
            <v>山东省</v>
          </cell>
          <cell r="D1446" t="str">
            <v>山东</v>
          </cell>
          <cell r="E1446" t="str">
            <v>潍坊</v>
          </cell>
          <cell r="J1446" t="str">
            <v>专科</v>
          </cell>
          <cell r="K1446" t="str">
            <v>公办</v>
          </cell>
        </row>
        <row r="1447">
          <cell r="B1447" t="str">
            <v>潍坊工程职业学院</v>
          </cell>
          <cell r="C1447" t="str">
            <v>山东省</v>
          </cell>
          <cell r="D1447" t="str">
            <v>山东</v>
          </cell>
          <cell r="E1447" t="str">
            <v>潍坊</v>
          </cell>
          <cell r="J1447" t="str">
            <v>专科</v>
          </cell>
          <cell r="K1447" t="str">
            <v>公办</v>
          </cell>
        </row>
        <row r="1448">
          <cell r="B1448" t="str">
            <v>菏泽职业学院</v>
          </cell>
          <cell r="C1448" t="str">
            <v>山东省</v>
          </cell>
          <cell r="D1448" t="str">
            <v>山东</v>
          </cell>
          <cell r="E1448" t="str">
            <v>菏泽</v>
          </cell>
          <cell r="J1448" t="str">
            <v>专科</v>
          </cell>
          <cell r="K1448" t="str">
            <v>公办</v>
          </cell>
        </row>
        <row r="1449">
          <cell r="B1449" t="str">
            <v>威海海洋职业学院</v>
          </cell>
          <cell r="C1449" t="str">
            <v>山东省</v>
          </cell>
          <cell r="D1449" t="str">
            <v>山东</v>
          </cell>
          <cell r="E1449" t="str">
            <v>威海</v>
          </cell>
          <cell r="J1449" t="str">
            <v>专科</v>
          </cell>
          <cell r="K1449" t="str">
            <v>公办</v>
          </cell>
        </row>
        <row r="1450">
          <cell r="B1450" t="str">
            <v>山东特殊教育职业学院</v>
          </cell>
          <cell r="C1450" t="str">
            <v>山东省</v>
          </cell>
          <cell r="D1450" t="str">
            <v>山东</v>
          </cell>
          <cell r="E1450" t="str">
            <v>济南</v>
          </cell>
          <cell r="J1450" t="str">
            <v>专科</v>
          </cell>
          <cell r="K1450" t="str">
            <v>公办</v>
          </cell>
        </row>
        <row r="1451">
          <cell r="B1451" t="str">
            <v>青岛工程职业学院</v>
          </cell>
          <cell r="C1451" t="str">
            <v>山东省</v>
          </cell>
          <cell r="D1451" t="str">
            <v>山东</v>
          </cell>
          <cell r="E1451" t="str">
            <v>青岛</v>
          </cell>
          <cell r="J1451" t="str">
            <v>专科</v>
          </cell>
          <cell r="K1451" t="str">
            <v>公办</v>
          </cell>
        </row>
        <row r="1452">
          <cell r="B1452" t="str">
            <v>青岛幼儿师范高等专科学校</v>
          </cell>
          <cell r="C1452" t="str">
            <v>山东省</v>
          </cell>
          <cell r="D1452" t="str">
            <v>山东</v>
          </cell>
          <cell r="E1452" t="str">
            <v>青岛</v>
          </cell>
          <cell r="J1452" t="str">
            <v>专科</v>
          </cell>
          <cell r="K1452" t="str">
            <v>公办</v>
          </cell>
        </row>
        <row r="1453">
          <cell r="B1453" t="str">
            <v>烟台幼儿师范高等专科学校</v>
          </cell>
          <cell r="C1453" t="str">
            <v>山东省</v>
          </cell>
          <cell r="D1453" t="str">
            <v>山东</v>
          </cell>
          <cell r="E1453" t="str">
            <v>烟台</v>
          </cell>
          <cell r="J1453" t="str">
            <v>专科</v>
          </cell>
          <cell r="K1453" t="str">
            <v>公办</v>
          </cell>
        </row>
        <row r="1454">
          <cell r="B1454" t="str">
            <v>烟台文化旅游职业学院</v>
          </cell>
          <cell r="C1454" t="str">
            <v>山东省</v>
          </cell>
          <cell r="D1454" t="str">
            <v>山东</v>
          </cell>
          <cell r="E1454" t="str">
            <v>烟台</v>
          </cell>
          <cell r="J1454" t="str">
            <v>专科</v>
          </cell>
          <cell r="K1454" t="str">
            <v>公办</v>
          </cell>
        </row>
        <row r="1455">
          <cell r="B1455" t="str">
            <v>临沂科技职业学院</v>
          </cell>
          <cell r="C1455" t="str">
            <v>山东省</v>
          </cell>
          <cell r="D1455" t="str">
            <v>山东</v>
          </cell>
          <cell r="E1455" t="str">
            <v>临沂</v>
          </cell>
          <cell r="J1455" t="str">
            <v>专科</v>
          </cell>
          <cell r="K1455" t="str">
            <v>公办</v>
          </cell>
        </row>
        <row r="1456">
          <cell r="B1456" t="str">
            <v>河南职业技术学院</v>
          </cell>
          <cell r="C1456" t="str">
            <v>河南省</v>
          </cell>
          <cell r="D1456" t="str">
            <v>河南</v>
          </cell>
          <cell r="E1456" t="str">
            <v>郑州</v>
          </cell>
          <cell r="J1456" t="str">
            <v>专科</v>
          </cell>
          <cell r="K1456" t="str">
            <v>公办</v>
          </cell>
        </row>
        <row r="1457">
          <cell r="B1457" t="str">
            <v>漯河职业技术学院</v>
          </cell>
          <cell r="C1457" t="str">
            <v>河南省</v>
          </cell>
          <cell r="D1457" t="str">
            <v>河南</v>
          </cell>
          <cell r="E1457" t="str">
            <v>漯河</v>
          </cell>
          <cell r="J1457" t="str">
            <v>专科</v>
          </cell>
          <cell r="K1457" t="str">
            <v>公办</v>
          </cell>
        </row>
        <row r="1458">
          <cell r="B1458" t="str">
            <v>三门峡职业技术学院</v>
          </cell>
          <cell r="C1458" t="str">
            <v>河南省</v>
          </cell>
          <cell r="D1458" t="str">
            <v>河南</v>
          </cell>
          <cell r="E1458" t="str">
            <v>三门峡</v>
          </cell>
          <cell r="J1458" t="str">
            <v>专科</v>
          </cell>
          <cell r="K1458" t="str">
            <v>公办</v>
          </cell>
        </row>
        <row r="1459">
          <cell r="B1459" t="str">
            <v>郑州铁路职业技术学院</v>
          </cell>
          <cell r="C1459" t="str">
            <v>河南省</v>
          </cell>
          <cell r="D1459" t="str">
            <v>河南</v>
          </cell>
          <cell r="E1459" t="str">
            <v>郑州</v>
          </cell>
          <cell r="J1459" t="str">
            <v>专科</v>
          </cell>
          <cell r="K1459" t="str">
            <v>公办</v>
          </cell>
        </row>
        <row r="1460">
          <cell r="B1460" t="str">
            <v>开封大学</v>
          </cell>
          <cell r="C1460" t="str">
            <v>河南省</v>
          </cell>
          <cell r="D1460" t="str">
            <v>河南</v>
          </cell>
          <cell r="E1460" t="str">
            <v>开封</v>
          </cell>
          <cell r="J1460" t="str">
            <v>专科</v>
          </cell>
          <cell r="K1460" t="str">
            <v>公办</v>
          </cell>
        </row>
        <row r="1461">
          <cell r="B1461" t="str">
            <v>焦作大学</v>
          </cell>
          <cell r="C1461" t="str">
            <v>河南省</v>
          </cell>
          <cell r="D1461" t="str">
            <v>河南</v>
          </cell>
          <cell r="E1461" t="str">
            <v>焦作</v>
          </cell>
          <cell r="J1461" t="str">
            <v>专科</v>
          </cell>
          <cell r="K1461" t="str">
            <v>公办</v>
          </cell>
        </row>
        <row r="1462">
          <cell r="B1462" t="str">
            <v>濮阳职业技术学院</v>
          </cell>
          <cell r="C1462" t="str">
            <v>河南省</v>
          </cell>
          <cell r="D1462" t="str">
            <v>河南</v>
          </cell>
          <cell r="E1462" t="str">
            <v>濮阳</v>
          </cell>
          <cell r="J1462" t="str">
            <v>专科</v>
          </cell>
          <cell r="K1462" t="str">
            <v>公办</v>
          </cell>
        </row>
        <row r="1463">
          <cell r="B1463" t="str">
            <v>郑州电力高等专科学校</v>
          </cell>
          <cell r="C1463" t="str">
            <v>河南省</v>
          </cell>
          <cell r="D1463" t="str">
            <v>河南</v>
          </cell>
          <cell r="E1463" t="str">
            <v>郑州</v>
          </cell>
          <cell r="J1463" t="str">
            <v>专科</v>
          </cell>
          <cell r="K1463" t="str">
            <v>公办</v>
          </cell>
        </row>
        <row r="1464">
          <cell r="B1464" t="str">
            <v>黄河水利职业技术学院</v>
          </cell>
          <cell r="C1464" t="str">
            <v>河南省</v>
          </cell>
          <cell r="D1464" t="str">
            <v>河南</v>
          </cell>
          <cell r="E1464" t="str">
            <v>开封</v>
          </cell>
          <cell r="J1464" t="str">
            <v>专科</v>
          </cell>
          <cell r="K1464" t="str">
            <v>公办</v>
          </cell>
        </row>
        <row r="1465">
          <cell r="B1465" t="str">
            <v>许昌职业技术学院</v>
          </cell>
          <cell r="C1465" t="str">
            <v>河南省</v>
          </cell>
          <cell r="D1465" t="str">
            <v>河南</v>
          </cell>
          <cell r="E1465" t="str">
            <v>许昌</v>
          </cell>
          <cell r="J1465" t="str">
            <v>专科</v>
          </cell>
          <cell r="K1465" t="str">
            <v>公办</v>
          </cell>
        </row>
        <row r="1466">
          <cell r="B1466" t="str">
            <v>河南工业和信息化职业学院</v>
          </cell>
          <cell r="C1466" t="str">
            <v>河南省</v>
          </cell>
          <cell r="D1466" t="str">
            <v>河南</v>
          </cell>
          <cell r="E1466" t="str">
            <v>焦作</v>
          </cell>
          <cell r="J1466" t="str">
            <v>专科</v>
          </cell>
          <cell r="K1466" t="str">
            <v>公办</v>
          </cell>
        </row>
        <row r="1467">
          <cell r="B1467" t="str">
            <v>河南水利与环境职业学院</v>
          </cell>
          <cell r="C1467" t="str">
            <v>河南省</v>
          </cell>
          <cell r="D1467" t="str">
            <v>河南</v>
          </cell>
          <cell r="E1467" t="str">
            <v>郑州</v>
          </cell>
          <cell r="J1467" t="str">
            <v>专科</v>
          </cell>
          <cell r="K1467" t="str">
            <v>公办</v>
          </cell>
        </row>
        <row r="1468">
          <cell r="B1468" t="str">
            <v>商丘职业技术学院</v>
          </cell>
          <cell r="C1468" t="str">
            <v>河南省</v>
          </cell>
          <cell r="D1468" t="str">
            <v>河南</v>
          </cell>
          <cell r="E1468" t="str">
            <v>商丘</v>
          </cell>
          <cell r="J1468" t="str">
            <v>专科</v>
          </cell>
          <cell r="K1468" t="str">
            <v>公办</v>
          </cell>
        </row>
        <row r="1469">
          <cell r="B1469" t="str">
            <v>平顶山工业职业技术学院</v>
          </cell>
          <cell r="C1469" t="str">
            <v>河南省</v>
          </cell>
          <cell r="D1469" t="str">
            <v>河南</v>
          </cell>
          <cell r="E1469" t="str">
            <v>平顶山</v>
          </cell>
          <cell r="J1469" t="str">
            <v>专科</v>
          </cell>
          <cell r="K1469" t="str">
            <v>公办</v>
          </cell>
        </row>
        <row r="1470">
          <cell r="B1470" t="str">
            <v>周口职业技术学院</v>
          </cell>
          <cell r="C1470" t="str">
            <v>河南省</v>
          </cell>
          <cell r="D1470" t="str">
            <v>河南</v>
          </cell>
          <cell r="E1470" t="str">
            <v>周口</v>
          </cell>
          <cell r="J1470" t="str">
            <v>专科</v>
          </cell>
          <cell r="K1470" t="str">
            <v>公办</v>
          </cell>
        </row>
        <row r="1471">
          <cell r="B1471" t="str">
            <v>济源职业技术学院</v>
          </cell>
          <cell r="C1471" t="str">
            <v>河南省</v>
          </cell>
          <cell r="D1471" t="str">
            <v>河南</v>
          </cell>
          <cell r="E1471" t="str">
            <v>济源</v>
          </cell>
          <cell r="J1471" t="str">
            <v>专科</v>
          </cell>
          <cell r="K1471" t="str">
            <v>公办</v>
          </cell>
        </row>
        <row r="1472">
          <cell r="B1472" t="str">
            <v>河南司法警官职业学院</v>
          </cell>
          <cell r="C1472" t="str">
            <v>河南省</v>
          </cell>
          <cell r="D1472" t="str">
            <v>河南</v>
          </cell>
          <cell r="E1472" t="str">
            <v>郑州</v>
          </cell>
          <cell r="J1472" t="str">
            <v>专科</v>
          </cell>
          <cell r="K1472" t="str">
            <v>公办</v>
          </cell>
        </row>
        <row r="1473">
          <cell r="B1473" t="str">
            <v>鹤壁职业技术学院</v>
          </cell>
          <cell r="C1473" t="str">
            <v>河南省</v>
          </cell>
          <cell r="D1473" t="str">
            <v>河南</v>
          </cell>
          <cell r="E1473" t="str">
            <v>鹤壁</v>
          </cell>
          <cell r="J1473" t="str">
            <v>专科</v>
          </cell>
          <cell r="K1473" t="str">
            <v>公办</v>
          </cell>
        </row>
        <row r="1474">
          <cell r="B1474" t="str">
            <v>河南工业职业技术学院</v>
          </cell>
          <cell r="C1474" t="str">
            <v>河南省</v>
          </cell>
          <cell r="D1474" t="str">
            <v>河南</v>
          </cell>
          <cell r="E1474" t="str">
            <v>南阳</v>
          </cell>
          <cell r="J1474" t="str">
            <v>专科</v>
          </cell>
          <cell r="K1474" t="str">
            <v>公办</v>
          </cell>
        </row>
        <row r="1475">
          <cell r="B1475" t="str">
            <v>焦作师范高等专科学校</v>
          </cell>
          <cell r="C1475" t="str">
            <v>河南省</v>
          </cell>
          <cell r="D1475" t="str">
            <v>河南</v>
          </cell>
          <cell r="E1475" t="str">
            <v>焦作</v>
          </cell>
          <cell r="J1475" t="str">
            <v>专科</v>
          </cell>
          <cell r="K1475" t="str">
            <v>公办</v>
          </cell>
        </row>
        <row r="1476">
          <cell r="B1476" t="str">
            <v>河南检察职业学院</v>
          </cell>
          <cell r="C1476" t="str">
            <v>河南省</v>
          </cell>
          <cell r="D1476" t="str">
            <v>河南</v>
          </cell>
          <cell r="E1476" t="str">
            <v>郑州</v>
          </cell>
          <cell r="J1476" t="str">
            <v>专科</v>
          </cell>
          <cell r="K1476" t="str">
            <v>公办</v>
          </cell>
        </row>
        <row r="1477">
          <cell r="B1477" t="str">
            <v>河南质量工程职业学院</v>
          </cell>
          <cell r="C1477" t="str">
            <v>河南省</v>
          </cell>
          <cell r="D1477" t="str">
            <v>河南</v>
          </cell>
          <cell r="E1477" t="str">
            <v>平顶山</v>
          </cell>
          <cell r="J1477" t="str">
            <v>专科</v>
          </cell>
          <cell r="K1477" t="str">
            <v>公办</v>
          </cell>
        </row>
        <row r="1478">
          <cell r="B1478" t="str">
            <v>郑州信息科技职业学院</v>
          </cell>
          <cell r="C1478" t="str">
            <v>河南省</v>
          </cell>
          <cell r="D1478" t="str">
            <v>河南</v>
          </cell>
          <cell r="E1478" t="str">
            <v>郑州</v>
          </cell>
          <cell r="J1478" t="str">
            <v>专科</v>
          </cell>
          <cell r="K1478" t="str">
            <v>公办</v>
          </cell>
        </row>
        <row r="1479">
          <cell r="B1479" t="str">
            <v>漯河医学高等专科学校</v>
          </cell>
          <cell r="C1479" t="str">
            <v>河南省</v>
          </cell>
          <cell r="D1479" t="str">
            <v>河南</v>
          </cell>
          <cell r="E1479" t="str">
            <v>漯河</v>
          </cell>
          <cell r="J1479" t="str">
            <v>专科</v>
          </cell>
          <cell r="K1479" t="str">
            <v>公办</v>
          </cell>
        </row>
        <row r="1480">
          <cell r="B1480" t="str">
            <v>南阳医学高等专科学校</v>
          </cell>
          <cell r="C1480" t="str">
            <v>河南省</v>
          </cell>
          <cell r="D1480" t="str">
            <v>河南</v>
          </cell>
          <cell r="E1480" t="str">
            <v>南阳</v>
          </cell>
          <cell r="J1480" t="str">
            <v>专科</v>
          </cell>
          <cell r="K1480" t="str">
            <v>公办</v>
          </cell>
        </row>
        <row r="1481">
          <cell r="B1481" t="str">
            <v>商丘医学高等专科学校</v>
          </cell>
          <cell r="C1481" t="str">
            <v>河南省</v>
          </cell>
          <cell r="D1481" t="str">
            <v>河南</v>
          </cell>
          <cell r="E1481" t="str">
            <v>商丘</v>
          </cell>
          <cell r="J1481" t="str">
            <v>专科</v>
          </cell>
          <cell r="K1481" t="str">
            <v>公办</v>
          </cell>
        </row>
        <row r="1482">
          <cell r="B1482" t="str">
            <v>信阳职业技术学院</v>
          </cell>
          <cell r="C1482" t="str">
            <v>河南省</v>
          </cell>
          <cell r="D1482" t="str">
            <v>河南</v>
          </cell>
          <cell r="E1482" t="str">
            <v>信阳</v>
          </cell>
          <cell r="J1482" t="str">
            <v>专科</v>
          </cell>
          <cell r="K1482" t="str">
            <v>公办</v>
          </cell>
        </row>
        <row r="1483">
          <cell r="B1483" t="str">
            <v>郑州工业安全职业学院</v>
          </cell>
          <cell r="C1483" t="str">
            <v>河南省</v>
          </cell>
          <cell r="D1483" t="str">
            <v>河南</v>
          </cell>
          <cell r="E1483" t="str">
            <v>郑州</v>
          </cell>
          <cell r="J1483" t="str">
            <v>专科</v>
          </cell>
          <cell r="K1483" t="str">
            <v>公办</v>
          </cell>
        </row>
        <row r="1484">
          <cell r="B1484" t="str">
            <v>永城职业学院</v>
          </cell>
          <cell r="C1484" t="str">
            <v>河南省</v>
          </cell>
          <cell r="D1484" t="str">
            <v>河南</v>
          </cell>
          <cell r="E1484" t="str">
            <v>商丘</v>
          </cell>
          <cell r="J1484" t="str">
            <v>专科</v>
          </cell>
          <cell r="K1484" t="str">
            <v>公办</v>
          </cell>
        </row>
        <row r="1485">
          <cell r="B1485" t="str">
            <v>河南经贸职业学院</v>
          </cell>
          <cell r="C1485" t="str">
            <v>河南省</v>
          </cell>
          <cell r="D1485" t="str">
            <v>河南</v>
          </cell>
          <cell r="E1485" t="str">
            <v>郑州</v>
          </cell>
          <cell r="J1485" t="str">
            <v>专科</v>
          </cell>
          <cell r="K1485" t="str">
            <v>公办</v>
          </cell>
        </row>
        <row r="1486">
          <cell r="B1486" t="str">
            <v>河南交通职业技术学院</v>
          </cell>
          <cell r="C1486" t="str">
            <v>河南省</v>
          </cell>
          <cell r="D1486" t="str">
            <v>河南</v>
          </cell>
          <cell r="E1486" t="str">
            <v>郑州</v>
          </cell>
          <cell r="J1486" t="str">
            <v>专科</v>
          </cell>
          <cell r="K1486" t="str">
            <v>公办</v>
          </cell>
        </row>
        <row r="1487">
          <cell r="B1487" t="str">
            <v>河南农业职业学院</v>
          </cell>
          <cell r="C1487" t="str">
            <v>河南省</v>
          </cell>
          <cell r="D1487" t="str">
            <v>河南</v>
          </cell>
          <cell r="E1487" t="str">
            <v>郑州</v>
          </cell>
          <cell r="J1487" t="str">
            <v>专科</v>
          </cell>
          <cell r="K1487" t="str">
            <v>公办</v>
          </cell>
        </row>
        <row r="1488">
          <cell r="B1488" t="str">
            <v>郑州旅游职业学院</v>
          </cell>
          <cell r="C1488" t="str">
            <v>河南省</v>
          </cell>
          <cell r="D1488" t="str">
            <v>河南</v>
          </cell>
          <cell r="E1488" t="str">
            <v>郑州</v>
          </cell>
          <cell r="J1488" t="str">
            <v>专科</v>
          </cell>
          <cell r="K1488" t="str">
            <v>公办</v>
          </cell>
        </row>
        <row r="1489">
          <cell r="B1489" t="str">
            <v>郑州职业技术学院</v>
          </cell>
          <cell r="C1489" t="str">
            <v>河南省</v>
          </cell>
          <cell r="D1489" t="str">
            <v>河南</v>
          </cell>
          <cell r="E1489" t="str">
            <v>郑州</v>
          </cell>
          <cell r="J1489" t="str">
            <v>专科</v>
          </cell>
          <cell r="K1489" t="str">
            <v>公办</v>
          </cell>
        </row>
        <row r="1490">
          <cell r="B1490" t="str">
            <v>河南信息统计职业学院</v>
          </cell>
          <cell r="C1490" t="str">
            <v>河南省</v>
          </cell>
          <cell r="D1490" t="str">
            <v>河南</v>
          </cell>
          <cell r="E1490" t="str">
            <v>郑州</v>
          </cell>
          <cell r="J1490" t="str">
            <v>专科</v>
          </cell>
          <cell r="K1490" t="str">
            <v>公办</v>
          </cell>
        </row>
        <row r="1491">
          <cell r="B1491" t="str">
            <v>河南林业职业学院</v>
          </cell>
          <cell r="C1491" t="str">
            <v>河南省</v>
          </cell>
          <cell r="D1491" t="str">
            <v>河南</v>
          </cell>
          <cell r="E1491" t="str">
            <v>洛阳</v>
          </cell>
          <cell r="J1491" t="str">
            <v>专科</v>
          </cell>
          <cell r="K1491" t="str">
            <v>公办</v>
          </cell>
        </row>
        <row r="1492">
          <cell r="B1492" t="str">
            <v>河南工业贸易职业学院</v>
          </cell>
          <cell r="C1492" t="str">
            <v>河南省</v>
          </cell>
          <cell r="D1492" t="str">
            <v>河南</v>
          </cell>
          <cell r="E1492" t="str">
            <v>郑州</v>
          </cell>
          <cell r="J1492" t="str">
            <v>专科</v>
          </cell>
          <cell r="K1492" t="str">
            <v>公办</v>
          </cell>
        </row>
        <row r="1493">
          <cell r="B1493" t="str">
            <v>河南建筑职业技术学院</v>
          </cell>
          <cell r="C1493" t="str">
            <v>河南省</v>
          </cell>
          <cell r="D1493" t="str">
            <v>河南</v>
          </cell>
          <cell r="E1493" t="str">
            <v>郑州</v>
          </cell>
          <cell r="J1493" t="str">
            <v>专科</v>
          </cell>
          <cell r="K1493" t="str">
            <v>公办</v>
          </cell>
        </row>
        <row r="1494">
          <cell r="B1494" t="str">
            <v>安阳职业技术学院</v>
          </cell>
          <cell r="C1494" t="str">
            <v>河南省</v>
          </cell>
          <cell r="D1494" t="str">
            <v>河南</v>
          </cell>
          <cell r="E1494" t="str">
            <v>安阳</v>
          </cell>
          <cell r="J1494" t="str">
            <v>专科</v>
          </cell>
          <cell r="K1494" t="str">
            <v>公办</v>
          </cell>
        </row>
        <row r="1495">
          <cell r="B1495" t="str">
            <v>新乡职业技术学院</v>
          </cell>
          <cell r="C1495" t="str">
            <v>河南省</v>
          </cell>
          <cell r="D1495" t="str">
            <v>河南</v>
          </cell>
          <cell r="E1495" t="str">
            <v>新乡</v>
          </cell>
          <cell r="J1495" t="str">
            <v>专科</v>
          </cell>
          <cell r="K1495" t="str">
            <v>公办</v>
          </cell>
        </row>
        <row r="1496">
          <cell r="B1496" t="str">
            <v>驻马店职业技术学院</v>
          </cell>
          <cell r="C1496" t="str">
            <v>河南省</v>
          </cell>
          <cell r="D1496" t="str">
            <v>河南</v>
          </cell>
          <cell r="E1496" t="str">
            <v>驻马店</v>
          </cell>
          <cell r="J1496" t="str">
            <v>专科</v>
          </cell>
          <cell r="K1496" t="str">
            <v>公办</v>
          </cell>
        </row>
        <row r="1497">
          <cell r="B1497" t="str">
            <v>开封文化艺术职业学院</v>
          </cell>
          <cell r="C1497" t="str">
            <v>河南省</v>
          </cell>
          <cell r="D1497" t="str">
            <v>河南</v>
          </cell>
          <cell r="E1497" t="str">
            <v>开封</v>
          </cell>
          <cell r="J1497" t="str">
            <v>专科</v>
          </cell>
          <cell r="K1497" t="str">
            <v>公办</v>
          </cell>
        </row>
        <row r="1498">
          <cell r="B1498" t="str">
            <v>河南应用技术职业学院</v>
          </cell>
          <cell r="C1498" t="str">
            <v>河南省</v>
          </cell>
          <cell r="D1498" t="str">
            <v>河南</v>
          </cell>
          <cell r="E1498" t="str">
            <v>郑州</v>
          </cell>
          <cell r="J1498" t="str">
            <v>专科</v>
          </cell>
          <cell r="K1498" t="str">
            <v>公办</v>
          </cell>
        </row>
        <row r="1499">
          <cell r="B1499" t="str">
            <v>河南艺术职业学院</v>
          </cell>
          <cell r="C1499" t="str">
            <v>河南省</v>
          </cell>
          <cell r="D1499" t="str">
            <v>河南</v>
          </cell>
          <cell r="E1499" t="str">
            <v>郑州</v>
          </cell>
          <cell r="J1499" t="str">
            <v>专科</v>
          </cell>
          <cell r="K1499" t="str">
            <v>公办</v>
          </cell>
        </row>
        <row r="1500">
          <cell r="B1500" t="str">
            <v>河南机电职业学院</v>
          </cell>
          <cell r="C1500" t="str">
            <v>河南省</v>
          </cell>
          <cell r="D1500" t="str">
            <v>河南</v>
          </cell>
          <cell r="E1500" t="str">
            <v>郑州</v>
          </cell>
          <cell r="J1500" t="str">
            <v>专科</v>
          </cell>
          <cell r="K1500" t="str">
            <v>公办</v>
          </cell>
        </row>
        <row r="1501">
          <cell r="B1501" t="str">
            <v>河南护理职业学院</v>
          </cell>
          <cell r="C1501" t="str">
            <v>河南省</v>
          </cell>
          <cell r="D1501" t="str">
            <v>河南</v>
          </cell>
          <cell r="E1501" t="str">
            <v>安阳</v>
          </cell>
          <cell r="J1501" t="str">
            <v>专科</v>
          </cell>
          <cell r="K1501" t="str">
            <v>公办</v>
          </cell>
        </row>
        <row r="1502">
          <cell r="B1502" t="str">
            <v>许昌电气职业学院</v>
          </cell>
          <cell r="C1502" t="str">
            <v>河南省</v>
          </cell>
          <cell r="D1502" t="str">
            <v>河南</v>
          </cell>
          <cell r="E1502" t="str">
            <v>许昌</v>
          </cell>
          <cell r="J1502" t="str">
            <v>专科</v>
          </cell>
          <cell r="K1502" t="str">
            <v>公办</v>
          </cell>
        </row>
        <row r="1503">
          <cell r="B1503" t="str">
            <v>河南推拿职业学院</v>
          </cell>
          <cell r="C1503" t="str">
            <v>河南省</v>
          </cell>
          <cell r="D1503" t="str">
            <v>河南</v>
          </cell>
          <cell r="E1503" t="str">
            <v>洛阳</v>
          </cell>
          <cell r="J1503" t="str">
            <v>专科</v>
          </cell>
          <cell r="K1503" t="str">
            <v>公办</v>
          </cell>
        </row>
        <row r="1504">
          <cell r="B1504" t="str">
            <v>洛阳职业技术学院</v>
          </cell>
          <cell r="C1504" t="str">
            <v>河南省</v>
          </cell>
          <cell r="D1504" t="str">
            <v>河南</v>
          </cell>
          <cell r="E1504" t="str">
            <v>洛阳</v>
          </cell>
          <cell r="J1504" t="str">
            <v>专科</v>
          </cell>
          <cell r="K1504" t="str">
            <v>公办</v>
          </cell>
        </row>
        <row r="1505">
          <cell r="B1505" t="str">
            <v>郑州幼儿师范高等专科学校</v>
          </cell>
          <cell r="C1505" t="str">
            <v>河南省</v>
          </cell>
          <cell r="D1505" t="str">
            <v>河南</v>
          </cell>
          <cell r="E1505" t="str">
            <v>郑州</v>
          </cell>
          <cell r="J1505" t="str">
            <v>专科</v>
          </cell>
          <cell r="K1505" t="str">
            <v>公办</v>
          </cell>
        </row>
        <row r="1506">
          <cell r="B1506" t="str">
            <v>安阳幼儿师范高等专科学校</v>
          </cell>
          <cell r="C1506" t="str">
            <v>河南省</v>
          </cell>
          <cell r="D1506" t="str">
            <v>河南</v>
          </cell>
          <cell r="E1506" t="str">
            <v>安阳</v>
          </cell>
          <cell r="J1506" t="str">
            <v>专科</v>
          </cell>
          <cell r="K1506" t="str">
            <v>公办</v>
          </cell>
        </row>
        <row r="1507">
          <cell r="B1507" t="str">
            <v>河南医学高等专科学校</v>
          </cell>
          <cell r="C1507" t="str">
            <v>河南省</v>
          </cell>
          <cell r="D1507" t="str">
            <v>河南</v>
          </cell>
          <cell r="E1507" t="str">
            <v>郑州</v>
          </cell>
          <cell r="J1507" t="str">
            <v>专科</v>
          </cell>
          <cell r="K1507" t="str">
            <v>公办</v>
          </cell>
        </row>
        <row r="1508">
          <cell r="B1508" t="str">
            <v>郑州财税金融职业学院</v>
          </cell>
          <cell r="C1508" t="str">
            <v>河南省</v>
          </cell>
          <cell r="D1508" t="str">
            <v>河南</v>
          </cell>
          <cell r="E1508" t="str">
            <v>郑州</v>
          </cell>
          <cell r="J1508" t="str">
            <v>专科</v>
          </cell>
          <cell r="K1508" t="str">
            <v>公办</v>
          </cell>
        </row>
        <row r="1509">
          <cell r="B1509" t="str">
            <v>南阳农业职业学院</v>
          </cell>
          <cell r="C1509" t="str">
            <v>河南省</v>
          </cell>
          <cell r="D1509" t="str">
            <v>河南</v>
          </cell>
          <cell r="E1509" t="str">
            <v>南阳</v>
          </cell>
          <cell r="J1509" t="str">
            <v>专科</v>
          </cell>
          <cell r="K1509" t="str">
            <v>公办</v>
          </cell>
        </row>
        <row r="1510">
          <cell r="B1510" t="str">
            <v>濮阳医学高等专科学校</v>
          </cell>
          <cell r="C1510" t="str">
            <v>河南省</v>
          </cell>
          <cell r="D1510" t="str">
            <v>河南</v>
          </cell>
          <cell r="E1510" t="str">
            <v>濮阳</v>
          </cell>
          <cell r="J1510" t="str">
            <v>专科</v>
          </cell>
          <cell r="K1510" t="str">
            <v>公办</v>
          </cell>
        </row>
        <row r="1511">
          <cell r="B1511" t="str">
            <v>驻马店幼儿师范高等专科学校</v>
          </cell>
          <cell r="C1511" t="str">
            <v>河南省</v>
          </cell>
          <cell r="D1511" t="str">
            <v>河南</v>
          </cell>
          <cell r="E1511" t="str">
            <v>驻马店</v>
          </cell>
          <cell r="J1511" t="str">
            <v>专科</v>
          </cell>
          <cell r="K1511" t="str">
            <v>公办</v>
          </cell>
        </row>
        <row r="1512">
          <cell r="B1512" t="str">
            <v>三门峡社会管理职业学院</v>
          </cell>
          <cell r="C1512" t="str">
            <v>河南省</v>
          </cell>
          <cell r="D1512" t="str">
            <v>河南</v>
          </cell>
          <cell r="E1512" t="str">
            <v>三门峡</v>
          </cell>
          <cell r="J1512" t="str">
            <v>专科</v>
          </cell>
          <cell r="K1512" t="str">
            <v>公办</v>
          </cell>
        </row>
        <row r="1513">
          <cell r="B1513" t="str">
            <v>河南轻工职业学院</v>
          </cell>
          <cell r="C1513" t="str">
            <v>河南省</v>
          </cell>
          <cell r="D1513" t="str">
            <v>河南</v>
          </cell>
          <cell r="E1513" t="str">
            <v>郑州</v>
          </cell>
          <cell r="J1513" t="str">
            <v>专科</v>
          </cell>
          <cell r="K1513" t="str">
            <v>公办</v>
          </cell>
        </row>
        <row r="1514">
          <cell r="B1514" t="str">
            <v>河南测绘职业学院</v>
          </cell>
          <cell r="C1514" t="str">
            <v>河南省</v>
          </cell>
          <cell r="D1514" t="str">
            <v>河南</v>
          </cell>
          <cell r="E1514" t="str">
            <v>郑州</v>
          </cell>
          <cell r="J1514" t="str">
            <v>专科</v>
          </cell>
          <cell r="K1514" t="str">
            <v>公办</v>
          </cell>
        </row>
        <row r="1515">
          <cell r="B1515" t="str">
            <v>郑州卫生健康职业学院</v>
          </cell>
          <cell r="C1515" t="str">
            <v>河南省</v>
          </cell>
          <cell r="D1515" t="str">
            <v>河南</v>
          </cell>
          <cell r="E1515" t="str">
            <v>郑州</v>
          </cell>
          <cell r="J1515" t="str">
            <v>专科</v>
          </cell>
          <cell r="K1515" t="str">
            <v>公办</v>
          </cell>
        </row>
        <row r="1516">
          <cell r="B1516" t="str">
            <v>河南物流职业学院</v>
          </cell>
          <cell r="C1516" t="str">
            <v>河南省</v>
          </cell>
          <cell r="D1516" t="str">
            <v>河南</v>
          </cell>
          <cell r="E1516" t="str">
            <v>新乡</v>
          </cell>
          <cell r="J1516" t="str">
            <v>专科</v>
          </cell>
          <cell r="K1516" t="str">
            <v>公办</v>
          </cell>
        </row>
        <row r="1517">
          <cell r="B1517" t="str">
            <v>河南地矿职业学院</v>
          </cell>
          <cell r="C1517" t="str">
            <v>河南省</v>
          </cell>
          <cell r="D1517" t="str">
            <v>河南</v>
          </cell>
          <cell r="E1517" t="str">
            <v>郑州</v>
          </cell>
          <cell r="J1517" t="str">
            <v>专科</v>
          </cell>
          <cell r="K1517" t="str">
            <v>公办</v>
          </cell>
        </row>
        <row r="1518">
          <cell r="B1518" t="str">
            <v>河南女子职业学院</v>
          </cell>
          <cell r="C1518" t="str">
            <v>河南省</v>
          </cell>
          <cell r="D1518" t="str">
            <v>河南</v>
          </cell>
          <cell r="E1518" t="str">
            <v>新乡</v>
          </cell>
          <cell r="J1518" t="str">
            <v>专科</v>
          </cell>
          <cell r="K1518" t="str">
            <v>公办</v>
          </cell>
        </row>
        <row r="1519">
          <cell r="B1519" t="str">
            <v>河南对外经济贸易职业学院</v>
          </cell>
          <cell r="C1519" t="str">
            <v>河南省</v>
          </cell>
          <cell r="D1519" t="str">
            <v>河南</v>
          </cell>
          <cell r="E1519" t="str">
            <v>开封</v>
          </cell>
          <cell r="J1519" t="str">
            <v>专科</v>
          </cell>
          <cell r="K1519" t="str">
            <v>公办</v>
          </cell>
        </row>
        <row r="1520">
          <cell r="B1520" t="str">
            <v>濮阳石油化工职业技术学院</v>
          </cell>
          <cell r="C1520" t="str">
            <v>河南省</v>
          </cell>
          <cell r="D1520" t="str">
            <v>河南</v>
          </cell>
          <cell r="E1520" t="str">
            <v>濮阳</v>
          </cell>
          <cell r="J1520" t="str">
            <v>专科</v>
          </cell>
          <cell r="K1520" t="str">
            <v>公办</v>
          </cell>
        </row>
        <row r="1521">
          <cell r="B1521" t="str">
            <v>南阳科技职业学院</v>
          </cell>
          <cell r="C1521" t="str">
            <v>河南省</v>
          </cell>
          <cell r="D1521" t="str">
            <v>河南</v>
          </cell>
          <cell r="E1521" t="str">
            <v>南阳</v>
          </cell>
          <cell r="J1521" t="str">
            <v>专科</v>
          </cell>
          <cell r="K1521" t="str">
            <v>公办</v>
          </cell>
        </row>
        <row r="1522">
          <cell r="B1522" t="str">
            <v>兰考三农职业学院</v>
          </cell>
          <cell r="C1522" t="str">
            <v>河南省</v>
          </cell>
          <cell r="D1522" t="str">
            <v>河南</v>
          </cell>
          <cell r="E1522" t="str">
            <v>开封</v>
          </cell>
          <cell r="J1522" t="str">
            <v>专科</v>
          </cell>
          <cell r="K1522" t="str">
            <v>公办</v>
          </cell>
        </row>
        <row r="1523">
          <cell r="B1523" t="str">
            <v>汝州职业技术学院</v>
          </cell>
          <cell r="C1523" t="str">
            <v>河南省</v>
          </cell>
          <cell r="D1523" t="str">
            <v>河南</v>
          </cell>
          <cell r="E1523" t="str">
            <v>平顶山</v>
          </cell>
          <cell r="J1523" t="str">
            <v>专科</v>
          </cell>
          <cell r="K1523" t="str">
            <v>公办</v>
          </cell>
        </row>
        <row r="1524">
          <cell r="B1524" t="str">
            <v>洛阳文化旅游职业学院</v>
          </cell>
          <cell r="C1524" t="str">
            <v>河南省</v>
          </cell>
          <cell r="D1524" t="str">
            <v>河南</v>
          </cell>
          <cell r="E1524" t="str">
            <v>洛阳</v>
          </cell>
          <cell r="J1524" t="str">
            <v>专科</v>
          </cell>
          <cell r="K1524" t="str">
            <v>公办</v>
          </cell>
        </row>
        <row r="1525">
          <cell r="B1525" t="str">
            <v>周口文理职业学院</v>
          </cell>
          <cell r="C1525" t="str">
            <v>河南省</v>
          </cell>
          <cell r="D1525" t="str">
            <v>河南</v>
          </cell>
          <cell r="E1525" t="str">
            <v>周口</v>
          </cell>
          <cell r="J1525" t="str">
            <v>专科</v>
          </cell>
          <cell r="K1525" t="str">
            <v>公办</v>
          </cell>
        </row>
        <row r="1526">
          <cell r="B1526" t="str">
            <v>信阳艺术职业学院</v>
          </cell>
          <cell r="C1526" t="str">
            <v>河南省</v>
          </cell>
          <cell r="D1526" t="str">
            <v>河南</v>
          </cell>
          <cell r="E1526" t="str">
            <v>信阳</v>
          </cell>
          <cell r="J1526" t="str">
            <v>专科</v>
          </cell>
          <cell r="K1526" t="str">
            <v>公办</v>
          </cell>
        </row>
        <row r="1527">
          <cell r="B1527" t="str">
            <v>平顶山职业技术学院</v>
          </cell>
          <cell r="C1527" t="str">
            <v>河南省</v>
          </cell>
          <cell r="D1527" t="str">
            <v>河南</v>
          </cell>
          <cell r="E1527" t="str">
            <v>平顶山</v>
          </cell>
          <cell r="J1527" t="str">
            <v>专科</v>
          </cell>
          <cell r="K1527" t="str">
            <v>公办</v>
          </cell>
        </row>
        <row r="1528">
          <cell r="B1528" t="str">
            <v>武汉职业技术学院</v>
          </cell>
          <cell r="C1528" t="str">
            <v>湖北省</v>
          </cell>
          <cell r="D1528" t="str">
            <v>湖北</v>
          </cell>
          <cell r="E1528" t="str">
            <v>武汉</v>
          </cell>
          <cell r="J1528" t="str">
            <v>专科</v>
          </cell>
          <cell r="K1528" t="str">
            <v>公办</v>
          </cell>
        </row>
        <row r="1529">
          <cell r="B1529" t="str">
            <v>黄冈职业技术学院</v>
          </cell>
          <cell r="C1529" t="str">
            <v>湖北省</v>
          </cell>
          <cell r="D1529" t="str">
            <v>湖北</v>
          </cell>
          <cell r="E1529" t="str">
            <v>黄冈</v>
          </cell>
          <cell r="J1529" t="str">
            <v>专科</v>
          </cell>
          <cell r="K1529" t="str">
            <v>公办</v>
          </cell>
        </row>
        <row r="1530">
          <cell r="B1530" t="str">
            <v>长江职业学院</v>
          </cell>
          <cell r="C1530" t="str">
            <v>湖北省</v>
          </cell>
          <cell r="D1530" t="str">
            <v>湖北</v>
          </cell>
          <cell r="E1530" t="str">
            <v>武汉</v>
          </cell>
          <cell r="J1530" t="str">
            <v>专科</v>
          </cell>
          <cell r="K1530" t="str">
            <v>公办</v>
          </cell>
        </row>
        <row r="1531">
          <cell r="B1531" t="str">
            <v>荆州理工职业学院</v>
          </cell>
          <cell r="C1531" t="str">
            <v>湖北省</v>
          </cell>
          <cell r="D1531" t="str">
            <v>湖北</v>
          </cell>
          <cell r="E1531" t="str">
            <v>荆州</v>
          </cell>
          <cell r="J1531" t="str">
            <v>专科</v>
          </cell>
          <cell r="K1531" t="str">
            <v>公办</v>
          </cell>
        </row>
        <row r="1532">
          <cell r="B1532" t="str">
            <v>湖北工业职业技术学院</v>
          </cell>
          <cell r="C1532" t="str">
            <v>湖北省</v>
          </cell>
          <cell r="D1532" t="str">
            <v>湖北</v>
          </cell>
          <cell r="E1532" t="str">
            <v>十堰</v>
          </cell>
          <cell r="J1532" t="str">
            <v>专科</v>
          </cell>
          <cell r="K1532" t="str">
            <v>公办</v>
          </cell>
        </row>
        <row r="1533">
          <cell r="B1533" t="str">
            <v>鄂州职业大学</v>
          </cell>
          <cell r="C1533" t="str">
            <v>湖北省</v>
          </cell>
          <cell r="D1533" t="str">
            <v>湖北</v>
          </cell>
          <cell r="E1533" t="str">
            <v>鄂州</v>
          </cell>
          <cell r="J1533" t="str">
            <v>专科</v>
          </cell>
          <cell r="K1533" t="str">
            <v>公办</v>
          </cell>
        </row>
        <row r="1534">
          <cell r="B1534" t="str">
            <v>武汉城市职业学院</v>
          </cell>
          <cell r="C1534" t="str">
            <v>湖北省</v>
          </cell>
          <cell r="D1534" t="str">
            <v>湖北</v>
          </cell>
          <cell r="E1534" t="str">
            <v>武汉</v>
          </cell>
          <cell r="J1534" t="str">
            <v>专科</v>
          </cell>
          <cell r="K1534" t="str">
            <v>公办</v>
          </cell>
        </row>
        <row r="1535">
          <cell r="B1535" t="str">
            <v>湖北职业技术学院</v>
          </cell>
          <cell r="C1535" t="str">
            <v>湖北省</v>
          </cell>
          <cell r="D1535" t="str">
            <v>湖北</v>
          </cell>
          <cell r="E1535" t="str">
            <v>孝感</v>
          </cell>
          <cell r="J1535" t="str">
            <v>专科</v>
          </cell>
          <cell r="K1535" t="str">
            <v>公办</v>
          </cell>
        </row>
        <row r="1536">
          <cell r="B1536" t="str">
            <v>武汉船舶职业技术学院</v>
          </cell>
          <cell r="C1536" t="str">
            <v>湖北省</v>
          </cell>
          <cell r="D1536" t="str">
            <v>湖北</v>
          </cell>
          <cell r="E1536" t="str">
            <v>武汉</v>
          </cell>
          <cell r="J1536" t="str">
            <v>专科</v>
          </cell>
          <cell r="K1536" t="str">
            <v>公办</v>
          </cell>
        </row>
        <row r="1537">
          <cell r="B1537" t="str">
            <v>恩施职业技术学院</v>
          </cell>
          <cell r="C1537" t="str">
            <v>湖北省</v>
          </cell>
          <cell r="D1537" t="str">
            <v>湖北</v>
          </cell>
          <cell r="E1537" t="str">
            <v>恩施</v>
          </cell>
          <cell r="J1537" t="str">
            <v>专科</v>
          </cell>
          <cell r="K1537" t="str">
            <v>公办</v>
          </cell>
        </row>
        <row r="1538">
          <cell r="B1538" t="str">
            <v>襄阳职业技术学院</v>
          </cell>
          <cell r="C1538" t="str">
            <v>湖北省</v>
          </cell>
          <cell r="D1538" t="str">
            <v>湖北</v>
          </cell>
          <cell r="E1538" t="str">
            <v>襄阳</v>
          </cell>
          <cell r="J1538" t="str">
            <v>专科</v>
          </cell>
          <cell r="K1538" t="str">
            <v>公办</v>
          </cell>
        </row>
        <row r="1539">
          <cell r="B1539" t="str">
            <v>荆州职业技术学院</v>
          </cell>
          <cell r="C1539" t="str">
            <v>湖北省</v>
          </cell>
          <cell r="D1539" t="str">
            <v>湖北</v>
          </cell>
          <cell r="E1539" t="str">
            <v>荆州</v>
          </cell>
          <cell r="J1539" t="str">
            <v>专科</v>
          </cell>
          <cell r="K1539" t="str">
            <v>公办</v>
          </cell>
        </row>
        <row r="1540">
          <cell r="B1540" t="str">
            <v>武汉工程职业技术学院</v>
          </cell>
          <cell r="C1540" t="str">
            <v>湖北省</v>
          </cell>
          <cell r="D1540" t="str">
            <v>湖北</v>
          </cell>
          <cell r="E1540" t="str">
            <v>武汉</v>
          </cell>
          <cell r="J1540" t="str">
            <v>专科</v>
          </cell>
          <cell r="K1540" t="str">
            <v>公办</v>
          </cell>
        </row>
        <row r="1541">
          <cell r="B1541" t="str">
            <v>仙桃职业学院</v>
          </cell>
          <cell r="C1541" t="str">
            <v>湖北省</v>
          </cell>
          <cell r="D1541" t="str">
            <v>湖北</v>
          </cell>
          <cell r="E1541" t="str">
            <v>仙桃</v>
          </cell>
          <cell r="J1541" t="str">
            <v>专科</v>
          </cell>
          <cell r="K1541" t="str">
            <v>公办</v>
          </cell>
        </row>
        <row r="1542">
          <cell r="B1542" t="str">
            <v>湖北轻工职业技术学院</v>
          </cell>
          <cell r="C1542" t="str">
            <v>湖北省</v>
          </cell>
          <cell r="D1542" t="str">
            <v>湖北</v>
          </cell>
          <cell r="E1542" t="str">
            <v>武汉</v>
          </cell>
          <cell r="J1542" t="str">
            <v>专科</v>
          </cell>
          <cell r="K1542" t="str">
            <v>公办</v>
          </cell>
        </row>
        <row r="1543">
          <cell r="B1543" t="str">
            <v>湖北交通职业技术学院</v>
          </cell>
          <cell r="C1543" t="str">
            <v>湖北省</v>
          </cell>
          <cell r="D1543" t="str">
            <v>湖北</v>
          </cell>
          <cell r="E1543" t="str">
            <v>武汉</v>
          </cell>
          <cell r="J1543" t="str">
            <v>专科</v>
          </cell>
          <cell r="K1543" t="str">
            <v>公办</v>
          </cell>
        </row>
        <row r="1544">
          <cell r="B1544" t="str">
            <v>湖北中医药高等专科学校</v>
          </cell>
          <cell r="C1544" t="str">
            <v>湖北省</v>
          </cell>
          <cell r="D1544" t="str">
            <v>湖北</v>
          </cell>
          <cell r="E1544" t="str">
            <v>荆州</v>
          </cell>
          <cell r="J1544" t="str">
            <v>专科</v>
          </cell>
          <cell r="K1544" t="str">
            <v>公办</v>
          </cell>
        </row>
        <row r="1545">
          <cell r="B1545" t="str">
            <v>武汉航海职业技术学院</v>
          </cell>
          <cell r="C1545" t="str">
            <v>湖北省</v>
          </cell>
          <cell r="D1545" t="str">
            <v>湖北</v>
          </cell>
          <cell r="E1545" t="str">
            <v>武汉</v>
          </cell>
          <cell r="J1545" t="str">
            <v>专科</v>
          </cell>
          <cell r="K1545" t="str">
            <v>公办</v>
          </cell>
        </row>
        <row r="1546">
          <cell r="B1546" t="str">
            <v>武汉铁路职业技术学院</v>
          </cell>
          <cell r="C1546" t="str">
            <v>湖北省</v>
          </cell>
          <cell r="D1546" t="str">
            <v>湖北</v>
          </cell>
          <cell r="E1546" t="str">
            <v>武汉</v>
          </cell>
          <cell r="J1546" t="str">
            <v>专科</v>
          </cell>
          <cell r="K1546" t="str">
            <v>公办</v>
          </cell>
        </row>
        <row r="1547">
          <cell r="B1547" t="str">
            <v>武汉软件工程职业学院</v>
          </cell>
          <cell r="C1547" t="str">
            <v>湖北省</v>
          </cell>
          <cell r="D1547" t="str">
            <v>湖北</v>
          </cell>
          <cell r="E1547" t="str">
            <v>武汉</v>
          </cell>
          <cell r="J1547" t="str">
            <v>专科</v>
          </cell>
          <cell r="K1547" t="str">
            <v>公办</v>
          </cell>
        </row>
        <row r="1548">
          <cell r="B1548" t="str">
            <v>湖北三峡职业技术学院</v>
          </cell>
          <cell r="C1548" t="str">
            <v>湖北省</v>
          </cell>
          <cell r="D1548" t="str">
            <v>湖北</v>
          </cell>
          <cell r="E1548" t="str">
            <v>宜昌</v>
          </cell>
          <cell r="J1548" t="str">
            <v>专科</v>
          </cell>
          <cell r="K1548" t="str">
            <v>公办</v>
          </cell>
        </row>
        <row r="1549">
          <cell r="B1549" t="str">
            <v>随州职业技术学院</v>
          </cell>
          <cell r="C1549" t="str">
            <v>湖北省</v>
          </cell>
          <cell r="D1549" t="str">
            <v>湖北</v>
          </cell>
          <cell r="E1549" t="str">
            <v>随州</v>
          </cell>
          <cell r="J1549" t="str">
            <v>专科</v>
          </cell>
          <cell r="K1549" t="str">
            <v>公办</v>
          </cell>
        </row>
        <row r="1550">
          <cell r="B1550" t="str">
            <v>武汉电力职业技术学院</v>
          </cell>
          <cell r="C1550" t="str">
            <v>湖北省</v>
          </cell>
          <cell r="D1550" t="str">
            <v>湖北</v>
          </cell>
          <cell r="E1550" t="str">
            <v>武汉</v>
          </cell>
          <cell r="J1550" t="str">
            <v>专科</v>
          </cell>
          <cell r="K1550" t="str">
            <v>公办</v>
          </cell>
        </row>
        <row r="1551">
          <cell r="B1551" t="str">
            <v>湖北水利水电职业技术学院</v>
          </cell>
          <cell r="C1551" t="str">
            <v>湖北省</v>
          </cell>
          <cell r="D1551" t="str">
            <v>湖北</v>
          </cell>
          <cell r="E1551" t="str">
            <v>武汉</v>
          </cell>
          <cell r="J1551" t="str">
            <v>专科</v>
          </cell>
          <cell r="K1551" t="str">
            <v>公办</v>
          </cell>
        </row>
        <row r="1552">
          <cell r="B1552" t="str">
            <v>湖北城市建设职业技术学院</v>
          </cell>
          <cell r="C1552" t="str">
            <v>湖北省</v>
          </cell>
          <cell r="D1552" t="str">
            <v>湖北</v>
          </cell>
          <cell r="E1552" t="str">
            <v>武汉</v>
          </cell>
          <cell r="J1552" t="str">
            <v>专科</v>
          </cell>
          <cell r="K1552" t="str">
            <v>公办</v>
          </cell>
        </row>
        <row r="1553">
          <cell r="B1553" t="str">
            <v>武汉警官职业学院</v>
          </cell>
          <cell r="C1553" t="str">
            <v>湖北省</v>
          </cell>
          <cell r="D1553" t="str">
            <v>湖北</v>
          </cell>
          <cell r="E1553" t="str">
            <v>武汉</v>
          </cell>
          <cell r="J1553" t="str">
            <v>专科</v>
          </cell>
          <cell r="K1553" t="str">
            <v>公办</v>
          </cell>
        </row>
        <row r="1554">
          <cell r="B1554" t="str">
            <v>湖北生物科技职业学院</v>
          </cell>
          <cell r="C1554" t="str">
            <v>湖北省</v>
          </cell>
          <cell r="D1554" t="str">
            <v>湖北</v>
          </cell>
          <cell r="E1554" t="str">
            <v>武汉</v>
          </cell>
          <cell r="J1554" t="str">
            <v>专科</v>
          </cell>
          <cell r="K1554" t="str">
            <v>公办</v>
          </cell>
        </row>
        <row r="1555">
          <cell r="B1555" t="str">
            <v>湖北艺术职业学院</v>
          </cell>
          <cell r="C1555" t="str">
            <v>湖北省</v>
          </cell>
          <cell r="D1555" t="str">
            <v>湖北</v>
          </cell>
          <cell r="E1555" t="str">
            <v>武汉</v>
          </cell>
          <cell r="J1555" t="str">
            <v>专科</v>
          </cell>
          <cell r="K1555" t="str">
            <v>公办</v>
          </cell>
        </row>
        <row r="1556">
          <cell r="B1556" t="str">
            <v>武汉交通职业学院</v>
          </cell>
          <cell r="C1556" t="str">
            <v>湖北省</v>
          </cell>
          <cell r="D1556" t="str">
            <v>湖北</v>
          </cell>
          <cell r="E1556" t="str">
            <v>武汉</v>
          </cell>
          <cell r="J1556" t="str">
            <v>专科</v>
          </cell>
          <cell r="K1556" t="str">
            <v>公办</v>
          </cell>
        </row>
        <row r="1557">
          <cell r="B1557" t="str">
            <v>咸宁职业技术学院</v>
          </cell>
          <cell r="C1557" t="str">
            <v>湖北省</v>
          </cell>
          <cell r="D1557" t="str">
            <v>湖北</v>
          </cell>
          <cell r="E1557" t="str">
            <v>咸宁</v>
          </cell>
          <cell r="J1557" t="str">
            <v>专科</v>
          </cell>
          <cell r="K1557" t="str">
            <v>公办</v>
          </cell>
        </row>
        <row r="1558">
          <cell r="B1558" t="str">
            <v>长江工程职业技术学院</v>
          </cell>
          <cell r="C1558" t="str">
            <v>湖北省</v>
          </cell>
          <cell r="D1558" t="str">
            <v>湖北</v>
          </cell>
          <cell r="E1558" t="str">
            <v>武汉</v>
          </cell>
          <cell r="J1558" t="str">
            <v>专科</v>
          </cell>
          <cell r="K1558" t="str">
            <v>公办</v>
          </cell>
        </row>
        <row r="1559">
          <cell r="B1559" t="str">
            <v>江汉艺术职业学院</v>
          </cell>
          <cell r="C1559" t="str">
            <v>湖北省</v>
          </cell>
          <cell r="D1559" t="str">
            <v>湖北</v>
          </cell>
          <cell r="E1559" t="str">
            <v>潜江</v>
          </cell>
          <cell r="J1559" t="str">
            <v>专科</v>
          </cell>
          <cell r="K1559" t="str">
            <v>公办</v>
          </cell>
        </row>
        <row r="1560">
          <cell r="B1560" t="str">
            <v>武汉民政职业学院</v>
          </cell>
          <cell r="C1560" t="str">
            <v>湖北省</v>
          </cell>
          <cell r="D1560" t="str">
            <v>湖北</v>
          </cell>
          <cell r="E1560" t="str">
            <v>武汉</v>
          </cell>
          <cell r="J1560" t="str">
            <v>专科</v>
          </cell>
          <cell r="K1560" t="str">
            <v>公办</v>
          </cell>
        </row>
        <row r="1561">
          <cell r="B1561" t="str">
            <v>湖北黄冈应急管理职业技术学院</v>
          </cell>
          <cell r="C1561" t="str">
            <v>湖北省</v>
          </cell>
          <cell r="D1561" t="str">
            <v>湖北</v>
          </cell>
          <cell r="E1561" t="str">
            <v>黄冈</v>
          </cell>
          <cell r="J1561" t="str">
            <v>专科</v>
          </cell>
          <cell r="K1561" t="str">
            <v>公办</v>
          </cell>
        </row>
        <row r="1562">
          <cell r="B1562" t="str">
            <v>湖北财税职业学院</v>
          </cell>
          <cell r="C1562" t="str">
            <v>湖北省</v>
          </cell>
          <cell r="D1562" t="str">
            <v>湖北</v>
          </cell>
          <cell r="E1562" t="str">
            <v>武汉</v>
          </cell>
          <cell r="J1562" t="str">
            <v>专科</v>
          </cell>
          <cell r="K1562" t="str">
            <v>公办</v>
          </cell>
        </row>
        <row r="1563">
          <cell r="B1563" t="str">
            <v>湖北国土资源职业学院</v>
          </cell>
          <cell r="C1563" t="str">
            <v>湖北省</v>
          </cell>
          <cell r="D1563" t="str">
            <v>湖北</v>
          </cell>
          <cell r="E1563" t="str">
            <v>武汉</v>
          </cell>
          <cell r="J1563" t="str">
            <v>专科</v>
          </cell>
          <cell r="K1563" t="str">
            <v>公办</v>
          </cell>
        </row>
        <row r="1564">
          <cell r="B1564" t="str">
            <v>湖北生态工程职业技术学院</v>
          </cell>
          <cell r="C1564" t="str">
            <v>湖北省</v>
          </cell>
          <cell r="D1564" t="str">
            <v>湖北</v>
          </cell>
          <cell r="E1564" t="str">
            <v>武汉</v>
          </cell>
          <cell r="J1564" t="str">
            <v>专科</v>
          </cell>
          <cell r="K1564" t="str">
            <v>公办</v>
          </cell>
        </row>
        <row r="1565">
          <cell r="B1565" t="str">
            <v>三峡电力职业学院</v>
          </cell>
          <cell r="C1565" t="str">
            <v>湖北省</v>
          </cell>
          <cell r="D1565" t="str">
            <v>湖北</v>
          </cell>
          <cell r="E1565" t="str">
            <v>宜昌</v>
          </cell>
          <cell r="J1565" t="str">
            <v>专科</v>
          </cell>
          <cell r="K1565" t="str">
            <v>公办</v>
          </cell>
        </row>
        <row r="1566">
          <cell r="B1566" t="str">
            <v>湖北科技职业学院</v>
          </cell>
          <cell r="C1566" t="str">
            <v>湖北省</v>
          </cell>
          <cell r="D1566" t="str">
            <v>湖北</v>
          </cell>
          <cell r="E1566" t="str">
            <v>武汉</v>
          </cell>
          <cell r="J1566" t="str">
            <v>专科</v>
          </cell>
          <cell r="K1566" t="str">
            <v>公办</v>
          </cell>
        </row>
        <row r="1567">
          <cell r="B1567" t="str">
            <v>湖北青年职业学院</v>
          </cell>
          <cell r="C1567" t="str">
            <v>湖北省</v>
          </cell>
          <cell r="D1567" t="str">
            <v>湖北</v>
          </cell>
          <cell r="E1567" t="str">
            <v>武汉</v>
          </cell>
          <cell r="J1567" t="str">
            <v>专科</v>
          </cell>
          <cell r="K1567" t="str">
            <v>公办</v>
          </cell>
        </row>
        <row r="1568">
          <cell r="B1568" t="str">
            <v>湖北工程职业学院</v>
          </cell>
          <cell r="C1568" t="str">
            <v>湖北省</v>
          </cell>
          <cell r="D1568" t="str">
            <v>湖北</v>
          </cell>
          <cell r="E1568" t="str">
            <v>黄石</v>
          </cell>
          <cell r="J1568" t="str">
            <v>专科</v>
          </cell>
          <cell r="K1568" t="str">
            <v>公办</v>
          </cell>
        </row>
        <row r="1569">
          <cell r="B1569" t="str">
            <v>三峡旅游职业技术学院</v>
          </cell>
          <cell r="C1569" t="str">
            <v>湖北省</v>
          </cell>
          <cell r="D1569" t="str">
            <v>湖北</v>
          </cell>
          <cell r="E1569" t="str">
            <v>宜昌</v>
          </cell>
          <cell r="J1569" t="str">
            <v>专科</v>
          </cell>
          <cell r="K1569" t="str">
            <v>公办</v>
          </cell>
        </row>
        <row r="1570">
          <cell r="B1570" t="str">
            <v>天门职业学院</v>
          </cell>
          <cell r="C1570" t="str">
            <v>湖北省</v>
          </cell>
          <cell r="D1570" t="str">
            <v>湖北</v>
          </cell>
          <cell r="E1570" t="str">
            <v>天门</v>
          </cell>
          <cell r="J1570" t="str">
            <v>专科</v>
          </cell>
          <cell r="K1570" t="str">
            <v>公办</v>
          </cell>
        </row>
        <row r="1571">
          <cell r="B1571" t="str">
            <v>湖北体育职业学院</v>
          </cell>
          <cell r="C1571" t="str">
            <v>湖北省</v>
          </cell>
          <cell r="D1571" t="str">
            <v>湖北</v>
          </cell>
          <cell r="E1571" t="str">
            <v>武汉</v>
          </cell>
          <cell r="J1571" t="str">
            <v>专科</v>
          </cell>
          <cell r="K1571" t="str">
            <v>公办</v>
          </cell>
        </row>
        <row r="1572">
          <cell r="B1572" t="str">
            <v>襄阳汽车职业技术学院</v>
          </cell>
          <cell r="C1572" t="str">
            <v>湖北省</v>
          </cell>
          <cell r="D1572" t="str">
            <v>湖北</v>
          </cell>
          <cell r="E1572" t="str">
            <v>襄阳</v>
          </cell>
          <cell r="J1572" t="str">
            <v>专科</v>
          </cell>
          <cell r="K1572" t="str">
            <v>公办</v>
          </cell>
        </row>
        <row r="1573">
          <cell r="B1573" t="str">
            <v>湖北幼儿师范高等专科学校</v>
          </cell>
          <cell r="C1573" t="str">
            <v>湖北省</v>
          </cell>
          <cell r="D1573" t="str">
            <v>湖北</v>
          </cell>
          <cell r="E1573" t="str">
            <v>武汉</v>
          </cell>
          <cell r="J1573" t="str">
            <v>专科</v>
          </cell>
          <cell r="K1573" t="str">
            <v>公办</v>
          </cell>
        </row>
        <row r="1574">
          <cell r="B1574" t="str">
            <v>湖北铁道运输职业学院</v>
          </cell>
          <cell r="C1574" t="str">
            <v>湖北省</v>
          </cell>
          <cell r="D1574" t="str">
            <v>湖北</v>
          </cell>
          <cell r="E1574" t="str">
            <v>武汉</v>
          </cell>
          <cell r="J1574" t="str">
            <v>专科</v>
          </cell>
          <cell r="K1574" t="str">
            <v>公办</v>
          </cell>
        </row>
        <row r="1575">
          <cell r="B1575" t="str">
            <v>武汉海事职业学院</v>
          </cell>
          <cell r="C1575" t="str">
            <v>湖北省</v>
          </cell>
          <cell r="D1575" t="str">
            <v>湖北</v>
          </cell>
          <cell r="E1575" t="str">
            <v>武汉</v>
          </cell>
          <cell r="J1575" t="str">
            <v>专科</v>
          </cell>
          <cell r="K1575" t="str">
            <v>公办</v>
          </cell>
        </row>
        <row r="1576">
          <cell r="B1576" t="str">
            <v>荆门职业学院</v>
          </cell>
          <cell r="C1576" t="str">
            <v>湖北省</v>
          </cell>
          <cell r="D1576" t="str">
            <v>湖北</v>
          </cell>
          <cell r="E1576" t="str">
            <v>荆门</v>
          </cell>
          <cell r="J1576" t="str">
            <v>专科</v>
          </cell>
          <cell r="K1576" t="str">
            <v>公办</v>
          </cell>
        </row>
        <row r="1577">
          <cell r="B1577" t="str">
            <v>武汉铁路桥梁职业学院</v>
          </cell>
          <cell r="C1577" t="str">
            <v>湖北省</v>
          </cell>
          <cell r="D1577" t="str">
            <v>湖北</v>
          </cell>
          <cell r="E1577" t="str">
            <v>武汉</v>
          </cell>
          <cell r="J1577" t="str">
            <v>专科</v>
          </cell>
          <cell r="K1577" t="str">
            <v>公办</v>
          </cell>
        </row>
        <row r="1578">
          <cell r="B1578" t="str">
            <v>湘中幼儿师范高等专科学校</v>
          </cell>
          <cell r="C1578" t="str">
            <v>湖南省</v>
          </cell>
          <cell r="D1578" t="str">
            <v>湖南</v>
          </cell>
          <cell r="E1578" t="str">
            <v>邵阳</v>
          </cell>
          <cell r="J1578" t="str">
            <v>专科</v>
          </cell>
          <cell r="K1578" t="str">
            <v>公办</v>
          </cell>
        </row>
        <row r="1579">
          <cell r="B1579" t="str">
            <v>长沙民政职业技术学院</v>
          </cell>
          <cell r="C1579" t="str">
            <v>湖南省</v>
          </cell>
          <cell r="D1579" t="str">
            <v>湖南</v>
          </cell>
          <cell r="E1579" t="str">
            <v>长沙</v>
          </cell>
          <cell r="J1579" t="str">
            <v>专科</v>
          </cell>
          <cell r="K1579" t="str">
            <v>公办</v>
          </cell>
        </row>
        <row r="1580">
          <cell r="B1580" t="str">
            <v>湖南工业职业技术学院</v>
          </cell>
          <cell r="C1580" t="str">
            <v>湖南省</v>
          </cell>
          <cell r="D1580" t="str">
            <v>湖南</v>
          </cell>
          <cell r="E1580" t="str">
            <v>长沙</v>
          </cell>
          <cell r="J1580" t="str">
            <v>专科</v>
          </cell>
          <cell r="K1580" t="str">
            <v>公办</v>
          </cell>
        </row>
        <row r="1581">
          <cell r="B1581" t="str">
            <v>株洲师范高等专科学校</v>
          </cell>
          <cell r="C1581" t="str">
            <v>湖南省</v>
          </cell>
          <cell r="D1581" t="str">
            <v>湖南</v>
          </cell>
          <cell r="E1581" t="str">
            <v>株洲</v>
          </cell>
          <cell r="J1581" t="str">
            <v>专科</v>
          </cell>
          <cell r="K1581" t="str">
            <v>公办</v>
          </cell>
        </row>
        <row r="1582">
          <cell r="B1582" t="str">
            <v>湖南信息职业技术学院</v>
          </cell>
          <cell r="C1582" t="str">
            <v>湖南省</v>
          </cell>
          <cell r="D1582" t="str">
            <v>湖南</v>
          </cell>
          <cell r="E1582" t="str">
            <v>长沙</v>
          </cell>
          <cell r="J1582" t="str">
            <v>专科</v>
          </cell>
          <cell r="K1582" t="str">
            <v>公办</v>
          </cell>
        </row>
        <row r="1583">
          <cell r="B1583" t="str">
            <v>湖南税务高等专科学校</v>
          </cell>
          <cell r="C1583" t="str">
            <v>湖南省</v>
          </cell>
          <cell r="D1583" t="str">
            <v>湖南</v>
          </cell>
          <cell r="E1583" t="str">
            <v>长沙</v>
          </cell>
          <cell r="J1583" t="str">
            <v>专科</v>
          </cell>
          <cell r="K1583" t="str">
            <v>公办</v>
          </cell>
        </row>
        <row r="1584">
          <cell r="B1584" t="str">
            <v>湖南冶金职业技术学院</v>
          </cell>
          <cell r="C1584" t="str">
            <v>湖南省</v>
          </cell>
          <cell r="D1584" t="str">
            <v>湖南</v>
          </cell>
          <cell r="E1584" t="str">
            <v>株洲</v>
          </cell>
          <cell r="J1584" t="str">
            <v>专科</v>
          </cell>
          <cell r="K1584" t="str">
            <v>公办</v>
          </cell>
        </row>
        <row r="1585">
          <cell r="B1585" t="str">
            <v>长沙航空职业技术学院</v>
          </cell>
          <cell r="C1585" t="str">
            <v>空军装备部</v>
          </cell>
          <cell r="D1585" t="str">
            <v>湖南</v>
          </cell>
          <cell r="E1585" t="str">
            <v>长沙</v>
          </cell>
          <cell r="J1585" t="str">
            <v>专科</v>
          </cell>
          <cell r="K1585" t="str">
            <v>公办</v>
          </cell>
        </row>
        <row r="1586">
          <cell r="B1586" t="str">
            <v>湖南大众传媒职业技术学院</v>
          </cell>
          <cell r="C1586" t="str">
            <v>湖南省</v>
          </cell>
          <cell r="D1586" t="str">
            <v>湖南</v>
          </cell>
          <cell r="E1586" t="str">
            <v>长沙</v>
          </cell>
          <cell r="J1586" t="str">
            <v>专科</v>
          </cell>
          <cell r="K1586" t="str">
            <v>公办</v>
          </cell>
        </row>
        <row r="1587">
          <cell r="B1587" t="str">
            <v>永州职业技术学院</v>
          </cell>
          <cell r="C1587" t="str">
            <v>湖南省</v>
          </cell>
          <cell r="D1587" t="str">
            <v>湖南</v>
          </cell>
          <cell r="E1587" t="str">
            <v>永州</v>
          </cell>
          <cell r="J1587" t="str">
            <v>专科</v>
          </cell>
          <cell r="K1587" t="str">
            <v>公办</v>
          </cell>
        </row>
        <row r="1588">
          <cell r="B1588" t="str">
            <v>湖南铁道职业技术学院</v>
          </cell>
          <cell r="C1588" t="str">
            <v>湖南省</v>
          </cell>
          <cell r="D1588" t="str">
            <v>湖南</v>
          </cell>
          <cell r="E1588" t="str">
            <v>株洲</v>
          </cell>
          <cell r="J1588" t="str">
            <v>专科</v>
          </cell>
          <cell r="K1588" t="str">
            <v>公办</v>
          </cell>
        </row>
        <row r="1589">
          <cell r="B1589" t="str">
            <v>湖南科技职业学院</v>
          </cell>
          <cell r="C1589" t="str">
            <v>湖南省</v>
          </cell>
          <cell r="D1589" t="str">
            <v>湖南</v>
          </cell>
          <cell r="E1589" t="str">
            <v>长沙</v>
          </cell>
          <cell r="J1589" t="str">
            <v>专科</v>
          </cell>
          <cell r="K1589" t="str">
            <v>公办</v>
          </cell>
        </row>
        <row r="1590">
          <cell r="B1590" t="str">
            <v>湖南生物机电职业技术学院</v>
          </cell>
          <cell r="C1590" t="str">
            <v>湖南省</v>
          </cell>
          <cell r="D1590" t="str">
            <v>湖南</v>
          </cell>
          <cell r="E1590" t="str">
            <v>长沙</v>
          </cell>
          <cell r="J1590" t="str">
            <v>专科</v>
          </cell>
          <cell r="K1590" t="str">
            <v>公办</v>
          </cell>
        </row>
        <row r="1591">
          <cell r="B1591" t="str">
            <v>湖南交通职业技术学院</v>
          </cell>
          <cell r="C1591" t="str">
            <v>湖南省</v>
          </cell>
          <cell r="D1591" t="str">
            <v>湖南</v>
          </cell>
          <cell r="E1591" t="str">
            <v>长沙</v>
          </cell>
          <cell r="J1591" t="str">
            <v>专科</v>
          </cell>
          <cell r="K1591" t="str">
            <v>公办</v>
          </cell>
        </row>
        <row r="1592">
          <cell r="B1592" t="str">
            <v>湖南商务职业技术学院</v>
          </cell>
          <cell r="C1592" t="str">
            <v>湖南省</v>
          </cell>
          <cell r="D1592" t="str">
            <v>湖南</v>
          </cell>
          <cell r="E1592" t="str">
            <v>长沙</v>
          </cell>
          <cell r="J1592" t="str">
            <v>专科</v>
          </cell>
          <cell r="K1592" t="str">
            <v>公办</v>
          </cell>
        </row>
        <row r="1593">
          <cell r="B1593" t="str">
            <v>湖南体育职业学院</v>
          </cell>
          <cell r="C1593" t="str">
            <v>湖南省</v>
          </cell>
          <cell r="D1593" t="str">
            <v>湖南</v>
          </cell>
          <cell r="E1593" t="str">
            <v>长沙</v>
          </cell>
          <cell r="J1593" t="str">
            <v>专科</v>
          </cell>
          <cell r="K1593" t="str">
            <v>公办</v>
          </cell>
        </row>
        <row r="1594">
          <cell r="B1594" t="str">
            <v>湖南工程职业技术学院</v>
          </cell>
          <cell r="C1594" t="str">
            <v>湖南省</v>
          </cell>
          <cell r="D1594" t="str">
            <v>湖南</v>
          </cell>
          <cell r="E1594" t="str">
            <v>长沙</v>
          </cell>
          <cell r="J1594" t="str">
            <v>专科</v>
          </cell>
          <cell r="K1594" t="str">
            <v>公办</v>
          </cell>
        </row>
        <row r="1595">
          <cell r="B1595" t="str">
            <v>保险职业学院</v>
          </cell>
          <cell r="C1595" t="str">
            <v>湖南省</v>
          </cell>
          <cell r="D1595" t="str">
            <v>湖南</v>
          </cell>
          <cell r="E1595" t="str">
            <v>长沙</v>
          </cell>
          <cell r="J1595" t="str">
            <v>专科</v>
          </cell>
          <cell r="K1595" t="str">
            <v>公办</v>
          </cell>
        </row>
        <row r="1596">
          <cell r="B1596" t="str">
            <v>湖南外贸职业学院</v>
          </cell>
          <cell r="C1596" t="str">
            <v>湖南省</v>
          </cell>
          <cell r="D1596" t="str">
            <v>湖南</v>
          </cell>
          <cell r="E1596" t="str">
            <v>长沙</v>
          </cell>
          <cell r="J1596" t="str">
            <v>专科</v>
          </cell>
          <cell r="K1596" t="str">
            <v>公办</v>
          </cell>
        </row>
        <row r="1597">
          <cell r="B1597" t="str">
            <v>湖南网络工程职业学院</v>
          </cell>
          <cell r="C1597" t="str">
            <v>湖南省</v>
          </cell>
          <cell r="D1597" t="str">
            <v>湖南</v>
          </cell>
          <cell r="E1597" t="str">
            <v>长沙</v>
          </cell>
          <cell r="J1597" t="str">
            <v>专科</v>
          </cell>
          <cell r="K1597" t="str">
            <v>公办</v>
          </cell>
        </row>
        <row r="1598">
          <cell r="B1598" t="str">
            <v>邵阳职业技术学院</v>
          </cell>
          <cell r="C1598" t="str">
            <v>湖南省</v>
          </cell>
          <cell r="D1598" t="str">
            <v>湖南</v>
          </cell>
          <cell r="E1598" t="str">
            <v>邵阳</v>
          </cell>
          <cell r="J1598" t="str">
            <v>专科</v>
          </cell>
          <cell r="K1598" t="str">
            <v>公办</v>
          </cell>
        </row>
        <row r="1599">
          <cell r="B1599" t="str">
            <v>湖南司法警官职业学院</v>
          </cell>
          <cell r="C1599" t="str">
            <v>湖南省</v>
          </cell>
          <cell r="D1599" t="str">
            <v>湖南</v>
          </cell>
          <cell r="E1599" t="str">
            <v>长沙</v>
          </cell>
          <cell r="J1599" t="str">
            <v>专科</v>
          </cell>
          <cell r="K1599" t="str">
            <v>公办</v>
          </cell>
        </row>
        <row r="1600">
          <cell r="B1600" t="str">
            <v>长沙商贸旅游职业技术学院</v>
          </cell>
          <cell r="C1600" t="str">
            <v>湖南省</v>
          </cell>
          <cell r="D1600" t="str">
            <v>湖南</v>
          </cell>
          <cell r="E1600" t="str">
            <v>长沙</v>
          </cell>
          <cell r="J1600" t="str">
            <v>专科</v>
          </cell>
          <cell r="K1600" t="str">
            <v>公办</v>
          </cell>
        </row>
        <row r="1601">
          <cell r="B1601" t="str">
            <v>湖南环境生物职业技术学院</v>
          </cell>
          <cell r="C1601" t="str">
            <v>湖南省</v>
          </cell>
          <cell r="D1601" t="str">
            <v>湖南</v>
          </cell>
          <cell r="E1601" t="str">
            <v>衡阳</v>
          </cell>
          <cell r="J1601" t="str">
            <v>专科</v>
          </cell>
          <cell r="K1601" t="str">
            <v>公办</v>
          </cell>
        </row>
        <row r="1602">
          <cell r="B1602" t="str">
            <v>湖南邮电职业技术学院</v>
          </cell>
          <cell r="C1602" t="str">
            <v>湖南省</v>
          </cell>
          <cell r="D1602" t="str">
            <v>湖南</v>
          </cell>
          <cell r="E1602" t="str">
            <v>长沙</v>
          </cell>
          <cell r="J1602" t="str">
            <v>专科</v>
          </cell>
          <cell r="K1602" t="str">
            <v>公办</v>
          </cell>
        </row>
        <row r="1603">
          <cell r="B1603" t="str">
            <v>湘潭医卫职业技术学院</v>
          </cell>
          <cell r="C1603" t="str">
            <v>湖南省</v>
          </cell>
          <cell r="D1603" t="str">
            <v>湖南</v>
          </cell>
          <cell r="E1603" t="str">
            <v>湘潭</v>
          </cell>
          <cell r="J1603" t="str">
            <v>专科</v>
          </cell>
          <cell r="K1603" t="str">
            <v>公办</v>
          </cell>
        </row>
        <row r="1604">
          <cell r="B1604" t="str">
            <v>郴州职业技术学院</v>
          </cell>
          <cell r="C1604" t="str">
            <v>湖南省</v>
          </cell>
          <cell r="D1604" t="str">
            <v>湖南</v>
          </cell>
          <cell r="E1604" t="str">
            <v>郴州</v>
          </cell>
          <cell r="J1604" t="str">
            <v>专科</v>
          </cell>
          <cell r="K1604" t="str">
            <v>公办</v>
          </cell>
        </row>
        <row r="1605">
          <cell r="B1605" t="str">
            <v>娄底职业技术学院</v>
          </cell>
          <cell r="C1605" t="str">
            <v>湖南省</v>
          </cell>
          <cell r="D1605" t="str">
            <v>湖南</v>
          </cell>
          <cell r="E1605" t="str">
            <v>娄底</v>
          </cell>
          <cell r="J1605" t="str">
            <v>专科</v>
          </cell>
          <cell r="K1605" t="str">
            <v>公办</v>
          </cell>
        </row>
        <row r="1606">
          <cell r="B1606" t="str">
            <v>张家界航空工业职业技术学院</v>
          </cell>
          <cell r="C1606" t="str">
            <v>湖南省</v>
          </cell>
          <cell r="D1606" t="str">
            <v>湖南</v>
          </cell>
          <cell r="E1606" t="str">
            <v>张家界</v>
          </cell>
          <cell r="J1606" t="str">
            <v>专科</v>
          </cell>
          <cell r="K1606" t="str">
            <v>公办</v>
          </cell>
        </row>
        <row r="1607">
          <cell r="B1607" t="str">
            <v>长沙环境保护职业技术学院</v>
          </cell>
          <cell r="C1607" t="str">
            <v>湖南省</v>
          </cell>
          <cell r="D1607" t="str">
            <v>湖南</v>
          </cell>
          <cell r="E1607" t="str">
            <v>长沙</v>
          </cell>
          <cell r="J1607" t="str">
            <v>专科</v>
          </cell>
          <cell r="K1607" t="str">
            <v>公办</v>
          </cell>
        </row>
        <row r="1608">
          <cell r="B1608" t="str">
            <v>湖南艺术职业学院</v>
          </cell>
          <cell r="C1608" t="str">
            <v>湖南省</v>
          </cell>
          <cell r="D1608" t="str">
            <v>湖南</v>
          </cell>
          <cell r="E1608" t="str">
            <v>长沙</v>
          </cell>
          <cell r="J1608" t="str">
            <v>专科</v>
          </cell>
          <cell r="K1608" t="str">
            <v>公办</v>
          </cell>
        </row>
        <row r="1609">
          <cell r="B1609" t="str">
            <v>湖南机电职业技术学院</v>
          </cell>
          <cell r="C1609" t="str">
            <v>湖南省</v>
          </cell>
          <cell r="D1609" t="str">
            <v>湖南</v>
          </cell>
          <cell r="E1609" t="str">
            <v>长沙</v>
          </cell>
          <cell r="J1609" t="str">
            <v>专科</v>
          </cell>
          <cell r="K1609" t="str">
            <v>公办</v>
          </cell>
        </row>
        <row r="1610">
          <cell r="B1610" t="str">
            <v>长沙职业技术学院</v>
          </cell>
          <cell r="C1610" t="str">
            <v>湖南省</v>
          </cell>
          <cell r="D1610" t="str">
            <v>湖南</v>
          </cell>
          <cell r="E1610" t="str">
            <v>长沙</v>
          </cell>
          <cell r="J1610" t="str">
            <v>专科</v>
          </cell>
          <cell r="K1610" t="str">
            <v>公办</v>
          </cell>
        </row>
        <row r="1611">
          <cell r="B1611" t="str">
            <v>怀化职业技术学院</v>
          </cell>
          <cell r="C1611" t="str">
            <v>湖南省</v>
          </cell>
          <cell r="D1611" t="str">
            <v>湖南</v>
          </cell>
          <cell r="E1611" t="str">
            <v>怀化</v>
          </cell>
          <cell r="J1611" t="str">
            <v>专科</v>
          </cell>
          <cell r="K1611" t="str">
            <v>公办</v>
          </cell>
        </row>
        <row r="1612">
          <cell r="B1612" t="str">
            <v>岳阳职业技术学院</v>
          </cell>
          <cell r="C1612" t="str">
            <v>湖南省</v>
          </cell>
          <cell r="D1612" t="str">
            <v>湖南</v>
          </cell>
          <cell r="E1612" t="str">
            <v>岳阳</v>
          </cell>
          <cell r="J1612" t="str">
            <v>专科</v>
          </cell>
          <cell r="K1612" t="str">
            <v>公办</v>
          </cell>
        </row>
        <row r="1613">
          <cell r="B1613" t="str">
            <v>常德职业技术学院</v>
          </cell>
          <cell r="C1613" t="str">
            <v>湖南省</v>
          </cell>
          <cell r="D1613" t="str">
            <v>湖南</v>
          </cell>
          <cell r="E1613" t="str">
            <v>常德</v>
          </cell>
          <cell r="J1613" t="str">
            <v>专科</v>
          </cell>
          <cell r="K1613" t="str">
            <v>公办</v>
          </cell>
        </row>
        <row r="1614">
          <cell r="B1614" t="str">
            <v>湖南化工职业技术学院</v>
          </cell>
          <cell r="C1614" t="str">
            <v>湖南省</v>
          </cell>
          <cell r="D1614" t="str">
            <v>湖南</v>
          </cell>
          <cell r="E1614" t="str">
            <v>株洲</v>
          </cell>
          <cell r="J1614" t="str">
            <v>专科</v>
          </cell>
          <cell r="K1614" t="str">
            <v>公办</v>
          </cell>
        </row>
        <row r="1615">
          <cell r="B1615" t="str">
            <v>湖南城建职业技术学院</v>
          </cell>
          <cell r="C1615" t="str">
            <v>湖南省</v>
          </cell>
          <cell r="D1615" t="str">
            <v>湖南</v>
          </cell>
          <cell r="E1615" t="str">
            <v>湘潭</v>
          </cell>
          <cell r="J1615" t="str">
            <v>专科</v>
          </cell>
          <cell r="K1615" t="str">
            <v>公办</v>
          </cell>
        </row>
        <row r="1616">
          <cell r="B1616" t="str">
            <v>湖南石油化工职业技术学院</v>
          </cell>
          <cell r="C1616" t="str">
            <v>湖南省</v>
          </cell>
          <cell r="D1616" t="str">
            <v>湖南</v>
          </cell>
          <cell r="E1616" t="str">
            <v>岳阳</v>
          </cell>
          <cell r="J1616" t="str">
            <v>专科</v>
          </cell>
          <cell r="K1616" t="str">
            <v>公办</v>
          </cell>
        </row>
        <row r="1617">
          <cell r="B1617" t="str">
            <v>湖南中医药高等专科学校</v>
          </cell>
          <cell r="C1617" t="str">
            <v>湖南省</v>
          </cell>
          <cell r="D1617" t="str">
            <v>湖南</v>
          </cell>
          <cell r="E1617" t="str">
            <v>株洲</v>
          </cell>
          <cell r="J1617" t="str">
            <v>专科</v>
          </cell>
          <cell r="K1617" t="str">
            <v>公办</v>
          </cell>
        </row>
        <row r="1618">
          <cell r="B1618" t="str">
            <v>湖南民族职业学院</v>
          </cell>
          <cell r="C1618" t="str">
            <v>湖南省</v>
          </cell>
          <cell r="D1618" t="str">
            <v>湖南</v>
          </cell>
          <cell r="E1618" t="str">
            <v>岳阳</v>
          </cell>
          <cell r="J1618" t="str">
            <v>专科</v>
          </cell>
          <cell r="K1618" t="str">
            <v>公办</v>
          </cell>
        </row>
        <row r="1619">
          <cell r="B1619" t="str">
            <v>湘西民族职业技术学院</v>
          </cell>
          <cell r="C1619" t="str">
            <v>湖南省</v>
          </cell>
          <cell r="D1619" t="str">
            <v>湖南</v>
          </cell>
          <cell r="E1619" t="str">
            <v>湘西</v>
          </cell>
          <cell r="J1619" t="str">
            <v>专科</v>
          </cell>
          <cell r="K1619" t="str">
            <v>公办</v>
          </cell>
        </row>
        <row r="1620">
          <cell r="B1620" t="str">
            <v>湖南财经工业职业技术学院</v>
          </cell>
          <cell r="C1620" t="str">
            <v>湖南省</v>
          </cell>
          <cell r="D1620" t="str">
            <v>湖南</v>
          </cell>
          <cell r="E1620" t="str">
            <v>衡阳</v>
          </cell>
          <cell r="J1620" t="str">
            <v>专科</v>
          </cell>
          <cell r="K1620" t="str">
            <v>公办</v>
          </cell>
        </row>
        <row r="1621">
          <cell r="B1621" t="str">
            <v>益阳职业技术学院</v>
          </cell>
          <cell r="C1621" t="str">
            <v>湖南省</v>
          </cell>
          <cell r="D1621" t="str">
            <v>湖南</v>
          </cell>
          <cell r="E1621" t="str">
            <v>益阳</v>
          </cell>
          <cell r="J1621" t="str">
            <v>专科</v>
          </cell>
          <cell r="K1621" t="str">
            <v>公办</v>
          </cell>
        </row>
        <row r="1622">
          <cell r="B1622" t="str">
            <v>湖南工艺美术职业学院</v>
          </cell>
          <cell r="C1622" t="str">
            <v>湖南省</v>
          </cell>
          <cell r="D1622" t="str">
            <v>湖南</v>
          </cell>
          <cell r="E1622" t="str">
            <v>益阳</v>
          </cell>
          <cell r="J1622" t="str">
            <v>专科</v>
          </cell>
          <cell r="K1622" t="str">
            <v>公办</v>
          </cell>
        </row>
        <row r="1623">
          <cell r="B1623" t="str">
            <v>湖南九嶷职业技术学院</v>
          </cell>
          <cell r="C1623" t="str">
            <v>湖南省</v>
          </cell>
          <cell r="D1623" t="str">
            <v>湖南</v>
          </cell>
          <cell r="E1623" t="str">
            <v>永州</v>
          </cell>
          <cell r="J1623" t="str">
            <v>专科</v>
          </cell>
          <cell r="K1623" t="str">
            <v>公办</v>
          </cell>
        </row>
        <row r="1624">
          <cell r="B1624" t="str">
            <v>湖南理工职业技术学院</v>
          </cell>
          <cell r="C1624" t="str">
            <v>湖南省</v>
          </cell>
          <cell r="D1624" t="str">
            <v>湖南</v>
          </cell>
          <cell r="E1624" t="str">
            <v>湘潭</v>
          </cell>
          <cell r="J1624" t="str">
            <v>专科</v>
          </cell>
          <cell r="K1624" t="str">
            <v>公办</v>
          </cell>
        </row>
        <row r="1625">
          <cell r="B1625" t="str">
            <v>长沙电力职业技术学院</v>
          </cell>
          <cell r="C1625" t="str">
            <v>湖南省</v>
          </cell>
          <cell r="D1625" t="str">
            <v>湖南</v>
          </cell>
          <cell r="E1625" t="str">
            <v>长沙</v>
          </cell>
          <cell r="J1625" t="str">
            <v>专科</v>
          </cell>
          <cell r="K1625" t="str">
            <v>公办</v>
          </cell>
        </row>
        <row r="1626">
          <cell r="B1626" t="str">
            <v>湖南水利水电职业技术学院</v>
          </cell>
          <cell r="C1626" t="str">
            <v>湖南省</v>
          </cell>
          <cell r="D1626" t="str">
            <v>湖南</v>
          </cell>
          <cell r="E1626" t="str">
            <v>长沙</v>
          </cell>
          <cell r="J1626" t="str">
            <v>专科</v>
          </cell>
          <cell r="K1626" t="str">
            <v>公办</v>
          </cell>
        </row>
        <row r="1627">
          <cell r="B1627" t="str">
            <v>湖南现代物流职业技术学院</v>
          </cell>
          <cell r="C1627" t="str">
            <v>湖南省</v>
          </cell>
          <cell r="D1627" t="str">
            <v>湖南</v>
          </cell>
          <cell r="E1627" t="str">
            <v>长沙</v>
          </cell>
          <cell r="J1627" t="str">
            <v>专科</v>
          </cell>
          <cell r="K1627" t="str">
            <v>公办</v>
          </cell>
        </row>
        <row r="1628">
          <cell r="B1628" t="str">
            <v>湖南高速铁路职业技术学院</v>
          </cell>
          <cell r="C1628" t="str">
            <v>湖南省</v>
          </cell>
          <cell r="D1628" t="str">
            <v>湖南</v>
          </cell>
          <cell r="E1628" t="str">
            <v>衡阳</v>
          </cell>
          <cell r="J1628" t="str">
            <v>专科</v>
          </cell>
          <cell r="K1628" t="str">
            <v>公办</v>
          </cell>
        </row>
        <row r="1629">
          <cell r="B1629" t="str">
            <v>湖南铁路科技职业技术学院</v>
          </cell>
          <cell r="C1629" t="str">
            <v>湖南省</v>
          </cell>
          <cell r="D1629" t="str">
            <v>湖南</v>
          </cell>
          <cell r="E1629" t="str">
            <v>株洲</v>
          </cell>
          <cell r="J1629" t="str">
            <v>专科</v>
          </cell>
          <cell r="K1629" t="str">
            <v>公办</v>
          </cell>
        </row>
        <row r="1630">
          <cell r="B1630" t="str">
            <v>湖南安全技术职业学院</v>
          </cell>
          <cell r="C1630" t="str">
            <v>湖南省</v>
          </cell>
          <cell r="D1630" t="str">
            <v>湖南</v>
          </cell>
          <cell r="E1630" t="str">
            <v>长沙</v>
          </cell>
          <cell r="J1630" t="str">
            <v>专科</v>
          </cell>
          <cell r="K1630" t="str">
            <v>公办</v>
          </cell>
        </row>
        <row r="1631">
          <cell r="B1631" t="str">
            <v>湖南电气职业技术学院</v>
          </cell>
          <cell r="C1631" t="str">
            <v>湖南省</v>
          </cell>
          <cell r="D1631" t="str">
            <v>湖南</v>
          </cell>
          <cell r="E1631" t="str">
            <v>湘潭</v>
          </cell>
          <cell r="J1631" t="str">
            <v>专科</v>
          </cell>
          <cell r="K1631" t="str">
            <v>公办</v>
          </cell>
        </row>
        <row r="1632">
          <cell r="B1632" t="str">
            <v>益阳医学高等专科学校</v>
          </cell>
          <cell r="C1632" t="str">
            <v>湖南省</v>
          </cell>
          <cell r="D1632" t="str">
            <v>湖南</v>
          </cell>
          <cell r="E1632" t="str">
            <v>益阳</v>
          </cell>
          <cell r="J1632" t="str">
            <v>专科</v>
          </cell>
          <cell r="K1632" t="str">
            <v>公办</v>
          </cell>
        </row>
        <row r="1633">
          <cell r="B1633" t="str">
            <v>湖南国防工业职业技术学院</v>
          </cell>
          <cell r="C1633" t="str">
            <v>湖南省</v>
          </cell>
          <cell r="D1633" t="str">
            <v>湖南</v>
          </cell>
          <cell r="E1633" t="str">
            <v>湘潭</v>
          </cell>
          <cell r="J1633" t="str">
            <v>专科</v>
          </cell>
          <cell r="K1633" t="str">
            <v>公办</v>
          </cell>
        </row>
        <row r="1634">
          <cell r="B1634" t="str">
            <v>长沙卫生职业学院</v>
          </cell>
          <cell r="C1634" t="str">
            <v>湖南省</v>
          </cell>
          <cell r="D1634" t="str">
            <v>湖南</v>
          </cell>
          <cell r="E1634" t="str">
            <v>长沙</v>
          </cell>
          <cell r="J1634" t="str">
            <v>专科</v>
          </cell>
          <cell r="K1634" t="str">
            <v>公办</v>
          </cell>
        </row>
        <row r="1635">
          <cell r="B1635" t="str">
            <v>湖南食品药品职业学院</v>
          </cell>
          <cell r="C1635" t="str">
            <v>湖南省</v>
          </cell>
          <cell r="D1635" t="str">
            <v>湖南</v>
          </cell>
          <cell r="E1635" t="str">
            <v>长沙</v>
          </cell>
          <cell r="J1635" t="str">
            <v>专科</v>
          </cell>
          <cell r="K1635" t="str">
            <v>公办</v>
          </cell>
        </row>
        <row r="1636">
          <cell r="B1636" t="str">
            <v>湖南有色金属职业技术学院</v>
          </cell>
          <cell r="C1636" t="str">
            <v>湖南省</v>
          </cell>
          <cell r="D1636" t="str">
            <v>湖南</v>
          </cell>
          <cell r="E1636" t="str">
            <v>株洲</v>
          </cell>
          <cell r="J1636" t="str">
            <v>专科</v>
          </cell>
          <cell r="K1636" t="str">
            <v>公办</v>
          </cell>
        </row>
        <row r="1637">
          <cell r="B1637" t="str">
            <v>湖南幼儿师范高等专科学校</v>
          </cell>
          <cell r="C1637" t="str">
            <v>湖南省</v>
          </cell>
          <cell r="D1637" t="str">
            <v>湖南</v>
          </cell>
          <cell r="E1637" t="str">
            <v>常德</v>
          </cell>
          <cell r="J1637" t="str">
            <v>专科</v>
          </cell>
          <cell r="K1637" t="str">
            <v>公办</v>
          </cell>
        </row>
        <row r="1638">
          <cell r="B1638" t="str">
            <v>湘南幼儿师范高等专科学校</v>
          </cell>
          <cell r="C1638" t="str">
            <v>湖南省</v>
          </cell>
          <cell r="D1638" t="str">
            <v>湖南</v>
          </cell>
          <cell r="E1638" t="str">
            <v>郴州</v>
          </cell>
          <cell r="J1638" t="str">
            <v>专科</v>
          </cell>
          <cell r="K1638" t="str">
            <v>公办</v>
          </cell>
        </row>
        <row r="1639">
          <cell r="B1639" t="str">
            <v>湖南劳动人事职业学院</v>
          </cell>
          <cell r="C1639" t="str">
            <v>湖南省</v>
          </cell>
          <cell r="D1639" t="str">
            <v>湖南</v>
          </cell>
          <cell r="E1639" t="str">
            <v>长沙</v>
          </cell>
          <cell r="J1639" t="str">
            <v>专科</v>
          </cell>
          <cell r="K1639" t="str">
            <v>公办</v>
          </cell>
        </row>
        <row r="1640">
          <cell r="B1640" t="str">
            <v>怀化师范高等专科学校</v>
          </cell>
          <cell r="C1640" t="str">
            <v>湖南省</v>
          </cell>
          <cell r="D1640" t="str">
            <v>湖南</v>
          </cell>
          <cell r="E1640" t="str">
            <v>怀化</v>
          </cell>
          <cell r="J1640" t="str">
            <v>专科</v>
          </cell>
          <cell r="K1640" t="str">
            <v>公办</v>
          </cell>
        </row>
        <row r="1641">
          <cell r="B1641" t="str">
            <v>永州师范高等专科学校</v>
          </cell>
          <cell r="C1641" t="str">
            <v>湖南省</v>
          </cell>
          <cell r="D1641" t="str">
            <v>湖南</v>
          </cell>
          <cell r="E1641" t="str">
            <v>永州</v>
          </cell>
          <cell r="J1641" t="str">
            <v>专科</v>
          </cell>
          <cell r="K1641" t="str">
            <v>公办</v>
          </cell>
        </row>
        <row r="1642">
          <cell r="B1642" t="str">
            <v>衡阳幼儿师范高等专科学校</v>
          </cell>
          <cell r="C1642" t="str">
            <v>湖南省</v>
          </cell>
          <cell r="D1642" t="str">
            <v>湖南</v>
          </cell>
          <cell r="E1642" t="str">
            <v>衡阳</v>
          </cell>
          <cell r="J1642" t="str">
            <v>专科</v>
          </cell>
          <cell r="K1642" t="str">
            <v>公办</v>
          </cell>
        </row>
        <row r="1643">
          <cell r="B1643" t="str">
            <v>长沙幼儿师范高等专科学校</v>
          </cell>
          <cell r="C1643" t="str">
            <v>湖南省</v>
          </cell>
          <cell r="D1643" t="str">
            <v>湖南</v>
          </cell>
          <cell r="E1643" t="str">
            <v>长沙</v>
          </cell>
          <cell r="J1643" t="str">
            <v>专科</v>
          </cell>
          <cell r="K1643" t="str">
            <v>公办</v>
          </cell>
        </row>
        <row r="1644">
          <cell r="B1644" t="str">
            <v>顺德职业技术学院</v>
          </cell>
          <cell r="C1644" t="str">
            <v>广东省</v>
          </cell>
          <cell r="D1644" t="str">
            <v>广东</v>
          </cell>
          <cell r="E1644" t="str">
            <v>佛山</v>
          </cell>
          <cell r="J1644" t="str">
            <v>专科</v>
          </cell>
          <cell r="K1644" t="str">
            <v>公办</v>
          </cell>
        </row>
        <row r="1645">
          <cell r="B1645" t="str">
            <v>广东交通职业技术学院</v>
          </cell>
          <cell r="C1645" t="str">
            <v>广东省</v>
          </cell>
          <cell r="D1645" t="str">
            <v>广东</v>
          </cell>
          <cell r="E1645" t="str">
            <v>广州</v>
          </cell>
          <cell r="J1645" t="str">
            <v>专科</v>
          </cell>
          <cell r="K1645" t="str">
            <v>公办</v>
          </cell>
        </row>
        <row r="1646">
          <cell r="B1646" t="str">
            <v>广东水利电力职业技术学院</v>
          </cell>
          <cell r="C1646" t="str">
            <v>广东省</v>
          </cell>
          <cell r="D1646" t="str">
            <v>广东</v>
          </cell>
          <cell r="E1646" t="str">
            <v>广州</v>
          </cell>
          <cell r="J1646" t="str">
            <v>专科</v>
          </cell>
          <cell r="K1646" t="str">
            <v>公办</v>
          </cell>
        </row>
        <row r="1647">
          <cell r="B1647" t="str">
            <v>广东南华工商职业学院</v>
          </cell>
          <cell r="C1647" t="str">
            <v>广东省</v>
          </cell>
          <cell r="D1647" t="str">
            <v>广东</v>
          </cell>
          <cell r="E1647" t="str">
            <v>广州</v>
          </cell>
          <cell r="J1647" t="str">
            <v>专科</v>
          </cell>
          <cell r="K1647" t="str">
            <v>公办</v>
          </cell>
        </row>
        <row r="1648">
          <cell r="B1648" t="str">
            <v>广州民航职业技术学院</v>
          </cell>
          <cell r="C1648" t="str">
            <v>交通运输部（中国民用航空局）</v>
          </cell>
          <cell r="D1648" t="str">
            <v>广东</v>
          </cell>
          <cell r="E1648" t="str">
            <v>广州</v>
          </cell>
          <cell r="J1648" t="str">
            <v>专科</v>
          </cell>
          <cell r="K1648" t="str">
            <v>公办</v>
          </cell>
        </row>
        <row r="1649">
          <cell r="B1649" t="str">
            <v>广州番禺职业技术学院</v>
          </cell>
          <cell r="C1649" t="str">
            <v>广东省</v>
          </cell>
          <cell r="D1649" t="str">
            <v>广东</v>
          </cell>
          <cell r="E1649" t="str">
            <v>广州</v>
          </cell>
          <cell r="J1649" t="str">
            <v>专科</v>
          </cell>
          <cell r="K1649" t="str">
            <v>公办</v>
          </cell>
        </row>
        <row r="1650">
          <cell r="B1650" t="str">
            <v>广东松山职业技术学院</v>
          </cell>
          <cell r="C1650" t="str">
            <v>广东省</v>
          </cell>
          <cell r="D1650" t="str">
            <v>广东</v>
          </cell>
          <cell r="E1650" t="str">
            <v>韶关</v>
          </cell>
          <cell r="J1650" t="str">
            <v>专科</v>
          </cell>
          <cell r="K1650" t="str">
            <v>公办</v>
          </cell>
        </row>
        <row r="1651">
          <cell r="B1651" t="str">
            <v>广东农工商职业技术学院</v>
          </cell>
          <cell r="C1651" t="str">
            <v>广东省</v>
          </cell>
          <cell r="D1651" t="str">
            <v>广东</v>
          </cell>
          <cell r="E1651" t="str">
            <v>广州</v>
          </cell>
          <cell r="J1651" t="str">
            <v>专科</v>
          </cell>
          <cell r="K1651" t="str">
            <v>公办</v>
          </cell>
        </row>
        <row r="1652">
          <cell r="B1652" t="str">
            <v>佛山职业技术学院</v>
          </cell>
          <cell r="C1652" t="str">
            <v>广东省</v>
          </cell>
          <cell r="D1652" t="str">
            <v>广东</v>
          </cell>
          <cell r="E1652" t="str">
            <v>佛山</v>
          </cell>
          <cell r="J1652" t="str">
            <v>专科</v>
          </cell>
          <cell r="K1652" t="str">
            <v>公办</v>
          </cell>
        </row>
        <row r="1653">
          <cell r="B1653" t="str">
            <v>广东科学技术职业学院</v>
          </cell>
          <cell r="C1653" t="str">
            <v>广东省</v>
          </cell>
          <cell r="D1653" t="str">
            <v>广东</v>
          </cell>
          <cell r="E1653" t="str">
            <v>广州</v>
          </cell>
          <cell r="J1653" t="str">
            <v>专科</v>
          </cell>
          <cell r="K1653" t="str">
            <v>公办</v>
          </cell>
        </row>
        <row r="1654">
          <cell r="B1654" t="str">
            <v>广东食品药品职业学院</v>
          </cell>
          <cell r="C1654" t="str">
            <v>广东省</v>
          </cell>
          <cell r="D1654" t="str">
            <v>广东</v>
          </cell>
          <cell r="E1654" t="str">
            <v>广州</v>
          </cell>
          <cell r="J1654" t="str">
            <v>专科</v>
          </cell>
          <cell r="K1654" t="str">
            <v>公办</v>
          </cell>
        </row>
        <row r="1655">
          <cell r="B1655" t="str">
            <v>广东行政职业学院</v>
          </cell>
          <cell r="C1655" t="str">
            <v>广东省</v>
          </cell>
          <cell r="D1655" t="str">
            <v>广东</v>
          </cell>
          <cell r="E1655" t="str">
            <v>广州</v>
          </cell>
          <cell r="J1655" t="str">
            <v>专科</v>
          </cell>
          <cell r="K1655" t="str">
            <v>公办</v>
          </cell>
        </row>
        <row r="1656">
          <cell r="B1656" t="str">
            <v>广东体育职业技术学院</v>
          </cell>
          <cell r="C1656" t="str">
            <v>广东省</v>
          </cell>
          <cell r="D1656" t="str">
            <v>广东</v>
          </cell>
          <cell r="E1656" t="str">
            <v>广州</v>
          </cell>
          <cell r="J1656" t="str">
            <v>专科</v>
          </cell>
          <cell r="K1656" t="str">
            <v>公办</v>
          </cell>
        </row>
        <row r="1657">
          <cell r="B1657" t="str">
            <v>广东职业技术学院</v>
          </cell>
          <cell r="C1657" t="str">
            <v>广东省</v>
          </cell>
          <cell r="D1657" t="str">
            <v>广东</v>
          </cell>
          <cell r="E1657" t="str">
            <v>佛山</v>
          </cell>
          <cell r="J1657" t="str">
            <v>专科</v>
          </cell>
          <cell r="K1657" t="str">
            <v>公办</v>
          </cell>
        </row>
        <row r="1658">
          <cell r="B1658" t="str">
            <v>广东建设职业技术学院</v>
          </cell>
          <cell r="C1658" t="str">
            <v>广东省</v>
          </cell>
          <cell r="D1658" t="str">
            <v>广东</v>
          </cell>
          <cell r="E1658" t="str">
            <v>广州</v>
          </cell>
          <cell r="J1658" t="str">
            <v>专科</v>
          </cell>
          <cell r="K1658" t="str">
            <v>公办</v>
          </cell>
        </row>
        <row r="1659">
          <cell r="B1659" t="str">
            <v>广东女子职业技术学院</v>
          </cell>
          <cell r="C1659" t="str">
            <v>广东省</v>
          </cell>
          <cell r="D1659" t="str">
            <v>广东</v>
          </cell>
          <cell r="E1659" t="str">
            <v>广州</v>
          </cell>
          <cell r="J1659" t="str">
            <v>专科</v>
          </cell>
          <cell r="K1659" t="str">
            <v>公办</v>
          </cell>
        </row>
        <row r="1660">
          <cell r="B1660" t="str">
            <v>广东机电职业技术学院</v>
          </cell>
          <cell r="C1660" t="str">
            <v>广东省</v>
          </cell>
          <cell r="D1660" t="str">
            <v>广东</v>
          </cell>
          <cell r="E1660" t="str">
            <v>广州</v>
          </cell>
          <cell r="J1660" t="str">
            <v>专科</v>
          </cell>
          <cell r="K1660" t="str">
            <v>公办</v>
          </cell>
        </row>
        <row r="1661">
          <cell r="B1661" t="str">
            <v>汕尾职业技术学院</v>
          </cell>
          <cell r="C1661" t="str">
            <v>广东省</v>
          </cell>
          <cell r="D1661" t="str">
            <v>广东</v>
          </cell>
          <cell r="E1661" t="str">
            <v>汕尾</v>
          </cell>
          <cell r="J1661" t="str">
            <v>专科</v>
          </cell>
          <cell r="K1661" t="str">
            <v>公办</v>
          </cell>
        </row>
        <row r="1662">
          <cell r="B1662" t="str">
            <v>罗定职业技术学院</v>
          </cell>
          <cell r="C1662" t="str">
            <v>广东省</v>
          </cell>
          <cell r="D1662" t="str">
            <v>广东</v>
          </cell>
          <cell r="E1662" t="str">
            <v>云浮</v>
          </cell>
          <cell r="J1662" t="str">
            <v>专科</v>
          </cell>
          <cell r="K1662" t="str">
            <v>公办</v>
          </cell>
        </row>
        <row r="1663">
          <cell r="B1663" t="str">
            <v>阳江职业技术学院</v>
          </cell>
          <cell r="C1663" t="str">
            <v>广东省</v>
          </cell>
          <cell r="D1663" t="str">
            <v>广东</v>
          </cell>
          <cell r="E1663" t="str">
            <v>阳江</v>
          </cell>
          <cell r="J1663" t="str">
            <v>专科</v>
          </cell>
          <cell r="K1663" t="str">
            <v>公办</v>
          </cell>
        </row>
        <row r="1664">
          <cell r="B1664" t="str">
            <v>河源职业技术学院</v>
          </cell>
          <cell r="C1664" t="str">
            <v>广东省</v>
          </cell>
          <cell r="D1664" t="str">
            <v>广东</v>
          </cell>
          <cell r="E1664" t="str">
            <v>河源</v>
          </cell>
          <cell r="J1664" t="str">
            <v>专科</v>
          </cell>
          <cell r="K1664" t="str">
            <v>公办</v>
          </cell>
        </row>
        <row r="1665">
          <cell r="B1665" t="str">
            <v>广东邮电职业技术学院</v>
          </cell>
          <cell r="C1665" t="str">
            <v>广东省</v>
          </cell>
          <cell r="D1665" t="str">
            <v>广东</v>
          </cell>
          <cell r="E1665" t="str">
            <v>广州</v>
          </cell>
          <cell r="J1665" t="str">
            <v>专科</v>
          </cell>
          <cell r="K1665" t="str">
            <v>公办</v>
          </cell>
        </row>
        <row r="1666">
          <cell r="B1666" t="str">
            <v>汕头职业技术学院</v>
          </cell>
          <cell r="C1666" t="str">
            <v>广东省</v>
          </cell>
          <cell r="D1666" t="str">
            <v>广东</v>
          </cell>
          <cell r="E1666" t="str">
            <v>汕头</v>
          </cell>
          <cell r="J1666" t="str">
            <v>专科</v>
          </cell>
          <cell r="K1666" t="str">
            <v>公办</v>
          </cell>
        </row>
        <row r="1667">
          <cell r="B1667" t="str">
            <v>揭阳职业技术学院</v>
          </cell>
          <cell r="C1667" t="str">
            <v>广东省</v>
          </cell>
          <cell r="D1667" t="str">
            <v>广东</v>
          </cell>
          <cell r="E1667" t="str">
            <v>揭阳</v>
          </cell>
          <cell r="J1667" t="str">
            <v>专科</v>
          </cell>
          <cell r="K1667" t="str">
            <v>公办</v>
          </cell>
        </row>
        <row r="1668">
          <cell r="B1668" t="str">
            <v>深圳信息职业技术学院</v>
          </cell>
          <cell r="C1668" t="str">
            <v>广东省</v>
          </cell>
          <cell r="D1668" t="str">
            <v>广东</v>
          </cell>
          <cell r="E1668" t="str">
            <v>深圳</v>
          </cell>
          <cell r="J1668" t="str">
            <v>专科</v>
          </cell>
          <cell r="K1668" t="str">
            <v>公办</v>
          </cell>
        </row>
        <row r="1669">
          <cell r="B1669" t="str">
            <v>清远职业技术学院</v>
          </cell>
          <cell r="C1669" t="str">
            <v>广东省</v>
          </cell>
          <cell r="D1669" t="str">
            <v>广东</v>
          </cell>
          <cell r="E1669" t="str">
            <v>清远</v>
          </cell>
          <cell r="J1669" t="str">
            <v>专科</v>
          </cell>
          <cell r="K1669" t="str">
            <v>公办</v>
          </cell>
        </row>
        <row r="1670">
          <cell r="B1670" t="str">
            <v>广东工贸职业技术学院</v>
          </cell>
          <cell r="C1670" t="str">
            <v>广东省</v>
          </cell>
          <cell r="D1670" t="str">
            <v>广东</v>
          </cell>
          <cell r="E1670" t="str">
            <v>广州</v>
          </cell>
          <cell r="J1670" t="str">
            <v>专科</v>
          </cell>
          <cell r="K1670" t="str">
            <v>公办</v>
          </cell>
        </row>
        <row r="1671">
          <cell r="B1671" t="str">
            <v>广东司法警官职业学院</v>
          </cell>
          <cell r="C1671" t="str">
            <v>广东省</v>
          </cell>
          <cell r="D1671" t="str">
            <v>广东</v>
          </cell>
          <cell r="E1671" t="str">
            <v>广州</v>
          </cell>
          <cell r="J1671" t="str">
            <v>专科</v>
          </cell>
          <cell r="K1671" t="str">
            <v>公办</v>
          </cell>
        </row>
        <row r="1672">
          <cell r="B1672" t="str">
            <v>广东省外语艺术职业学院</v>
          </cell>
          <cell r="C1672" t="str">
            <v>广东省</v>
          </cell>
          <cell r="D1672" t="str">
            <v>广东</v>
          </cell>
          <cell r="E1672" t="str">
            <v>广州</v>
          </cell>
          <cell r="J1672" t="str">
            <v>专科</v>
          </cell>
          <cell r="K1672" t="str">
            <v>公办</v>
          </cell>
        </row>
        <row r="1673">
          <cell r="B1673" t="str">
            <v>广东文艺职业学院</v>
          </cell>
          <cell r="C1673" t="str">
            <v>广东省</v>
          </cell>
          <cell r="D1673" t="str">
            <v>广东</v>
          </cell>
          <cell r="E1673" t="str">
            <v>广州</v>
          </cell>
          <cell r="J1673" t="str">
            <v>专科</v>
          </cell>
          <cell r="K1673" t="str">
            <v>公办</v>
          </cell>
        </row>
        <row r="1674">
          <cell r="B1674" t="str">
            <v>广州体育职业技术学院</v>
          </cell>
          <cell r="C1674" t="str">
            <v>广东省</v>
          </cell>
          <cell r="D1674" t="str">
            <v>广东</v>
          </cell>
          <cell r="E1674" t="str">
            <v>广州</v>
          </cell>
          <cell r="J1674" t="str">
            <v>专科</v>
          </cell>
          <cell r="K1674" t="str">
            <v>公办</v>
          </cell>
        </row>
        <row r="1675">
          <cell r="B1675" t="str">
            <v>广州工程技术职业学院</v>
          </cell>
          <cell r="C1675" t="str">
            <v>广东省</v>
          </cell>
          <cell r="D1675" t="str">
            <v>广东</v>
          </cell>
          <cell r="E1675" t="str">
            <v>广州</v>
          </cell>
          <cell r="J1675" t="str">
            <v>专科</v>
          </cell>
          <cell r="K1675" t="str">
            <v>公办</v>
          </cell>
        </row>
        <row r="1676">
          <cell r="B1676" t="str">
            <v>中山火炬职业技术学院</v>
          </cell>
          <cell r="C1676" t="str">
            <v>广东省</v>
          </cell>
          <cell r="D1676" t="str">
            <v>广东</v>
          </cell>
          <cell r="E1676" t="str">
            <v>中山</v>
          </cell>
          <cell r="J1676" t="str">
            <v>专科</v>
          </cell>
          <cell r="K1676" t="str">
            <v>公办</v>
          </cell>
        </row>
        <row r="1677">
          <cell r="B1677" t="str">
            <v>江门职业技术学院</v>
          </cell>
          <cell r="C1677" t="str">
            <v>广东省</v>
          </cell>
          <cell r="D1677" t="str">
            <v>广东</v>
          </cell>
          <cell r="E1677" t="str">
            <v>江门</v>
          </cell>
          <cell r="J1677" t="str">
            <v>专科</v>
          </cell>
          <cell r="K1677" t="str">
            <v>公办</v>
          </cell>
        </row>
        <row r="1678">
          <cell r="B1678" t="str">
            <v>茂名职业技术学院</v>
          </cell>
          <cell r="C1678" t="str">
            <v>广东省</v>
          </cell>
          <cell r="D1678" t="str">
            <v>广东</v>
          </cell>
          <cell r="E1678" t="str">
            <v>茂名</v>
          </cell>
          <cell r="J1678" t="str">
            <v>专科</v>
          </cell>
          <cell r="K1678" t="str">
            <v>公办</v>
          </cell>
        </row>
        <row r="1679">
          <cell r="B1679" t="str">
            <v>珠海城市职业技术学院</v>
          </cell>
          <cell r="C1679" t="str">
            <v>广东省</v>
          </cell>
          <cell r="D1679" t="str">
            <v>广东</v>
          </cell>
          <cell r="E1679" t="str">
            <v>珠海</v>
          </cell>
          <cell r="J1679" t="str">
            <v>专科</v>
          </cell>
          <cell r="K1679" t="str">
            <v>公办</v>
          </cell>
        </row>
        <row r="1680">
          <cell r="B1680" t="str">
            <v>广东理工职业学院</v>
          </cell>
          <cell r="C1680" t="str">
            <v>广东省</v>
          </cell>
          <cell r="D1680" t="str">
            <v>广东</v>
          </cell>
          <cell r="E1680" t="str">
            <v>广州</v>
          </cell>
          <cell r="J1680" t="str">
            <v>专科</v>
          </cell>
          <cell r="K1680" t="str">
            <v>公办</v>
          </cell>
        </row>
        <row r="1681">
          <cell r="B1681" t="str">
            <v>广州城市职业学院</v>
          </cell>
          <cell r="C1681" t="str">
            <v>广东省</v>
          </cell>
          <cell r="D1681" t="str">
            <v>广东</v>
          </cell>
          <cell r="E1681" t="str">
            <v>广州</v>
          </cell>
          <cell r="J1681" t="str">
            <v>专科</v>
          </cell>
          <cell r="K1681" t="str">
            <v>公办</v>
          </cell>
        </row>
        <row r="1682">
          <cell r="B1682" t="str">
            <v>广东工程职业技术学院</v>
          </cell>
          <cell r="C1682" t="str">
            <v>广东省</v>
          </cell>
          <cell r="D1682" t="str">
            <v>广东</v>
          </cell>
          <cell r="E1682" t="str">
            <v>广州</v>
          </cell>
          <cell r="J1682" t="str">
            <v>专科</v>
          </cell>
          <cell r="K1682" t="str">
            <v>公办</v>
          </cell>
        </row>
        <row r="1683">
          <cell r="B1683" t="str">
            <v>广州铁路职业技术学院</v>
          </cell>
          <cell r="C1683" t="str">
            <v>广东省</v>
          </cell>
          <cell r="D1683" t="str">
            <v>广东</v>
          </cell>
          <cell r="E1683" t="str">
            <v>广州</v>
          </cell>
          <cell r="J1683" t="str">
            <v>专科</v>
          </cell>
          <cell r="K1683" t="str">
            <v>公办</v>
          </cell>
        </row>
        <row r="1684">
          <cell r="B1684" t="str">
            <v>广东科贸职业学院</v>
          </cell>
          <cell r="C1684" t="str">
            <v>广东省</v>
          </cell>
          <cell r="D1684" t="str">
            <v>广东</v>
          </cell>
          <cell r="E1684" t="str">
            <v>广州</v>
          </cell>
          <cell r="J1684" t="str">
            <v>专科</v>
          </cell>
          <cell r="K1684" t="str">
            <v>公办</v>
          </cell>
        </row>
        <row r="1685">
          <cell r="B1685" t="str">
            <v>广州科技贸易职业学院</v>
          </cell>
          <cell r="C1685" t="str">
            <v>广东省</v>
          </cell>
          <cell r="D1685" t="str">
            <v>广东</v>
          </cell>
          <cell r="E1685" t="str">
            <v>广州</v>
          </cell>
          <cell r="J1685" t="str">
            <v>专科</v>
          </cell>
          <cell r="K1685" t="str">
            <v>公办</v>
          </cell>
        </row>
        <row r="1686">
          <cell r="B1686" t="str">
            <v>中山职业技术学院</v>
          </cell>
          <cell r="C1686" t="str">
            <v>广东省</v>
          </cell>
          <cell r="D1686" t="str">
            <v>广东</v>
          </cell>
          <cell r="E1686" t="str">
            <v>中山</v>
          </cell>
          <cell r="J1686" t="str">
            <v>专科</v>
          </cell>
          <cell r="K1686" t="str">
            <v>公办</v>
          </cell>
        </row>
        <row r="1687">
          <cell r="B1687" t="str">
            <v>东莞职业技术学院</v>
          </cell>
          <cell r="C1687" t="str">
            <v>广东省</v>
          </cell>
          <cell r="D1687" t="str">
            <v>广东</v>
          </cell>
          <cell r="E1687" t="str">
            <v>东莞</v>
          </cell>
          <cell r="J1687" t="str">
            <v>专科</v>
          </cell>
          <cell r="K1687" t="str">
            <v>公办</v>
          </cell>
        </row>
        <row r="1688">
          <cell r="B1688" t="str">
            <v>广东环境保护工程职业学院</v>
          </cell>
          <cell r="C1688" t="str">
            <v>广东省</v>
          </cell>
          <cell r="D1688" t="str">
            <v>广东</v>
          </cell>
          <cell r="E1688" t="str">
            <v>佛山</v>
          </cell>
          <cell r="J1688" t="str">
            <v>专科</v>
          </cell>
          <cell r="K1688" t="str">
            <v>公办</v>
          </cell>
        </row>
        <row r="1689">
          <cell r="B1689" t="str">
            <v>广东青年职业学院</v>
          </cell>
          <cell r="C1689" t="str">
            <v>广东省</v>
          </cell>
          <cell r="D1689" t="str">
            <v>广东</v>
          </cell>
          <cell r="E1689" t="str">
            <v>广州</v>
          </cell>
          <cell r="J1689" t="str">
            <v>专科</v>
          </cell>
          <cell r="K1689" t="str">
            <v>公办</v>
          </cell>
        </row>
        <row r="1690">
          <cell r="B1690" t="str">
            <v>广东艺术职业学院</v>
          </cell>
          <cell r="C1690" t="str">
            <v>广东省</v>
          </cell>
          <cell r="D1690" t="str">
            <v>广东</v>
          </cell>
          <cell r="E1690" t="str">
            <v>广州</v>
          </cell>
          <cell r="J1690" t="str">
            <v>专科</v>
          </cell>
          <cell r="K1690" t="str">
            <v>公办</v>
          </cell>
        </row>
        <row r="1691">
          <cell r="B1691" t="str">
            <v>惠州卫生职业技术学院</v>
          </cell>
          <cell r="C1691" t="str">
            <v>广东省</v>
          </cell>
          <cell r="D1691" t="str">
            <v>广东</v>
          </cell>
          <cell r="E1691" t="str">
            <v>惠州</v>
          </cell>
          <cell r="J1691" t="str">
            <v>专科</v>
          </cell>
          <cell r="K1691" t="str">
            <v>公办</v>
          </cell>
        </row>
        <row r="1692">
          <cell r="B1692" t="str">
            <v>广东生态工程职业学院</v>
          </cell>
          <cell r="C1692" t="str">
            <v>广东省</v>
          </cell>
          <cell r="D1692" t="str">
            <v>广东</v>
          </cell>
          <cell r="E1692" t="str">
            <v>广州</v>
          </cell>
          <cell r="J1692" t="str">
            <v>专科</v>
          </cell>
          <cell r="K1692" t="str">
            <v>公办</v>
          </cell>
        </row>
        <row r="1693">
          <cell r="B1693" t="str">
            <v>惠州城市职业学院</v>
          </cell>
          <cell r="C1693" t="str">
            <v>广东省</v>
          </cell>
          <cell r="D1693" t="str">
            <v>广东</v>
          </cell>
          <cell r="E1693" t="str">
            <v>惠州</v>
          </cell>
          <cell r="J1693" t="str">
            <v>专科</v>
          </cell>
          <cell r="K1693" t="str">
            <v>公办</v>
          </cell>
        </row>
        <row r="1694">
          <cell r="B1694" t="str">
            <v>广东茂名健康职业学院</v>
          </cell>
          <cell r="C1694" t="str">
            <v>广东省</v>
          </cell>
          <cell r="D1694" t="str">
            <v>广东</v>
          </cell>
          <cell r="E1694" t="str">
            <v>茂名</v>
          </cell>
          <cell r="J1694" t="str">
            <v>专科</v>
          </cell>
          <cell r="K1694" t="str">
            <v>公办</v>
          </cell>
        </row>
        <row r="1695">
          <cell r="B1695" t="str">
            <v>广东茂名幼儿师范专科学校</v>
          </cell>
          <cell r="C1695" t="str">
            <v>广东省</v>
          </cell>
          <cell r="D1695" t="str">
            <v>广东</v>
          </cell>
          <cell r="E1695" t="str">
            <v>茂名</v>
          </cell>
          <cell r="J1695" t="str">
            <v>专科</v>
          </cell>
          <cell r="K1695" t="str">
            <v>公办</v>
          </cell>
        </row>
        <row r="1696">
          <cell r="B1696" t="str">
            <v>广州卫生职业技术学院</v>
          </cell>
          <cell r="C1696" t="str">
            <v>广东省</v>
          </cell>
          <cell r="D1696" t="str">
            <v>广东</v>
          </cell>
          <cell r="E1696" t="str">
            <v>广州</v>
          </cell>
          <cell r="J1696" t="str">
            <v>专科</v>
          </cell>
          <cell r="K1696" t="str">
            <v>公办</v>
          </cell>
        </row>
        <row r="1697">
          <cell r="B1697" t="str">
            <v>惠州工程职业学院</v>
          </cell>
          <cell r="C1697" t="str">
            <v>广东省</v>
          </cell>
          <cell r="D1697" t="str">
            <v>广东</v>
          </cell>
          <cell r="E1697" t="str">
            <v>惠州</v>
          </cell>
          <cell r="J1697" t="str">
            <v>专科</v>
          </cell>
          <cell r="K1697" t="str">
            <v>公办</v>
          </cell>
        </row>
        <row r="1698">
          <cell r="B1698" t="str">
            <v>广东江门中医药职业学院</v>
          </cell>
          <cell r="C1698" t="str">
            <v>广东省</v>
          </cell>
          <cell r="D1698" t="str">
            <v>广东</v>
          </cell>
          <cell r="E1698" t="str">
            <v>江门</v>
          </cell>
          <cell r="J1698" t="str">
            <v>专科</v>
          </cell>
          <cell r="K1698" t="str">
            <v>公办</v>
          </cell>
        </row>
        <row r="1699">
          <cell r="B1699" t="str">
            <v>广东茂名农林科技职业学院</v>
          </cell>
          <cell r="C1699" t="str">
            <v>广东省</v>
          </cell>
          <cell r="D1699" t="str">
            <v>广东</v>
          </cell>
          <cell r="E1699" t="str">
            <v>茂名</v>
          </cell>
          <cell r="J1699" t="str">
            <v>专科</v>
          </cell>
          <cell r="K1699" t="str">
            <v>公办</v>
          </cell>
        </row>
        <row r="1700">
          <cell r="B1700" t="str">
            <v>广东江门幼儿师范高等专科学校</v>
          </cell>
          <cell r="C1700" t="str">
            <v>广东省</v>
          </cell>
          <cell r="D1700" t="str">
            <v>广东</v>
          </cell>
          <cell r="E1700" t="str">
            <v>江门</v>
          </cell>
          <cell r="J1700" t="str">
            <v>专科</v>
          </cell>
          <cell r="K1700" t="str">
            <v>公办</v>
          </cell>
        </row>
        <row r="1701">
          <cell r="B1701" t="str">
            <v>广东财贸职业学院</v>
          </cell>
          <cell r="C1701" t="str">
            <v>广东省</v>
          </cell>
          <cell r="D1701" t="str">
            <v>广东</v>
          </cell>
          <cell r="E1701" t="str">
            <v>清远</v>
          </cell>
          <cell r="J1701" t="str">
            <v>专科</v>
          </cell>
          <cell r="K1701" t="str">
            <v>公办</v>
          </cell>
        </row>
        <row r="1702">
          <cell r="B1702" t="str">
            <v>广州幼儿师范高等专科学校</v>
          </cell>
          <cell r="C1702" t="str">
            <v>广东省</v>
          </cell>
          <cell r="D1702" t="str">
            <v>广东</v>
          </cell>
          <cell r="E1702" t="str">
            <v>广州</v>
          </cell>
          <cell r="J1702" t="str">
            <v>专科</v>
          </cell>
          <cell r="K1702" t="str">
            <v>公办</v>
          </cell>
        </row>
        <row r="1703">
          <cell r="B1703" t="str">
            <v>广东汕头幼儿师范高等专科学校</v>
          </cell>
          <cell r="C1703" t="str">
            <v>广东省</v>
          </cell>
          <cell r="D1703" t="str">
            <v>广东</v>
          </cell>
          <cell r="E1703" t="str">
            <v>汕头</v>
          </cell>
          <cell r="J1703" t="str">
            <v>专科</v>
          </cell>
          <cell r="K1703" t="str">
            <v>公办</v>
          </cell>
        </row>
        <row r="1704">
          <cell r="B1704" t="str">
            <v>广东梅州职业技术学院</v>
          </cell>
          <cell r="C1704" t="str">
            <v>广东省</v>
          </cell>
          <cell r="D1704" t="str">
            <v>广东</v>
          </cell>
          <cell r="E1704" t="str">
            <v>梅州</v>
          </cell>
          <cell r="J1704" t="str">
            <v>专科</v>
          </cell>
          <cell r="K1704" t="str">
            <v>公办</v>
          </cell>
        </row>
        <row r="1705">
          <cell r="B1705" t="str">
            <v>广东潮州卫生健康职业学院</v>
          </cell>
          <cell r="C1705" t="str">
            <v>广东省</v>
          </cell>
          <cell r="D1705" t="str">
            <v>广东</v>
          </cell>
          <cell r="E1705" t="str">
            <v>潮州</v>
          </cell>
          <cell r="J1705" t="str">
            <v>专科</v>
          </cell>
          <cell r="K1705" t="str">
            <v>公办</v>
          </cell>
        </row>
        <row r="1706">
          <cell r="B1706" t="str">
            <v>广东云浮中医药职业学院</v>
          </cell>
          <cell r="C1706" t="str">
            <v>广东省</v>
          </cell>
          <cell r="D1706" t="str">
            <v>广东</v>
          </cell>
          <cell r="E1706" t="str">
            <v>云浮</v>
          </cell>
          <cell r="J1706" t="str">
            <v>专科</v>
          </cell>
          <cell r="K1706" t="str">
            <v>公办</v>
          </cell>
        </row>
        <row r="1707">
          <cell r="B1707" t="str">
            <v>湛江幼儿师范专科学校</v>
          </cell>
          <cell r="C1707" t="str">
            <v>广东省</v>
          </cell>
          <cell r="D1707" t="str">
            <v>广东</v>
          </cell>
          <cell r="E1707" t="str">
            <v>湛江</v>
          </cell>
          <cell r="J1707" t="str">
            <v>专科</v>
          </cell>
          <cell r="K1707" t="str">
            <v>公办</v>
          </cell>
        </row>
        <row r="1708">
          <cell r="B1708" t="str">
            <v>广西机电职业技术学院</v>
          </cell>
          <cell r="C1708" t="str">
            <v>广西壮族自治区</v>
          </cell>
          <cell r="D1708" t="str">
            <v>广西</v>
          </cell>
          <cell r="E1708" t="str">
            <v>南宁</v>
          </cell>
          <cell r="J1708" t="str">
            <v>专科</v>
          </cell>
          <cell r="K1708" t="str">
            <v>公办</v>
          </cell>
        </row>
        <row r="1709">
          <cell r="B1709" t="str">
            <v>广西体育高等专科学校</v>
          </cell>
          <cell r="C1709" t="str">
            <v>广西壮族自治区</v>
          </cell>
          <cell r="D1709" t="str">
            <v>广西</v>
          </cell>
          <cell r="E1709" t="str">
            <v>南宁</v>
          </cell>
          <cell r="J1709" t="str">
            <v>专科</v>
          </cell>
          <cell r="K1709" t="str">
            <v>公办</v>
          </cell>
        </row>
        <row r="1710">
          <cell r="B1710" t="str">
            <v>广西水利电力职业技术学院</v>
          </cell>
          <cell r="C1710" t="str">
            <v>广西壮族自治区</v>
          </cell>
          <cell r="D1710" t="str">
            <v>广西</v>
          </cell>
          <cell r="E1710" t="str">
            <v>南宁</v>
          </cell>
          <cell r="J1710" t="str">
            <v>专科</v>
          </cell>
          <cell r="K1710" t="str">
            <v>公办</v>
          </cell>
        </row>
        <row r="1711">
          <cell r="B1711" t="str">
            <v>桂林师范高等专科学校</v>
          </cell>
          <cell r="C1711" t="str">
            <v>广西壮族自治区</v>
          </cell>
          <cell r="D1711" t="str">
            <v>广西</v>
          </cell>
          <cell r="E1711" t="str">
            <v>桂林</v>
          </cell>
          <cell r="J1711" t="str">
            <v>专科</v>
          </cell>
          <cell r="K1711" t="str">
            <v>公办</v>
          </cell>
        </row>
        <row r="1712">
          <cell r="B1712" t="str">
            <v>广西职业技术学院</v>
          </cell>
          <cell r="C1712" t="str">
            <v>广西壮族自治区</v>
          </cell>
          <cell r="D1712" t="str">
            <v>广西</v>
          </cell>
          <cell r="E1712" t="str">
            <v>南宁</v>
          </cell>
          <cell r="J1712" t="str">
            <v>专科</v>
          </cell>
          <cell r="K1712" t="str">
            <v>公办</v>
          </cell>
        </row>
        <row r="1713">
          <cell r="B1713" t="str">
            <v>广西生态工程职业技术学院</v>
          </cell>
          <cell r="C1713" t="str">
            <v>广西壮族自治区</v>
          </cell>
          <cell r="D1713" t="str">
            <v>广西</v>
          </cell>
          <cell r="E1713" t="str">
            <v>柳州</v>
          </cell>
          <cell r="J1713" t="str">
            <v>专科</v>
          </cell>
          <cell r="K1713" t="str">
            <v>公办</v>
          </cell>
        </row>
        <row r="1714">
          <cell r="B1714" t="str">
            <v>广西交通职业技术学院</v>
          </cell>
          <cell r="C1714" t="str">
            <v>广西壮族自治区</v>
          </cell>
          <cell r="D1714" t="str">
            <v>广西</v>
          </cell>
          <cell r="E1714" t="str">
            <v>南宁</v>
          </cell>
          <cell r="J1714" t="str">
            <v>专科</v>
          </cell>
          <cell r="K1714" t="str">
            <v>公办</v>
          </cell>
        </row>
        <row r="1715">
          <cell r="B1715" t="str">
            <v>广西工业职业技术学院</v>
          </cell>
          <cell r="C1715" t="str">
            <v>广西壮族自治区</v>
          </cell>
          <cell r="D1715" t="str">
            <v>广西</v>
          </cell>
          <cell r="E1715" t="str">
            <v>南宁</v>
          </cell>
          <cell r="J1715" t="str">
            <v>专科</v>
          </cell>
          <cell r="K1715" t="str">
            <v>公办</v>
          </cell>
        </row>
        <row r="1716">
          <cell r="B1716" t="str">
            <v>广西国际商务职业技术学院</v>
          </cell>
          <cell r="C1716" t="str">
            <v>广西壮族自治区</v>
          </cell>
          <cell r="D1716" t="str">
            <v>广西</v>
          </cell>
          <cell r="E1716" t="str">
            <v>南宁</v>
          </cell>
          <cell r="J1716" t="str">
            <v>专科</v>
          </cell>
          <cell r="K1716" t="str">
            <v>公办</v>
          </cell>
        </row>
        <row r="1717">
          <cell r="B1717" t="str">
            <v>柳州铁道职业技术学院</v>
          </cell>
          <cell r="C1717" t="str">
            <v>广西壮族自治区</v>
          </cell>
          <cell r="D1717" t="str">
            <v>广西</v>
          </cell>
          <cell r="E1717" t="str">
            <v>柳州</v>
          </cell>
          <cell r="J1717" t="str">
            <v>专科</v>
          </cell>
          <cell r="K1717" t="str">
            <v>公办</v>
          </cell>
        </row>
        <row r="1718">
          <cell r="B1718" t="str">
            <v>广西建设职业技术学院</v>
          </cell>
          <cell r="C1718" t="str">
            <v>广西壮族自治区</v>
          </cell>
          <cell r="D1718" t="str">
            <v>广西</v>
          </cell>
          <cell r="E1718" t="str">
            <v>南宁</v>
          </cell>
          <cell r="J1718" t="str">
            <v>专科</v>
          </cell>
          <cell r="K1718" t="str">
            <v>公办</v>
          </cell>
        </row>
        <row r="1719">
          <cell r="B1719" t="str">
            <v>广西现代职业技术学院</v>
          </cell>
          <cell r="C1719" t="str">
            <v>广西壮族自治区</v>
          </cell>
          <cell r="D1719" t="str">
            <v>广西</v>
          </cell>
          <cell r="E1719" t="str">
            <v>河池</v>
          </cell>
          <cell r="J1719" t="str">
            <v>专科</v>
          </cell>
          <cell r="K1719" t="str">
            <v>公办</v>
          </cell>
        </row>
        <row r="1720">
          <cell r="B1720" t="str">
            <v>北海职业学院</v>
          </cell>
          <cell r="C1720" t="str">
            <v>广西壮族自治区</v>
          </cell>
          <cell r="D1720" t="str">
            <v>广西</v>
          </cell>
          <cell r="E1720" t="str">
            <v>北海</v>
          </cell>
          <cell r="J1720" t="str">
            <v>专科</v>
          </cell>
          <cell r="K1720" t="str">
            <v>公办</v>
          </cell>
        </row>
        <row r="1721">
          <cell r="B1721" t="str">
            <v>广西经贸职业技术学院</v>
          </cell>
          <cell r="C1721" t="str">
            <v>广西壮族自治区</v>
          </cell>
          <cell r="D1721" t="str">
            <v>广西</v>
          </cell>
          <cell r="E1721" t="str">
            <v>南宁</v>
          </cell>
          <cell r="J1721" t="str">
            <v>专科</v>
          </cell>
          <cell r="K1721" t="str">
            <v>公办</v>
          </cell>
        </row>
        <row r="1722">
          <cell r="B1722" t="str">
            <v>广西工商职业技术学院</v>
          </cell>
          <cell r="C1722" t="str">
            <v>广西壮族自治区</v>
          </cell>
          <cell r="D1722" t="str">
            <v>广西</v>
          </cell>
          <cell r="E1722" t="str">
            <v>南宁</v>
          </cell>
          <cell r="J1722" t="str">
            <v>专科</v>
          </cell>
          <cell r="K1722" t="str">
            <v>公办</v>
          </cell>
        </row>
        <row r="1723">
          <cell r="B1723" t="str">
            <v>广西电力职业技术学院</v>
          </cell>
          <cell r="C1723" t="str">
            <v>广西壮族自治区</v>
          </cell>
          <cell r="D1723" t="str">
            <v>广西</v>
          </cell>
          <cell r="E1723" t="str">
            <v>南宁</v>
          </cell>
          <cell r="J1723" t="str">
            <v>专科</v>
          </cell>
          <cell r="K1723" t="str">
            <v>公办</v>
          </cell>
        </row>
        <row r="1724">
          <cell r="B1724" t="str">
            <v>柳州城市职业学院</v>
          </cell>
          <cell r="C1724" t="str">
            <v>广西壮族自治区</v>
          </cell>
          <cell r="D1724" t="str">
            <v>广西</v>
          </cell>
          <cell r="E1724" t="str">
            <v>柳州</v>
          </cell>
          <cell r="J1724" t="str">
            <v>专科</v>
          </cell>
          <cell r="K1724" t="str">
            <v>公办</v>
          </cell>
        </row>
        <row r="1725">
          <cell r="B1725" t="str">
            <v>百色职业学院</v>
          </cell>
          <cell r="C1725" t="str">
            <v>广西壮族自治区</v>
          </cell>
          <cell r="D1725" t="str">
            <v>广西</v>
          </cell>
          <cell r="E1725" t="str">
            <v>百色</v>
          </cell>
          <cell r="J1725" t="str">
            <v>专科</v>
          </cell>
          <cell r="K1725" t="str">
            <v>公办</v>
          </cell>
        </row>
        <row r="1726">
          <cell r="B1726" t="str">
            <v>梧州职业学院</v>
          </cell>
          <cell r="C1726" t="str">
            <v>广西壮族自治区</v>
          </cell>
          <cell r="D1726" t="str">
            <v>广西</v>
          </cell>
          <cell r="E1726" t="str">
            <v>梧州</v>
          </cell>
          <cell r="J1726" t="str">
            <v>专科</v>
          </cell>
          <cell r="K1726" t="str">
            <v>公办</v>
          </cell>
        </row>
        <row r="1727">
          <cell r="B1727" t="str">
            <v>广西幼儿师范高等专科学校</v>
          </cell>
          <cell r="C1727" t="str">
            <v>广西壮族自治区</v>
          </cell>
          <cell r="D1727" t="str">
            <v>广西</v>
          </cell>
          <cell r="E1727" t="str">
            <v>南宁</v>
          </cell>
          <cell r="J1727" t="str">
            <v>专科</v>
          </cell>
          <cell r="K1727" t="str">
            <v>公办</v>
          </cell>
        </row>
        <row r="1728">
          <cell r="B1728" t="str">
            <v>广西卫生职业技术学院</v>
          </cell>
          <cell r="C1728" t="str">
            <v>广西壮族自治区</v>
          </cell>
          <cell r="D1728" t="str">
            <v>广西</v>
          </cell>
          <cell r="E1728" t="str">
            <v>南宁</v>
          </cell>
          <cell r="J1728" t="str">
            <v>专科</v>
          </cell>
          <cell r="K1728" t="str">
            <v>公办</v>
          </cell>
        </row>
        <row r="1729">
          <cell r="B1729" t="str">
            <v>广西金融职业技术学院</v>
          </cell>
          <cell r="C1729" t="str">
            <v>广西壮族自治区</v>
          </cell>
          <cell r="D1729" t="str">
            <v>广西</v>
          </cell>
          <cell r="E1729" t="str">
            <v>南宁</v>
          </cell>
          <cell r="J1729" t="str">
            <v>专科</v>
          </cell>
          <cell r="K1729" t="str">
            <v>公办</v>
          </cell>
        </row>
        <row r="1730">
          <cell r="B1730" t="str">
            <v>广西安全工程职业技术学院</v>
          </cell>
          <cell r="C1730" t="str">
            <v>广西壮族自治区</v>
          </cell>
          <cell r="D1730" t="str">
            <v>广西</v>
          </cell>
          <cell r="E1730" t="str">
            <v>南宁</v>
          </cell>
          <cell r="J1730" t="str">
            <v>专科</v>
          </cell>
          <cell r="K1730" t="str">
            <v>公办</v>
          </cell>
        </row>
        <row r="1731">
          <cell r="B1731" t="str">
            <v>广西自然资源职业技术学院</v>
          </cell>
          <cell r="C1731" t="str">
            <v>广西壮族自治区</v>
          </cell>
          <cell r="D1731" t="str">
            <v>广西</v>
          </cell>
          <cell r="E1731" t="str">
            <v>崇左</v>
          </cell>
          <cell r="J1731" t="str">
            <v>专科</v>
          </cell>
          <cell r="K1731" t="str">
            <v>公办</v>
          </cell>
        </row>
        <row r="1732">
          <cell r="B1732" t="str">
            <v>钦州幼儿师范高等专科学校</v>
          </cell>
          <cell r="C1732" t="str">
            <v>广西壮族自治区</v>
          </cell>
          <cell r="D1732" t="str">
            <v>广西</v>
          </cell>
          <cell r="E1732" t="str">
            <v>钦州</v>
          </cell>
          <cell r="J1732" t="str">
            <v>专科</v>
          </cell>
          <cell r="K1732" t="str">
            <v>公办</v>
          </cell>
        </row>
        <row r="1733">
          <cell r="B1733" t="str">
            <v>广西制造工程职业技术学院</v>
          </cell>
          <cell r="C1733" t="str">
            <v>广西壮族自治区</v>
          </cell>
          <cell r="D1733" t="str">
            <v>广西</v>
          </cell>
          <cell r="E1733" t="str">
            <v>南宁</v>
          </cell>
          <cell r="J1733" t="str">
            <v>专科</v>
          </cell>
          <cell r="K1733" t="str">
            <v>公办</v>
          </cell>
        </row>
        <row r="1734">
          <cell r="B1734" t="str">
            <v>广西物流职业技术学院</v>
          </cell>
          <cell r="C1734" t="str">
            <v>广西壮族自治区</v>
          </cell>
          <cell r="D1734" t="str">
            <v>广西</v>
          </cell>
          <cell r="E1734" t="str">
            <v>贵港</v>
          </cell>
          <cell r="J1734" t="str">
            <v>专科</v>
          </cell>
          <cell r="K1734" t="str">
            <v>公办</v>
          </cell>
        </row>
        <row r="1735">
          <cell r="B1735" t="str">
            <v>防城港职业技术学院</v>
          </cell>
          <cell r="C1735" t="str">
            <v>广西壮族自治区</v>
          </cell>
          <cell r="D1735" t="str">
            <v>广西</v>
          </cell>
          <cell r="E1735" t="str">
            <v>防城港</v>
          </cell>
          <cell r="J1735" t="str">
            <v>专科</v>
          </cell>
          <cell r="K1735" t="str">
            <v>公办</v>
          </cell>
        </row>
        <row r="1736">
          <cell r="B1736" t="str">
            <v>广西信息职业技术学院</v>
          </cell>
          <cell r="C1736" t="str">
            <v>广西壮族自治区</v>
          </cell>
          <cell r="D1736" t="str">
            <v>广西</v>
          </cell>
          <cell r="E1736" t="str">
            <v>南宁</v>
          </cell>
          <cell r="J1736" t="str">
            <v>专科</v>
          </cell>
          <cell r="K1736" t="str">
            <v>公办</v>
          </cell>
        </row>
        <row r="1737">
          <cell r="B1737" t="str">
            <v>广西农业工程职业技术学院</v>
          </cell>
          <cell r="C1737" t="str">
            <v>广西壮族自治区</v>
          </cell>
          <cell r="D1737" t="str">
            <v>广西</v>
          </cell>
          <cell r="E1737" t="str">
            <v>崇左</v>
          </cell>
          <cell r="J1737" t="str">
            <v>专科</v>
          </cell>
          <cell r="K1737" t="str">
            <v>公办</v>
          </cell>
        </row>
        <row r="1738">
          <cell r="B1738" t="str">
            <v>崇左幼儿师范高等专科学校</v>
          </cell>
          <cell r="C1738" t="str">
            <v>广西壮族自治区</v>
          </cell>
          <cell r="D1738" t="str">
            <v>广西</v>
          </cell>
          <cell r="E1738" t="str">
            <v>崇左</v>
          </cell>
          <cell r="J1738" t="str">
            <v>专科</v>
          </cell>
          <cell r="K1738" t="str">
            <v>公办</v>
          </cell>
        </row>
        <row r="1739">
          <cell r="B1739" t="str">
            <v>海南职业技术学院</v>
          </cell>
          <cell r="C1739" t="str">
            <v>海南省</v>
          </cell>
          <cell r="D1739" t="str">
            <v>海南</v>
          </cell>
          <cell r="E1739" t="str">
            <v>海口</v>
          </cell>
          <cell r="J1739" t="str">
            <v>专科</v>
          </cell>
          <cell r="K1739" t="str">
            <v>公办</v>
          </cell>
        </row>
        <row r="1740">
          <cell r="B1740" t="str">
            <v>海南软件职业技术学院</v>
          </cell>
          <cell r="C1740" t="str">
            <v>海南省</v>
          </cell>
          <cell r="D1740" t="str">
            <v>海南</v>
          </cell>
          <cell r="E1740" t="str">
            <v>琼海</v>
          </cell>
          <cell r="J1740" t="str">
            <v>专科</v>
          </cell>
          <cell r="K1740" t="str">
            <v>公办</v>
          </cell>
        </row>
        <row r="1741">
          <cell r="B1741" t="str">
            <v>海南政法职业学院</v>
          </cell>
          <cell r="C1741" t="str">
            <v>海南省</v>
          </cell>
          <cell r="D1741" t="str">
            <v>海南</v>
          </cell>
          <cell r="E1741" t="str">
            <v>海口</v>
          </cell>
          <cell r="J1741" t="str">
            <v>专科</v>
          </cell>
          <cell r="K1741" t="str">
            <v>公办</v>
          </cell>
        </row>
        <row r="1742">
          <cell r="B1742" t="str">
            <v>海南外国语职业学院</v>
          </cell>
          <cell r="C1742" t="str">
            <v>海南省</v>
          </cell>
          <cell r="D1742" t="str">
            <v>海南</v>
          </cell>
          <cell r="E1742" t="str">
            <v>文昌</v>
          </cell>
          <cell r="J1742" t="str">
            <v>专科</v>
          </cell>
          <cell r="K1742" t="str">
            <v>公办</v>
          </cell>
        </row>
        <row r="1743">
          <cell r="B1743" t="str">
            <v>海南经贸职业技术学院</v>
          </cell>
          <cell r="C1743" t="str">
            <v>海南省</v>
          </cell>
          <cell r="D1743" t="str">
            <v>海南</v>
          </cell>
          <cell r="E1743" t="str">
            <v>海口</v>
          </cell>
          <cell r="J1743" t="str">
            <v>专科</v>
          </cell>
          <cell r="K1743" t="str">
            <v>公办</v>
          </cell>
        </row>
        <row r="1744">
          <cell r="B1744" t="str">
            <v>海南体育职业技术学院</v>
          </cell>
          <cell r="C1744" t="str">
            <v>海南省</v>
          </cell>
          <cell r="D1744" t="str">
            <v>海南</v>
          </cell>
          <cell r="E1744" t="str">
            <v>海口</v>
          </cell>
          <cell r="J1744" t="str">
            <v>专科</v>
          </cell>
          <cell r="K1744" t="str">
            <v>公办</v>
          </cell>
        </row>
        <row r="1745">
          <cell r="B1745" t="str">
            <v>海南卫生健康职业学院</v>
          </cell>
          <cell r="C1745" t="str">
            <v>海南省</v>
          </cell>
          <cell r="D1745" t="str">
            <v>海南</v>
          </cell>
          <cell r="E1745" t="str">
            <v>海口</v>
          </cell>
          <cell r="J1745" t="str">
            <v>专科</v>
          </cell>
          <cell r="K1745" t="str">
            <v>公办</v>
          </cell>
        </row>
        <row r="1746">
          <cell r="B1746" t="str">
            <v>重庆航天职业技术学院</v>
          </cell>
          <cell r="C1746" t="str">
            <v>重庆市</v>
          </cell>
          <cell r="D1746" t="str">
            <v>重庆</v>
          </cell>
          <cell r="E1746" t="str">
            <v>重庆</v>
          </cell>
          <cell r="J1746" t="str">
            <v>专科</v>
          </cell>
          <cell r="K1746" t="str">
            <v>公办</v>
          </cell>
        </row>
        <row r="1747">
          <cell r="B1747" t="str">
            <v>重庆电力高等专科学校</v>
          </cell>
          <cell r="C1747" t="str">
            <v>重庆市</v>
          </cell>
          <cell r="D1747" t="str">
            <v>重庆</v>
          </cell>
          <cell r="E1747" t="str">
            <v>重庆</v>
          </cell>
          <cell r="J1747" t="str">
            <v>专科</v>
          </cell>
          <cell r="K1747" t="str">
            <v>公办</v>
          </cell>
        </row>
        <row r="1748">
          <cell r="B1748" t="str">
            <v>重庆工业职业技术学院</v>
          </cell>
          <cell r="C1748" t="str">
            <v>重庆市</v>
          </cell>
          <cell r="D1748" t="str">
            <v>重庆</v>
          </cell>
          <cell r="E1748" t="str">
            <v>重庆</v>
          </cell>
          <cell r="J1748" t="str">
            <v>专科</v>
          </cell>
          <cell r="K1748" t="str">
            <v>公办</v>
          </cell>
        </row>
        <row r="1749">
          <cell r="B1749" t="str">
            <v>重庆三峡职业学院</v>
          </cell>
          <cell r="C1749" t="str">
            <v>重庆市</v>
          </cell>
          <cell r="D1749" t="str">
            <v>重庆</v>
          </cell>
          <cell r="E1749" t="str">
            <v>重庆</v>
          </cell>
          <cell r="J1749" t="str">
            <v>专科</v>
          </cell>
          <cell r="K1749" t="str">
            <v>公办</v>
          </cell>
        </row>
        <row r="1750">
          <cell r="B1750" t="str">
            <v>重庆工贸职业技术学院</v>
          </cell>
          <cell r="C1750" t="str">
            <v>重庆市</v>
          </cell>
          <cell r="D1750" t="str">
            <v>重庆</v>
          </cell>
          <cell r="E1750" t="str">
            <v>重庆</v>
          </cell>
          <cell r="J1750" t="str">
            <v>专科</v>
          </cell>
          <cell r="K1750" t="str">
            <v>公办</v>
          </cell>
        </row>
        <row r="1751">
          <cell r="B1751" t="str">
            <v>重庆城市管理职业学院</v>
          </cell>
          <cell r="C1751" t="str">
            <v>重庆市</v>
          </cell>
          <cell r="D1751" t="str">
            <v>重庆</v>
          </cell>
          <cell r="E1751" t="str">
            <v>重庆</v>
          </cell>
          <cell r="J1751" t="str">
            <v>专科</v>
          </cell>
          <cell r="K1751" t="str">
            <v>公办</v>
          </cell>
        </row>
        <row r="1752">
          <cell r="B1752" t="str">
            <v>重庆工程职业技术学院</v>
          </cell>
          <cell r="C1752" t="str">
            <v>重庆市</v>
          </cell>
          <cell r="D1752" t="str">
            <v>重庆</v>
          </cell>
          <cell r="E1752" t="str">
            <v>重庆</v>
          </cell>
          <cell r="J1752" t="str">
            <v>专科</v>
          </cell>
          <cell r="K1752" t="str">
            <v>公办</v>
          </cell>
        </row>
        <row r="1753">
          <cell r="B1753" t="str">
            <v>重庆城市职业学院</v>
          </cell>
          <cell r="C1753" t="str">
            <v>重庆市</v>
          </cell>
          <cell r="D1753" t="str">
            <v>重庆</v>
          </cell>
          <cell r="E1753" t="str">
            <v>重庆</v>
          </cell>
          <cell r="J1753" t="str">
            <v>专科</v>
          </cell>
          <cell r="K1753" t="str">
            <v>公办</v>
          </cell>
        </row>
        <row r="1754">
          <cell r="B1754" t="str">
            <v>重庆水利电力职业技术学院</v>
          </cell>
          <cell r="C1754" t="str">
            <v>重庆市</v>
          </cell>
          <cell r="D1754" t="str">
            <v>重庆</v>
          </cell>
          <cell r="E1754" t="str">
            <v>重庆</v>
          </cell>
          <cell r="J1754" t="str">
            <v>专科</v>
          </cell>
          <cell r="K1754" t="str">
            <v>公办</v>
          </cell>
        </row>
        <row r="1755">
          <cell r="B1755" t="str">
            <v>重庆工商职业学院</v>
          </cell>
          <cell r="C1755" t="str">
            <v>重庆市</v>
          </cell>
          <cell r="D1755" t="str">
            <v>重庆</v>
          </cell>
          <cell r="E1755" t="str">
            <v>重庆</v>
          </cell>
          <cell r="J1755" t="str">
            <v>专科</v>
          </cell>
          <cell r="K1755" t="str">
            <v>公办</v>
          </cell>
        </row>
        <row r="1756">
          <cell r="B1756" t="str">
            <v>重庆三峡医药高等专科学校</v>
          </cell>
          <cell r="C1756" t="str">
            <v>重庆市</v>
          </cell>
          <cell r="D1756" t="str">
            <v>重庆</v>
          </cell>
          <cell r="E1756" t="str">
            <v>重庆</v>
          </cell>
          <cell r="J1756" t="str">
            <v>专科</v>
          </cell>
          <cell r="K1756" t="str">
            <v>公办</v>
          </cell>
        </row>
        <row r="1757">
          <cell r="B1757" t="str">
            <v>重庆医药高等专科学校</v>
          </cell>
          <cell r="C1757" t="str">
            <v>重庆市</v>
          </cell>
          <cell r="D1757" t="str">
            <v>重庆</v>
          </cell>
          <cell r="E1757" t="str">
            <v>重庆</v>
          </cell>
          <cell r="J1757" t="str">
            <v>专科</v>
          </cell>
          <cell r="K1757" t="str">
            <v>公办</v>
          </cell>
        </row>
        <row r="1758">
          <cell r="B1758" t="str">
            <v>重庆青年职业技术学院</v>
          </cell>
          <cell r="C1758" t="str">
            <v>重庆市</v>
          </cell>
          <cell r="D1758" t="str">
            <v>重庆</v>
          </cell>
          <cell r="E1758" t="str">
            <v>重庆</v>
          </cell>
          <cell r="J1758" t="str">
            <v>专科</v>
          </cell>
          <cell r="K1758" t="str">
            <v>公办</v>
          </cell>
        </row>
        <row r="1759">
          <cell r="B1759" t="str">
            <v>重庆财经职业学院</v>
          </cell>
          <cell r="C1759" t="str">
            <v>重庆市</v>
          </cell>
          <cell r="D1759" t="str">
            <v>重庆</v>
          </cell>
          <cell r="E1759" t="str">
            <v>重庆</v>
          </cell>
          <cell r="J1759" t="str">
            <v>专科</v>
          </cell>
          <cell r="K1759" t="str">
            <v>公办</v>
          </cell>
        </row>
        <row r="1760">
          <cell r="B1760" t="str">
            <v>重庆建筑工程职业学院</v>
          </cell>
          <cell r="C1760" t="str">
            <v>重庆市</v>
          </cell>
          <cell r="D1760" t="str">
            <v>重庆</v>
          </cell>
          <cell r="E1760" t="str">
            <v>重庆</v>
          </cell>
          <cell r="J1760" t="str">
            <v>专科</v>
          </cell>
          <cell r="K1760" t="str">
            <v>公办</v>
          </cell>
        </row>
        <row r="1761">
          <cell r="B1761" t="str">
            <v>重庆商务职业学院</v>
          </cell>
          <cell r="C1761" t="str">
            <v>重庆市</v>
          </cell>
          <cell r="D1761" t="str">
            <v>重庆</v>
          </cell>
          <cell r="E1761" t="str">
            <v>重庆</v>
          </cell>
          <cell r="J1761" t="str">
            <v>专科</v>
          </cell>
          <cell r="K1761" t="str">
            <v>公办</v>
          </cell>
        </row>
        <row r="1762">
          <cell r="B1762" t="str">
            <v>重庆化工职业学院</v>
          </cell>
          <cell r="C1762" t="str">
            <v>重庆市</v>
          </cell>
          <cell r="D1762" t="str">
            <v>重庆</v>
          </cell>
          <cell r="E1762" t="str">
            <v>重庆</v>
          </cell>
          <cell r="J1762" t="str">
            <v>专科</v>
          </cell>
          <cell r="K1762" t="str">
            <v>公办</v>
          </cell>
        </row>
        <row r="1763">
          <cell r="B1763" t="str">
            <v>重庆旅游职业学院</v>
          </cell>
          <cell r="C1763" t="str">
            <v>重庆市</v>
          </cell>
          <cell r="D1763" t="str">
            <v>重庆</v>
          </cell>
          <cell r="E1763" t="str">
            <v>重庆</v>
          </cell>
          <cell r="J1763" t="str">
            <v>专科</v>
          </cell>
          <cell r="K1763" t="str">
            <v>公办</v>
          </cell>
        </row>
        <row r="1764">
          <cell r="B1764" t="str">
            <v>重庆安全技术职业学院</v>
          </cell>
          <cell r="C1764" t="str">
            <v>重庆市</v>
          </cell>
          <cell r="D1764" t="str">
            <v>重庆</v>
          </cell>
          <cell r="E1764" t="str">
            <v>重庆</v>
          </cell>
          <cell r="J1764" t="str">
            <v>专科</v>
          </cell>
          <cell r="K1764" t="str">
            <v>公办</v>
          </cell>
        </row>
        <row r="1765">
          <cell r="B1765" t="str">
            <v>重庆幼儿师范高等专科学校</v>
          </cell>
          <cell r="C1765" t="str">
            <v>重庆市</v>
          </cell>
          <cell r="D1765" t="str">
            <v>重庆</v>
          </cell>
          <cell r="E1765" t="str">
            <v>重庆</v>
          </cell>
          <cell r="J1765" t="str">
            <v>专科</v>
          </cell>
          <cell r="K1765" t="str">
            <v>公办</v>
          </cell>
        </row>
        <row r="1766">
          <cell r="B1766" t="str">
            <v>重庆文化艺术职业学院</v>
          </cell>
          <cell r="C1766" t="str">
            <v>重庆市</v>
          </cell>
          <cell r="D1766" t="str">
            <v>重庆</v>
          </cell>
          <cell r="E1766" t="str">
            <v>重庆</v>
          </cell>
          <cell r="J1766" t="str">
            <v>专科</v>
          </cell>
          <cell r="K1766" t="str">
            <v>公办</v>
          </cell>
        </row>
        <row r="1767">
          <cell r="B1767" t="str">
            <v>重庆工信职业学院</v>
          </cell>
          <cell r="C1767" t="str">
            <v>重庆市</v>
          </cell>
          <cell r="D1767" t="str">
            <v>重庆</v>
          </cell>
          <cell r="E1767" t="str">
            <v>重庆</v>
          </cell>
          <cell r="J1767" t="str">
            <v>专科</v>
          </cell>
          <cell r="K1767" t="str">
            <v>公办</v>
          </cell>
        </row>
        <row r="1768">
          <cell r="B1768" t="str">
            <v>成都纺织高等专科学校</v>
          </cell>
          <cell r="C1768" t="str">
            <v>四川省</v>
          </cell>
          <cell r="D1768" t="str">
            <v>四川</v>
          </cell>
          <cell r="E1768" t="str">
            <v>成都</v>
          </cell>
          <cell r="J1768" t="str">
            <v>专科</v>
          </cell>
          <cell r="K1768" t="str">
            <v>公办</v>
          </cell>
        </row>
        <row r="1769">
          <cell r="B1769" t="str">
            <v>成都航空职业技术学院</v>
          </cell>
          <cell r="C1769" t="str">
            <v>四川省</v>
          </cell>
          <cell r="D1769" t="str">
            <v>四川</v>
          </cell>
          <cell r="E1769" t="str">
            <v>成都</v>
          </cell>
          <cell r="J1769" t="str">
            <v>专科</v>
          </cell>
          <cell r="K1769" t="str">
            <v>公办</v>
          </cell>
        </row>
        <row r="1770">
          <cell r="B1770" t="str">
            <v>四川电力职业技术学院</v>
          </cell>
          <cell r="C1770" t="str">
            <v>四川省</v>
          </cell>
          <cell r="D1770" t="str">
            <v>四川</v>
          </cell>
          <cell r="E1770" t="str">
            <v>成都</v>
          </cell>
          <cell r="J1770" t="str">
            <v>专科</v>
          </cell>
          <cell r="K1770" t="str">
            <v>公办</v>
          </cell>
        </row>
        <row r="1771">
          <cell r="B1771" t="str">
            <v>成都职业技术学院</v>
          </cell>
          <cell r="C1771" t="str">
            <v>四川省</v>
          </cell>
          <cell r="D1771" t="str">
            <v>四川</v>
          </cell>
          <cell r="E1771" t="str">
            <v>成都</v>
          </cell>
          <cell r="J1771" t="str">
            <v>专科</v>
          </cell>
          <cell r="K1771" t="str">
            <v>公办</v>
          </cell>
        </row>
        <row r="1772">
          <cell r="B1772" t="str">
            <v>四川化工职业技术学院</v>
          </cell>
          <cell r="C1772" t="str">
            <v>四川省</v>
          </cell>
          <cell r="D1772" t="str">
            <v>四川</v>
          </cell>
          <cell r="E1772" t="str">
            <v>泸州</v>
          </cell>
          <cell r="J1772" t="str">
            <v>专科</v>
          </cell>
          <cell r="K1772" t="str">
            <v>公办</v>
          </cell>
        </row>
        <row r="1773">
          <cell r="B1773" t="str">
            <v>四川水利职业技术学院</v>
          </cell>
          <cell r="C1773" t="str">
            <v>四川省</v>
          </cell>
          <cell r="D1773" t="str">
            <v>四川</v>
          </cell>
          <cell r="E1773" t="str">
            <v>成都</v>
          </cell>
          <cell r="J1773" t="str">
            <v>专科</v>
          </cell>
          <cell r="K1773" t="str">
            <v>公办</v>
          </cell>
        </row>
        <row r="1774">
          <cell r="B1774" t="str">
            <v>南充职业技术学院</v>
          </cell>
          <cell r="C1774" t="str">
            <v>四川省</v>
          </cell>
          <cell r="D1774" t="str">
            <v>四川</v>
          </cell>
          <cell r="E1774" t="str">
            <v>南充</v>
          </cell>
          <cell r="J1774" t="str">
            <v>专科</v>
          </cell>
          <cell r="K1774" t="str">
            <v>公办</v>
          </cell>
        </row>
        <row r="1775">
          <cell r="B1775" t="str">
            <v>内江职业技术学院</v>
          </cell>
          <cell r="C1775" t="str">
            <v>四川省</v>
          </cell>
          <cell r="D1775" t="str">
            <v>四川</v>
          </cell>
          <cell r="E1775" t="str">
            <v>内江</v>
          </cell>
          <cell r="J1775" t="str">
            <v>专科</v>
          </cell>
          <cell r="K1775" t="str">
            <v>公办</v>
          </cell>
        </row>
        <row r="1776">
          <cell r="B1776" t="str">
            <v>四川航天职业技术学院</v>
          </cell>
          <cell r="C1776" t="str">
            <v>四川省</v>
          </cell>
          <cell r="D1776" t="str">
            <v>四川</v>
          </cell>
          <cell r="E1776" t="str">
            <v>成都</v>
          </cell>
          <cell r="J1776" t="str">
            <v>专科</v>
          </cell>
          <cell r="K1776" t="str">
            <v>公办</v>
          </cell>
        </row>
        <row r="1777">
          <cell r="B1777" t="str">
            <v>四川邮电职业技术学院</v>
          </cell>
          <cell r="C1777" t="str">
            <v>四川省</v>
          </cell>
          <cell r="D1777" t="str">
            <v>四川</v>
          </cell>
          <cell r="E1777" t="str">
            <v>成都</v>
          </cell>
          <cell r="J1777" t="str">
            <v>专科</v>
          </cell>
          <cell r="K1777" t="str">
            <v>公办</v>
          </cell>
        </row>
        <row r="1778">
          <cell r="B1778" t="str">
            <v>四川机电职业技术学院</v>
          </cell>
          <cell r="C1778" t="str">
            <v>四川省</v>
          </cell>
          <cell r="D1778" t="str">
            <v>四川</v>
          </cell>
          <cell r="E1778" t="str">
            <v>攀枝花</v>
          </cell>
          <cell r="J1778" t="str">
            <v>专科</v>
          </cell>
          <cell r="K1778" t="str">
            <v>公办</v>
          </cell>
        </row>
        <row r="1779">
          <cell r="B1779" t="str">
            <v>绵阳职业技术学院</v>
          </cell>
          <cell r="C1779" t="str">
            <v>四川省</v>
          </cell>
          <cell r="D1779" t="str">
            <v>四川</v>
          </cell>
          <cell r="E1779" t="str">
            <v>绵阳</v>
          </cell>
          <cell r="J1779" t="str">
            <v>专科</v>
          </cell>
          <cell r="K1779" t="str">
            <v>公办</v>
          </cell>
        </row>
        <row r="1780">
          <cell r="B1780" t="str">
            <v>四川交通职业技术学院</v>
          </cell>
          <cell r="C1780" t="str">
            <v>四川省</v>
          </cell>
          <cell r="D1780" t="str">
            <v>四川</v>
          </cell>
          <cell r="E1780" t="str">
            <v>成都</v>
          </cell>
          <cell r="J1780" t="str">
            <v>专科</v>
          </cell>
          <cell r="K1780" t="str">
            <v>公办</v>
          </cell>
        </row>
        <row r="1781">
          <cell r="B1781" t="str">
            <v>四川工商职业技术学院</v>
          </cell>
          <cell r="C1781" t="str">
            <v>四川省</v>
          </cell>
          <cell r="D1781" t="str">
            <v>四川</v>
          </cell>
          <cell r="E1781" t="str">
            <v>成都</v>
          </cell>
          <cell r="J1781" t="str">
            <v>专科</v>
          </cell>
          <cell r="K1781" t="str">
            <v>公办</v>
          </cell>
        </row>
        <row r="1782">
          <cell r="B1782" t="str">
            <v>四川建筑职业技术学院</v>
          </cell>
          <cell r="C1782" t="str">
            <v>四川省</v>
          </cell>
          <cell r="D1782" t="str">
            <v>四川</v>
          </cell>
          <cell r="E1782" t="str">
            <v>德阳</v>
          </cell>
          <cell r="J1782" t="str">
            <v>专科</v>
          </cell>
          <cell r="K1782" t="str">
            <v>公办</v>
          </cell>
        </row>
        <row r="1783">
          <cell r="B1783" t="str">
            <v>达州职业技术学院</v>
          </cell>
          <cell r="C1783" t="str">
            <v>四川省</v>
          </cell>
          <cell r="D1783" t="str">
            <v>四川</v>
          </cell>
          <cell r="E1783" t="str">
            <v>达州</v>
          </cell>
          <cell r="J1783" t="str">
            <v>专科</v>
          </cell>
          <cell r="K1783" t="str">
            <v>公办</v>
          </cell>
        </row>
        <row r="1784">
          <cell r="B1784" t="str">
            <v>成都农业科技职业学院</v>
          </cell>
          <cell r="C1784" t="str">
            <v>四川省</v>
          </cell>
          <cell r="D1784" t="str">
            <v>四川</v>
          </cell>
          <cell r="E1784" t="str">
            <v>成都</v>
          </cell>
          <cell r="J1784" t="str">
            <v>专科</v>
          </cell>
          <cell r="K1784" t="str">
            <v>公办</v>
          </cell>
        </row>
        <row r="1785">
          <cell r="B1785" t="str">
            <v>宜宾职业技术学院</v>
          </cell>
          <cell r="C1785" t="str">
            <v>四川省</v>
          </cell>
          <cell r="D1785" t="str">
            <v>四川</v>
          </cell>
          <cell r="E1785" t="str">
            <v>宜宾</v>
          </cell>
          <cell r="J1785" t="str">
            <v>专科</v>
          </cell>
          <cell r="K1785" t="str">
            <v>公办</v>
          </cell>
        </row>
        <row r="1786">
          <cell r="B1786" t="str">
            <v>泸州职业技术学院</v>
          </cell>
          <cell r="C1786" t="str">
            <v>四川省</v>
          </cell>
          <cell r="D1786" t="str">
            <v>四川</v>
          </cell>
          <cell r="E1786" t="str">
            <v>泸州</v>
          </cell>
          <cell r="J1786" t="str">
            <v>专科</v>
          </cell>
          <cell r="K1786" t="str">
            <v>公办</v>
          </cell>
        </row>
        <row r="1787">
          <cell r="B1787" t="str">
            <v>眉山职业技术学院</v>
          </cell>
          <cell r="C1787" t="str">
            <v>四川省</v>
          </cell>
          <cell r="D1787" t="str">
            <v>四川</v>
          </cell>
          <cell r="E1787" t="str">
            <v>眉山</v>
          </cell>
          <cell r="J1787" t="str">
            <v>专科</v>
          </cell>
          <cell r="K1787" t="str">
            <v>公办</v>
          </cell>
        </row>
        <row r="1788">
          <cell r="B1788" t="str">
            <v>四川职业技术学院</v>
          </cell>
          <cell r="C1788" t="str">
            <v>四川省</v>
          </cell>
          <cell r="D1788" t="str">
            <v>四川</v>
          </cell>
          <cell r="E1788" t="str">
            <v>遂宁</v>
          </cell>
          <cell r="J1788" t="str">
            <v>专科</v>
          </cell>
          <cell r="K1788" t="str">
            <v>公办</v>
          </cell>
        </row>
        <row r="1789">
          <cell r="B1789" t="str">
            <v>乐山职业技术学院</v>
          </cell>
          <cell r="C1789" t="str">
            <v>四川省</v>
          </cell>
          <cell r="D1789" t="str">
            <v>四川</v>
          </cell>
          <cell r="E1789" t="str">
            <v>乐山</v>
          </cell>
          <cell r="J1789" t="str">
            <v>专科</v>
          </cell>
          <cell r="K1789" t="str">
            <v>公办</v>
          </cell>
        </row>
        <row r="1790">
          <cell r="B1790" t="str">
            <v>雅安职业技术学院</v>
          </cell>
          <cell r="C1790" t="str">
            <v>四川省</v>
          </cell>
          <cell r="D1790" t="str">
            <v>四川</v>
          </cell>
          <cell r="E1790" t="str">
            <v>雅安</v>
          </cell>
          <cell r="J1790" t="str">
            <v>专科</v>
          </cell>
          <cell r="K1790" t="str">
            <v>公办</v>
          </cell>
        </row>
        <row r="1791">
          <cell r="B1791" t="str">
            <v>四川商务职业学院</v>
          </cell>
          <cell r="C1791" t="str">
            <v>四川省</v>
          </cell>
          <cell r="D1791" t="str">
            <v>四川</v>
          </cell>
          <cell r="E1791" t="str">
            <v>成都</v>
          </cell>
          <cell r="J1791" t="str">
            <v>专科</v>
          </cell>
          <cell r="K1791" t="str">
            <v>公办</v>
          </cell>
        </row>
        <row r="1792">
          <cell r="B1792" t="str">
            <v>四川司法警官职业学院</v>
          </cell>
          <cell r="C1792" t="str">
            <v>四川省</v>
          </cell>
          <cell r="D1792" t="str">
            <v>四川</v>
          </cell>
          <cell r="E1792" t="str">
            <v>德阳</v>
          </cell>
          <cell r="J1792" t="str">
            <v>专科</v>
          </cell>
          <cell r="K1792" t="str">
            <v>公办</v>
          </cell>
        </row>
        <row r="1793">
          <cell r="B1793" t="str">
            <v>广安职业技术学院</v>
          </cell>
          <cell r="C1793" t="str">
            <v>四川省</v>
          </cell>
          <cell r="D1793" t="str">
            <v>四川</v>
          </cell>
          <cell r="E1793" t="str">
            <v>广安</v>
          </cell>
          <cell r="J1793" t="str">
            <v>专科</v>
          </cell>
          <cell r="K1793" t="str">
            <v>公办</v>
          </cell>
        </row>
        <row r="1794">
          <cell r="B1794" t="str">
            <v>四川信息职业技术学院</v>
          </cell>
          <cell r="C1794" t="str">
            <v>四川省</v>
          </cell>
          <cell r="D1794" t="str">
            <v>四川</v>
          </cell>
          <cell r="E1794" t="str">
            <v>广元</v>
          </cell>
          <cell r="J1794" t="str">
            <v>专科</v>
          </cell>
          <cell r="K1794" t="str">
            <v>公办</v>
          </cell>
        </row>
        <row r="1795">
          <cell r="B1795" t="str">
            <v>四川铁道职业学院</v>
          </cell>
          <cell r="C1795" t="str">
            <v>四川省</v>
          </cell>
          <cell r="D1795" t="str">
            <v>四川</v>
          </cell>
          <cell r="E1795" t="str">
            <v>成都</v>
          </cell>
          <cell r="J1795" t="str">
            <v>专科</v>
          </cell>
          <cell r="K1795" t="str">
            <v>公办</v>
          </cell>
        </row>
        <row r="1796">
          <cell r="B1796" t="str">
            <v>四川艺术职业学院</v>
          </cell>
          <cell r="C1796" t="str">
            <v>四川省</v>
          </cell>
          <cell r="D1796" t="str">
            <v>四川</v>
          </cell>
          <cell r="E1796" t="str">
            <v>成都</v>
          </cell>
          <cell r="J1796" t="str">
            <v>专科</v>
          </cell>
          <cell r="K1796" t="str">
            <v>公办</v>
          </cell>
        </row>
        <row r="1797">
          <cell r="B1797" t="str">
            <v>四川中医药高等专科学校</v>
          </cell>
          <cell r="C1797" t="str">
            <v>四川省</v>
          </cell>
          <cell r="D1797" t="str">
            <v>四川</v>
          </cell>
          <cell r="E1797" t="str">
            <v>绵阳</v>
          </cell>
          <cell r="J1797" t="str">
            <v>专科</v>
          </cell>
          <cell r="K1797" t="str">
            <v>公办</v>
          </cell>
        </row>
        <row r="1798">
          <cell r="B1798" t="str">
            <v>四川文化产业职业学院</v>
          </cell>
          <cell r="C1798" t="str">
            <v>四川省</v>
          </cell>
          <cell r="D1798" t="str">
            <v>四川</v>
          </cell>
          <cell r="E1798" t="str">
            <v>成都</v>
          </cell>
          <cell r="J1798" t="str">
            <v>专科</v>
          </cell>
          <cell r="K1798" t="str">
            <v>公办</v>
          </cell>
        </row>
        <row r="1799">
          <cell r="B1799" t="str">
            <v>四川财经职业学院</v>
          </cell>
          <cell r="C1799" t="str">
            <v>四川省</v>
          </cell>
          <cell r="D1799" t="str">
            <v>四川</v>
          </cell>
          <cell r="E1799" t="str">
            <v>成都</v>
          </cell>
          <cell r="J1799" t="str">
            <v>专科</v>
          </cell>
          <cell r="K1799" t="str">
            <v>公办</v>
          </cell>
        </row>
        <row r="1800">
          <cell r="B1800" t="str">
            <v>四川幼儿师范高等专科学校</v>
          </cell>
          <cell r="C1800" t="str">
            <v>四川省</v>
          </cell>
          <cell r="D1800" t="str">
            <v>四川</v>
          </cell>
          <cell r="E1800" t="str">
            <v>绵阳</v>
          </cell>
          <cell r="J1800" t="str">
            <v>专科</v>
          </cell>
          <cell r="K1800" t="str">
            <v>公办</v>
          </cell>
        </row>
        <row r="1801">
          <cell r="B1801" t="str">
            <v>川北幼儿师范高等专科学校</v>
          </cell>
          <cell r="C1801" t="str">
            <v>四川省</v>
          </cell>
          <cell r="D1801" t="str">
            <v>四川</v>
          </cell>
          <cell r="E1801" t="str">
            <v>广元</v>
          </cell>
          <cell r="J1801" t="str">
            <v>专科</v>
          </cell>
          <cell r="K1801" t="str">
            <v>公办</v>
          </cell>
        </row>
        <row r="1802">
          <cell r="B1802" t="str">
            <v>四川卫生康复职业学院</v>
          </cell>
          <cell r="C1802" t="str">
            <v>四川省</v>
          </cell>
          <cell r="D1802" t="str">
            <v>四川</v>
          </cell>
          <cell r="E1802" t="str">
            <v>自贡</v>
          </cell>
          <cell r="J1802" t="str">
            <v>专科</v>
          </cell>
          <cell r="K1802" t="str">
            <v>公办</v>
          </cell>
        </row>
        <row r="1803">
          <cell r="B1803" t="str">
            <v>川南幼儿师范高等专科学校</v>
          </cell>
          <cell r="C1803" t="str">
            <v>四川省</v>
          </cell>
          <cell r="D1803" t="str">
            <v>四川</v>
          </cell>
          <cell r="E1803" t="str">
            <v>内江</v>
          </cell>
          <cell r="J1803" t="str">
            <v>专科</v>
          </cell>
          <cell r="K1803" t="str">
            <v>公办</v>
          </cell>
        </row>
        <row r="1804">
          <cell r="B1804" t="str">
            <v>四川护理职业学院</v>
          </cell>
          <cell r="C1804" t="str">
            <v>四川省</v>
          </cell>
          <cell r="D1804" t="str">
            <v>四川</v>
          </cell>
          <cell r="E1804" t="str">
            <v>德阳</v>
          </cell>
          <cell r="J1804" t="str">
            <v>专科</v>
          </cell>
          <cell r="K1804" t="str">
            <v>公办</v>
          </cell>
        </row>
        <row r="1805">
          <cell r="B1805" t="str">
            <v>成都工业职业技术学院</v>
          </cell>
          <cell r="C1805" t="str">
            <v>四川省</v>
          </cell>
          <cell r="D1805" t="str">
            <v>四川</v>
          </cell>
          <cell r="E1805" t="str">
            <v>成都</v>
          </cell>
          <cell r="J1805" t="str">
            <v>专科</v>
          </cell>
          <cell r="K1805" t="str">
            <v>公办</v>
          </cell>
        </row>
        <row r="1806">
          <cell r="B1806" t="str">
            <v>成都工贸职业技术学院</v>
          </cell>
          <cell r="C1806" t="str">
            <v>四川省</v>
          </cell>
          <cell r="D1806" t="str">
            <v>四川</v>
          </cell>
          <cell r="E1806" t="str">
            <v>成都</v>
          </cell>
          <cell r="J1806" t="str">
            <v>专科</v>
          </cell>
          <cell r="K1806" t="str">
            <v>公办</v>
          </cell>
        </row>
        <row r="1807">
          <cell r="B1807" t="str">
            <v>西昌民族幼儿师范高等专科学校</v>
          </cell>
          <cell r="C1807" t="str">
            <v>四川省</v>
          </cell>
          <cell r="D1807" t="str">
            <v>四川</v>
          </cell>
          <cell r="E1807" t="str">
            <v>凉山</v>
          </cell>
          <cell r="J1807" t="str">
            <v>专科</v>
          </cell>
          <cell r="K1807" t="str">
            <v>公办</v>
          </cell>
        </row>
        <row r="1808">
          <cell r="B1808" t="str">
            <v>阿坝职业学院</v>
          </cell>
          <cell r="C1808" t="str">
            <v>四川省</v>
          </cell>
          <cell r="D1808" t="str">
            <v>四川</v>
          </cell>
          <cell r="E1808" t="str">
            <v>阿坝</v>
          </cell>
          <cell r="J1808" t="str">
            <v>专科</v>
          </cell>
          <cell r="K1808" t="str">
            <v>公办</v>
          </cell>
        </row>
        <row r="1809">
          <cell r="B1809" t="str">
            <v>达州中医药职业学院</v>
          </cell>
          <cell r="C1809" t="str">
            <v>四川省</v>
          </cell>
          <cell r="D1809" t="str">
            <v>四川</v>
          </cell>
          <cell r="E1809" t="str">
            <v>达州</v>
          </cell>
          <cell r="J1809" t="str">
            <v>专科</v>
          </cell>
          <cell r="K1809" t="str">
            <v>公办</v>
          </cell>
        </row>
        <row r="1810">
          <cell r="B1810" t="str">
            <v>内江卫生与健康职业学院</v>
          </cell>
          <cell r="C1810" t="str">
            <v>四川省</v>
          </cell>
          <cell r="D1810" t="str">
            <v>四川</v>
          </cell>
          <cell r="E1810" t="str">
            <v>内江</v>
          </cell>
          <cell r="J1810" t="str">
            <v>专科</v>
          </cell>
          <cell r="K1810" t="str">
            <v>公办</v>
          </cell>
        </row>
        <row r="1811">
          <cell r="B1811" t="str">
            <v>南充文化旅游职业学院</v>
          </cell>
          <cell r="C1811" t="str">
            <v>四川省</v>
          </cell>
          <cell r="D1811" t="str">
            <v>四川</v>
          </cell>
          <cell r="E1811" t="str">
            <v>南充</v>
          </cell>
          <cell r="J1811" t="str">
            <v>专科</v>
          </cell>
          <cell r="K1811" t="str">
            <v>公办</v>
          </cell>
        </row>
        <row r="1812">
          <cell r="B1812" t="str">
            <v>甘孜职业学院</v>
          </cell>
          <cell r="C1812" t="str">
            <v>四川省</v>
          </cell>
          <cell r="D1812" t="str">
            <v>四川</v>
          </cell>
          <cell r="E1812" t="str">
            <v>甘孜</v>
          </cell>
          <cell r="J1812" t="str">
            <v>专科</v>
          </cell>
          <cell r="K1812" t="str">
            <v>公办</v>
          </cell>
        </row>
        <row r="1813">
          <cell r="B1813" t="str">
            <v>四川体育职业学院</v>
          </cell>
          <cell r="C1813" t="str">
            <v>四川省</v>
          </cell>
          <cell r="D1813" t="str">
            <v>四川</v>
          </cell>
          <cell r="E1813" t="str">
            <v>成都</v>
          </cell>
          <cell r="J1813" t="str">
            <v>专科</v>
          </cell>
          <cell r="K1813" t="str">
            <v>公办</v>
          </cell>
        </row>
        <row r="1814">
          <cell r="B1814" t="str">
            <v>黔南民族医学高等专科学校</v>
          </cell>
          <cell r="C1814" t="str">
            <v>贵州省</v>
          </cell>
          <cell r="D1814" t="str">
            <v>贵州</v>
          </cell>
          <cell r="E1814" t="str">
            <v>黔南</v>
          </cell>
          <cell r="J1814" t="str">
            <v>专科</v>
          </cell>
          <cell r="K1814" t="str">
            <v>公办</v>
          </cell>
        </row>
        <row r="1815">
          <cell r="B1815" t="str">
            <v>贵州航天职业技术学院</v>
          </cell>
          <cell r="C1815" t="str">
            <v>贵州省</v>
          </cell>
          <cell r="D1815" t="str">
            <v>贵州</v>
          </cell>
          <cell r="E1815" t="str">
            <v>遵义</v>
          </cell>
          <cell r="J1815" t="str">
            <v>专科</v>
          </cell>
          <cell r="K1815" t="str">
            <v>公办</v>
          </cell>
        </row>
        <row r="1816">
          <cell r="B1816" t="str">
            <v>贵州电子信息职业技术学院</v>
          </cell>
          <cell r="C1816" t="str">
            <v>贵州省</v>
          </cell>
          <cell r="D1816" t="str">
            <v>贵州</v>
          </cell>
          <cell r="E1816" t="str">
            <v>黔东南</v>
          </cell>
          <cell r="J1816" t="str">
            <v>专科</v>
          </cell>
          <cell r="K1816" t="str">
            <v>公办</v>
          </cell>
        </row>
        <row r="1817">
          <cell r="B1817" t="str">
            <v>安顺职业技术学院</v>
          </cell>
          <cell r="C1817" t="str">
            <v>贵州省</v>
          </cell>
          <cell r="D1817" t="str">
            <v>贵州</v>
          </cell>
          <cell r="E1817" t="str">
            <v>安顺</v>
          </cell>
          <cell r="J1817" t="str">
            <v>专科</v>
          </cell>
          <cell r="K1817" t="str">
            <v>公办</v>
          </cell>
        </row>
        <row r="1818">
          <cell r="B1818" t="str">
            <v>黔东南民族职业技术学院</v>
          </cell>
          <cell r="C1818" t="str">
            <v>贵州省</v>
          </cell>
          <cell r="D1818" t="str">
            <v>贵州</v>
          </cell>
          <cell r="E1818" t="str">
            <v>黔东南</v>
          </cell>
          <cell r="J1818" t="str">
            <v>专科</v>
          </cell>
          <cell r="K1818" t="str">
            <v>公办</v>
          </cell>
        </row>
        <row r="1819">
          <cell r="B1819" t="str">
            <v>黔南民族职业技术学院</v>
          </cell>
          <cell r="C1819" t="str">
            <v>贵州省</v>
          </cell>
          <cell r="D1819" t="str">
            <v>贵州</v>
          </cell>
          <cell r="E1819" t="str">
            <v>黔南</v>
          </cell>
          <cell r="J1819" t="str">
            <v>专科</v>
          </cell>
          <cell r="K1819" t="str">
            <v>公办</v>
          </cell>
        </row>
        <row r="1820">
          <cell r="B1820" t="str">
            <v>遵义职业技术学院</v>
          </cell>
          <cell r="C1820" t="str">
            <v>贵州省</v>
          </cell>
          <cell r="D1820" t="str">
            <v>贵州</v>
          </cell>
          <cell r="E1820" t="str">
            <v>遵义</v>
          </cell>
          <cell r="J1820" t="str">
            <v>专科</v>
          </cell>
          <cell r="K1820" t="str">
            <v>公办</v>
          </cell>
        </row>
        <row r="1821">
          <cell r="B1821" t="str">
            <v>贵州工业职业技术学院</v>
          </cell>
          <cell r="C1821" t="str">
            <v>贵州省</v>
          </cell>
          <cell r="D1821" t="str">
            <v>贵州</v>
          </cell>
          <cell r="E1821" t="str">
            <v>贵阳</v>
          </cell>
          <cell r="J1821" t="str">
            <v>专科</v>
          </cell>
          <cell r="K1821" t="str">
            <v>公办</v>
          </cell>
        </row>
        <row r="1822">
          <cell r="B1822" t="str">
            <v>贵州电力职业技术学院</v>
          </cell>
          <cell r="C1822" t="str">
            <v>贵州省</v>
          </cell>
          <cell r="D1822" t="str">
            <v>贵州</v>
          </cell>
          <cell r="E1822" t="str">
            <v>贵阳</v>
          </cell>
          <cell r="J1822" t="str">
            <v>专科</v>
          </cell>
          <cell r="K1822" t="str">
            <v>公办</v>
          </cell>
        </row>
        <row r="1823">
          <cell r="B1823" t="str">
            <v>六盘水职业技术学院</v>
          </cell>
          <cell r="C1823" t="str">
            <v>贵州省</v>
          </cell>
          <cell r="D1823" t="str">
            <v>贵州</v>
          </cell>
          <cell r="E1823" t="str">
            <v>六盘水</v>
          </cell>
          <cell r="J1823" t="str">
            <v>专科</v>
          </cell>
          <cell r="K1823" t="str">
            <v>公办</v>
          </cell>
        </row>
        <row r="1824">
          <cell r="B1824" t="str">
            <v>铜仁职业技术学院</v>
          </cell>
          <cell r="C1824" t="str">
            <v>贵州省</v>
          </cell>
          <cell r="D1824" t="str">
            <v>贵州</v>
          </cell>
          <cell r="E1824" t="str">
            <v>铜仁</v>
          </cell>
          <cell r="J1824" t="str">
            <v>专科</v>
          </cell>
          <cell r="K1824" t="str">
            <v>公办</v>
          </cell>
        </row>
        <row r="1825">
          <cell r="B1825" t="str">
            <v>黔西南民族职业技术学院</v>
          </cell>
          <cell r="C1825" t="str">
            <v>贵州省</v>
          </cell>
          <cell r="D1825" t="str">
            <v>贵州</v>
          </cell>
          <cell r="E1825" t="str">
            <v>黔西南</v>
          </cell>
          <cell r="J1825" t="str">
            <v>专科</v>
          </cell>
          <cell r="K1825" t="str">
            <v>公办</v>
          </cell>
        </row>
        <row r="1826">
          <cell r="B1826" t="str">
            <v>贵州轻工职业技术学院</v>
          </cell>
          <cell r="C1826" t="str">
            <v>贵州省</v>
          </cell>
          <cell r="D1826" t="str">
            <v>贵州</v>
          </cell>
          <cell r="E1826" t="str">
            <v>贵阳</v>
          </cell>
          <cell r="J1826" t="str">
            <v>专科</v>
          </cell>
          <cell r="K1826" t="str">
            <v>公办</v>
          </cell>
        </row>
        <row r="1827">
          <cell r="B1827" t="str">
            <v>遵义医药高等专科学校</v>
          </cell>
          <cell r="C1827" t="str">
            <v>贵州省</v>
          </cell>
          <cell r="D1827" t="str">
            <v>贵州</v>
          </cell>
          <cell r="E1827" t="str">
            <v>遵义</v>
          </cell>
          <cell r="J1827" t="str">
            <v>专科</v>
          </cell>
          <cell r="K1827" t="str">
            <v>公办</v>
          </cell>
        </row>
        <row r="1828">
          <cell r="B1828" t="str">
            <v>贵阳职业技术学院</v>
          </cell>
          <cell r="C1828" t="str">
            <v>贵州省</v>
          </cell>
          <cell r="D1828" t="str">
            <v>贵州</v>
          </cell>
          <cell r="E1828" t="str">
            <v>贵阳</v>
          </cell>
          <cell r="J1828" t="str">
            <v>专科</v>
          </cell>
          <cell r="K1828" t="str">
            <v>公办</v>
          </cell>
        </row>
        <row r="1829">
          <cell r="B1829" t="str">
            <v>毕节职业技术学院</v>
          </cell>
          <cell r="C1829" t="str">
            <v>贵州省</v>
          </cell>
          <cell r="D1829" t="str">
            <v>贵州</v>
          </cell>
          <cell r="E1829" t="str">
            <v>毕节</v>
          </cell>
          <cell r="J1829" t="str">
            <v>专科</v>
          </cell>
          <cell r="K1829" t="str">
            <v>公办</v>
          </cell>
        </row>
        <row r="1830">
          <cell r="B1830" t="str">
            <v>贵州职业技术学院</v>
          </cell>
          <cell r="C1830" t="str">
            <v>贵州省</v>
          </cell>
          <cell r="D1830" t="str">
            <v>贵州</v>
          </cell>
          <cell r="E1830" t="str">
            <v>贵阳</v>
          </cell>
          <cell r="J1830" t="str">
            <v>专科</v>
          </cell>
          <cell r="K1830" t="str">
            <v>公办</v>
          </cell>
        </row>
        <row r="1831">
          <cell r="B1831" t="str">
            <v>贵阳幼儿师范高等专科学校</v>
          </cell>
          <cell r="C1831" t="str">
            <v>贵州省</v>
          </cell>
          <cell r="D1831" t="str">
            <v>贵州</v>
          </cell>
          <cell r="E1831" t="str">
            <v>贵阳</v>
          </cell>
          <cell r="J1831" t="str">
            <v>专科</v>
          </cell>
          <cell r="K1831" t="str">
            <v>公办</v>
          </cell>
        </row>
        <row r="1832">
          <cell r="B1832" t="str">
            <v>铜仁幼儿师范高等专科学校</v>
          </cell>
          <cell r="C1832" t="str">
            <v>贵州省</v>
          </cell>
          <cell r="D1832" t="str">
            <v>贵州</v>
          </cell>
          <cell r="E1832" t="str">
            <v>铜仁</v>
          </cell>
          <cell r="J1832" t="str">
            <v>专科</v>
          </cell>
          <cell r="K1832" t="str">
            <v>公办</v>
          </cell>
        </row>
        <row r="1833">
          <cell r="B1833" t="str">
            <v>黔南民族幼儿师范高等专科学校</v>
          </cell>
          <cell r="C1833" t="str">
            <v>贵州省</v>
          </cell>
          <cell r="D1833" t="str">
            <v>贵州</v>
          </cell>
          <cell r="E1833" t="str">
            <v>黔南</v>
          </cell>
          <cell r="J1833" t="str">
            <v>专科</v>
          </cell>
          <cell r="K1833" t="str">
            <v>公办</v>
          </cell>
        </row>
        <row r="1834">
          <cell r="B1834" t="str">
            <v>毕节医学高等专科学校</v>
          </cell>
          <cell r="C1834" t="str">
            <v>贵州省</v>
          </cell>
          <cell r="D1834" t="str">
            <v>贵州</v>
          </cell>
          <cell r="E1834" t="str">
            <v>毕节</v>
          </cell>
          <cell r="J1834" t="str">
            <v>专科</v>
          </cell>
          <cell r="K1834" t="str">
            <v>公办</v>
          </cell>
        </row>
        <row r="1835">
          <cell r="B1835" t="str">
            <v>贵州建设职业技术学院</v>
          </cell>
          <cell r="C1835" t="str">
            <v>贵州省</v>
          </cell>
          <cell r="D1835" t="str">
            <v>贵州</v>
          </cell>
          <cell r="E1835" t="str">
            <v>贵阳</v>
          </cell>
          <cell r="J1835" t="str">
            <v>专科</v>
          </cell>
          <cell r="K1835" t="str">
            <v>公办</v>
          </cell>
        </row>
        <row r="1836">
          <cell r="B1836" t="str">
            <v>毕节幼儿师范高等专科学校</v>
          </cell>
          <cell r="C1836" t="str">
            <v>贵州省</v>
          </cell>
          <cell r="D1836" t="str">
            <v>贵州</v>
          </cell>
          <cell r="E1836" t="str">
            <v>毕节</v>
          </cell>
          <cell r="J1836" t="str">
            <v>专科</v>
          </cell>
          <cell r="K1836" t="str">
            <v>公办</v>
          </cell>
        </row>
        <row r="1837">
          <cell r="B1837" t="str">
            <v>贵州农业职业学院</v>
          </cell>
          <cell r="C1837" t="str">
            <v>贵州省</v>
          </cell>
          <cell r="D1837" t="str">
            <v>贵州</v>
          </cell>
          <cell r="E1837" t="str">
            <v>贵阳</v>
          </cell>
          <cell r="J1837" t="str">
            <v>专科</v>
          </cell>
          <cell r="K1837" t="str">
            <v>公办</v>
          </cell>
        </row>
        <row r="1838">
          <cell r="B1838" t="str">
            <v>贵州水利水电职业技术学院</v>
          </cell>
          <cell r="C1838" t="str">
            <v>贵州省</v>
          </cell>
          <cell r="D1838" t="str">
            <v>贵州</v>
          </cell>
          <cell r="E1838" t="str">
            <v>贵阳</v>
          </cell>
          <cell r="J1838" t="str">
            <v>专科</v>
          </cell>
          <cell r="K1838" t="str">
            <v>公办</v>
          </cell>
        </row>
        <row r="1839">
          <cell r="B1839" t="str">
            <v>贵州电子商务职业技术学院</v>
          </cell>
          <cell r="C1839" t="str">
            <v>贵州省</v>
          </cell>
          <cell r="D1839" t="str">
            <v>贵州</v>
          </cell>
          <cell r="E1839" t="str">
            <v>贵阳</v>
          </cell>
          <cell r="J1839" t="str">
            <v>专科</v>
          </cell>
          <cell r="K1839" t="str">
            <v>公办</v>
          </cell>
        </row>
        <row r="1840">
          <cell r="B1840" t="str">
            <v>贵州电子科技职业学院</v>
          </cell>
          <cell r="C1840" t="str">
            <v>贵州省</v>
          </cell>
          <cell r="D1840" t="str">
            <v>贵州</v>
          </cell>
          <cell r="E1840" t="str">
            <v>贵阳</v>
          </cell>
          <cell r="J1840" t="str">
            <v>专科</v>
          </cell>
          <cell r="K1840" t="str">
            <v>公办</v>
          </cell>
        </row>
        <row r="1841">
          <cell r="B1841" t="str">
            <v>贵州装备制造职业学院</v>
          </cell>
          <cell r="C1841" t="str">
            <v>贵州省</v>
          </cell>
          <cell r="D1841" t="str">
            <v>贵州</v>
          </cell>
          <cell r="E1841" t="str">
            <v>贵阳</v>
          </cell>
          <cell r="J1841" t="str">
            <v>专科</v>
          </cell>
          <cell r="K1841" t="str">
            <v>公办</v>
          </cell>
        </row>
        <row r="1842">
          <cell r="B1842" t="str">
            <v>贵州健康职业学院</v>
          </cell>
          <cell r="C1842" t="str">
            <v>贵州省</v>
          </cell>
          <cell r="D1842" t="str">
            <v>贵州</v>
          </cell>
          <cell r="E1842" t="str">
            <v>铜仁</v>
          </cell>
          <cell r="J1842" t="str">
            <v>专科</v>
          </cell>
          <cell r="K1842" t="str">
            <v>公办</v>
          </cell>
        </row>
        <row r="1843">
          <cell r="B1843" t="str">
            <v>贵州食品工程职业学院</v>
          </cell>
          <cell r="C1843" t="str">
            <v>贵州省</v>
          </cell>
          <cell r="D1843" t="str">
            <v>贵州</v>
          </cell>
          <cell r="E1843" t="str">
            <v>贵阳</v>
          </cell>
          <cell r="J1843" t="str">
            <v>专科</v>
          </cell>
          <cell r="K1843" t="str">
            <v>公办</v>
          </cell>
        </row>
        <row r="1844">
          <cell r="B1844" t="str">
            <v>贵州经贸职业技术学院</v>
          </cell>
          <cell r="C1844" t="str">
            <v>贵州省</v>
          </cell>
          <cell r="D1844" t="str">
            <v>贵州</v>
          </cell>
          <cell r="E1844" t="str">
            <v>黔南</v>
          </cell>
          <cell r="J1844" t="str">
            <v>专科</v>
          </cell>
          <cell r="K1844" t="str">
            <v>公办</v>
          </cell>
        </row>
        <row r="1845">
          <cell r="B1845" t="str">
            <v>贵州护理职业技术学院</v>
          </cell>
          <cell r="C1845" t="str">
            <v>贵州省</v>
          </cell>
          <cell r="D1845" t="str">
            <v>贵州</v>
          </cell>
          <cell r="E1845" t="str">
            <v>黔南</v>
          </cell>
          <cell r="J1845" t="str">
            <v>专科</v>
          </cell>
          <cell r="K1845" t="str">
            <v>公办</v>
          </cell>
        </row>
        <row r="1846">
          <cell r="B1846" t="str">
            <v>六盘水幼儿师范高等专科学校</v>
          </cell>
          <cell r="C1846" t="str">
            <v>贵州省</v>
          </cell>
          <cell r="D1846" t="str">
            <v>贵州</v>
          </cell>
          <cell r="E1846" t="str">
            <v>六盘水</v>
          </cell>
          <cell r="J1846" t="str">
            <v>专科</v>
          </cell>
          <cell r="K1846" t="str">
            <v>公办</v>
          </cell>
        </row>
        <row r="1847">
          <cell r="B1847" t="str">
            <v>毕节工业职业技术学院</v>
          </cell>
          <cell r="C1847" t="str">
            <v>贵州省</v>
          </cell>
          <cell r="D1847" t="str">
            <v>贵州</v>
          </cell>
          <cell r="E1847" t="str">
            <v>毕节</v>
          </cell>
          <cell r="J1847" t="str">
            <v>专科</v>
          </cell>
          <cell r="K1847" t="str">
            <v>公办</v>
          </cell>
        </row>
        <row r="1848">
          <cell r="B1848" t="str">
            <v>贵州机电职业技术学院</v>
          </cell>
          <cell r="C1848" t="str">
            <v>贵州省</v>
          </cell>
          <cell r="D1848" t="str">
            <v>贵州</v>
          </cell>
          <cell r="E1848" t="str">
            <v>黔南</v>
          </cell>
          <cell r="J1848" t="str">
            <v>专科</v>
          </cell>
          <cell r="K1848" t="str">
            <v>公办</v>
          </cell>
        </row>
        <row r="1849">
          <cell r="B1849" t="str">
            <v>贵州财经职业学院</v>
          </cell>
          <cell r="C1849" t="str">
            <v>贵州省</v>
          </cell>
          <cell r="D1849" t="str">
            <v>贵州</v>
          </cell>
          <cell r="E1849" t="str">
            <v>贵阳</v>
          </cell>
          <cell r="J1849" t="str">
            <v>专科</v>
          </cell>
          <cell r="K1849" t="str">
            <v>公办</v>
          </cell>
        </row>
        <row r="1850">
          <cell r="B1850" t="str">
            <v>贵州文化旅游职业学院</v>
          </cell>
          <cell r="C1850" t="str">
            <v>贵州省</v>
          </cell>
          <cell r="D1850" t="str">
            <v>贵州</v>
          </cell>
          <cell r="E1850" t="str">
            <v>贵阳</v>
          </cell>
          <cell r="J1850" t="str">
            <v>专科</v>
          </cell>
          <cell r="K1850" t="str">
            <v>公办</v>
          </cell>
        </row>
        <row r="1851">
          <cell r="B1851" t="str">
            <v>贵州航空职业技术学院</v>
          </cell>
          <cell r="C1851" t="str">
            <v>贵州省</v>
          </cell>
          <cell r="D1851" t="str">
            <v>贵州</v>
          </cell>
          <cell r="E1851" t="str">
            <v>贵阳</v>
          </cell>
          <cell r="J1851" t="str">
            <v>专科</v>
          </cell>
          <cell r="K1851" t="str">
            <v>公办</v>
          </cell>
        </row>
        <row r="1852">
          <cell r="B1852" t="str">
            <v>昆明冶金高等专科学校</v>
          </cell>
          <cell r="C1852" t="str">
            <v>云南省</v>
          </cell>
          <cell r="D1852" t="str">
            <v>云南</v>
          </cell>
          <cell r="E1852" t="str">
            <v>昆明</v>
          </cell>
          <cell r="J1852" t="str">
            <v>专科</v>
          </cell>
          <cell r="K1852" t="str">
            <v>公办</v>
          </cell>
        </row>
        <row r="1853">
          <cell r="B1853" t="str">
            <v>云南国土资源职业学院</v>
          </cell>
          <cell r="C1853" t="str">
            <v>云南省</v>
          </cell>
          <cell r="D1853" t="str">
            <v>云南</v>
          </cell>
          <cell r="E1853" t="str">
            <v>昆明</v>
          </cell>
          <cell r="J1853" t="str">
            <v>专科</v>
          </cell>
          <cell r="K1853" t="str">
            <v>公办</v>
          </cell>
        </row>
        <row r="1854">
          <cell r="B1854" t="str">
            <v>云南交通职业技术学院</v>
          </cell>
          <cell r="C1854" t="str">
            <v>云南省</v>
          </cell>
          <cell r="D1854" t="str">
            <v>云南</v>
          </cell>
          <cell r="E1854" t="str">
            <v>昆明</v>
          </cell>
          <cell r="J1854" t="str">
            <v>专科</v>
          </cell>
          <cell r="K1854" t="str">
            <v>公办</v>
          </cell>
        </row>
        <row r="1855">
          <cell r="B1855" t="str">
            <v>昆明工业职业技术学院</v>
          </cell>
          <cell r="C1855" t="str">
            <v>云南省</v>
          </cell>
          <cell r="D1855" t="str">
            <v>云南</v>
          </cell>
          <cell r="E1855" t="str">
            <v>昆明</v>
          </cell>
          <cell r="J1855" t="str">
            <v>专科</v>
          </cell>
          <cell r="K1855" t="str">
            <v>公办</v>
          </cell>
        </row>
        <row r="1856">
          <cell r="B1856" t="str">
            <v>云南农业职业技术学院</v>
          </cell>
          <cell r="C1856" t="str">
            <v>云南省</v>
          </cell>
          <cell r="D1856" t="str">
            <v>云南</v>
          </cell>
          <cell r="E1856" t="str">
            <v>昆明</v>
          </cell>
          <cell r="J1856" t="str">
            <v>专科</v>
          </cell>
          <cell r="K1856" t="str">
            <v>公办</v>
          </cell>
        </row>
        <row r="1857">
          <cell r="B1857" t="str">
            <v>云南司法警官职业学院</v>
          </cell>
          <cell r="C1857" t="str">
            <v>云南省</v>
          </cell>
          <cell r="D1857" t="str">
            <v>云南</v>
          </cell>
          <cell r="E1857" t="str">
            <v>昆明</v>
          </cell>
          <cell r="J1857" t="str">
            <v>专科</v>
          </cell>
          <cell r="K1857" t="str">
            <v>公办</v>
          </cell>
        </row>
        <row r="1858">
          <cell r="B1858" t="str">
            <v>云南文化艺术职业学院</v>
          </cell>
          <cell r="C1858" t="str">
            <v>云南省</v>
          </cell>
          <cell r="D1858" t="str">
            <v>云南</v>
          </cell>
          <cell r="E1858" t="str">
            <v>昆明</v>
          </cell>
          <cell r="J1858" t="str">
            <v>专科</v>
          </cell>
          <cell r="K1858" t="str">
            <v>公办</v>
          </cell>
        </row>
        <row r="1859">
          <cell r="B1859" t="str">
            <v>云南体育运动职业技术学院</v>
          </cell>
          <cell r="C1859" t="str">
            <v>云南省</v>
          </cell>
          <cell r="D1859" t="str">
            <v>云南</v>
          </cell>
          <cell r="E1859" t="str">
            <v>昆明</v>
          </cell>
          <cell r="J1859" t="str">
            <v>专科</v>
          </cell>
          <cell r="K1859" t="str">
            <v>公办</v>
          </cell>
        </row>
        <row r="1860">
          <cell r="B1860" t="str">
            <v>西双版纳职业技术学院</v>
          </cell>
          <cell r="C1860" t="str">
            <v>云南省</v>
          </cell>
          <cell r="D1860" t="str">
            <v>云南</v>
          </cell>
          <cell r="E1860" t="str">
            <v>西双版纳</v>
          </cell>
          <cell r="J1860" t="str">
            <v>专科</v>
          </cell>
          <cell r="K1860" t="str">
            <v>公办</v>
          </cell>
        </row>
        <row r="1861">
          <cell r="B1861" t="str">
            <v>玉溪农业职业技术学院</v>
          </cell>
          <cell r="C1861" t="str">
            <v>云南省</v>
          </cell>
          <cell r="D1861" t="str">
            <v>云南</v>
          </cell>
          <cell r="E1861" t="str">
            <v>玉溪</v>
          </cell>
          <cell r="J1861" t="str">
            <v>专科</v>
          </cell>
          <cell r="K1861" t="str">
            <v>公办</v>
          </cell>
        </row>
        <row r="1862">
          <cell r="B1862" t="str">
            <v>云南能源职业技术学院</v>
          </cell>
          <cell r="C1862" t="str">
            <v>云南省</v>
          </cell>
          <cell r="D1862" t="str">
            <v>云南</v>
          </cell>
          <cell r="E1862" t="str">
            <v>曲靖</v>
          </cell>
          <cell r="J1862" t="str">
            <v>专科</v>
          </cell>
          <cell r="K1862" t="str">
            <v>公办</v>
          </cell>
        </row>
        <row r="1863">
          <cell r="B1863" t="str">
            <v>云南国防工业职业技术学院</v>
          </cell>
          <cell r="C1863" t="str">
            <v>云南省</v>
          </cell>
          <cell r="D1863" t="str">
            <v>云南</v>
          </cell>
          <cell r="E1863" t="str">
            <v>昆明</v>
          </cell>
          <cell r="J1863" t="str">
            <v>专科</v>
          </cell>
          <cell r="K1863" t="str">
            <v>公办</v>
          </cell>
        </row>
        <row r="1864">
          <cell r="B1864" t="str">
            <v>云南机电职业技术学院</v>
          </cell>
          <cell r="C1864" t="str">
            <v>云南省</v>
          </cell>
          <cell r="D1864" t="str">
            <v>云南</v>
          </cell>
          <cell r="E1864" t="str">
            <v>昆明</v>
          </cell>
          <cell r="J1864" t="str">
            <v>专科</v>
          </cell>
          <cell r="K1864" t="str">
            <v>公办</v>
          </cell>
        </row>
        <row r="1865">
          <cell r="B1865" t="str">
            <v>云南林业职业技术学院</v>
          </cell>
          <cell r="C1865" t="str">
            <v>云南省</v>
          </cell>
          <cell r="D1865" t="str">
            <v>云南</v>
          </cell>
          <cell r="E1865" t="str">
            <v>昆明</v>
          </cell>
          <cell r="J1865" t="str">
            <v>专科</v>
          </cell>
          <cell r="K1865" t="str">
            <v>公办</v>
          </cell>
        </row>
        <row r="1866">
          <cell r="B1866" t="str">
            <v>曲靖医学高等专科学校</v>
          </cell>
          <cell r="C1866" t="str">
            <v>云南省</v>
          </cell>
          <cell r="D1866" t="str">
            <v>云南</v>
          </cell>
          <cell r="E1866" t="str">
            <v>曲靖</v>
          </cell>
          <cell r="J1866" t="str">
            <v>专科</v>
          </cell>
          <cell r="K1866" t="str">
            <v>公办</v>
          </cell>
        </row>
        <row r="1867">
          <cell r="B1867" t="str">
            <v>楚雄医药高等专科学校</v>
          </cell>
          <cell r="C1867" t="str">
            <v>云南省</v>
          </cell>
          <cell r="D1867" t="str">
            <v>云南</v>
          </cell>
          <cell r="E1867" t="str">
            <v>楚雄</v>
          </cell>
          <cell r="J1867" t="str">
            <v>专科</v>
          </cell>
          <cell r="K1867" t="str">
            <v>公办</v>
          </cell>
        </row>
        <row r="1868">
          <cell r="B1868" t="str">
            <v>保山中医药高等专科学校</v>
          </cell>
          <cell r="C1868" t="str">
            <v>云南省</v>
          </cell>
          <cell r="D1868" t="str">
            <v>云南</v>
          </cell>
          <cell r="E1868" t="str">
            <v>保山</v>
          </cell>
          <cell r="J1868" t="str">
            <v>专科</v>
          </cell>
          <cell r="K1868" t="str">
            <v>公办</v>
          </cell>
        </row>
        <row r="1869">
          <cell r="B1869" t="str">
            <v>德宏师范高等专科学校</v>
          </cell>
          <cell r="C1869" t="str">
            <v>云南省</v>
          </cell>
          <cell r="D1869" t="str">
            <v>云南</v>
          </cell>
          <cell r="E1869" t="str">
            <v>德宏</v>
          </cell>
          <cell r="J1869" t="str">
            <v>专科</v>
          </cell>
          <cell r="K1869" t="str">
            <v>公办</v>
          </cell>
        </row>
        <row r="1870">
          <cell r="B1870" t="str">
            <v>云南锡业职业技术学院</v>
          </cell>
          <cell r="C1870" t="str">
            <v>云南省</v>
          </cell>
          <cell r="D1870" t="str">
            <v>云南</v>
          </cell>
          <cell r="E1870" t="str">
            <v>红河</v>
          </cell>
          <cell r="J1870" t="str">
            <v>专科</v>
          </cell>
          <cell r="K1870" t="str">
            <v>公办</v>
          </cell>
        </row>
        <row r="1871">
          <cell r="B1871" t="str">
            <v>德宏职业学院</v>
          </cell>
          <cell r="C1871" t="str">
            <v>云南省</v>
          </cell>
          <cell r="D1871" t="str">
            <v>云南</v>
          </cell>
          <cell r="E1871" t="str">
            <v>德宏</v>
          </cell>
          <cell r="J1871" t="str">
            <v>专科</v>
          </cell>
          <cell r="K1871" t="str">
            <v>公办</v>
          </cell>
        </row>
        <row r="1872">
          <cell r="B1872" t="str">
            <v>云南现代职业技术学院</v>
          </cell>
          <cell r="C1872" t="str">
            <v>云南省</v>
          </cell>
          <cell r="D1872" t="str">
            <v>云南</v>
          </cell>
          <cell r="E1872" t="str">
            <v>楚雄</v>
          </cell>
          <cell r="J1872" t="str">
            <v>专科</v>
          </cell>
          <cell r="K1872" t="str">
            <v>公办</v>
          </cell>
        </row>
        <row r="1873">
          <cell r="B1873" t="str">
            <v>云南旅游职业学院</v>
          </cell>
          <cell r="C1873" t="str">
            <v>云南省</v>
          </cell>
          <cell r="D1873" t="str">
            <v>云南</v>
          </cell>
          <cell r="E1873" t="str">
            <v>昆明</v>
          </cell>
          <cell r="J1873" t="str">
            <v>专科</v>
          </cell>
          <cell r="K1873" t="str">
            <v>公办</v>
          </cell>
        </row>
        <row r="1874">
          <cell r="B1874" t="str">
            <v>红河卫生职业学院</v>
          </cell>
          <cell r="C1874" t="str">
            <v>云南省</v>
          </cell>
          <cell r="D1874" t="str">
            <v>云南</v>
          </cell>
          <cell r="E1874" t="str">
            <v>红河</v>
          </cell>
          <cell r="J1874" t="str">
            <v>专科</v>
          </cell>
          <cell r="K1874" t="str">
            <v>公办</v>
          </cell>
        </row>
        <row r="1875">
          <cell r="B1875" t="str">
            <v>大理农林职业技术学院</v>
          </cell>
          <cell r="C1875" t="str">
            <v>云南省</v>
          </cell>
          <cell r="D1875" t="str">
            <v>云南</v>
          </cell>
          <cell r="E1875" t="str">
            <v>大理</v>
          </cell>
          <cell r="J1875" t="str">
            <v>专科</v>
          </cell>
          <cell r="K1875" t="str">
            <v>公办</v>
          </cell>
        </row>
        <row r="1876">
          <cell r="B1876" t="str">
            <v>公安消防部队高等专科学校</v>
          </cell>
          <cell r="C1876" t="str">
            <v>应急管理部</v>
          </cell>
          <cell r="D1876" t="str">
            <v>云南</v>
          </cell>
          <cell r="E1876" t="str">
            <v>昆明</v>
          </cell>
          <cell r="J1876" t="str">
            <v>专科</v>
          </cell>
          <cell r="K1876" t="str">
            <v>公办</v>
          </cell>
        </row>
        <row r="1877">
          <cell r="B1877" t="str">
            <v>云南财经职业学院</v>
          </cell>
          <cell r="C1877" t="str">
            <v>云南省</v>
          </cell>
          <cell r="D1877" t="str">
            <v>云南</v>
          </cell>
          <cell r="E1877" t="str">
            <v>昆明</v>
          </cell>
          <cell r="J1877" t="str">
            <v>专科</v>
          </cell>
          <cell r="K1877" t="str">
            <v>公办</v>
          </cell>
        </row>
        <row r="1878">
          <cell r="B1878" t="str">
            <v>昆明铁道职业技术学院</v>
          </cell>
          <cell r="C1878" t="str">
            <v>云南省</v>
          </cell>
          <cell r="D1878" t="str">
            <v>云南</v>
          </cell>
          <cell r="E1878" t="str">
            <v>昆明</v>
          </cell>
          <cell r="J1878" t="str">
            <v>专科</v>
          </cell>
          <cell r="K1878" t="str">
            <v>公办</v>
          </cell>
        </row>
        <row r="1879">
          <cell r="B1879" t="str">
            <v>昭通卫生职业学院</v>
          </cell>
          <cell r="C1879" t="str">
            <v>云南省</v>
          </cell>
          <cell r="D1879" t="str">
            <v>云南</v>
          </cell>
          <cell r="E1879" t="str">
            <v>昭通</v>
          </cell>
          <cell r="J1879" t="str">
            <v>专科</v>
          </cell>
          <cell r="K1879" t="str">
            <v>公办</v>
          </cell>
        </row>
        <row r="1880">
          <cell r="B1880" t="str">
            <v>大理护理职业学院</v>
          </cell>
          <cell r="C1880" t="str">
            <v>云南省</v>
          </cell>
          <cell r="D1880" t="str">
            <v>云南</v>
          </cell>
          <cell r="E1880" t="str">
            <v>大理</v>
          </cell>
          <cell r="J1880" t="str">
            <v>专科</v>
          </cell>
          <cell r="K1880" t="str">
            <v>公办</v>
          </cell>
        </row>
        <row r="1881">
          <cell r="B1881" t="str">
            <v>云南水利水电职业学院</v>
          </cell>
          <cell r="C1881" t="str">
            <v>云南省</v>
          </cell>
          <cell r="D1881" t="str">
            <v>云南</v>
          </cell>
          <cell r="E1881" t="str">
            <v>昆明</v>
          </cell>
          <cell r="J1881" t="str">
            <v>专科</v>
          </cell>
          <cell r="K1881" t="str">
            <v>公办</v>
          </cell>
        </row>
        <row r="1882">
          <cell r="B1882" t="str">
            <v>云南轻纺职业学院</v>
          </cell>
          <cell r="C1882" t="str">
            <v>云南省</v>
          </cell>
          <cell r="D1882" t="str">
            <v>云南</v>
          </cell>
          <cell r="E1882" t="str">
            <v>昆明</v>
          </cell>
          <cell r="J1882" t="str">
            <v>专科</v>
          </cell>
          <cell r="K1882" t="str">
            <v>公办</v>
          </cell>
        </row>
        <row r="1883">
          <cell r="B1883" t="str">
            <v>云南特殊教育职业学院</v>
          </cell>
          <cell r="C1883" t="str">
            <v>云南省</v>
          </cell>
          <cell r="D1883" t="str">
            <v>云南</v>
          </cell>
          <cell r="E1883" t="str">
            <v>昆明</v>
          </cell>
          <cell r="J1883" t="str">
            <v>专科</v>
          </cell>
          <cell r="K1883" t="str">
            <v>公办</v>
          </cell>
        </row>
        <row r="1884">
          <cell r="B1884" t="str">
            <v>云南工贸职业技术学院</v>
          </cell>
          <cell r="C1884" t="str">
            <v>云南省</v>
          </cell>
          <cell r="D1884" t="str">
            <v>云南</v>
          </cell>
          <cell r="E1884" t="str">
            <v>昆明</v>
          </cell>
          <cell r="J1884" t="str">
            <v>专科</v>
          </cell>
          <cell r="K1884" t="str">
            <v>公办</v>
          </cell>
        </row>
        <row r="1885">
          <cell r="B1885" t="str">
            <v>云南交通运输职业学院</v>
          </cell>
          <cell r="C1885" t="str">
            <v>云南省</v>
          </cell>
          <cell r="D1885" t="str">
            <v>云南</v>
          </cell>
          <cell r="E1885" t="str">
            <v>昆明</v>
          </cell>
          <cell r="J1885" t="str">
            <v>专科</v>
          </cell>
          <cell r="K1885" t="str">
            <v>公办</v>
          </cell>
        </row>
        <row r="1886">
          <cell r="B1886" t="str">
            <v>昆明幼儿师范高等专科学校</v>
          </cell>
          <cell r="C1886" t="str">
            <v>云南省</v>
          </cell>
          <cell r="D1886" t="str">
            <v>云南</v>
          </cell>
          <cell r="E1886" t="str">
            <v>昆明</v>
          </cell>
          <cell r="J1886" t="str">
            <v>专科</v>
          </cell>
          <cell r="K1886" t="str">
            <v>公办</v>
          </cell>
        </row>
        <row r="1887">
          <cell r="B1887" t="str">
            <v>曲靖职业技术学院</v>
          </cell>
          <cell r="C1887" t="str">
            <v>云南省</v>
          </cell>
          <cell r="D1887" t="str">
            <v>云南</v>
          </cell>
          <cell r="E1887" t="str">
            <v>曲靖</v>
          </cell>
          <cell r="J1887" t="str">
            <v>专科</v>
          </cell>
          <cell r="K1887" t="str">
            <v>公办</v>
          </cell>
        </row>
        <row r="1888">
          <cell r="B1888" t="str">
            <v>红河职业技术学院</v>
          </cell>
          <cell r="C1888" t="str">
            <v>云南省</v>
          </cell>
          <cell r="D1888" t="str">
            <v>云南</v>
          </cell>
          <cell r="E1888" t="str">
            <v>红河</v>
          </cell>
          <cell r="J1888" t="str">
            <v>专科</v>
          </cell>
          <cell r="K1888" t="str">
            <v>公办</v>
          </cell>
        </row>
        <row r="1889">
          <cell r="B1889" t="str">
            <v>西藏警官高等专科学校</v>
          </cell>
          <cell r="C1889" t="str">
            <v>西藏自治区</v>
          </cell>
          <cell r="D1889" t="str">
            <v>西藏</v>
          </cell>
          <cell r="E1889" t="str">
            <v>拉萨</v>
          </cell>
          <cell r="J1889" t="str">
            <v>专科</v>
          </cell>
          <cell r="K1889" t="str">
            <v>公办</v>
          </cell>
        </row>
        <row r="1890">
          <cell r="B1890" t="str">
            <v>拉萨师范高等专科学校</v>
          </cell>
          <cell r="C1890" t="str">
            <v>西藏自治区</v>
          </cell>
          <cell r="D1890" t="str">
            <v>西藏</v>
          </cell>
          <cell r="E1890" t="str">
            <v>拉萨</v>
          </cell>
          <cell r="J1890" t="str">
            <v>专科</v>
          </cell>
          <cell r="K1890" t="str">
            <v>公办</v>
          </cell>
        </row>
        <row r="1891">
          <cell r="B1891" t="str">
            <v>西藏职业技术学院</v>
          </cell>
          <cell r="C1891" t="str">
            <v>西藏自治区</v>
          </cell>
          <cell r="D1891" t="str">
            <v>西藏</v>
          </cell>
          <cell r="E1891" t="str">
            <v>拉萨</v>
          </cell>
          <cell r="J1891" t="str">
            <v>专科</v>
          </cell>
          <cell r="K1891" t="str">
            <v>公办</v>
          </cell>
        </row>
        <row r="1892">
          <cell r="B1892" t="str">
            <v>陕西工业职业技术学院</v>
          </cell>
          <cell r="C1892" t="str">
            <v>陕西省</v>
          </cell>
          <cell r="D1892" t="str">
            <v>陕西</v>
          </cell>
          <cell r="E1892" t="str">
            <v>咸阳</v>
          </cell>
          <cell r="J1892" t="str">
            <v>专科</v>
          </cell>
          <cell r="K1892" t="str">
            <v>公办</v>
          </cell>
        </row>
        <row r="1893">
          <cell r="B1893" t="str">
            <v>杨凌职业技术学院</v>
          </cell>
          <cell r="C1893" t="str">
            <v>陕西省</v>
          </cell>
          <cell r="D1893" t="str">
            <v>陕西</v>
          </cell>
          <cell r="E1893" t="str">
            <v>咸阳</v>
          </cell>
          <cell r="J1893" t="str">
            <v>专科</v>
          </cell>
          <cell r="K1893" t="str">
            <v>公办</v>
          </cell>
        </row>
        <row r="1894">
          <cell r="B1894" t="str">
            <v>西安电力高等专科学校</v>
          </cell>
          <cell r="C1894" t="str">
            <v>陕西省</v>
          </cell>
          <cell r="D1894" t="str">
            <v>陕西</v>
          </cell>
          <cell r="E1894" t="str">
            <v>西安</v>
          </cell>
          <cell r="J1894" t="str">
            <v>专科</v>
          </cell>
          <cell r="K1894" t="str">
            <v>公办</v>
          </cell>
        </row>
        <row r="1895">
          <cell r="B1895" t="str">
            <v>陕西能源职业技术学院</v>
          </cell>
          <cell r="C1895" t="str">
            <v>陕西省</v>
          </cell>
          <cell r="D1895" t="str">
            <v>陕西</v>
          </cell>
          <cell r="E1895" t="str">
            <v>咸阳</v>
          </cell>
          <cell r="J1895" t="str">
            <v>专科</v>
          </cell>
          <cell r="K1895" t="str">
            <v>公办</v>
          </cell>
        </row>
        <row r="1896">
          <cell r="B1896" t="str">
            <v>陕西国防工业职业技术学院</v>
          </cell>
          <cell r="C1896" t="str">
            <v>陕西省</v>
          </cell>
          <cell r="D1896" t="str">
            <v>陕西</v>
          </cell>
          <cell r="E1896" t="str">
            <v>西安</v>
          </cell>
          <cell r="J1896" t="str">
            <v>专科</v>
          </cell>
          <cell r="K1896" t="str">
            <v>公办</v>
          </cell>
        </row>
        <row r="1897">
          <cell r="B1897" t="str">
            <v>西安航空职业技术学院</v>
          </cell>
          <cell r="C1897" t="str">
            <v>陕西省</v>
          </cell>
          <cell r="D1897" t="str">
            <v>陕西</v>
          </cell>
          <cell r="E1897" t="str">
            <v>西安</v>
          </cell>
          <cell r="J1897" t="str">
            <v>专科</v>
          </cell>
          <cell r="K1897" t="str">
            <v>公办</v>
          </cell>
        </row>
        <row r="1898">
          <cell r="B1898" t="str">
            <v>陕西财经职业技术学院</v>
          </cell>
          <cell r="C1898" t="str">
            <v>陕西省</v>
          </cell>
          <cell r="D1898" t="str">
            <v>陕西</v>
          </cell>
          <cell r="E1898" t="str">
            <v>咸阳</v>
          </cell>
          <cell r="J1898" t="str">
            <v>专科</v>
          </cell>
          <cell r="K1898" t="str">
            <v>公办</v>
          </cell>
        </row>
        <row r="1899">
          <cell r="B1899" t="str">
            <v>陕西交通职业技术学院</v>
          </cell>
          <cell r="C1899" t="str">
            <v>陕西省</v>
          </cell>
          <cell r="D1899" t="str">
            <v>陕西</v>
          </cell>
          <cell r="E1899" t="str">
            <v>西安</v>
          </cell>
          <cell r="J1899" t="str">
            <v>专科</v>
          </cell>
          <cell r="K1899" t="str">
            <v>公办</v>
          </cell>
        </row>
        <row r="1900">
          <cell r="B1900" t="str">
            <v>陕西职业技术学院</v>
          </cell>
          <cell r="C1900" t="str">
            <v>陕西省</v>
          </cell>
          <cell r="D1900" t="str">
            <v>陕西</v>
          </cell>
          <cell r="E1900" t="str">
            <v>西安</v>
          </cell>
          <cell r="J1900" t="str">
            <v>专科</v>
          </cell>
          <cell r="K1900" t="str">
            <v>公办</v>
          </cell>
        </row>
        <row r="1901">
          <cell r="B1901" t="str">
            <v>陕西铁路工程职业技术学院</v>
          </cell>
          <cell r="C1901" t="str">
            <v>陕西省</v>
          </cell>
          <cell r="D1901" t="str">
            <v>陕西</v>
          </cell>
          <cell r="E1901" t="str">
            <v>渭南</v>
          </cell>
          <cell r="J1901" t="str">
            <v>专科</v>
          </cell>
          <cell r="K1901" t="str">
            <v>公办</v>
          </cell>
        </row>
        <row r="1902">
          <cell r="B1902" t="str">
            <v>宝鸡职业技术学院</v>
          </cell>
          <cell r="C1902" t="str">
            <v>陕西省</v>
          </cell>
          <cell r="D1902" t="str">
            <v>陕西</v>
          </cell>
          <cell r="E1902" t="str">
            <v>宝鸡</v>
          </cell>
          <cell r="J1902" t="str">
            <v>专科</v>
          </cell>
          <cell r="K1902" t="str">
            <v>公办</v>
          </cell>
        </row>
        <row r="1903">
          <cell r="B1903" t="str">
            <v>陕西航空职业技术学院</v>
          </cell>
          <cell r="C1903" t="str">
            <v>陕西省</v>
          </cell>
          <cell r="D1903" t="str">
            <v>陕西</v>
          </cell>
          <cell r="E1903" t="str">
            <v>汉中</v>
          </cell>
          <cell r="J1903" t="str">
            <v>专科</v>
          </cell>
          <cell r="K1903" t="str">
            <v>公办</v>
          </cell>
        </row>
        <row r="1904">
          <cell r="B1904" t="str">
            <v>陕西邮电职业技术学院</v>
          </cell>
          <cell r="C1904" t="str">
            <v>陕西省</v>
          </cell>
          <cell r="D1904" t="str">
            <v>陕西</v>
          </cell>
          <cell r="E1904" t="str">
            <v>咸阳</v>
          </cell>
          <cell r="J1904" t="str">
            <v>专科</v>
          </cell>
          <cell r="K1904" t="str">
            <v>公办</v>
          </cell>
        </row>
        <row r="1905">
          <cell r="B1905" t="str">
            <v>陕西经济管理职业技术学院</v>
          </cell>
          <cell r="C1905" t="str">
            <v>陕西省</v>
          </cell>
          <cell r="D1905" t="str">
            <v>陕西</v>
          </cell>
          <cell r="E1905" t="str">
            <v>西安</v>
          </cell>
          <cell r="J1905" t="str">
            <v>专科</v>
          </cell>
          <cell r="K1905" t="str">
            <v>公办</v>
          </cell>
        </row>
        <row r="1906">
          <cell r="B1906" t="str">
            <v>西安铁路职业技术学院</v>
          </cell>
          <cell r="C1906" t="str">
            <v>陕西省</v>
          </cell>
          <cell r="D1906" t="str">
            <v>陕西</v>
          </cell>
          <cell r="E1906" t="str">
            <v>西安</v>
          </cell>
          <cell r="J1906" t="str">
            <v>专科</v>
          </cell>
          <cell r="K1906" t="str">
            <v>公办</v>
          </cell>
        </row>
        <row r="1907">
          <cell r="B1907" t="str">
            <v>咸阳职业技术学院</v>
          </cell>
          <cell r="C1907" t="str">
            <v>陕西省</v>
          </cell>
          <cell r="D1907" t="str">
            <v>陕西</v>
          </cell>
          <cell r="E1907" t="str">
            <v>咸阳</v>
          </cell>
          <cell r="J1907" t="str">
            <v>专科</v>
          </cell>
          <cell r="K1907" t="str">
            <v>公办</v>
          </cell>
        </row>
        <row r="1908">
          <cell r="B1908" t="str">
            <v>西安职业技术学院</v>
          </cell>
          <cell r="C1908" t="str">
            <v>陕西省</v>
          </cell>
          <cell r="D1908" t="str">
            <v>陕西</v>
          </cell>
          <cell r="E1908" t="str">
            <v>西安</v>
          </cell>
          <cell r="J1908" t="str">
            <v>专科</v>
          </cell>
          <cell r="K1908" t="str">
            <v>公办</v>
          </cell>
        </row>
        <row r="1909">
          <cell r="B1909" t="str">
            <v>商洛职业技术学院</v>
          </cell>
          <cell r="C1909" t="str">
            <v>陕西省</v>
          </cell>
          <cell r="D1909" t="str">
            <v>陕西</v>
          </cell>
          <cell r="E1909" t="str">
            <v>商洛</v>
          </cell>
          <cell r="J1909" t="str">
            <v>专科</v>
          </cell>
          <cell r="K1909" t="str">
            <v>公办</v>
          </cell>
        </row>
        <row r="1910">
          <cell r="B1910" t="str">
            <v>汉中职业技术学院</v>
          </cell>
          <cell r="C1910" t="str">
            <v>陕西省</v>
          </cell>
          <cell r="D1910" t="str">
            <v>陕西</v>
          </cell>
          <cell r="E1910" t="str">
            <v>汉中</v>
          </cell>
          <cell r="J1910" t="str">
            <v>专科</v>
          </cell>
          <cell r="K1910" t="str">
            <v>公办</v>
          </cell>
        </row>
        <row r="1911">
          <cell r="B1911" t="str">
            <v>延安职业技术学院</v>
          </cell>
          <cell r="C1911" t="str">
            <v>陕西省</v>
          </cell>
          <cell r="D1911" t="str">
            <v>陕西</v>
          </cell>
          <cell r="E1911" t="str">
            <v>延安</v>
          </cell>
          <cell r="J1911" t="str">
            <v>专科</v>
          </cell>
          <cell r="K1911" t="str">
            <v>公办</v>
          </cell>
        </row>
        <row r="1912">
          <cell r="B1912" t="str">
            <v>渭南职业技术学院</v>
          </cell>
          <cell r="C1912" t="str">
            <v>陕西省</v>
          </cell>
          <cell r="D1912" t="str">
            <v>陕西</v>
          </cell>
          <cell r="E1912" t="str">
            <v>渭南</v>
          </cell>
          <cell r="J1912" t="str">
            <v>专科</v>
          </cell>
          <cell r="K1912" t="str">
            <v>公办</v>
          </cell>
        </row>
        <row r="1913">
          <cell r="B1913" t="str">
            <v>安康职业技术学院</v>
          </cell>
          <cell r="C1913" t="str">
            <v>陕西省</v>
          </cell>
          <cell r="D1913" t="str">
            <v>陕西</v>
          </cell>
          <cell r="E1913" t="str">
            <v>安康</v>
          </cell>
          <cell r="J1913" t="str">
            <v>专科</v>
          </cell>
          <cell r="K1913" t="str">
            <v>公办</v>
          </cell>
        </row>
        <row r="1914">
          <cell r="B1914" t="str">
            <v>铜川职业技术学院</v>
          </cell>
          <cell r="C1914" t="str">
            <v>陕西省</v>
          </cell>
          <cell r="D1914" t="str">
            <v>陕西</v>
          </cell>
          <cell r="E1914" t="str">
            <v>铜川</v>
          </cell>
          <cell r="J1914" t="str">
            <v>专科</v>
          </cell>
          <cell r="K1914" t="str">
            <v>公办</v>
          </cell>
        </row>
        <row r="1915">
          <cell r="B1915" t="str">
            <v>陕西青年职业学院</v>
          </cell>
          <cell r="C1915" t="str">
            <v>陕西省</v>
          </cell>
          <cell r="D1915" t="str">
            <v>陕西</v>
          </cell>
          <cell r="E1915" t="str">
            <v>西安</v>
          </cell>
          <cell r="J1915" t="str">
            <v>专科</v>
          </cell>
          <cell r="K1915" t="str">
            <v>公办</v>
          </cell>
        </row>
        <row r="1916">
          <cell r="B1916" t="str">
            <v>陕西工商职业学院</v>
          </cell>
          <cell r="C1916" t="str">
            <v>陕西省</v>
          </cell>
          <cell r="D1916" t="str">
            <v>陕西</v>
          </cell>
          <cell r="E1916" t="str">
            <v>西安</v>
          </cell>
          <cell r="J1916" t="str">
            <v>专科</v>
          </cell>
          <cell r="K1916" t="str">
            <v>公办</v>
          </cell>
        </row>
        <row r="1917">
          <cell r="B1917" t="str">
            <v>榆林职业技术学院</v>
          </cell>
          <cell r="C1917" t="str">
            <v>陕西省</v>
          </cell>
          <cell r="D1917" t="str">
            <v>陕西</v>
          </cell>
          <cell r="E1917" t="str">
            <v>榆林</v>
          </cell>
          <cell r="J1917" t="str">
            <v>专科</v>
          </cell>
          <cell r="K1917" t="str">
            <v>公办</v>
          </cell>
        </row>
        <row r="1918">
          <cell r="B1918" t="str">
            <v>陕西艺术职业学院</v>
          </cell>
          <cell r="C1918" t="str">
            <v>陕西省</v>
          </cell>
          <cell r="D1918" t="str">
            <v>陕西</v>
          </cell>
          <cell r="E1918" t="str">
            <v>西安</v>
          </cell>
          <cell r="J1918" t="str">
            <v>专科</v>
          </cell>
          <cell r="K1918" t="str">
            <v>公办</v>
          </cell>
        </row>
        <row r="1919">
          <cell r="B1919" t="str">
            <v>神木职业技术学院</v>
          </cell>
          <cell r="C1919" t="str">
            <v>陕西省</v>
          </cell>
          <cell r="D1919" t="str">
            <v>陕西</v>
          </cell>
          <cell r="E1919" t="str">
            <v>榆林</v>
          </cell>
          <cell r="J1919" t="str">
            <v>专科</v>
          </cell>
          <cell r="K1919" t="str">
            <v>公办</v>
          </cell>
        </row>
        <row r="1920">
          <cell r="B1920" t="str">
            <v>陕西机电职业技术学院</v>
          </cell>
          <cell r="C1920" t="str">
            <v>陕西省</v>
          </cell>
          <cell r="D1920" t="str">
            <v>陕西</v>
          </cell>
          <cell r="E1920" t="str">
            <v>宝鸡</v>
          </cell>
          <cell r="J1920" t="str">
            <v>专科</v>
          </cell>
          <cell r="K1920" t="str">
            <v>公办</v>
          </cell>
        </row>
        <row r="1921">
          <cell r="B1921" t="str">
            <v>定西师范高等专科学校</v>
          </cell>
          <cell r="C1921" t="str">
            <v>甘肃省</v>
          </cell>
          <cell r="D1921" t="str">
            <v>甘肃</v>
          </cell>
          <cell r="E1921" t="str">
            <v>定西</v>
          </cell>
          <cell r="J1921" t="str">
            <v>专科</v>
          </cell>
          <cell r="K1921" t="str">
            <v>公办</v>
          </cell>
        </row>
        <row r="1922">
          <cell r="B1922" t="str">
            <v>甘肃建筑职业技术学院</v>
          </cell>
          <cell r="C1922" t="str">
            <v>甘肃省</v>
          </cell>
          <cell r="D1922" t="str">
            <v>甘肃</v>
          </cell>
          <cell r="E1922" t="str">
            <v>兰州</v>
          </cell>
          <cell r="J1922" t="str">
            <v>专科</v>
          </cell>
          <cell r="K1922" t="str">
            <v>公办</v>
          </cell>
        </row>
        <row r="1923">
          <cell r="B1923" t="str">
            <v>酒泉职业技术学院</v>
          </cell>
          <cell r="C1923" t="str">
            <v>甘肃省</v>
          </cell>
          <cell r="D1923" t="str">
            <v>甘肃</v>
          </cell>
          <cell r="E1923" t="str">
            <v>酒泉</v>
          </cell>
          <cell r="J1923" t="str">
            <v>专科</v>
          </cell>
          <cell r="K1923" t="str">
            <v>公办</v>
          </cell>
        </row>
        <row r="1924">
          <cell r="B1924" t="str">
            <v>兰州职业技术学院</v>
          </cell>
          <cell r="C1924" t="str">
            <v>甘肃省</v>
          </cell>
          <cell r="D1924" t="str">
            <v>甘肃</v>
          </cell>
          <cell r="E1924" t="str">
            <v>兰州</v>
          </cell>
          <cell r="J1924" t="str">
            <v>专科</v>
          </cell>
          <cell r="K1924" t="str">
            <v>公办</v>
          </cell>
        </row>
        <row r="1925">
          <cell r="B1925" t="str">
            <v>甘肃工业职业技术学院</v>
          </cell>
          <cell r="C1925" t="str">
            <v>甘肃省</v>
          </cell>
          <cell r="D1925" t="str">
            <v>甘肃</v>
          </cell>
          <cell r="E1925" t="str">
            <v>天水</v>
          </cell>
          <cell r="J1925" t="str">
            <v>专科</v>
          </cell>
          <cell r="K1925" t="str">
            <v>公办</v>
          </cell>
        </row>
        <row r="1926">
          <cell r="B1926" t="str">
            <v>武威职业学院</v>
          </cell>
          <cell r="C1926" t="str">
            <v>甘肃省</v>
          </cell>
          <cell r="D1926" t="str">
            <v>甘肃</v>
          </cell>
          <cell r="E1926" t="str">
            <v>武威</v>
          </cell>
          <cell r="J1926" t="str">
            <v>专科</v>
          </cell>
          <cell r="K1926" t="str">
            <v>公办</v>
          </cell>
        </row>
        <row r="1927">
          <cell r="B1927" t="str">
            <v>甘肃交通职业技术学院</v>
          </cell>
          <cell r="C1927" t="str">
            <v>甘肃省</v>
          </cell>
          <cell r="D1927" t="str">
            <v>甘肃</v>
          </cell>
          <cell r="E1927" t="str">
            <v>兰州</v>
          </cell>
          <cell r="J1927" t="str">
            <v>专科</v>
          </cell>
          <cell r="K1927" t="str">
            <v>公办</v>
          </cell>
        </row>
        <row r="1928">
          <cell r="B1928" t="str">
            <v>甘肃农业职业技术学院</v>
          </cell>
          <cell r="C1928" t="str">
            <v>甘肃省</v>
          </cell>
          <cell r="D1928" t="str">
            <v>甘肃</v>
          </cell>
          <cell r="E1928" t="str">
            <v>兰州</v>
          </cell>
          <cell r="J1928" t="str">
            <v>专科</v>
          </cell>
          <cell r="K1928" t="str">
            <v>公办</v>
          </cell>
        </row>
        <row r="1929">
          <cell r="B1929" t="str">
            <v>甘肃畜牧工程职业技术学院</v>
          </cell>
          <cell r="C1929" t="str">
            <v>甘肃省</v>
          </cell>
          <cell r="D1929" t="str">
            <v>甘肃</v>
          </cell>
          <cell r="E1929" t="str">
            <v>武威</v>
          </cell>
          <cell r="J1929" t="str">
            <v>专科</v>
          </cell>
          <cell r="K1929" t="str">
            <v>公办</v>
          </cell>
        </row>
        <row r="1930">
          <cell r="B1930" t="str">
            <v>甘肃钢铁职业技术学院</v>
          </cell>
          <cell r="C1930" t="str">
            <v>甘肃省</v>
          </cell>
          <cell r="D1930" t="str">
            <v>甘肃</v>
          </cell>
          <cell r="E1930" t="str">
            <v>嘉峪关</v>
          </cell>
          <cell r="J1930" t="str">
            <v>专科</v>
          </cell>
          <cell r="K1930" t="str">
            <v>公办</v>
          </cell>
        </row>
        <row r="1931">
          <cell r="B1931" t="str">
            <v>甘肃机电职业技术学院</v>
          </cell>
          <cell r="C1931" t="str">
            <v>甘肃省</v>
          </cell>
          <cell r="D1931" t="str">
            <v>甘肃</v>
          </cell>
          <cell r="E1931" t="str">
            <v>天水</v>
          </cell>
          <cell r="J1931" t="str">
            <v>专科</v>
          </cell>
          <cell r="K1931" t="str">
            <v>公办</v>
          </cell>
        </row>
        <row r="1932">
          <cell r="B1932" t="str">
            <v>甘肃有色冶金职业技术学院</v>
          </cell>
          <cell r="C1932" t="str">
            <v>甘肃省</v>
          </cell>
          <cell r="D1932" t="str">
            <v>甘肃</v>
          </cell>
          <cell r="E1932" t="str">
            <v>金昌</v>
          </cell>
          <cell r="J1932" t="str">
            <v>专科</v>
          </cell>
          <cell r="K1932" t="str">
            <v>公办</v>
          </cell>
        </row>
        <row r="1933">
          <cell r="B1933" t="str">
            <v>白银矿冶职业技术学院</v>
          </cell>
          <cell r="C1933" t="str">
            <v>甘肃省</v>
          </cell>
          <cell r="D1933" t="str">
            <v>甘肃</v>
          </cell>
          <cell r="E1933" t="str">
            <v>白银</v>
          </cell>
          <cell r="J1933" t="str">
            <v>专科</v>
          </cell>
          <cell r="K1933" t="str">
            <v>公办</v>
          </cell>
        </row>
        <row r="1934">
          <cell r="B1934" t="str">
            <v>甘肃卫生职业学院</v>
          </cell>
          <cell r="C1934" t="str">
            <v>甘肃省</v>
          </cell>
          <cell r="D1934" t="str">
            <v>甘肃</v>
          </cell>
          <cell r="E1934" t="str">
            <v>兰州</v>
          </cell>
          <cell r="J1934" t="str">
            <v>专科</v>
          </cell>
          <cell r="K1934" t="str">
            <v>公办</v>
          </cell>
        </row>
        <row r="1935">
          <cell r="B1935" t="str">
            <v>庆阳职业技术学院</v>
          </cell>
          <cell r="C1935" t="str">
            <v>甘肃省</v>
          </cell>
          <cell r="D1935" t="str">
            <v>甘肃</v>
          </cell>
          <cell r="E1935" t="str">
            <v>庆阳</v>
          </cell>
          <cell r="J1935" t="str">
            <v>专科</v>
          </cell>
          <cell r="K1935" t="str">
            <v>公办</v>
          </cell>
        </row>
        <row r="1936">
          <cell r="B1936" t="str">
            <v>临夏现代职业学院</v>
          </cell>
          <cell r="C1936" t="str">
            <v>甘肃省</v>
          </cell>
          <cell r="D1936" t="str">
            <v>甘肃</v>
          </cell>
          <cell r="E1936" t="str">
            <v>临夏</v>
          </cell>
          <cell r="J1936" t="str">
            <v>专科</v>
          </cell>
          <cell r="K1936" t="str">
            <v>公办</v>
          </cell>
        </row>
        <row r="1937">
          <cell r="B1937" t="str">
            <v>兰州现代职业学院</v>
          </cell>
          <cell r="C1937" t="str">
            <v>甘肃省</v>
          </cell>
          <cell r="D1937" t="str">
            <v>甘肃</v>
          </cell>
          <cell r="E1937" t="str">
            <v>兰州</v>
          </cell>
          <cell r="J1937" t="str">
            <v>专科</v>
          </cell>
          <cell r="K1937" t="str">
            <v>公办</v>
          </cell>
        </row>
        <row r="1938">
          <cell r="B1938" t="str">
            <v>平凉职业技术学院</v>
          </cell>
          <cell r="C1938" t="str">
            <v>甘肃省</v>
          </cell>
          <cell r="D1938" t="str">
            <v>甘肃</v>
          </cell>
          <cell r="E1938" t="str">
            <v>平凉</v>
          </cell>
          <cell r="J1938" t="str">
            <v>专科</v>
          </cell>
          <cell r="K1938" t="str">
            <v>公办</v>
          </cell>
        </row>
        <row r="1939">
          <cell r="B1939" t="str">
            <v>培黎职业学院</v>
          </cell>
          <cell r="C1939" t="str">
            <v>甘肃省</v>
          </cell>
          <cell r="D1939" t="str">
            <v>甘肃</v>
          </cell>
          <cell r="E1939" t="str">
            <v>张掖</v>
          </cell>
          <cell r="J1939" t="str">
            <v>专科</v>
          </cell>
          <cell r="K1939" t="str">
            <v>公办</v>
          </cell>
        </row>
        <row r="1940">
          <cell r="B1940" t="str">
            <v>兰州航空职业技术学院</v>
          </cell>
          <cell r="C1940" t="str">
            <v>甘肃省</v>
          </cell>
          <cell r="D1940" t="str">
            <v>甘肃</v>
          </cell>
          <cell r="E1940" t="str">
            <v>兰州</v>
          </cell>
          <cell r="J1940" t="str">
            <v>专科</v>
          </cell>
          <cell r="K1940" t="str">
            <v>公办</v>
          </cell>
        </row>
        <row r="1941">
          <cell r="B1941" t="str">
            <v>甘肃财贸职业学院</v>
          </cell>
          <cell r="C1941" t="str">
            <v>甘肃省</v>
          </cell>
          <cell r="D1941" t="str">
            <v>甘肃</v>
          </cell>
          <cell r="E1941" t="str">
            <v>兰州</v>
          </cell>
          <cell r="J1941" t="str">
            <v>专科</v>
          </cell>
          <cell r="K1941" t="str">
            <v>公办</v>
          </cell>
        </row>
        <row r="1942">
          <cell r="B1942" t="str">
            <v>青海卫生职业技术学院</v>
          </cell>
          <cell r="C1942" t="str">
            <v>青海省</v>
          </cell>
          <cell r="D1942" t="str">
            <v>青海</v>
          </cell>
          <cell r="E1942" t="str">
            <v>西宁</v>
          </cell>
          <cell r="J1942" t="str">
            <v>专科</v>
          </cell>
          <cell r="K1942" t="str">
            <v>公办</v>
          </cell>
        </row>
        <row r="1943">
          <cell r="B1943" t="str">
            <v>青海警官职业学院</v>
          </cell>
          <cell r="C1943" t="str">
            <v>青海省</v>
          </cell>
          <cell r="D1943" t="str">
            <v>青海</v>
          </cell>
          <cell r="E1943" t="str">
            <v>西宁</v>
          </cell>
          <cell r="J1943" t="str">
            <v>专科</v>
          </cell>
          <cell r="K1943" t="str">
            <v>公办</v>
          </cell>
        </row>
        <row r="1944">
          <cell r="B1944" t="str">
            <v>青海农牧科技职业学院</v>
          </cell>
          <cell r="C1944" t="str">
            <v>青海省</v>
          </cell>
          <cell r="D1944" t="str">
            <v>青海</v>
          </cell>
          <cell r="E1944" t="str">
            <v>西宁</v>
          </cell>
          <cell r="J1944" t="str">
            <v>专科</v>
          </cell>
          <cell r="K1944" t="str">
            <v>公办</v>
          </cell>
        </row>
        <row r="1945">
          <cell r="B1945" t="str">
            <v>青海建筑职业技术学院</v>
          </cell>
          <cell r="C1945" t="str">
            <v>青海省</v>
          </cell>
          <cell r="D1945" t="str">
            <v>青海</v>
          </cell>
          <cell r="E1945" t="str">
            <v>西宁</v>
          </cell>
          <cell r="J1945" t="str">
            <v>专科</v>
          </cell>
          <cell r="K1945" t="str">
            <v>公办</v>
          </cell>
        </row>
        <row r="1946">
          <cell r="B1946" t="str">
            <v>西宁城市职业技术学院</v>
          </cell>
          <cell r="C1946" t="str">
            <v>青海省</v>
          </cell>
          <cell r="D1946" t="str">
            <v>青海</v>
          </cell>
          <cell r="E1946" t="str">
            <v>西宁</v>
          </cell>
          <cell r="J1946" t="str">
            <v>专科</v>
          </cell>
          <cell r="K1946" t="str">
            <v>公办</v>
          </cell>
        </row>
        <row r="1947">
          <cell r="B1947" t="str">
            <v>青海高等职业技术学院</v>
          </cell>
          <cell r="C1947" t="str">
            <v>青海省</v>
          </cell>
          <cell r="D1947" t="str">
            <v>青海</v>
          </cell>
          <cell r="E1947" t="str">
            <v>海东</v>
          </cell>
          <cell r="J1947" t="str">
            <v>专科</v>
          </cell>
          <cell r="K1947" t="str">
            <v>公办</v>
          </cell>
        </row>
        <row r="1948">
          <cell r="B1948" t="str">
            <v>青海柴达木职业技术学院</v>
          </cell>
          <cell r="C1948" t="str">
            <v>青海省</v>
          </cell>
          <cell r="D1948" t="str">
            <v>青海</v>
          </cell>
          <cell r="E1948" t="str">
            <v>海西</v>
          </cell>
          <cell r="J1948" t="str">
            <v>专科</v>
          </cell>
          <cell r="K1948" t="str">
            <v>公办</v>
          </cell>
        </row>
        <row r="1949">
          <cell r="B1949" t="str">
            <v>宁夏民族职业技术学院</v>
          </cell>
          <cell r="C1949" t="str">
            <v>宁夏回族自治区</v>
          </cell>
          <cell r="D1949" t="str">
            <v>宁夏</v>
          </cell>
          <cell r="E1949" t="str">
            <v>吴忠</v>
          </cell>
          <cell r="J1949" t="str">
            <v>专科</v>
          </cell>
          <cell r="K1949" t="str">
            <v>公办</v>
          </cell>
        </row>
        <row r="1950">
          <cell r="B1950" t="str">
            <v>宁夏工业职业学院</v>
          </cell>
          <cell r="C1950" t="str">
            <v>宁夏回族自治区</v>
          </cell>
          <cell r="D1950" t="str">
            <v>宁夏</v>
          </cell>
          <cell r="E1950" t="str">
            <v>银川</v>
          </cell>
          <cell r="J1950" t="str">
            <v>专科</v>
          </cell>
          <cell r="K1950" t="str">
            <v>公办</v>
          </cell>
        </row>
        <row r="1951">
          <cell r="B1951" t="str">
            <v>宁夏职业技术学院</v>
          </cell>
          <cell r="C1951" t="str">
            <v>宁夏回族自治区</v>
          </cell>
          <cell r="D1951" t="str">
            <v>宁夏</v>
          </cell>
          <cell r="E1951" t="str">
            <v>银川</v>
          </cell>
          <cell r="J1951" t="str">
            <v>专科</v>
          </cell>
          <cell r="K1951" t="str">
            <v>公办</v>
          </cell>
        </row>
        <row r="1952">
          <cell r="B1952" t="str">
            <v>宁夏工商职业技术学院</v>
          </cell>
          <cell r="C1952" t="str">
            <v>宁夏回族自治区</v>
          </cell>
          <cell r="D1952" t="str">
            <v>宁夏</v>
          </cell>
          <cell r="E1952" t="str">
            <v>银川</v>
          </cell>
          <cell r="J1952" t="str">
            <v>专科</v>
          </cell>
          <cell r="K1952" t="str">
            <v>公办</v>
          </cell>
        </row>
        <row r="1953">
          <cell r="B1953" t="str">
            <v>宁夏财经职业技术学院</v>
          </cell>
          <cell r="C1953" t="str">
            <v>宁夏回族自治区</v>
          </cell>
          <cell r="D1953" t="str">
            <v>宁夏</v>
          </cell>
          <cell r="E1953" t="str">
            <v>银川</v>
          </cell>
          <cell r="J1953" t="str">
            <v>专科</v>
          </cell>
          <cell r="K1953" t="str">
            <v>公办</v>
          </cell>
        </row>
        <row r="1954">
          <cell r="B1954" t="str">
            <v>宁夏警官职业学院</v>
          </cell>
          <cell r="C1954" t="str">
            <v>宁夏回族自治区</v>
          </cell>
          <cell r="D1954" t="str">
            <v>宁夏</v>
          </cell>
          <cell r="E1954" t="str">
            <v>银川</v>
          </cell>
          <cell r="J1954" t="str">
            <v>专科</v>
          </cell>
          <cell r="K1954" t="str">
            <v>公办</v>
          </cell>
        </row>
        <row r="1955">
          <cell r="B1955" t="str">
            <v>宁夏建设职业技术学院</v>
          </cell>
          <cell r="C1955" t="str">
            <v>宁夏回族自治区</v>
          </cell>
          <cell r="D1955" t="str">
            <v>宁夏</v>
          </cell>
          <cell r="E1955" t="str">
            <v>银川</v>
          </cell>
          <cell r="J1955" t="str">
            <v>专科</v>
          </cell>
          <cell r="K1955" t="str">
            <v>公办</v>
          </cell>
        </row>
        <row r="1956">
          <cell r="B1956" t="str">
            <v>宁夏葡萄酒与防沙治沙职业技术学院</v>
          </cell>
          <cell r="C1956" t="str">
            <v>宁夏回族自治区</v>
          </cell>
          <cell r="D1956" t="str">
            <v>宁夏</v>
          </cell>
          <cell r="E1956" t="str">
            <v>银川</v>
          </cell>
          <cell r="J1956" t="str">
            <v>专科</v>
          </cell>
          <cell r="K1956" t="str">
            <v>公办</v>
          </cell>
        </row>
        <row r="1957">
          <cell r="B1957" t="str">
            <v>宁夏幼儿师范高等专科学校</v>
          </cell>
          <cell r="C1957" t="str">
            <v>宁夏回族自治区</v>
          </cell>
          <cell r="D1957" t="str">
            <v>宁夏</v>
          </cell>
          <cell r="E1957" t="str">
            <v>银川</v>
          </cell>
          <cell r="J1957" t="str">
            <v>专科</v>
          </cell>
          <cell r="K1957" t="str">
            <v>公办</v>
          </cell>
        </row>
        <row r="1958">
          <cell r="B1958" t="str">
            <v>宁夏艺术职业学院</v>
          </cell>
          <cell r="C1958" t="str">
            <v>宁夏回族自治区</v>
          </cell>
          <cell r="D1958" t="str">
            <v>宁夏</v>
          </cell>
          <cell r="E1958" t="str">
            <v>银川</v>
          </cell>
          <cell r="J1958" t="str">
            <v>专科</v>
          </cell>
          <cell r="K1958" t="str">
            <v>公办</v>
          </cell>
        </row>
        <row r="1959">
          <cell r="B1959" t="str">
            <v>宁夏体育职业学院</v>
          </cell>
          <cell r="C1959" t="str">
            <v>宁夏回族自治区</v>
          </cell>
          <cell r="D1959" t="str">
            <v>宁夏</v>
          </cell>
          <cell r="E1959" t="str">
            <v>银川</v>
          </cell>
          <cell r="J1959" t="str">
            <v>专科</v>
          </cell>
          <cell r="K1959" t="str">
            <v>公办</v>
          </cell>
        </row>
        <row r="1960">
          <cell r="B1960" t="str">
            <v>石嘴山工贸职业技术学院</v>
          </cell>
          <cell r="C1960" t="str">
            <v>宁夏回族自治区</v>
          </cell>
          <cell r="D1960" t="str">
            <v>宁夏</v>
          </cell>
          <cell r="E1960" t="str">
            <v>石嘴山</v>
          </cell>
          <cell r="J1960" t="str">
            <v>专科</v>
          </cell>
          <cell r="K1960" t="str">
            <v>公办</v>
          </cell>
        </row>
        <row r="1961">
          <cell r="B1961" t="str">
            <v>乌鲁木齐职业大学</v>
          </cell>
          <cell r="C1961" t="str">
            <v>新疆维吾尔自治区</v>
          </cell>
          <cell r="D1961" t="str">
            <v>新疆</v>
          </cell>
          <cell r="E1961" t="str">
            <v>乌鲁木齐</v>
          </cell>
          <cell r="J1961" t="str">
            <v>专科</v>
          </cell>
          <cell r="K1961" t="str">
            <v>公办</v>
          </cell>
        </row>
        <row r="1962">
          <cell r="B1962" t="str">
            <v>乌鲁木齐职业技术学院</v>
          </cell>
          <cell r="C1962" t="str">
            <v>新疆维吾尔自治区</v>
          </cell>
          <cell r="D1962" t="str">
            <v>新疆</v>
          </cell>
          <cell r="E1962" t="str">
            <v>乌鲁木齐</v>
          </cell>
          <cell r="J1962" t="str">
            <v>专科</v>
          </cell>
          <cell r="K1962" t="str">
            <v>公办</v>
          </cell>
        </row>
        <row r="1963">
          <cell r="B1963" t="str">
            <v>克拉玛依职业技术学院</v>
          </cell>
          <cell r="C1963" t="str">
            <v>新疆维吾尔自治区</v>
          </cell>
          <cell r="D1963" t="str">
            <v>新疆</v>
          </cell>
          <cell r="E1963" t="str">
            <v>克拉玛依</v>
          </cell>
          <cell r="J1963" t="str">
            <v>专科</v>
          </cell>
          <cell r="K1963" t="str">
            <v>公办</v>
          </cell>
        </row>
        <row r="1964">
          <cell r="B1964" t="str">
            <v>新疆机电职业技术学院</v>
          </cell>
          <cell r="C1964" t="str">
            <v>新疆维吾尔自治区</v>
          </cell>
          <cell r="D1964" t="str">
            <v>新疆</v>
          </cell>
          <cell r="E1964" t="str">
            <v>乌鲁木齐</v>
          </cell>
          <cell r="J1964" t="str">
            <v>专科</v>
          </cell>
          <cell r="K1964" t="str">
            <v>公办</v>
          </cell>
        </row>
        <row r="1965">
          <cell r="B1965" t="str">
            <v>新疆轻工职业技术学院</v>
          </cell>
          <cell r="C1965" t="str">
            <v>新疆维吾尔自治区</v>
          </cell>
          <cell r="D1965" t="str">
            <v>新疆</v>
          </cell>
          <cell r="E1965" t="str">
            <v>乌鲁木齐</v>
          </cell>
          <cell r="J1965" t="str">
            <v>专科</v>
          </cell>
          <cell r="K1965" t="str">
            <v>公办</v>
          </cell>
        </row>
        <row r="1966">
          <cell r="B1966" t="str">
            <v>昌吉职业技术学院</v>
          </cell>
          <cell r="C1966" t="str">
            <v>新疆维吾尔自治区</v>
          </cell>
          <cell r="D1966" t="str">
            <v>新疆</v>
          </cell>
          <cell r="E1966" t="str">
            <v>昌吉</v>
          </cell>
          <cell r="J1966" t="str">
            <v>专科</v>
          </cell>
          <cell r="K1966" t="str">
            <v>公办</v>
          </cell>
        </row>
        <row r="1967">
          <cell r="B1967" t="str">
            <v>伊犁职业技术学院</v>
          </cell>
          <cell r="C1967" t="str">
            <v>新疆维吾尔自治区</v>
          </cell>
          <cell r="D1967" t="str">
            <v>新疆</v>
          </cell>
          <cell r="E1967" t="str">
            <v>伊犁</v>
          </cell>
          <cell r="J1967" t="str">
            <v>专科</v>
          </cell>
          <cell r="K1967" t="str">
            <v>公办</v>
          </cell>
        </row>
        <row r="1968">
          <cell r="B1968" t="str">
            <v>阿克苏职业技术学院</v>
          </cell>
          <cell r="C1968" t="str">
            <v>新疆维吾尔自治区</v>
          </cell>
          <cell r="D1968" t="str">
            <v>新疆</v>
          </cell>
          <cell r="E1968" t="str">
            <v>阿克苏</v>
          </cell>
          <cell r="J1968" t="str">
            <v>专科</v>
          </cell>
          <cell r="K1968" t="str">
            <v>公办</v>
          </cell>
        </row>
        <row r="1969">
          <cell r="B1969" t="str">
            <v>巴音郭楞职业技术学院</v>
          </cell>
          <cell r="C1969" t="str">
            <v>新疆维吾尔自治区</v>
          </cell>
          <cell r="D1969" t="str">
            <v>新疆</v>
          </cell>
          <cell r="E1969" t="str">
            <v>巴音郭楞</v>
          </cell>
          <cell r="J1969" t="str">
            <v>专科</v>
          </cell>
          <cell r="K1969" t="str">
            <v>公办</v>
          </cell>
        </row>
        <row r="1970">
          <cell r="B1970" t="str">
            <v>新疆建设职业技术学院</v>
          </cell>
          <cell r="C1970" t="str">
            <v>新疆维吾尔自治区</v>
          </cell>
          <cell r="D1970" t="str">
            <v>新疆</v>
          </cell>
          <cell r="E1970" t="str">
            <v>乌鲁木齐</v>
          </cell>
          <cell r="J1970" t="str">
            <v>专科</v>
          </cell>
          <cell r="K1970" t="str">
            <v>公办</v>
          </cell>
        </row>
        <row r="1971">
          <cell r="B1971" t="str">
            <v>新疆交通职业技术学院</v>
          </cell>
          <cell r="C1971" t="str">
            <v>新疆维吾尔自治区</v>
          </cell>
          <cell r="D1971" t="str">
            <v>新疆</v>
          </cell>
          <cell r="E1971" t="str">
            <v>乌鲁木齐</v>
          </cell>
          <cell r="J1971" t="str">
            <v>专科</v>
          </cell>
          <cell r="K1971" t="str">
            <v>公办</v>
          </cell>
        </row>
        <row r="1972">
          <cell r="B1972" t="str">
            <v>新疆石河子职业技术学院</v>
          </cell>
          <cell r="C1972" t="str">
            <v>新疆生产建设兵团</v>
          </cell>
          <cell r="D1972" t="str">
            <v>新疆</v>
          </cell>
          <cell r="E1972" t="str">
            <v>石河子</v>
          </cell>
          <cell r="J1972" t="str">
            <v>专科</v>
          </cell>
          <cell r="K1972" t="str">
            <v>公办</v>
          </cell>
        </row>
        <row r="1973">
          <cell r="B1973" t="str">
            <v>新疆职业大学</v>
          </cell>
          <cell r="C1973" t="str">
            <v>新疆维吾尔自治区</v>
          </cell>
          <cell r="D1973" t="str">
            <v>新疆</v>
          </cell>
          <cell r="E1973" t="str">
            <v>乌鲁木齐</v>
          </cell>
          <cell r="J1973" t="str">
            <v>专科</v>
          </cell>
          <cell r="K1973" t="str">
            <v>公办</v>
          </cell>
        </row>
        <row r="1974">
          <cell r="B1974" t="str">
            <v>新疆体育职业技术学院</v>
          </cell>
          <cell r="C1974" t="str">
            <v>新疆维吾尔自治区</v>
          </cell>
          <cell r="D1974" t="str">
            <v>新疆</v>
          </cell>
          <cell r="E1974" t="str">
            <v>乌鲁木齐</v>
          </cell>
          <cell r="J1974" t="str">
            <v>专科</v>
          </cell>
          <cell r="K1974" t="str">
            <v>公办</v>
          </cell>
        </row>
        <row r="1975">
          <cell r="B1975" t="str">
            <v>新疆应用职业技术学院</v>
          </cell>
          <cell r="C1975" t="str">
            <v>新疆维吾尔自治区</v>
          </cell>
          <cell r="D1975" t="str">
            <v>新疆</v>
          </cell>
          <cell r="E1975" t="str">
            <v>伊犁</v>
          </cell>
          <cell r="J1975" t="str">
            <v>专科</v>
          </cell>
          <cell r="K1975" t="str">
            <v>公办</v>
          </cell>
        </row>
        <row r="1976">
          <cell r="B1976" t="str">
            <v>新疆师范高等专科学校</v>
          </cell>
          <cell r="C1976" t="str">
            <v>新疆维吾尔自治区</v>
          </cell>
          <cell r="D1976" t="str">
            <v>新疆</v>
          </cell>
          <cell r="E1976" t="str">
            <v>乌鲁木齐</v>
          </cell>
          <cell r="J1976" t="str">
            <v>专科</v>
          </cell>
          <cell r="K1976" t="str">
            <v>公办</v>
          </cell>
        </row>
        <row r="1977">
          <cell r="B1977" t="str">
            <v>新疆铁道职业技术学院</v>
          </cell>
          <cell r="C1977" t="str">
            <v>新疆维吾尔自治区</v>
          </cell>
          <cell r="D1977" t="str">
            <v>新疆</v>
          </cell>
          <cell r="E1977" t="str">
            <v>乌鲁木齐</v>
          </cell>
          <cell r="J1977" t="str">
            <v>专科</v>
          </cell>
          <cell r="K1977" t="str">
            <v>公办</v>
          </cell>
        </row>
        <row r="1978">
          <cell r="B1978" t="str">
            <v>新疆生产建设兵团兴新职业技术学院</v>
          </cell>
          <cell r="C1978" t="str">
            <v>新疆生产建设兵团</v>
          </cell>
          <cell r="D1978" t="str">
            <v>新疆</v>
          </cell>
          <cell r="E1978" t="str">
            <v>乌鲁木齐</v>
          </cell>
          <cell r="J1978" t="str">
            <v>专科</v>
          </cell>
          <cell r="K1978" t="str">
            <v>公办</v>
          </cell>
        </row>
        <row r="1979">
          <cell r="B1979" t="str">
            <v>哈密职业技术学院</v>
          </cell>
          <cell r="C1979" t="str">
            <v>新疆维吾尔自治区</v>
          </cell>
          <cell r="D1979" t="str">
            <v>新疆</v>
          </cell>
          <cell r="E1979" t="str">
            <v>哈密</v>
          </cell>
          <cell r="J1979" t="str">
            <v>专科</v>
          </cell>
          <cell r="K1979" t="str">
            <v>公办</v>
          </cell>
        </row>
        <row r="1980">
          <cell r="B1980" t="str">
            <v>吐鲁番职业技术学院</v>
          </cell>
          <cell r="C1980" t="str">
            <v>新疆维吾尔自治区</v>
          </cell>
          <cell r="D1980" t="str">
            <v>新疆</v>
          </cell>
          <cell r="E1980" t="str">
            <v>吐鲁番</v>
          </cell>
          <cell r="J1980" t="str">
            <v>专科</v>
          </cell>
          <cell r="K1980" t="str">
            <v>公办</v>
          </cell>
        </row>
        <row r="1981">
          <cell r="B1981" t="str">
            <v>博尔塔拉职业技术学院</v>
          </cell>
          <cell r="C1981" t="str">
            <v>新疆维吾尔自治区</v>
          </cell>
          <cell r="D1981" t="str">
            <v>新疆</v>
          </cell>
          <cell r="E1981" t="str">
            <v>博尔塔拉</v>
          </cell>
          <cell r="J1981" t="str">
            <v>专科</v>
          </cell>
          <cell r="K1981" t="str">
            <v>公办</v>
          </cell>
        </row>
        <row r="1982">
          <cell r="B1982" t="str">
            <v>和田职业技术学院</v>
          </cell>
          <cell r="C1982" t="str">
            <v>新疆维吾尔自治区</v>
          </cell>
          <cell r="D1982" t="str">
            <v>新疆</v>
          </cell>
          <cell r="E1982" t="str">
            <v>和田</v>
          </cell>
          <cell r="J1982" t="str">
            <v>专科</v>
          </cell>
          <cell r="K1982" t="str">
            <v>公办</v>
          </cell>
        </row>
        <row r="1983">
          <cell r="B1983" t="str">
            <v>石河子工程职业技术学院</v>
          </cell>
          <cell r="C1983" t="str">
            <v>新疆生产建设兵团</v>
          </cell>
          <cell r="D1983" t="str">
            <v>新疆</v>
          </cell>
          <cell r="E1983" t="str">
            <v>石河子</v>
          </cell>
          <cell r="J1983" t="str">
            <v>专科</v>
          </cell>
          <cell r="K1983" t="str">
            <v>公办</v>
          </cell>
        </row>
        <row r="1984">
          <cell r="B1984" t="str">
            <v>喀什职业技术学院</v>
          </cell>
          <cell r="C1984" t="str">
            <v>新疆维吾尔自治区</v>
          </cell>
          <cell r="D1984" t="str">
            <v>新疆</v>
          </cell>
          <cell r="E1984" t="str">
            <v>喀什</v>
          </cell>
          <cell r="J1984" t="str">
            <v>专科</v>
          </cell>
          <cell r="K1984" t="str">
            <v>公办</v>
          </cell>
        </row>
        <row r="1985">
          <cell r="B1985" t="str">
            <v>克孜勒苏职业技术学院</v>
          </cell>
          <cell r="C1985" t="str">
            <v>新疆维吾尔自治区</v>
          </cell>
          <cell r="D1985" t="str">
            <v>新疆</v>
          </cell>
          <cell r="E1985" t="str">
            <v>克孜勒苏</v>
          </cell>
          <cell r="J1985" t="str">
            <v>专科</v>
          </cell>
          <cell r="K1985" t="str">
            <v>公办</v>
          </cell>
        </row>
        <row r="1986">
          <cell r="B1986" t="str">
            <v>阿勒泰职业技术学院</v>
          </cell>
          <cell r="C1986" t="str">
            <v>新疆维吾尔自治区</v>
          </cell>
          <cell r="D1986" t="str">
            <v>新疆</v>
          </cell>
          <cell r="E1986" t="str">
            <v>阿勒泰</v>
          </cell>
          <cell r="J1986" t="str">
            <v>专科</v>
          </cell>
          <cell r="K1986" t="str">
            <v>公办</v>
          </cell>
        </row>
        <row r="1987">
          <cell r="B1987" t="str">
            <v>塔城职业技术学院</v>
          </cell>
          <cell r="C1987" t="str">
            <v>新疆维吾尔自治区</v>
          </cell>
          <cell r="D1987" t="str">
            <v>新疆</v>
          </cell>
          <cell r="E1987" t="str">
            <v>塔城</v>
          </cell>
          <cell r="J1987" t="str">
            <v>专科</v>
          </cell>
          <cell r="K1987" t="str">
            <v>公办</v>
          </cell>
        </row>
        <row r="1988">
          <cell r="B1988" t="str">
            <v>塔里木职业技术学院</v>
          </cell>
          <cell r="C1988" t="str">
            <v>新疆生产建设兵团</v>
          </cell>
          <cell r="D1988" t="str">
            <v>新疆</v>
          </cell>
          <cell r="E1988" t="str">
            <v>阿拉尔</v>
          </cell>
          <cell r="J1988" t="str">
            <v>专科</v>
          </cell>
          <cell r="K1988" t="str">
            <v>公办</v>
          </cell>
        </row>
        <row r="1989">
          <cell r="B1989" t="str">
            <v>新疆工业职业技术学院</v>
          </cell>
          <cell r="C1989" t="str">
            <v>新疆维吾尔自治区</v>
          </cell>
          <cell r="D1989" t="str">
            <v>新疆</v>
          </cell>
          <cell r="E1989" t="str">
            <v>乌鲁木齐</v>
          </cell>
          <cell r="J1989" t="str">
            <v>专科</v>
          </cell>
          <cell r="K1989" t="str">
            <v>公办</v>
          </cell>
        </row>
        <row r="1990">
          <cell r="B1990" t="str">
            <v>铁门关职业技术学院</v>
          </cell>
          <cell r="C1990" t="str">
            <v>新疆生产建设兵团</v>
          </cell>
          <cell r="D1990" t="str">
            <v>新疆</v>
          </cell>
          <cell r="E1990" t="str">
            <v>铁门关</v>
          </cell>
          <cell r="J1990" t="str">
            <v>专科</v>
          </cell>
          <cell r="K1990" t="str">
            <v>公办</v>
          </cell>
        </row>
        <row r="1991">
          <cell r="B1991" t="str">
            <v>重庆五一职业技术学院</v>
          </cell>
          <cell r="C1991" t="str">
            <v>重庆市</v>
          </cell>
          <cell r="D1991" t="str">
            <v>重庆</v>
          </cell>
          <cell r="E1991" t="str">
            <v>重庆</v>
          </cell>
          <cell r="J1991" t="str">
            <v>专科</v>
          </cell>
          <cell r="K1991" t="str">
            <v>公办</v>
          </cell>
        </row>
        <row r="1992">
          <cell r="B1992" t="str">
            <v>河北资源环境职业技术学院</v>
          </cell>
          <cell r="C1992" t="str">
            <v>河北省</v>
          </cell>
          <cell r="D1992" t="str">
            <v>河北</v>
          </cell>
          <cell r="E1992" t="str">
            <v>石家庄</v>
          </cell>
          <cell r="J1992" t="str">
            <v>专科</v>
          </cell>
          <cell r="K1992" t="str">
            <v>公办</v>
          </cell>
        </row>
        <row r="1993">
          <cell r="B1993" t="str">
            <v>常州幼儿师范高等专科学校</v>
          </cell>
          <cell r="C1993" t="str">
            <v>江苏省</v>
          </cell>
          <cell r="D1993" t="str">
            <v>江苏</v>
          </cell>
          <cell r="E1993" t="str">
            <v>常州</v>
          </cell>
          <cell r="J1993" t="str">
            <v>专科</v>
          </cell>
          <cell r="K1993" t="str">
            <v>公办</v>
          </cell>
        </row>
        <row r="1994">
          <cell r="B1994" t="str">
            <v>益阳师范高等专科学校</v>
          </cell>
          <cell r="C1994" t="str">
            <v>湖南省</v>
          </cell>
          <cell r="D1994" t="str">
            <v>湖南</v>
          </cell>
          <cell r="E1994" t="str">
            <v>益阳</v>
          </cell>
          <cell r="J1994" t="str">
            <v>专科</v>
          </cell>
          <cell r="K1994" t="str">
            <v>公办</v>
          </cell>
        </row>
        <row r="1995">
          <cell r="B1995" t="str">
            <v>娄底幼儿师范高等专科学校</v>
          </cell>
          <cell r="C1995" t="str">
            <v>湖南省</v>
          </cell>
          <cell r="D1995" t="str">
            <v>湖南</v>
          </cell>
          <cell r="E1995" t="str">
            <v>娄底</v>
          </cell>
          <cell r="J1995" t="str">
            <v>专科</v>
          </cell>
          <cell r="K1995" t="str">
            <v>公办</v>
          </cell>
        </row>
        <row r="1996">
          <cell r="B1996" t="str">
            <v>吕梁师范高等专科学校</v>
          </cell>
          <cell r="C1996" t="str">
            <v>山西省</v>
          </cell>
          <cell r="D1996" t="str">
            <v>山西</v>
          </cell>
          <cell r="E1996" t="str">
            <v>吕梁</v>
          </cell>
          <cell r="J1996" t="str">
            <v>专科</v>
          </cell>
          <cell r="K1996" t="str">
            <v>公办</v>
          </cell>
        </row>
        <row r="1997">
          <cell r="B1997" t="str">
            <v>南阳工艺美术职业学院</v>
          </cell>
          <cell r="C1997" t="str">
            <v>河南省</v>
          </cell>
          <cell r="D1997" t="str">
            <v>河南</v>
          </cell>
          <cell r="E1997" t="str">
            <v>南阳</v>
          </cell>
          <cell r="J1997" t="str">
            <v>专科</v>
          </cell>
          <cell r="K1997" t="str">
            <v>公办</v>
          </cell>
        </row>
        <row r="1998">
          <cell r="B1998" t="str">
            <v>濮阳科技职业学院</v>
          </cell>
          <cell r="C1998" t="str">
            <v>河南省</v>
          </cell>
          <cell r="D1998" t="str">
            <v>河南</v>
          </cell>
          <cell r="E1998" t="str">
            <v>濮阳</v>
          </cell>
          <cell r="J1998" t="str">
            <v>专科</v>
          </cell>
          <cell r="K1998" t="str">
            <v>公办</v>
          </cell>
        </row>
        <row r="1999">
          <cell r="B1999" t="str">
            <v>商丘幼儿师范高等专科学校</v>
          </cell>
          <cell r="C1999" t="str">
            <v>河南省</v>
          </cell>
          <cell r="D1999" t="str">
            <v>河南</v>
          </cell>
          <cell r="E1999" t="str">
            <v>商丘</v>
          </cell>
          <cell r="J1999" t="str">
            <v>专科</v>
          </cell>
          <cell r="K1999" t="str">
            <v>公办</v>
          </cell>
        </row>
        <row r="2000">
          <cell r="B2000" t="str">
            <v>周口理工职业学院</v>
          </cell>
          <cell r="C2000" t="str">
            <v>河南省</v>
          </cell>
          <cell r="D2000" t="str">
            <v>河南</v>
          </cell>
          <cell r="E2000" t="str">
            <v>周口</v>
          </cell>
          <cell r="J2000" t="str">
            <v>专科</v>
          </cell>
          <cell r="K2000" t="str">
            <v>公办</v>
          </cell>
        </row>
        <row r="2001">
          <cell r="B2001" t="str">
            <v>上海科创职业技术学院</v>
          </cell>
          <cell r="C2001" t="str">
            <v>上海市</v>
          </cell>
          <cell r="D2001" t="str">
            <v>上海</v>
          </cell>
          <cell r="E2001" t="str">
            <v>上海</v>
          </cell>
          <cell r="J2001" t="str">
            <v>专科</v>
          </cell>
          <cell r="K2001" t="str">
            <v>公办</v>
          </cell>
        </row>
        <row r="2002">
          <cell r="B2002" t="str">
            <v>上海闵行职业技术学院</v>
          </cell>
          <cell r="C2002" t="str">
            <v>上海市</v>
          </cell>
          <cell r="D2002" t="str">
            <v>上海</v>
          </cell>
          <cell r="E2002" t="str">
            <v>上海</v>
          </cell>
          <cell r="J2002" t="str">
            <v>专科</v>
          </cell>
          <cell r="K2002" t="str">
            <v>公办</v>
          </cell>
        </row>
        <row r="2003">
          <cell r="B2003" t="str">
            <v>上海现代化工职业学院</v>
          </cell>
          <cell r="C2003" t="str">
            <v>上海市</v>
          </cell>
          <cell r="D2003" t="str">
            <v>上海</v>
          </cell>
          <cell r="E2003" t="str">
            <v>上海</v>
          </cell>
          <cell r="J2003" t="str">
            <v>专科</v>
          </cell>
          <cell r="K2003" t="str">
            <v>公办</v>
          </cell>
        </row>
        <row r="2004">
          <cell r="B2004" t="str">
            <v>上海建设管理职业技术学院</v>
          </cell>
          <cell r="C2004" t="str">
            <v>上海市</v>
          </cell>
          <cell r="D2004" t="str">
            <v>上海</v>
          </cell>
          <cell r="E2004" t="str">
            <v>上海</v>
          </cell>
          <cell r="J2004" t="str">
            <v>专科</v>
          </cell>
          <cell r="K2004" t="str">
            <v>公办</v>
          </cell>
        </row>
        <row r="2005">
          <cell r="B2005" t="str">
            <v>玉溪职业技术学院</v>
          </cell>
          <cell r="C2005" t="str">
            <v>云南省</v>
          </cell>
          <cell r="D2005" t="str">
            <v>云南</v>
          </cell>
          <cell r="E2005" t="str">
            <v>玉溪</v>
          </cell>
          <cell r="J2005" t="str">
            <v>专科</v>
          </cell>
          <cell r="K2005" t="str">
            <v>公办</v>
          </cell>
        </row>
        <row r="2006">
          <cell r="B2006" t="str">
            <v>保山职业学院</v>
          </cell>
          <cell r="C2006" t="str">
            <v>云南省</v>
          </cell>
          <cell r="D2006" t="str">
            <v>云南</v>
          </cell>
          <cell r="E2006" t="str">
            <v>保山</v>
          </cell>
          <cell r="J2006" t="str">
            <v>专科</v>
          </cell>
          <cell r="K2006" t="str">
            <v>公办</v>
          </cell>
        </row>
        <row r="2007">
          <cell r="B2007" t="str">
            <v>昭通职业学院</v>
          </cell>
          <cell r="C2007" t="str">
            <v>云南省</v>
          </cell>
          <cell r="D2007" t="str">
            <v>云南</v>
          </cell>
          <cell r="E2007" t="str">
            <v>昭通</v>
          </cell>
          <cell r="J2007" t="str">
            <v>专科</v>
          </cell>
          <cell r="K2007" t="str">
            <v>公办</v>
          </cell>
        </row>
        <row r="2008">
          <cell r="B2008" t="str">
            <v>衡水健康科技职业学院</v>
          </cell>
          <cell r="C2008" t="str">
            <v>河北省</v>
          </cell>
          <cell r="D2008" t="str">
            <v>河北</v>
          </cell>
          <cell r="E2008" t="str">
            <v>衡水</v>
          </cell>
          <cell r="J2008" t="str">
            <v>专科</v>
          </cell>
          <cell r="K2008" t="str">
            <v>公办</v>
          </cell>
        </row>
        <row r="2009">
          <cell r="B2009" t="str">
            <v>秦皇岛工业职业技术学院</v>
          </cell>
          <cell r="C2009" t="str">
            <v>河北省</v>
          </cell>
          <cell r="D2009" t="str">
            <v>河北</v>
          </cell>
          <cell r="E2009" t="str">
            <v>秦皇岛</v>
          </cell>
          <cell r="J2009" t="str">
            <v>专科</v>
          </cell>
          <cell r="K2009" t="str">
            <v>公办</v>
          </cell>
        </row>
        <row r="2010">
          <cell r="B2010" t="str">
            <v>贵州体育职业学院</v>
          </cell>
          <cell r="C2010" t="str">
            <v>贵州省</v>
          </cell>
          <cell r="D2010" t="str">
            <v>贵州</v>
          </cell>
          <cell r="E2010" t="str">
            <v>贵阳</v>
          </cell>
          <cell r="J2010" t="str">
            <v>专科</v>
          </cell>
          <cell r="K2010" t="str">
            <v>公办</v>
          </cell>
        </row>
        <row r="2011">
          <cell r="B2011" t="str">
            <v>文山职业技术学院</v>
          </cell>
          <cell r="C2011" t="str">
            <v>云南省</v>
          </cell>
          <cell r="D2011" t="str">
            <v>云南</v>
          </cell>
          <cell r="E2011" t="str">
            <v>文山</v>
          </cell>
          <cell r="J2011" t="str">
            <v>专科</v>
          </cell>
          <cell r="K2011" t="str">
            <v>公办</v>
          </cell>
        </row>
        <row r="2012">
          <cell r="B2012" t="str">
            <v>丽江职业技术学院</v>
          </cell>
          <cell r="C2012" t="str">
            <v>云南省</v>
          </cell>
          <cell r="D2012" t="str">
            <v>云南</v>
          </cell>
          <cell r="E2012" t="str">
            <v>丽江</v>
          </cell>
          <cell r="J2012" t="str">
            <v>专科</v>
          </cell>
          <cell r="K2012" t="str">
            <v>公办</v>
          </cell>
        </row>
        <row r="2013">
          <cell r="B2013" t="str">
            <v>香格里拉职业学院</v>
          </cell>
          <cell r="C2013" t="str">
            <v>云南省</v>
          </cell>
          <cell r="D2013" t="str">
            <v>云南</v>
          </cell>
          <cell r="E2013" t="str">
            <v>迪庆</v>
          </cell>
          <cell r="J2013" t="str">
            <v>专科</v>
          </cell>
          <cell r="K2013" t="str">
            <v>公办</v>
          </cell>
        </row>
        <row r="2014">
          <cell r="B2014" t="str">
            <v>宁夏卫生健康职业技术学院</v>
          </cell>
          <cell r="C2014" t="str">
            <v>宁夏回族自治区</v>
          </cell>
          <cell r="D2014" t="str">
            <v>宁夏</v>
          </cell>
          <cell r="E2014" t="str">
            <v>石嘴山</v>
          </cell>
          <cell r="J2014" t="str">
            <v>专科</v>
          </cell>
          <cell r="K2014" t="str">
            <v>公办</v>
          </cell>
        </row>
        <row r="2015">
          <cell r="B2015" t="str">
            <v>新疆司法警官职业学院</v>
          </cell>
          <cell r="C2015" t="str">
            <v>新疆维吾尔自治区</v>
          </cell>
          <cell r="D2015" t="str">
            <v>新疆</v>
          </cell>
          <cell r="E2015" t="str">
            <v>乌鲁木齐</v>
          </cell>
          <cell r="J2015" t="str">
            <v>专科</v>
          </cell>
          <cell r="K2015" t="str">
            <v>公办</v>
          </cell>
        </row>
        <row r="2016">
          <cell r="B2016" t="str">
            <v>阿克苏工业职业技术学院</v>
          </cell>
          <cell r="C2016" t="str">
            <v>新疆维吾尔自治区</v>
          </cell>
          <cell r="D2016" t="str">
            <v>新疆</v>
          </cell>
          <cell r="E2016" t="str">
            <v>阿克苏</v>
          </cell>
          <cell r="J2016" t="str">
            <v>专科</v>
          </cell>
          <cell r="K2016" t="str">
            <v>公办</v>
          </cell>
        </row>
        <row r="2017">
          <cell r="B2017" t="str">
            <v>吉安幼儿师范高等专科学校</v>
          </cell>
          <cell r="C2017" t="str">
            <v>江西省</v>
          </cell>
          <cell r="D2017" t="str">
            <v>江西</v>
          </cell>
          <cell r="E2017" t="str">
            <v>吉安</v>
          </cell>
          <cell r="J2017" t="str">
            <v>专科</v>
          </cell>
          <cell r="K2017" t="str">
            <v>公办</v>
          </cell>
        </row>
        <row r="2018">
          <cell r="B2018" t="str">
            <v>上饶卫生健康职业学院</v>
          </cell>
          <cell r="C2018" t="str">
            <v>江西省</v>
          </cell>
          <cell r="D2018" t="str">
            <v>江西</v>
          </cell>
          <cell r="E2018" t="str">
            <v>上饶</v>
          </cell>
          <cell r="J2018" t="str">
            <v>专科</v>
          </cell>
          <cell r="K2018" t="str">
            <v>公办</v>
          </cell>
        </row>
        <row r="2019">
          <cell r="B2019" t="str">
            <v>山东城市服务职业学院</v>
          </cell>
          <cell r="C2019" t="str">
            <v>山东省</v>
          </cell>
          <cell r="D2019" t="str">
            <v>山东</v>
          </cell>
          <cell r="E2019" t="str">
            <v>烟台</v>
          </cell>
          <cell r="J2019" t="str">
            <v>专科</v>
          </cell>
          <cell r="K2019" t="str">
            <v>公办</v>
          </cell>
        </row>
        <row r="2020">
          <cell r="B2020" t="str">
            <v>常德科技职业技术学院</v>
          </cell>
          <cell r="C2020" t="str">
            <v>湖南省</v>
          </cell>
          <cell r="D2020" t="str">
            <v>湖南</v>
          </cell>
          <cell r="E2020" t="str">
            <v>常德</v>
          </cell>
          <cell r="J2020" t="str">
            <v>专科</v>
          </cell>
          <cell r="K2020" t="str">
            <v>公办</v>
          </cell>
        </row>
        <row r="2021">
          <cell r="B2021" t="str">
            <v>邵阳工业职业技术学院</v>
          </cell>
          <cell r="C2021" t="str">
            <v>湖南省</v>
          </cell>
          <cell r="D2021" t="str">
            <v>湖南</v>
          </cell>
          <cell r="E2021" t="str">
            <v>邵阳</v>
          </cell>
          <cell r="J2021" t="str">
            <v>专科</v>
          </cell>
          <cell r="K2021" t="str">
            <v>公办</v>
          </cell>
        </row>
        <row r="2022">
          <cell r="B2022" t="str">
            <v>广西质量工程职业技术学院</v>
          </cell>
          <cell r="C2022" t="str">
            <v>广西壮族自治区</v>
          </cell>
          <cell r="D2022" t="str">
            <v>广西</v>
          </cell>
          <cell r="E2022" t="str">
            <v>南宁</v>
          </cell>
          <cell r="J2022" t="str">
            <v>专科</v>
          </cell>
          <cell r="K2022" t="str">
            <v>公办</v>
          </cell>
        </row>
        <row r="2023">
          <cell r="B2023" t="str">
            <v>定西职业技术学院</v>
          </cell>
          <cell r="C2023" t="str">
            <v>甘肃省</v>
          </cell>
          <cell r="D2023" t="str">
            <v>甘肃</v>
          </cell>
          <cell r="E2023" t="str">
            <v>定西</v>
          </cell>
          <cell r="J2023" t="str">
            <v>专科</v>
          </cell>
          <cell r="K2023" t="str">
            <v>公办</v>
          </cell>
        </row>
        <row r="2024">
          <cell r="B2024" t="str">
            <v>喀什理工职业技术学院</v>
          </cell>
          <cell r="C2024" t="str">
            <v>新疆维吾尔自治区</v>
          </cell>
          <cell r="D2024" t="str">
            <v>新疆</v>
          </cell>
          <cell r="E2024" t="str">
            <v>喀什</v>
          </cell>
          <cell r="J2024" t="str">
            <v>专科</v>
          </cell>
          <cell r="K2024" t="str">
            <v>公办</v>
          </cell>
        </row>
        <row r="2025">
          <cell r="B2025" t="str">
            <v>图木舒克职业技术学院</v>
          </cell>
          <cell r="C2025" t="str">
            <v>新疆生产建设兵团</v>
          </cell>
          <cell r="D2025" t="str">
            <v>新疆</v>
          </cell>
          <cell r="E2025" t="str">
            <v>图木舒克</v>
          </cell>
          <cell r="J2025" t="str">
            <v>专科</v>
          </cell>
          <cell r="K2025" t="str">
            <v>公办</v>
          </cell>
        </row>
        <row r="2026">
          <cell r="B2026" t="str">
            <v>可克达拉职业技术学院</v>
          </cell>
          <cell r="C2026" t="str">
            <v>新疆生产建设兵团</v>
          </cell>
          <cell r="D2026" t="str">
            <v>新疆</v>
          </cell>
          <cell r="E2026" t="str">
            <v>可克达拉</v>
          </cell>
          <cell r="J2026" t="str">
            <v>专科</v>
          </cell>
          <cell r="K2026" t="str">
            <v>公办</v>
          </cell>
        </row>
        <row r="2027">
          <cell r="B2027" t="str">
            <v>新星职业技术学院</v>
          </cell>
          <cell r="C2027" t="str">
            <v>新疆生产建设兵团</v>
          </cell>
          <cell r="D2027" t="str">
            <v>新疆</v>
          </cell>
          <cell r="E2027" t="str">
            <v>新星</v>
          </cell>
          <cell r="J2027" t="str">
            <v>专科</v>
          </cell>
          <cell r="K2027" t="str">
            <v>公办</v>
          </cell>
        </row>
        <row r="2028">
          <cell r="B2028" t="str">
            <v>昆玉职业技术学院</v>
          </cell>
          <cell r="C2028" t="str">
            <v>新疆生产建设兵团</v>
          </cell>
          <cell r="D2028" t="str">
            <v>新疆</v>
          </cell>
          <cell r="E2028" t="str">
            <v>昆玉</v>
          </cell>
          <cell r="J2028" t="str">
            <v>专科</v>
          </cell>
          <cell r="K2028" t="str">
            <v>公办</v>
          </cell>
        </row>
        <row r="2029">
          <cell r="B2029" t="str">
            <v>襄阳科技职业学院</v>
          </cell>
          <cell r="C2029" t="str">
            <v>湖北省</v>
          </cell>
          <cell r="D2029" t="str">
            <v>湖北</v>
          </cell>
          <cell r="E2029" t="str">
            <v>襄阳</v>
          </cell>
          <cell r="J2029" t="str">
            <v>专科</v>
          </cell>
          <cell r="K2029" t="str">
            <v>公办</v>
          </cell>
        </row>
        <row r="2030">
          <cell r="B2030" t="str">
            <v>宜昌科技职业学院</v>
          </cell>
          <cell r="C2030" t="str">
            <v>湖北省</v>
          </cell>
          <cell r="D2030" t="str">
            <v>湖北</v>
          </cell>
          <cell r="E2030" t="str">
            <v>宜昌</v>
          </cell>
          <cell r="J2030" t="str">
            <v>专科</v>
          </cell>
          <cell r="K2030" t="str">
            <v>公办</v>
          </cell>
        </row>
        <row r="2031">
          <cell r="B2031" t="str">
            <v>上海浦东职业技术学院</v>
          </cell>
          <cell r="C2031" t="str">
            <v>上海市</v>
          </cell>
          <cell r="D2031" t="str">
            <v>上海</v>
          </cell>
          <cell r="E2031" t="str">
            <v>上海</v>
          </cell>
          <cell r="J2031" t="str">
            <v>专科</v>
          </cell>
          <cell r="K2031" t="str">
            <v>公办</v>
          </cell>
        </row>
        <row r="2032">
          <cell r="B2032" t="str">
            <v>江苏司法警官职业学院</v>
          </cell>
          <cell r="C2032" t="str">
            <v>江苏省</v>
          </cell>
          <cell r="D2032" t="str">
            <v>江苏</v>
          </cell>
          <cell r="E2032" t="str">
            <v>南京</v>
          </cell>
          <cell r="J2032" t="str">
            <v>专科</v>
          </cell>
          <cell r="K2032" t="str">
            <v>公办</v>
          </cell>
        </row>
        <row r="2033">
          <cell r="B2033" t="str">
            <v>深圳城市职业学院</v>
          </cell>
          <cell r="C2033" t="str">
            <v>广东省</v>
          </cell>
          <cell r="D2033" t="str">
            <v>广东</v>
          </cell>
          <cell r="E2033" t="str">
            <v>深圳</v>
          </cell>
          <cell r="J2033" t="str">
            <v>专科</v>
          </cell>
          <cell r="K2033" t="str">
            <v>公办</v>
          </cell>
        </row>
        <row r="2034">
          <cell r="B2034" t="str">
            <v>宁夏交通职业技术学院</v>
          </cell>
          <cell r="C2034" t="str">
            <v>宁夏回族自治区</v>
          </cell>
          <cell r="D2034" t="str">
            <v>宁夏</v>
          </cell>
          <cell r="E2034" t="str">
            <v>银川</v>
          </cell>
          <cell r="J2034" t="str">
            <v>专科</v>
          </cell>
          <cell r="K2034" t="str">
            <v>公办</v>
          </cell>
        </row>
        <row r="2035">
          <cell r="B2035" t="str">
            <v>贵州传媒职业学院</v>
          </cell>
          <cell r="C2035" t="str">
            <v>贵州省</v>
          </cell>
          <cell r="D2035" t="str">
            <v>贵州</v>
          </cell>
          <cell r="E2035" t="str">
            <v>贵阳</v>
          </cell>
          <cell r="J2035" t="str">
            <v>专科</v>
          </cell>
          <cell r="K2035" t="str">
            <v>公办</v>
          </cell>
        </row>
        <row r="2036">
          <cell r="B2036" t="str">
            <v>贵州生态能源职业学院</v>
          </cell>
          <cell r="C2036" t="str">
            <v>贵州省</v>
          </cell>
          <cell r="D2036" t="str">
            <v>贵州</v>
          </cell>
          <cell r="E2036" t="str">
            <v>贵阳</v>
          </cell>
          <cell r="J2036" t="str">
            <v>专科</v>
          </cell>
          <cell r="K2036" t="str">
            <v>公办</v>
          </cell>
        </row>
        <row r="2037">
          <cell r="B2037" t="str">
            <v>黔东南理工职业学院</v>
          </cell>
          <cell r="C2037" t="str">
            <v>贵州省</v>
          </cell>
          <cell r="D2037" t="str">
            <v>贵州</v>
          </cell>
          <cell r="E2037" t="str">
            <v>黔东南</v>
          </cell>
          <cell r="J2037" t="str">
            <v>专科</v>
          </cell>
          <cell r="K2037" t="str">
            <v>公办</v>
          </cell>
        </row>
        <row r="2038">
          <cell r="B2038" t="str">
            <v>盐城农业科技职业学院</v>
          </cell>
          <cell r="C2038" t="str">
            <v>江苏省</v>
          </cell>
          <cell r="D2038" t="str">
            <v>江苏</v>
          </cell>
          <cell r="E2038" t="str">
            <v>盐城</v>
          </cell>
          <cell r="J2038" t="str">
            <v>专科</v>
          </cell>
          <cell r="K2038" t="str">
            <v>公办</v>
          </cell>
        </row>
        <row r="2039">
          <cell r="B2039" t="str">
            <v>宿迁幼儿师范高等专科学校</v>
          </cell>
          <cell r="C2039" t="str">
            <v>江苏省</v>
          </cell>
          <cell r="D2039" t="str">
            <v>江苏</v>
          </cell>
          <cell r="E2039" t="str">
            <v>宿迁</v>
          </cell>
          <cell r="J2039" t="str">
            <v>专科</v>
          </cell>
          <cell r="K2039" t="str">
            <v>公办</v>
          </cell>
        </row>
        <row r="2040">
          <cell r="B2040" t="str">
            <v>无锡师范高等专科学校</v>
          </cell>
          <cell r="C2040" t="str">
            <v>江苏省</v>
          </cell>
          <cell r="D2040" t="str">
            <v>江苏</v>
          </cell>
          <cell r="E2040" t="str">
            <v>无锡</v>
          </cell>
          <cell r="J2040" t="str">
            <v>专科</v>
          </cell>
          <cell r="K2040" t="str">
            <v>公办</v>
          </cell>
        </row>
        <row r="2041">
          <cell r="B2041" t="str">
            <v>烟台卫生健康职业学院</v>
          </cell>
          <cell r="C2041" t="str">
            <v>山东省</v>
          </cell>
          <cell r="D2041" t="str">
            <v>山东</v>
          </cell>
          <cell r="E2041" t="str">
            <v>烟台</v>
          </cell>
          <cell r="J2041" t="str">
            <v>专科</v>
          </cell>
          <cell r="K2041" t="str">
            <v>公办</v>
          </cell>
        </row>
        <row r="2042">
          <cell r="B2042" t="str">
            <v>山东文化艺术职业学院</v>
          </cell>
          <cell r="C2042" t="str">
            <v>山东省</v>
          </cell>
          <cell r="D2042" t="str">
            <v>山东</v>
          </cell>
          <cell r="E2042" t="str">
            <v>德州</v>
          </cell>
          <cell r="J2042" t="str">
            <v>专科</v>
          </cell>
          <cell r="K2042" t="str">
            <v>公办</v>
          </cell>
        </row>
        <row r="2043">
          <cell r="B2043" t="str">
            <v>驻马店农业工程职业学院</v>
          </cell>
          <cell r="C2043" t="str">
            <v>河南省</v>
          </cell>
          <cell r="D2043" t="str">
            <v>河南</v>
          </cell>
          <cell r="E2043" t="str">
            <v>驻马店</v>
          </cell>
          <cell r="J2043" t="str">
            <v>专科</v>
          </cell>
          <cell r="K2043" t="str">
            <v>公办</v>
          </cell>
        </row>
        <row r="2044">
          <cell r="B2044" t="str">
            <v>荆门通用航空职业技术学院</v>
          </cell>
          <cell r="C2044" t="str">
            <v>湖北省</v>
          </cell>
          <cell r="D2044" t="str">
            <v>湖北</v>
          </cell>
          <cell r="E2044" t="str">
            <v>荆门</v>
          </cell>
          <cell r="J2044" t="str">
            <v>专科</v>
          </cell>
          <cell r="K2044" t="str">
            <v>公办</v>
          </cell>
        </row>
        <row r="2045">
          <cell r="B2045" t="str">
            <v>怀化工商职业技术学院</v>
          </cell>
          <cell r="C2045" t="str">
            <v>湖南省</v>
          </cell>
          <cell r="D2045" t="str">
            <v>湖南</v>
          </cell>
          <cell r="E2045" t="str">
            <v>怀化</v>
          </cell>
          <cell r="J2045" t="str">
            <v>专科</v>
          </cell>
          <cell r="K2045" t="str">
            <v>公办</v>
          </cell>
        </row>
        <row r="2046">
          <cell r="B2046" t="str">
            <v>湘潭科技职业学院</v>
          </cell>
          <cell r="C2046" t="str">
            <v>湖南省</v>
          </cell>
          <cell r="D2046" t="str">
            <v>湖南</v>
          </cell>
          <cell r="E2046" t="str">
            <v>湘潭</v>
          </cell>
          <cell r="J2046" t="str">
            <v>专科</v>
          </cell>
          <cell r="K2046" t="str">
            <v>公办</v>
          </cell>
        </row>
        <row r="2047">
          <cell r="B2047" t="str">
            <v>玉林职业技术学院</v>
          </cell>
          <cell r="C2047" t="str">
            <v>广西壮族自治区</v>
          </cell>
          <cell r="D2047" t="str">
            <v>广西</v>
          </cell>
          <cell r="E2047" t="str">
            <v>玉林</v>
          </cell>
          <cell r="J2047" t="str">
            <v>专科</v>
          </cell>
          <cell r="K2047" t="str">
            <v>公办</v>
          </cell>
        </row>
        <row r="2048">
          <cell r="B2048" t="str">
            <v>广西智能制造职业技术学院</v>
          </cell>
          <cell r="C2048" t="str">
            <v>广西壮族自治区</v>
          </cell>
          <cell r="D2048" t="str">
            <v>广西</v>
          </cell>
          <cell r="E2048" t="str">
            <v>柳州</v>
          </cell>
          <cell r="J2048" t="str">
            <v>专科</v>
          </cell>
          <cell r="K2048" t="str">
            <v>公办</v>
          </cell>
        </row>
        <row r="2049">
          <cell r="B2049" t="str">
            <v>海口旅游职业学院</v>
          </cell>
          <cell r="C2049" t="str">
            <v>海南省</v>
          </cell>
          <cell r="D2049" t="str">
            <v>海南</v>
          </cell>
          <cell r="E2049" t="str">
            <v>海口</v>
          </cell>
          <cell r="J2049" t="str">
            <v>专科</v>
          </cell>
          <cell r="K2049" t="str">
            <v>公办</v>
          </cell>
        </row>
        <row r="2050">
          <cell r="B2050" t="str">
            <v>海南艺术职业学院</v>
          </cell>
          <cell r="C2050" t="str">
            <v>海南省</v>
          </cell>
          <cell r="D2050" t="str">
            <v>海南</v>
          </cell>
          <cell r="E2050" t="str">
            <v>海口</v>
          </cell>
          <cell r="J2050" t="str">
            <v>专科</v>
          </cell>
          <cell r="K2050" t="str">
            <v>公办</v>
          </cell>
        </row>
        <row r="2051">
          <cell r="B2051" t="str">
            <v>西昌医学高等专科学校</v>
          </cell>
          <cell r="C2051" t="str">
            <v>四川省</v>
          </cell>
          <cell r="D2051" t="str">
            <v>四川</v>
          </cell>
          <cell r="E2051" t="str">
            <v>西昌</v>
          </cell>
          <cell r="J2051" t="str">
            <v>专科</v>
          </cell>
          <cell r="K2051" t="str">
            <v>公办</v>
          </cell>
        </row>
        <row r="2052">
          <cell r="B2052" t="str">
            <v>怒江职业技术学院</v>
          </cell>
          <cell r="C2052" t="str">
            <v>云南省</v>
          </cell>
          <cell r="D2052" t="str">
            <v>云南</v>
          </cell>
          <cell r="E2052" t="str">
            <v>怒江</v>
          </cell>
          <cell r="J2052" t="str">
            <v>专科</v>
          </cell>
          <cell r="K2052" t="str">
            <v>公办</v>
          </cell>
        </row>
        <row r="2053">
          <cell r="B2053" t="str">
            <v>临沧职业学院</v>
          </cell>
          <cell r="C2053" t="str">
            <v>云南省</v>
          </cell>
          <cell r="D2053" t="str">
            <v>云南</v>
          </cell>
          <cell r="E2053" t="str">
            <v>临沧</v>
          </cell>
          <cell r="J2053" t="str">
            <v>专科</v>
          </cell>
          <cell r="K2053" t="str">
            <v>公办</v>
          </cell>
        </row>
        <row r="2054">
          <cell r="B2054" t="str">
            <v>云南工业信息职业学院</v>
          </cell>
          <cell r="C2054" t="str">
            <v>云南省</v>
          </cell>
          <cell r="D2054" t="str">
            <v>云南</v>
          </cell>
          <cell r="E2054" t="str">
            <v>曲靖</v>
          </cell>
          <cell r="J2054" t="str">
            <v>专科</v>
          </cell>
          <cell r="K2054" t="str">
            <v>公办</v>
          </cell>
        </row>
        <row r="2055">
          <cell r="B2055" t="str">
            <v>双河职业技术学院</v>
          </cell>
          <cell r="C2055" t="str">
            <v>新疆生产建设兵团</v>
          </cell>
          <cell r="D2055" t="str">
            <v>新疆</v>
          </cell>
          <cell r="E2055" t="str">
            <v>双河</v>
          </cell>
          <cell r="J2055" t="str">
            <v>专科</v>
          </cell>
          <cell r="K2055" t="str">
            <v>公办</v>
          </cell>
        </row>
        <row r="2056">
          <cell r="B2056" t="str">
            <v>北京城市学院</v>
          </cell>
          <cell r="C2056" t="str">
            <v>北京市教委</v>
          </cell>
          <cell r="D2056" t="str">
            <v>北京</v>
          </cell>
          <cell r="E2056" t="str">
            <v>北京</v>
          </cell>
          <cell r="J2056" t="str">
            <v>本科</v>
          </cell>
          <cell r="K2056" t="str">
            <v>民办</v>
          </cell>
        </row>
        <row r="2057">
          <cell r="B2057" t="str">
            <v>首都师范大学科德学院</v>
          </cell>
          <cell r="C2057" t="str">
            <v>北京市教委</v>
          </cell>
          <cell r="D2057" t="str">
            <v>北京</v>
          </cell>
          <cell r="E2057" t="str">
            <v>北京</v>
          </cell>
          <cell r="I2057" t="str">
            <v>艺术</v>
          </cell>
          <cell r="J2057" t="str">
            <v>本科</v>
          </cell>
          <cell r="K2057" t="str">
            <v>独立院校</v>
          </cell>
        </row>
        <row r="2058">
          <cell r="B2058" t="str">
            <v>北京金融科技学院</v>
          </cell>
          <cell r="C2058" t="str">
            <v>北京市教委</v>
          </cell>
          <cell r="D2058" t="str">
            <v>北京</v>
          </cell>
          <cell r="E2058" t="str">
            <v>北京</v>
          </cell>
          <cell r="J2058" t="str">
            <v>本科</v>
          </cell>
          <cell r="K2058" t="str">
            <v>独立院校</v>
          </cell>
        </row>
        <row r="2059">
          <cell r="B2059" t="str">
            <v>北京邮电大学世纪学院</v>
          </cell>
          <cell r="C2059" t="str">
            <v>北京市教委</v>
          </cell>
          <cell r="D2059" t="str">
            <v>北京</v>
          </cell>
          <cell r="E2059" t="str">
            <v>北京</v>
          </cell>
          <cell r="I2059" t="str">
            <v>综合</v>
          </cell>
          <cell r="J2059" t="str">
            <v>本科</v>
          </cell>
          <cell r="K2059" t="str">
            <v>独立院校</v>
          </cell>
        </row>
        <row r="2060">
          <cell r="B2060" t="str">
            <v>北京工业大学耿丹学院</v>
          </cell>
          <cell r="C2060" t="str">
            <v>北京市教委</v>
          </cell>
          <cell r="D2060" t="str">
            <v>北京</v>
          </cell>
          <cell r="E2060" t="str">
            <v>北京</v>
          </cell>
          <cell r="I2060" t="str">
            <v>综合</v>
          </cell>
          <cell r="J2060" t="str">
            <v>本科</v>
          </cell>
          <cell r="K2060" t="str">
            <v>独立院校</v>
          </cell>
        </row>
        <row r="2061">
          <cell r="B2061" t="str">
            <v>北京第二外国语学院中瑞酒店管理学院</v>
          </cell>
          <cell r="C2061" t="str">
            <v>北京市教委</v>
          </cell>
          <cell r="D2061" t="str">
            <v>北京</v>
          </cell>
          <cell r="E2061" t="str">
            <v>北京</v>
          </cell>
          <cell r="I2061" t="str">
            <v>综合</v>
          </cell>
          <cell r="J2061" t="str">
            <v>本科</v>
          </cell>
          <cell r="K2061" t="str">
            <v>独立院校</v>
          </cell>
        </row>
        <row r="2062">
          <cell r="B2062" t="str">
            <v>天津天狮学院</v>
          </cell>
          <cell r="C2062" t="str">
            <v>天津市教委</v>
          </cell>
          <cell r="D2062" t="str">
            <v>天津</v>
          </cell>
          <cell r="E2062" t="str">
            <v>天津</v>
          </cell>
          <cell r="J2062" t="str">
            <v>本科</v>
          </cell>
          <cell r="K2062" t="str">
            <v>独立院校</v>
          </cell>
        </row>
        <row r="2063">
          <cell r="B2063" t="str">
            <v>天津外国语大学滨海外事学院</v>
          </cell>
          <cell r="C2063" t="str">
            <v>天津市教委</v>
          </cell>
          <cell r="D2063" t="str">
            <v>天津</v>
          </cell>
          <cell r="E2063" t="str">
            <v>天津</v>
          </cell>
          <cell r="I2063" t="str">
            <v>语言</v>
          </cell>
          <cell r="J2063" t="str">
            <v>本科</v>
          </cell>
          <cell r="K2063" t="str">
            <v>独立院校</v>
          </cell>
        </row>
        <row r="2064">
          <cell r="B2064" t="str">
            <v>天津传媒学院</v>
          </cell>
          <cell r="C2064" t="str">
            <v>天津市教委</v>
          </cell>
          <cell r="D2064" t="str">
            <v>天津</v>
          </cell>
          <cell r="E2064" t="str">
            <v>天津</v>
          </cell>
          <cell r="J2064" t="str">
            <v>本科</v>
          </cell>
          <cell r="K2064" t="str">
            <v>独立院校</v>
          </cell>
        </row>
        <row r="2065">
          <cell r="B2065" t="str">
            <v>天津商业大学宝德学院</v>
          </cell>
          <cell r="C2065" t="str">
            <v>天津市教委</v>
          </cell>
          <cell r="D2065" t="str">
            <v>天津</v>
          </cell>
          <cell r="E2065" t="str">
            <v>天津</v>
          </cell>
          <cell r="I2065" t="str">
            <v>财经</v>
          </cell>
          <cell r="J2065" t="str">
            <v>本科</v>
          </cell>
          <cell r="K2065" t="str">
            <v>独立院校</v>
          </cell>
        </row>
        <row r="2066">
          <cell r="B2066" t="str">
            <v>天津医科大学临床医学院</v>
          </cell>
          <cell r="C2066" t="str">
            <v>天津市教委</v>
          </cell>
          <cell r="D2066" t="str">
            <v>天津</v>
          </cell>
          <cell r="E2066" t="str">
            <v>天津</v>
          </cell>
          <cell r="I2066" t="str">
            <v>医药</v>
          </cell>
          <cell r="J2066" t="str">
            <v>本科</v>
          </cell>
          <cell r="K2066" t="str">
            <v>独立院校</v>
          </cell>
        </row>
        <row r="2067">
          <cell r="B2067" t="str">
            <v>南开大学滨海学院</v>
          </cell>
          <cell r="C2067" t="str">
            <v>天津市教委</v>
          </cell>
          <cell r="D2067" t="str">
            <v>天津</v>
          </cell>
          <cell r="E2067" t="str">
            <v>天津</v>
          </cell>
          <cell r="I2067" t="str">
            <v>综合</v>
          </cell>
          <cell r="J2067" t="str">
            <v>本科</v>
          </cell>
          <cell r="K2067" t="str">
            <v>独立院校</v>
          </cell>
        </row>
        <row r="2068">
          <cell r="B2068" t="str">
            <v>天津师范大学津沽学院</v>
          </cell>
          <cell r="C2068" t="str">
            <v>天津市教委</v>
          </cell>
          <cell r="D2068" t="str">
            <v>天津</v>
          </cell>
          <cell r="E2068" t="str">
            <v>天津</v>
          </cell>
          <cell r="J2068" t="str">
            <v>本科</v>
          </cell>
          <cell r="K2068" t="str">
            <v>独立院校</v>
          </cell>
        </row>
        <row r="2069">
          <cell r="B2069" t="str">
            <v>天津理工大学中环信息学院</v>
          </cell>
          <cell r="C2069" t="str">
            <v>天津市教委</v>
          </cell>
          <cell r="D2069" t="str">
            <v>天津</v>
          </cell>
          <cell r="E2069" t="str">
            <v>天津</v>
          </cell>
          <cell r="I2069" t="str">
            <v>综合</v>
          </cell>
          <cell r="J2069" t="str">
            <v>本科</v>
          </cell>
          <cell r="K2069" t="str">
            <v>独立院校</v>
          </cell>
        </row>
        <row r="2070">
          <cell r="B2070" t="str">
            <v>北京科技大学天津学院</v>
          </cell>
          <cell r="C2070" t="str">
            <v>天津市教委</v>
          </cell>
          <cell r="D2070" t="str">
            <v>天津</v>
          </cell>
          <cell r="E2070" t="str">
            <v>天津</v>
          </cell>
          <cell r="I2070" t="str">
            <v>综合</v>
          </cell>
          <cell r="J2070" t="str">
            <v>本科</v>
          </cell>
          <cell r="K2070" t="str">
            <v>独立院校</v>
          </cell>
        </row>
        <row r="2071">
          <cell r="B2071" t="str">
            <v>天津仁爱学院</v>
          </cell>
          <cell r="C2071" t="str">
            <v>天津市教委</v>
          </cell>
          <cell r="D2071" t="str">
            <v>天津</v>
          </cell>
          <cell r="E2071" t="str">
            <v>天津</v>
          </cell>
          <cell r="J2071" t="str">
            <v>本科</v>
          </cell>
          <cell r="K2071" t="str">
            <v>独立院校</v>
          </cell>
        </row>
        <row r="2072">
          <cell r="B2072" t="str">
            <v>天津财经大学珠江学院</v>
          </cell>
          <cell r="C2072" t="str">
            <v>天津市教委</v>
          </cell>
          <cell r="D2072" t="str">
            <v>天津</v>
          </cell>
          <cell r="E2072" t="str">
            <v>天津</v>
          </cell>
          <cell r="I2072" t="str">
            <v>财经</v>
          </cell>
          <cell r="J2072" t="str">
            <v>本科</v>
          </cell>
          <cell r="K2072" t="str">
            <v>独立院校</v>
          </cell>
        </row>
        <row r="2073">
          <cell r="B2073" t="str">
            <v>河北传媒学院</v>
          </cell>
          <cell r="C2073" t="str">
            <v>河北省教育厅</v>
          </cell>
          <cell r="D2073" t="str">
            <v>河北</v>
          </cell>
          <cell r="E2073" t="str">
            <v>石家庄</v>
          </cell>
          <cell r="J2073" t="str">
            <v>本科</v>
          </cell>
          <cell r="K2073" t="str">
            <v>独立院校</v>
          </cell>
        </row>
        <row r="2074">
          <cell r="B2074" t="str">
            <v>河北工程技术学院</v>
          </cell>
          <cell r="C2074" t="str">
            <v>河北省教育厅</v>
          </cell>
          <cell r="D2074" t="str">
            <v>河北</v>
          </cell>
          <cell r="E2074" t="str">
            <v>石家庄</v>
          </cell>
          <cell r="J2074" t="str">
            <v>本科</v>
          </cell>
          <cell r="K2074" t="str">
            <v>独立院校</v>
          </cell>
        </row>
        <row r="2075">
          <cell r="B2075" t="str">
            <v>河北美术学院</v>
          </cell>
          <cell r="C2075" t="str">
            <v>河北省教育厅</v>
          </cell>
          <cell r="D2075" t="str">
            <v>河北</v>
          </cell>
          <cell r="E2075" t="str">
            <v>石家庄</v>
          </cell>
          <cell r="J2075" t="str">
            <v>本科</v>
          </cell>
          <cell r="K2075" t="str">
            <v>独立院校</v>
          </cell>
        </row>
        <row r="2076">
          <cell r="B2076" t="str">
            <v>河北科技学院</v>
          </cell>
          <cell r="C2076" t="str">
            <v>河北省教育厅</v>
          </cell>
          <cell r="D2076" t="str">
            <v>河北</v>
          </cell>
          <cell r="E2076" t="str">
            <v>保定</v>
          </cell>
          <cell r="J2076" t="str">
            <v>本科</v>
          </cell>
          <cell r="K2076" t="str">
            <v>独立院校</v>
          </cell>
        </row>
        <row r="2077">
          <cell r="B2077" t="str">
            <v>河北外国语学院</v>
          </cell>
          <cell r="C2077" t="str">
            <v>河北省教育厅</v>
          </cell>
          <cell r="D2077" t="str">
            <v>河北</v>
          </cell>
          <cell r="E2077" t="str">
            <v>石家庄</v>
          </cell>
          <cell r="J2077" t="str">
            <v>本科</v>
          </cell>
          <cell r="K2077" t="str">
            <v>独立院校</v>
          </cell>
        </row>
        <row r="2078">
          <cell r="B2078" t="str">
            <v>河北大学工商学院</v>
          </cell>
          <cell r="C2078" t="str">
            <v>河北省教育厅</v>
          </cell>
          <cell r="D2078" t="str">
            <v>河北</v>
          </cell>
          <cell r="E2078" t="str">
            <v>保定</v>
          </cell>
          <cell r="J2078" t="str">
            <v>本科</v>
          </cell>
          <cell r="K2078" t="str">
            <v>独立院校</v>
          </cell>
        </row>
        <row r="2079">
          <cell r="B2079" t="str">
            <v>华北理工大学轻工学院</v>
          </cell>
          <cell r="C2079" t="str">
            <v>河北省教育厅</v>
          </cell>
          <cell r="D2079" t="str">
            <v>河北</v>
          </cell>
          <cell r="E2079" t="str">
            <v>唐山</v>
          </cell>
          <cell r="I2079" t="str">
            <v>综合</v>
          </cell>
          <cell r="J2079" t="str">
            <v>本科</v>
          </cell>
          <cell r="K2079" t="str">
            <v>独立院校</v>
          </cell>
        </row>
        <row r="2080">
          <cell r="B2080" t="str">
            <v>河北师范大学汇华学院</v>
          </cell>
          <cell r="C2080" t="str">
            <v>河北省教育厅</v>
          </cell>
          <cell r="D2080" t="str">
            <v>河北</v>
          </cell>
          <cell r="E2080" t="str">
            <v>石家庄</v>
          </cell>
          <cell r="I2080" t="str">
            <v>师范</v>
          </cell>
          <cell r="J2080" t="str">
            <v>本科</v>
          </cell>
          <cell r="K2080" t="str">
            <v>独立院校</v>
          </cell>
        </row>
        <row r="2081">
          <cell r="B2081" t="str">
            <v>河北经贸大学经济管理学院</v>
          </cell>
          <cell r="C2081" t="str">
            <v>河北省教育厅</v>
          </cell>
          <cell r="D2081" t="str">
            <v>河北</v>
          </cell>
          <cell r="E2081" t="str">
            <v>石家庄</v>
          </cell>
          <cell r="I2081" t="str">
            <v>财经</v>
          </cell>
          <cell r="J2081" t="str">
            <v>本科</v>
          </cell>
          <cell r="K2081" t="str">
            <v>独立院校</v>
          </cell>
        </row>
        <row r="2082">
          <cell r="B2082" t="str">
            <v>河北医科大学临床学院</v>
          </cell>
          <cell r="C2082" t="str">
            <v>河北省教育厅</v>
          </cell>
          <cell r="D2082" t="str">
            <v>河北</v>
          </cell>
          <cell r="E2082" t="str">
            <v>石家庄</v>
          </cell>
          <cell r="I2082" t="str">
            <v>医药</v>
          </cell>
          <cell r="J2082" t="str">
            <v>本科</v>
          </cell>
          <cell r="K2082" t="str">
            <v>独立院校</v>
          </cell>
        </row>
        <row r="2083">
          <cell r="B2083" t="str">
            <v>河北工程大学科信学院</v>
          </cell>
          <cell r="C2083" t="str">
            <v>河北省教育厅</v>
          </cell>
          <cell r="D2083" t="str">
            <v>河北</v>
          </cell>
          <cell r="E2083" t="str">
            <v>邯郸</v>
          </cell>
          <cell r="I2083" t="str">
            <v>综合</v>
          </cell>
          <cell r="J2083" t="str">
            <v>本科</v>
          </cell>
          <cell r="K2083" t="str">
            <v>独立院校</v>
          </cell>
        </row>
        <row r="2084">
          <cell r="B2084" t="str">
            <v>燕山大学里仁学院</v>
          </cell>
          <cell r="C2084" t="str">
            <v>河北省教育厅</v>
          </cell>
          <cell r="D2084" t="str">
            <v>河北</v>
          </cell>
          <cell r="E2084" t="str">
            <v>秦皇岛</v>
          </cell>
          <cell r="J2084" t="str">
            <v>本科</v>
          </cell>
          <cell r="K2084" t="str">
            <v>独立院校</v>
          </cell>
        </row>
        <row r="2085">
          <cell r="B2085" t="str">
            <v>石家庄铁道大学四方学院</v>
          </cell>
          <cell r="C2085" t="str">
            <v>河北省教育厅</v>
          </cell>
          <cell r="D2085" t="str">
            <v>河北</v>
          </cell>
          <cell r="E2085" t="str">
            <v>石家庄</v>
          </cell>
          <cell r="I2085" t="str">
            <v>综合</v>
          </cell>
          <cell r="J2085" t="str">
            <v>本科</v>
          </cell>
          <cell r="K2085" t="str">
            <v>独立院校</v>
          </cell>
        </row>
        <row r="2086">
          <cell r="B2086" t="str">
            <v>河北地质大学华信学院</v>
          </cell>
          <cell r="C2086" t="str">
            <v>河北省教育厅</v>
          </cell>
          <cell r="D2086" t="str">
            <v>河北</v>
          </cell>
          <cell r="E2086" t="str">
            <v>石家庄</v>
          </cell>
          <cell r="I2086" t="str">
            <v>财经</v>
          </cell>
          <cell r="J2086" t="str">
            <v>本科</v>
          </cell>
          <cell r="K2086" t="str">
            <v>独立院校</v>
          </cell>
        </row>
        <row r="2087">
          <cell r="B2087" t="str">
            <v>河北农业大学现代科技学院</v>
          </cell>
          <cell r="C2087" t="str">
            <v>河北省教育厅</v>
          </cell>
          <cell r="D2087" t="str">
            <v>河北</v>
          </cell>
          <cell r="E2087" t="str">
            <v>保定</v>
          </cell>
          <cell r="I2087" t="str">
            <v>综合</v>
          </cell>
          <cell r="J2087" t="str">
            <v>本科</v>
          </cell>
          <cell r="K2087" t="str">
            <v>独立院校</v>
          </cell>
        </row>
        <row r="2088">
          <cell r="B2088" t="str">
            <v>华北理工大学冀唐学院</v>
          </cell>
          <cell r="C2088" t="str">
            <v>河北省教育厅</v>
          </cell>
          <cell r="D2088" t="str">
            <v>河北</v>
          </cell>
          <cell r="E2088" t="str">
            <v>唐山</v>
          </cell>
          <cell r="I2088" t="str">
            <v>医药</v>
          </cell>
          <cell r="J2088" t="str">
            <v>本科</v>
          </cell>
          <cell r="K2088" t="str">
            <v>独立院校</v>
          </cell>
        </row>
        <row r="2089">
          <cell r="B2089" t="str">
            <v>保定理工学院</v>
          </cell>
          <cell r="C2089" t="str">
            <v>河北省教育厅</v>
          </cell>
          <cell r="D2089" t="str">
            <v>河北</v>
          </cell>
          <cell r="E2089" t="str">
            <v>保定</v>
          </cell>
          <cell r="J2089" t="str">
            <v>本科</v>
          </cell>
          <cell r="K2089" t="str">
            <v>独立院校</v>
          </cell>
        </row>
        <row r="2090">
          <cell r="B2090" t="str">
            <v>燕京理工学院</v>
          </cell>
          <cell r="C2090" t="str">
            <v>河北省教育厅</v>
          </cell>
          <cell r="D2090" t="str">
            <v>河北</v>
          </cell>
          <cell r="E2090" t="str">
            <v>廊坊</v>
          </cell>
          <cell r="J2090" t="str">
            <v>本科</v>
          </cell>
          <cell r="K2090" t="str">
            <v>独立院校</v>
          </cell>
        </row>
        <row r="2091">
          <cell r="B2091" t="str">
            <v>北京中医药大学东方学院</v>
          </cell>
          <cell r="C2091" t="str">
            <v>河北省教育厅</v>
          </cell>
          <cell r="D2091" t="str">
            <v>河北</v>
          </cell>
          <cell r="E2091" t="str">
            <v>廊坊</v>
          </cell>
          <cell r="I2091" t="str">
            <v>医药</v>
          </cell>
          <cell r="J2091" t="str">
            <v>本科</v>
          </cell>
          <cell r="K2091" t="str">
            <v>独立院校</v>
          </cell>
        </row>
        <row r="2092">
          <cell r="B2092" t="str">
            <v>沧州交通学院</v>
          </cell>
          <cell r="C2092" t="str">
            <v>河北省教育厅</v>
          </cell>
          <cell r="D2092" t="str">
            <v>河北</v>
          </cell>
          <cell r="E2092" t="str">
            <v>沧州</v>
          </cell>
          <cell r="J2092" t="str">
            <v>本科</v>
          </cell>
          <cell r="K2092" t="str">
            <v>独立院校</v>
          </cell>
        </row>
        <row r="2093">
          <cell r="B2093" t="str">
            <v>河北东方学院</v>
          </cell>
          <cell r="C2093" t="str">
            <v>河北省教育厅</v>
          </cell>
          <cell r="D2093" t="str">
            <v>河北</v>
          </cell>
          <cell r="E2093" t="str">
            <v>廊坊</v>
          </cell>
          <cell r="J2093" t="str">
            <v>本科</v>
          </cell>
          <cell r="K2093" t="str">
            <v>独立院校</v>
          </cell>
        </row>
        <row r="2094">
          <cell r="B2094" t="str">
            <v>山西应用科技学院</v>
          </cell>
          <cell r="C2094" t="str">
            <v>山西省教育厅</v>
          </cell>
          <cell r="D2094" t="str">
            <v>山西</v>
          </cell>
          <cell r="E2094" t="str">
            <v>太原</v>
          </cell>
          <cell r="J2094" t="str">
            <v>本科</v>
          </cell>
          <cell r="K2094" t="str">
            <v>独立院校</v>
          </cell>
        </row>
        <row r="2095">
          <cell r="B2095" t="str">
            <v>晋中信息学院</v>
          </cell>
          <cell r="C2095" t="str">
            <v>山西省教育厅</v>
          </cell>
          <cell r="D2095" t="str">
            <v>山西</v>
          </cell>
          <cell r="E2095" t="str">
            <v>晋中</v>
          </cell>
          <cell r="J2095" t="str">
            <v>本科</v>
          </cell>
          <cell r="K2095" t="str">
            <v>独立院校</v>
          </cell>
        </row>
        <row r="2096">
          <cell r="B2096" t="str">
            <v>山西晋中理工学院</v>
          </cell>
          <cell r="C2096" t="str">
            <v>山西省教育厅</v>
          </cell>
          <cell r="D2096" t="str">
            <v>山西</v>
          </cell>
          <cell r="E2096" t="str">
            <v>晋中</v>
          </cell>
          <cell r="J2096" t="str">
            <v>本科</v>
          </cell>
          <cell r="K2096" t="str">
            <v>独立院校</v>
          </cell>
        </row>
        <row r="2097">
          <cell r="B2097" t="str">
            <v>山西医科大学晋祠学院</v>
          </cell>
          <cell r="C2097" t="str">
            <v>山西省教育厅</v>
          </cell>
          <cell r="D2097" t="str">
            <v>山西</v>
          </cell>
          <cell r="E2097" t="str">
            <v>太原</v>
          </cell>
          <cell r="J2097" t="str">
            <v>本科</v>
          </cell>
          <cell r="K2097" t="str">
            <v>独立院校</v>
          </cell>
        </row>
        <row r="2098">
          <cell r="B2098" t="str">
            <v>山西财经大学华商学院</v>
          </cell>
          <cell r="C2098" t="str">
            <v>山西省教育厅</v>
          </cell>
          <cell r="D2098" t="str">
            <v>山西</v>
          </cell>
          <cell r="E2098" t="str">
            <v>太原</v>
          </cell>
          <cell r="J2098" t="str">
            <v>本科</v>
          </cell>
          <cell r="K2098" t="str">
            <v>独立院校</v>
          </cell>
        </row>
        <row r="2099">
          <cell r="B2099" t="str">
            <v>山西工商学院</v>
          </cell>
          <cell r="C2099" t="str">
            <v>山西省教育厅</v>
          </cell>
          <cell r="D2099" t="str">
            <v>山西</v>
          </cell>
          <cell r="E2099" t="str">
            <v>太原</v>
          </cell>
          <cell r="J2099" t="str">
            <v>本科</v>
          </cell>
          <cell r="K2099" t="str">
            <v>独立院校</v>
          </cell>
        </row>
        <row r="2100">
          <cell r="B2100" t="str">
            <v>运城职业技术大学</v>
          </cell>
          <cell r="C2100" t="str">
            <v>山西省教育厅</v>
          </cell>
          <cell r="D2100" t="str">
            <v>山西</v>
          </cell>
          <cell r="E2100" t="str">
            <v>运城</v>
          </cell>
          <cell r="J2100" t="str">
            <v>本科</v>
          </cell>
          <cell r="K2100" t="str">
            <v>独立院校</v>
          </cell>
        </row>
        <row r="2101">
          <cell r="B2101" t="str">
            <v>内蒙古大学创业学院</v>
          </cell>
          <cell r="C2101" t="str">
            <v>内蒙古自治区教育厅</v>
          </cell>
          <cell r="D2101" t="str">
            <v>内蒙古</v>
          </cell>
          <cell r="E2101" t="str">
            <v>呼和浩特</v>
          </cell>
          <cell r="I2101" t="str">
            <v>综合</v>
          </cell>
          <cell r="J2101" t="str">
            <v>本科</v>
          </cell>
          <cell r="K2101" t="str">
            <v>独立院校</v>
          </cell>
        </row>
        <row r="2102">
          <cell r="B2102" t="str">
            <v>内蒙古鸿德文理学院</v>
          </cell>
          <cell r="C2102" t="str">
            <v>内蒙古自治区教育厅</v>
          </cell>
          <cell r="D2102" t="str">
            <v>内蒙古</v>
          </cell>
          <cell r="E2102" t="str">
            <v>呼和浩特</v>
          </cell>
          <cell r="J2102" t="str">
            <v>本科</v>
          </cell>
          <cell r="K2102" t="str">
            <v>独立院校</v>
          </cell>
        </row>
        <row r="2103">
          <cell r="B2103" t="str">
            <v>辽宁对外经贸学院</v>
          </cell>
          <cell r="C2103" t="str">
            <v>辽宁省教育厅</v>
          </cell>
          <cell r="D2103" t="str">
            <v>辽宁</v>
          </cell>
          <cell r="E2103" t="str">
            <v>大连</v>
          </cell>
          <cell r="J2103" t="str">
            <v>本科</v>
          </cell>
          <cell r="K2103" t="str">
            <v>独立院校</v>
          </cell>
        </row>
        <row r="2104">
          <cell r="B2104" t="str">
            <v>辽宁理工职业大学</v>
          </cell>
          <cell r="C2104" t="str">
            <v>辽宁省教育厅</v>
          </cell>
          <cell r="D2104" t="str">
            <v>辽宁</v>
          </cell>
          <cell r="E2104" t="str">
            <v>锦州</v>
          </cell>
          <cell r="J2104" t="str">
            <v>本科</v>
          </cell>
          <cell r="K2104" t="str">
            <v>独立院校</v>
          </cell>
        </row>
        <row r="2105">
          <cell r="B2105" t="str">
            <v>大连理工大学城市学院</v>
          </cell>
          <cell r="C2105" t="str">
            <v>辽宁省教育厅</v>
          </cell>
          <cell r="D2105" t="str">
            <v>辽宁</v>
          </cell>
          <cell r="E2105" t="str">
            <v>大连</v>
          </cell>
          <cell r="I2105" t="str">
            <v>理工</v>
          </cell>
          <cell r="J2105" t="str">
            <v>本科</v>
          </cell>
          <cell r="K2105" t="str">
            <v>独立院校</v>
          </cell>
        </row>
        <row r="2106">
          <cell r="B2106" t="str">
            <v>沈阳工业大学工程学院</v>
          </cell>
          <cell r="C2106" t="str">
            <v>辽宁省教育厅</v>
          </cell>
          <cell r="D2106" t="str">
            <v>辽宁</v>
          </cell>
          <cell r="E2106" t="str">
            <v>辽阳</v>
          </cell>
          <cell r="J2106" t="str">
            <v>本科</v>
          </cell>
          <cell r="K2106" t="str">
            <v>独立院校</v>
          </cell>
        </row>
        <row r="2107">
          <cell r="B2107" t="str">
            <v>沈阳航空航天大学北方科技学院</v>
          </cell>
          <cell r="C2107" t="str">
            <v>辽宁省教育厅</v>
          </cell>
          <cell r="D2107" t="str">
            <v>辽宁</v>
          </cell>
          <cell r="E2107" t="str">
            <v>沈阳</v>
          </cell>
          <cell r="J2107" t="str">
            <v>本科</v>
          </cell>
          <cell r="K2107" t="str">
            <v>独立院校</v>
          </cell>
        </row>
        <row r="2108">
          <cell r="B2108" t="str">
            <v>沈阳工学院</v>
          </cell>
          <cell r="C2108" t="str">
            <v>辽宁省教育厅</v>
          </cell>
          <cell r="D2108" t="str">
            <v>辽宁</v>
          </cell>
          <cell r="E2108" t="str">
            <v>抚顺</v>
          </cell>
          <cell r="J2108" t="str">
            <v>本科</v>
          </cell>
          <cell r="K2108" t="str">
            <v>独立院校</v>
          </cell>
        </row>
        <row r="2109">
          <cell r="B2109" t="str">
            <v>大连工业大学艺术与信息工程学院</v>
          </cell>
          <cell r="C2109" t="str">
            <v>辽宁省教育厅</v>
          </cell>
          <cell r="D2109" t="str">
            <v>辽宁</v>
          </cell>
          <cell r="E2109" t="str">
            <v>大连</v>
          </cell>
          <cell r="I2109" t="str">
            <v>理工</v>
          </cell>
          <cell r="J2109" t="str">
            <v>本科</v>
          </cell>
          <cell r="K2109" t="str">
            <v>独立院校</v>
          </cell>
        </row>
        <row r="2110">
          <cell r="B2110" t="str">
            <v>大连科技学院</v>
          </cell>
          <cell r="C2110" t="str">
            <v>辽宁省教育厅</v>
          </cell>
          <cell r="D2110" t="str">
            <v>辽宁</v>
          </cell>
          <cell r="E2110" t="str">
            <v>大连</v>
          </cell>
          <cell r="J2110" t="str">
            <v>本科</v>
          </cell>
          <cell r="K2110" t="str">
            <v>独立院校</v>
          </cell>
        </row>
        <row r="2111">
          <cell r="B2111" t="str">
            <v>沈阳城市建设学院</v>
          </cell>
          <cell r="C2111" t="str">
            <v>辽宁省教育厅</v>
          </cell>
          <cell r="D2111" t="str">
            <v>辽宁</v>
          </cell>
          <cell r="E2111" t="str">
            <v>沈阳</v>
          </cell>
          <cell r="J2111" t="str">
            <v>本科</v>
          </cell>
          <cell r="K2111" t="str">
            <v>独立院校</v>
          </cell>
        </row>
        <row r="2112">
          <cell r="B2112" t="str">
            <v>大连医科大学中山学院</v>
          </cell>
          <cell r="C2112" t="str">
            <v>辽宁省教育厅</v>
          </cell>
          <cell r="D2112" t="str">
            <v>辽宁</v>
          </cell>
          <cell r="E2112" t="str">
            <v>大连</v>
          </cell>
          <cell r="I2112" t="str">
            <v>医药</v>
          </cell>
          <cell r="J2112" t="str">
            <v>本科</v>
          </cell>
          <cell r="K2112" t="str">
            <v>独立院校</v>
          </cell>
        </row>
        <row r="2113">
          <cell r="B2113" t="str">
            <v>锦州医科大学医疗学院</v>
          </cell>
          <cell r="C2113" t="str">
            <v>辽宁省教育厅</v>
          </cell>
          <cell r="D2113" t="str">
            <v>辽宁</v>
          </cell>
          <cell r="E2113" t="str">
            <v>锦州</v>
          </cell>
          <cell r="I2113" t="str">
            <v>医药</v>
          </cell>
          <cell r="J2113" t="str">
            <v>本科</v>
          </cell>
          <cell r="K2113" t="str">
            <v>独立院校</v>
          </cell>
        </row>
        <row r="2114">
          <cell r="B2114" t="str">
            <v>辽宁师范大学海华学院</v>
          </cell>
          <cell r="C2114" t="str">
            <v>辽宁省教育厅</v>
          </cell>
          <cell r="D2114" t="str">
            <v>辽宁</v>
          </cell>
          <cell r="E2114" t="str">
            <v>大连</v>
          </cell>
          <cell r="I2114" t="str">
            <v>综合</v>
          </cell>
          <cell r="J2114" t="str">
            <v>本科</v>
          </cell>
          <cell r="K2114" t="str">
            <v>独立院校</v>
          </cell>
        </row>
        <row r="2115">
          <cell r="B2115" t="str">
            <v>辽宁理工学院</v>
          </cell>
          <cell r="C2115" t="str">
            <v>辽宁省教育厅</v>
          </cell>
          <cell r="D2115" t="str">
            <v>辽宁</v>
          </cell>
          <cell r="E2115" t="str">
            <v>锦州</v>
          </cell>
          <cell r="J2115" t="str">
            <v>本科</v>
          </cell>
          <cell r="K2115" t="str">
            <v>独立院校</v>
          </cell>
        </row>
        <row r="2116">
          <cell r="B2116" t="str">
            <v>大连财经学院</v>
          </cell>
          <cell r="C2116" t="str">
            <v>辽宁省教育厅</v>
          </cell>
          <cell r="D2116" t="str">
            <v>辽宁</v>
          </cell>
          <cell r="E2116" t="str">
            <v>大连</v>
          </cell>
          <cell r="J2116" t="str">
            <v>本科</v>
          </cell>
          <cell r="K2116" t="str">
            <v>独立院校</v>
          </cell>
        </row>
        <row r="2117">
          <cell r="B2117" t="str">
            <v>沈阳城市学院</v>
          </cell>
          <cell r="C2117" t="str">
            <v>辽宁省教育厅</v>
          </cell>
          <cell r="D2117" t="str">
            <v>辽宁</v>
          </cell>
          <cell r="E2117" t="str">
            <v>沈阳</v>
          </cell>
          <cell r="J2117" t="str">
            <v>本科</v>
          </cell>
          <cell r="K2117" t="str">
            <v>独立院校</v>
          </cell>
        </row>
        <row r="2118">
          <cell r="B2118" t="str">
            <v>大连艺术学院</v>
          </cell>
          <cell r="C2118" t="str">
            <v>辽宁省教育厅</v>
          </cell>
          <cell r="D2118" t="str">
            <v>辽宁</v>
          </cell>
          <cell r="E2118" t="str">
            <v>大连</v>
          </cell>
          <cell r="J2118" t="str">
            <v>本科</v>
          </cell>
          <cell r="K2118" t="str">
            <v>独立院校</v>
          </cell>
        </row>
        <row r="2119">
          <cell r="B2119" t="str">
            <v>辽宁中医药大学杏林学院</v>
          </cell>
          <cell r="C2119" t="str">
            <v>辽宁省教育厅</v>
          </cell>
          <cell r="D2119" t="str">
            <v>辽宁</v>
          </cell>
          <cell r="E2119" t="str">
            <v>沈阳</v>
          </cell>
          <cell r="I2119" t="str">
            <v>医药</v>
          </cell>
          <cell r="J2119" t="str">
            <v>本科</v>
          </cell>
          <cell r="K2119" t="str">
            <v>独立院校</v>
          </cell>
        </row>
        <row r="2120">
          <cell r="B2120" t="str">
            <v>辽宁何氏医学院</v>
          </cell>
          <cell r="C2120" t="str">
            <v>辽宁省教育厅</v>
          </cell>
          <cell r="D2120" t="str">
            <v>辽宁</v>
          </cell>
          <cell r="E2120" t="str">
            <v>沈阳</v>
          </cell>
          <cell r="J2120" t="str">
            <v>本科</v>
          </cell>
          <cell r="K2120" t="str">
            <v>独立院校</v>
          </cell>
        </row>
        <row r="2121">
          <cell r="B2121" t="str">
            <v>沈阳科技学院</v>
          </cell>
          <cell r="C2121" t="str">
            <v>辽宁省教育厅</v>
          </cell>
          <cell r="D2121" t="str">
            <v>辽宁</v>
          </cell>
          <cell r="E2121" t="str">
            <v>沈阳</v>
          </cell>
          <cell r="J2121" t="str">
            <v>本科</v>
          </cell>
          <cell r="K2121" t="str">
            <v>独立院校</v>
          </cell>
        </row>
        <row r="2122">
          <cell r="B2122" t="str">
            <v>大连东软信息学院</v>
          </cell>
          <cell r="C2122" t="str">
            <v>辽宁省教育厅</v>
          </cell>
          <cell r="D2122" t="str">
            <v>辽宁</v>
          </cell>
          <cell r="E2122" t="str">
            <v>大连</v>
          </cell>
          <cell r="J2122" t="str">
            <v>本科</v>
          </cell>
          <cell r="K2122" t="str">
            <v>独立院校</v>
          </cell>
        </row>
        <row r="2123">
          <cell r="B2123" t="str">
            <v>辽宁财贸学院</v>
          </cell>
          <cell r="C2123" t="str">
            <v>辽宁省教育厅</v>
          </cell>
          <cell r="D2123" t="str">
            <v>辽宁</v>
          </cell>
          <cell r="E2123" t="str">
            <v>葫芦岛</v>
          </cell>
          <cell r="J2123" t="str">
            <v>本科</v>
          </cell>
          <cell r="K2123" t="str">
            <v>独立院校</v>
          </cell>
        </row>
        <row r="2124">
          <cell r="B2124" t="str">
            <v>辽宁传媒学院</v>
          </cell>
          <cell r="C2124" t="str">
            <v>辽宁省教育厅</v>
          </cell>
          <cell r="D2124" t="str">
            <v>辽宁</v>
          </cell>
          <cell r="E2124" t="str">
            <v>沈阳</v>
          </cell>
          <cell r="J2124" t="str">
            <v>本科</v>
          </cell>
          <cell r="K2124" t="str">
            <v>独立院校</v>
          </cell>
        </row>
        <row r="2125">
          <cell r="B2125" t="str">
            <v>吉林外国语大学</v>
          </cell>
          <cell r="C2125" t="str">
            <v>吉林省教育厅</v>
          </cell>
          <cell r="D2125" t="str">
            <v>吉林</v>
          </cell>
          <cell r="E2125" t="str">
            <v>长春</v>
          </cell>
          <cell r="J2125" t="str">
            <v>本科</v>
          </cell>
          <cell r="K2125" t="str">
            <v>独立院校</v>
          </cell>
        </row>
        <row r="2126">
          <cell r="B2126" t="str">
            <v>长春光华学院</v>
          </cell>
          <cell r="C2126" t="str">
            <v>吉林省教育厅</v>
          </cell>
          <cell r="D2126" t="str">
            <v>吉林</v>
          </cell>
          <cell r="E2126" t="str">
            <v>长春</v>
          </cell>
          <cell r="J2126" t="str">
            <v>本科</v>
          </cell>
          <cell r="K2126" t="str">
            <v>独立院校</v>
          </cell>
        </row>
        <row r="2127">
          <cell r="B2127" t="str">
            <v>长春工业大学人文信息学院</v>
          </cell>
          <cell r="C2127" t="str">
            <v>吉林省教育厅</v>
          </cell>
          <cell r="D2127" t="str">
            <v>吉林</v>
          </cell>
          <cell r="E2127" t="str">
            <v>长春</v>
          </cell>
          <cell r="I2127" t="str">
            <v>综合</v>
          </cell>
          <cell r="J2127" t="str">
            <v>本科</v>
          </cell>
          <cell r="K2127" t="str">
            <v>独立院校</v>
          </cell>
        </row>
        <row r="2128">
          <cell r="B2128" t="str">
            <v>长春电子科技学院</v>
          </cell>
          <cell r="C2128" t="str">
            <v>吉林省教育厅</v>
          </cell>
          <cell r="D2128" t="str">
            <v>吉林</v>
          </cell>
          <cell r="E2128" t="str">
            <v>长春</v>
          </cell>
          <cell r="J2128" t="str">
            <v>本科</v>
          </cell>
          <cell r="K2128" t="str">
            <v>独立院校</v>
          </cell>
        </row>
        <row r="2129">
          <cell r="B2129" t="str">
            <v>长春财经学院</v>
          </cell>
          <cell r="C2129" t="str">
            <v>吉林省教育厅</v>
          </cell>
          <cell r="D2129" t="str">
            <v>吉林</v>
          </cell>
          <cell r="E2129" t="str">
            <v>长春</v>
          </cell>
          <cell r="J2129" t="str">
            <v>本科</v>
          </cell>
          <cell r="K2129" t="str">
            <v>独立院校</v>
          </cell>
        </row>
        <row r="2130">
          <cell r="B2130" t="str">
            <v>吉林建筑科技学院</v>
          </cell>
          <cell r="C2130" t="str">
            <v>吉林省教育厅</v>
          </cell>
          <cell r="D2130" t="str">
            <v>吉林</v>
          </cell>
          <cell r="E2130" t="str">
            <v>长春</v>
          </cell>
          <cell r="J2130" t="str">
            <v>本科</v>
          </cell>
          <cell r="K2130" t="str">
            <v>独立院校</v>
          </cell>
        </row>
        <row r="2131">
          <cell r="B2131" t="str">
            <v>长春建筑学院</v>
          </cell>
          <cell r="C2131" t="str">
            <v>吉林省教育厅</v>
          </cell>
          <cell r="D2131" t="str">
            <v>吉林</v>
          </cell>
          <cell r="E2131" t="str">
            <v>长春</v>
          </cell>
          <cell r="J2131" t="str">
            <v>本科</v>
          </cell>
          <cell r="K2131" t="str">
            <v>独立院校</v>
          </cell>
        </row>
        <row r="2132">
          <cell r="B2132" t="str">
            <v>长春科技学院</v>
          </cell>
          <cell r="C2132" t="str">
            <v>吉林省教育厅</v>
          </cell>
          <cell r="D2132" t="str">
            <v>吉林</v>
          </cell>
          <cell r="E2132" t="str">
            <v>长春</v>
          </cell>
          <cell r="J2132" t="str">
            <v>本科</v>
          </cell>
          <cell r="K2132" t="str">
            <v>独立院校</v>
          </cell>
        </row>
        <row r="2133">
          <cell r="B2133" t="str">
            <v>吉林动画学院</v>
          </cell>
          <cell r="C2133" t="str">
            <v>吉林省教育厅</v>
          </cell>
          <cell r="D2133" t="str">
            <v>吉林</v>
          </cell>
          <cell r="E2133" t="str">
            <v>长春</v>
          </cell>
          <cell r="J2133" t="str">
            <v>本科</v>
          </cell>
          <cell r="K2133" t="str">
            <v>独立院校</v>
          </cell>
        </row>
        <row r="2134">
          <cell r="B2134" t="str">
            <v>吉林师范大学博达学院</v>
          </cell>
          <cell r="C2134" t="str">
            <v>吉林省教育厅</v>
          </cell>
          <cell r="D2134" t="str">
            <v>吉林</v>
          </cell>
          <cell r="E2134" t="str">
            <v>四平</v>
          </cell>
          <cell r="I2134" t="str">
            <v>综合</v>
          </cell>
          <cell r="J2134" t="str">
            <v>本科</v>
          </cell>
          <cell r="K2134" t="str">
            <v>独立院校</v>
          </cell>
        </row>
        <row r="2135">
          <cell r="B2135" t="str">
            <v>长春大学旅游学院</v>
          </cell>
          <cell r="C2135" t="str">
            <v>吉林省教育厅</v>
          </cell>
          <cell r="D2135" t="str">
            <v>吉林</v>
          </cell>
          <cell r="E2135" t="str">
            <v>长春</v>
          </cell>
          <cell r="I2135" t="str">
            <v>综合</v>
          </cell>
          <cell r="J2135" t="str">
            <v>本科</v>
          </cell>
          <cell r="K2135" t="str">
            <v>独立院校</v>
          </cell>
        </row>
        <row r="2136">
          <cell r="B2136" t="str">
            <v>长春人文学院</v>
          </cell>
          <cell r="C2136" t="str">
            <v>吉林省教育厅</v>
          </cell>
          <cell r="D2136" t="str">
            <v>吉林</v>
          </cell>
          <cell r="E2136" t="str">
            <v>长春</v>
          </cell>
          <cell r="J2136" t="str">
            <v>本科</v>
          </cell>
          <cell r="K2136" t="str">
            <v>独立院校</v>
          </cell>
        </row>
        <row r="2137">
          <cell r="B2137" t="str">
            <v>黑龙江东方学院</v>
          </cell>
          <cell r="C2137" t="str">
            <v>黑龙江省教育厅</v>
          </cell>
          <cell r="D2137" t="str">
            <v>黑龙江</v>
          </cell>
          <cell r="E2137" t="str">
            <v>哈尔滨</v>
          </cell>
          <cell r="J2137" t="str">
            <v>本科</v>
          </cell>
          <cell r="K2137" t="str">
            <v>独立院校</v>
          </cell>
        </row>
        <row r="2138">
          <cell r="B2138" t="str">
            <v>哈尔滨信息工程学院</v>
          </cell>
          <cell r="C2138" t="str">
            <v>黑龙江省教育厅</v>
          </cell>
          <cell r="D2138" t="str">
            <v>黑龙江</v>
          </cell>
          <cell r="E2138" t="str">
            <v>哈尔滨</v>
          </cell>
          <cell r="J2138" t="str">
            <v>本科</v>
          </cell>
          <cell r="K2138" t="str">
            <v>独立院校</v>
          </cell>
        </row>
        <row r="2139">
          <cell r="B2139" t="str">
            <v>齐齐哈尔工程学院</v>
          </cell>
          <cell r="C2139" t="str">
            <v>黑龙江省教育厅</v>
          </cell>
          <cell r="D2139" t="str">
            <v>黑龙江</v>
          </cell>
          <cell r="E2139" t="str">
            <v>齐齐哈尔</v>
          </cell>
          <cell r="J2139" t="str">
            <v>本科</v>
          </cell>
          <cell r="K2139" t="str">
            <v>独立院校</v>
          </cell>
        </row>
        <row r="2140">
          <cell r="B2140" t="str">
            <v>黑龙江外国语学院</v>
          </cell>
          <cell r="C2140" t="str">
            <v>黑龙江省教育厅</v>
          </cell>
          <cell r="D2140" t="str">
            <v>黑龙江</v>
          </cell>
          <cell r="E2140" t="str">
            <v>哈尔滨</v>
          </cell>
          <cell r="J2140" t="str">
            <v>本科</v>
          </cell>
          <cell r="K2140" t="str">
            <v>独立院校</v>
          </cell>
        </row>
        <row r="2141">
          <cell r="B2141" t="str">
            <v>黑龙江财经学院</v>
          </cell>
          <cell r="C2141" t="str">
            <v>黑龙江省教育厅</v>
          </cell>
          <cell r="D2141" t="str">
            <v>黑龙江</v>
          </cell>
          <cell r="E2141" t="str">
            <v>哈尔滨</v>
          </cell>
          <cell r="J2141" t="str">
            <v>本科</v>
          </cell>
          <cell r="K2141" t="str">
            <v>独立院校</v>
          </cell>
        </row>
        <row r="2142">
          <cell r="B2142" t="str">
            <v>哈尔滨石油学院</v>
          </cell>
          <cell r="C2142" t="str">
            <v>黑龙江省教育厅</v>
          </cell>
          <cell r="D2142" t="str">
            <v>黑龙江</v>
          </cell>
          <cell r="E2142" t="str">
            <v>哈尔滨</v>
          </cell>
          <cell r="J2142" t="str">
            <v>本科</v>
          </cell>
          <cell r="K2142" t="str">
            <v>独立院校</v>
          </cell>
        </row>
        <row r="2143">
          <cell r="B2143" t="str">
            <v>黑龙江工商学院</v>
          </cell>
          <cell r="C2143" t="str">
            <v>黑龙江省教育厅</v>
          </cell>
          <cell r="D2143" t="str">
            <v>黑龙江</v>
          </cell>
          <cell r="E2143" t="str">
            <v>哈尔滨</v>
          </cell>
          <cell r="J2143" t="str">
            <v>本科</v>
          </cell>
          <cell r="K2143" t="str">
            <v>独立院校</v>
          </cell>
        </row>
        <row r="2144">
          <cell r="B2144" t="str">
            <v>哈尔滨远东理工学院</v>
          </cell>
          <cell r="C2144" t="str">
            <v>黑龙江省教育厅</v>
          </cell>
          <cell r="D2144" t="str">
            <v>黑龙江</v>
          </cell>
          <cell r="E2144" t="str">
            <v>哈尔滨</v>
          </cell>
          <cell r="J2144" t="str">
            <v>本科</v>
          </cell>
          <cell r="K2144" t="str">
            <v>独立院校</v>
          </cell>
        </row>
        <row r="2145">
          <cell r="B2145" t="str">
            <v>哈尔滨剑桥学院</v>
          </cell>
          <cell r="C2145" t="str">
            <v>黑龙江省教育厅</v>
          </cell>
          <cell r="D2145" t="str">
            <v>黑龙江</v>
          </cell>
          <cell r="E2145" t="str">
            <v>哈尔滨</v>
          </cell>
          <cell r="J2145" t="str">
            <v>本科</v>
          </cell>
          <cell r="K2145" t="str">
            <v>独立院校</v>
          </cell>
        </row>
        <row r="2146">
          <cell r="B2146" t="str">
            <v>黑龙江工程学院昆仑旅游学院</v>
          </cell>
          <cell r="C2146" t="str">
            <v>黑龙江省教育厅</v>
          </cell>
          <cell r="D2146" t="str">
            <v>黑龙江</v>
          </cell>
          <cell r="E2146" t="str">
            <v>哈尔滨</v>
          </cell>
          <cell r="I2146" t="str">
            <v>综合</v>
          </cell>
          <cell r="J2146" t="str">
            <v>本科</v>
          </cell>
          <cell r="K2146" t="str">
            <v>独立院校</v>
          </cell>
        </row>
        <row r="2147">
          <cell r="B2147" t="str">
            <v>哈尔滨广厦学院</v>
          </cell>
          <cell r="C2147" t="str">
            <v>黑龙江省教育厅</v>
          </cell>
          <cell r="D2147" t="str">
            <v>黑龙江</v>
          </cell>
          <cell r="E2147" t="str">
            <v>哈尔滨</v>
          </cell>
          <cell r="J2147" t="str">
            <v>本科</v>
          </cell>
          <cell r="K2147" t="str">
            <v>独立院校</v>
          </cell>
        </row>
        <row r="2148">
          <cell r="B2148" t="str">
            <v>哈尔滨华德学院</v>
          </cell>
          <cell r="C2148" t="str">
            <v>黑龙江省教育厅</v>
          </cell>
          <cell r="D2148" t="str">
            <v>黑龙江</v>
          </cell>
          <cell r="E2148" t="str">
            <v>哈尔滨</v>
          </cell>
          <cell r="J2148" t="str">
            <v>本科</v>
          </cell>
          <cell r="K2148" t="str">
            <v>独立院校</v>
          </cell>
        </row>
        <row r="2149">
          <cell r="B2149" t="str">
            <v>上海杉达学院</v>
          </cell>
          <cell r="C2149" t="str">
            <v>上海市教委</v>
          </cell>
          <cell r="D2149" t="str">
            <v>上海</v>
          </cell>
          <cell r="E2149" t="str">
            <v>上海</v>
          </cell>
          <cell r="J2149" t="str">
            <v>本科</v>
          </cell>
          <cell r="K2149" t="str">
            <v>独立院校</v>
          </cell>
        </row>
        <row r="2150">
          <cell r="B2150" t="str">
            <v>上海立达学院</v>
          </cell>
          <cell r="C2150" t="str">
            <v>上海市教委</v>
          </cell>
          <cell r="D2150" t="str">
            <v>上海</v>
          </cell>
          <cell r="E2150" t="str">
            <v>上海</v>
          </cell>
          <cell r="J2150" t="str">
            <v>本科</v>
          </cell>
          <cell r="K2150" t="str">
            <v>独立院校</v>
          </cell>
        </row>
        <row r="2151">
          <cell r="B2151" t="str">
            <v>上海建桥学院</v>
          </cell>
          <cell r="C2151" t="str">
            <v>上海市教委</v>
          </cell>
          <cell r="D2151" t="str">
            <v>上海</v>
          </cell>
          <cell r="E2151" t="str">
            <v>上海</v>
          </cell>
          <cell r="J2151" t="str">
            <v>本科</v>
          </cell>
          <cell r="K2151" t="str">
            <v>独立院校</v>
          </cell>
        </row>
        <row r="2152">
          <cell r="B2152" t="str">
            <v>上海兴伟学院</v>
          </cell>
          <cell r="C2152" t="str">
            <v>上海市教委</v>
          </cell>
          <cell r="D2152" t="str">
            <v>上海</v>
          </cell>
          <cell r="E2152" t="str">
            <v>上海</v>
          </cell>
          <cell r="J2152" t="str">
            <v>本科</v>
          </cell>
          <cell r="K2152" t="str">
            <v>独立院校</v>
          </cell>
        </row>
        <row r="2153">
          <cell r="B2153" t="str">
            <v>上海中侨职业技术大学</v>
          </cell>
          <cell r="C2153" t="str">
            <v>上海市教委</v>
          </cell>
          <cell r="D2153" t="str">
            <v>上海</v>
          </cell>
          <cell r="E2153" t="str">
            <v>上海</v>
          </cell>
          <cell r="J2153" t="str">
            <v>本科</v>
          </cell>
          <cell r="K2153" t="str">
            <v>独立院校</v>
          </cell>
        </row>
        <row r="2154">
          <cell r="B2154" t="str">
            <v>上海视觉艺术学院</v>
          </cell>
          <cell r="C2154" t="str">
            <v>上海市教委</v>
          </cell>
          <cell r="D2154" t="str">
            <v>上海</v>
          </cell>
          <cell r="E2154" t="str">
            <v>上海</v>
          </cell>
          <cell r="J2154" t="str">
            <v>本科</v>
          </cell>
          <cell r="K2154" t="str">
            <v>独立院校</v>
          </cell>
        </row>
        <row r="2155">
          <cell r="B2155" t="str">
            <v>上海外国语大学贤达经济人文学院</v>
          </cell>
          <cell r="C2155" t="str">
            <v>上海市教委</v>
          </cell>
          <cell r="D2155" t="str">
            <v>上海</v>
          </cell>
          <cell r="E2155" t="str">
            <v>上海</v>
          </cell>
          <cell r="I2155" t="str">
            <v>语言</v>
          </cell>
          <cell r="J2155" t="str">
            <v>本科</v>
          </cell>
          <cell r="K2155" t="str">
            <v>独立院校</v>
          </cell>
        </row>
        <row r="2156">
          <cell r="B2156" t="str">
            <v>上海师范大学天华学院</v>
          </cell>
          <cell r="C2156" t="str">
            <v>上海市教委</v>
          </cell>
          <cell r="D2156" t="str">
            <v>上海</v>
          </cell>
          <cell r="E2156" t="str">
            <v>上海</v>
          </cell>
          <cell r="I2156" t="str">
            <v>师范</v>
          </cell>
          <cell r="J2156" t="str">
            <v>本科</v>
          </cell>
          <cell r="K2156" t="str">
            <v>独立院校</v>
          </cell>
        </row>
        <row r="2157">
          <cell r="B2157" t="str">
            <v>三江学院</v>
          </cell>
          <cell r="C2157" t="str">
            <v>江苏省教育厅</v>
          </cell>
          <cell r="D2157" t="str">
            <v>江苏</v>
          </cell>
          <cell r="E2157" t="str">
            <v>南京</v>
          </cell>
          <cell r="J2157" t="str">
            <v>本科</v>
          </cell>
          <cell r="K2157" t="str">
            <v>独立院校</v>
          </cell>
        </row>
        <row r="2158">
          <cell r="B2158" t="str">
            <v>南通理工学院</v>
          </cell>
          <cell r="C2158" t="str">
            <v>江苏省教育厅</v>
          </cell>
          <cell r="D2158" t="str">
            <v>江苏</v>
          </cell>
          <cell r="E2158" t="str">
            <v>南通</v>
          </cell>
          <cell r="J2158" t="str">
            <v>本科</v>
          </cell>
          <cell r="K2158" t="str">
            <v>独立院校</v>
          </cell>
        </row>
        <row r="2159">
          <cell r="B2159" t="str">
            <v>东南大学成贤学院</v>
          </cell>
          <cell r="C2159" t="str">
            <v>江苏省教育厅</v>
          </cell>
          <cell r="D2159" t="str">
            <v>江苏</v>
          </cell>
          <cell r="E2159" t="str">
            <v>南京</v>
          </cell>
          <cell r="I2159" t="str">
            <v>综合</v>
          </cell>
          <cell r="J2159" t="str">
            <v>本科</v>
          </cell>
          <cell r="K2159" t="str">
            <v>独立院校</v>
          </cell>
        </row>
        <row r="2160">
          <cell r="B2160" t="str">
            <v>无锡太湖学院</v>
          </cell>
          <cell r="C2160" t="str">
            <v>江苏省教育厅</v>
          </cell>
          <cell r="D2160" t="str">
            <v>江苏</v>
          </cell>
          <cell r="E2160" t="str">
            <v>无锡</v>
          </cell>
          <cell r="J2160" t="str">
            <v>本科</v>
          </cell>
          <cell r="K2160" t="str">
            <v>独立院校</v>
          </cell>
        </row>
        <row r="2161">
          <cell r="B2161" t="str">
            <v>中国矿业大学徐海学院</v>
          </cell>
          <cell r="C2161" t="str">
            <v>江苏省教育厅</v>
          </cell>
          <cell r="D2161" t="str">
            <v>江苏</v>
          </cell>
          <cell r="E2161" t="str">
            <v>徐州</v>
          </cell>
          <cell r="I2161" t="str">
            <v>综合</v>
          </cell>
          <cell r="J2161" t="str">
            <v>本科</v>
          </cell>
          <cell r="K2161" t="str">
            <v>独立院校</v>
          </cell>
        </row>
        <row r="2162">
          <cell r="B2162" t="str">
            <v>南京大学金陵学院</v>
          </cell>
          <cell r="C2162" t="str">
            <v>江苏省教育厅</v>
          </cell>
          <cell r="D2162" t="str">
            <v>江苏</v>
          </cell>
          <cell r="E2162" t="str">
            <v>南京</v>
          </cell>
          <cell r="J2162" t="str">
            <v>本科</v>
          </cell>
          <cell r="K2162" t="str">
            <v>独立院校</v>
          </cell>
        </row>
        <row r="2163">
          <cell r="B2163" t="str">
            <v>南京理工大学紫金学院</v>
          </cell>
          <cell r="C2163" t="str">
            <v>江苏省教育厅</v>
          </cell>
          <cell r="D2163" t="str">
            <v>江苏</v>
          </cell>
          <cell r="E2163" t="str">
            <v>南京</v>
          </cell>
          <cell r="I2163" t="str">
            <v>综合</v>
          </cell>
          <cell r="J2163" t="str">
            <v>本科</v>
          </cell>
          <cell r="K2163" t="str">
            <v>独立院校</v>
          </cell>
        </row>
        <row r="2164">
          <cell r="B2164" t="str">
            <v>南京航空航天大学金城学院</v>
          </cell>
          <cell r="C2164" t="str">
            <v>江苏省教育厅</v>
          </cell>
          <cell r="D2164" t="str">
            <v>江苏</v>
          </cell>
          <cell r="E2164" t="str">
            <v>南京</v>
          </cell>
          <cell r="I2164" t="str">
            <v>综合</v>
          </cell>
          <cell r="J2164" t="str">
            <v>本科</v>
          </cell>
          <cell r="K2164" t="str">
            <v>独立院校</v>
          </cell>
        </row>
        <row r="2165">
          <cell r="B2165" t="str">
            <v>南京传媒学院</v>
          </cell>
          <cell r="C2165" t="str">
            <v>江苏省教育厅</v>
          </cell>
          <cell r="D2165" t="str">
            <v>江苏</v>
          </cell>
          <cell r="E2165" t="str">
            <v>南京</v>
          </cell>
          <cell r="J2165" t="str">
            <v>本科</v>
          </cell>
          <cell r="K2165" t="str">
            <v>独立院校</v>
          </cell>
        </row>
        <row r="2166">
          <cell r="B2166" t="str">
            <v>南京理工大学泰州科技学院</v>
          </cell>
          <cell r="C2166" t="str">
            <v>江苏省教育厅</v>
          </cell>
          <cell r="D2166" t="str">
            <v>江苏</v>
          </cell>
          <cell r="E2166" t="str">
            <v>泰州</v>
          </cell>
          <cell r="I2166" t="str">
            <v>综合</v>
          </cell>
          <cell r="J2166" t="str">
            <v>本科</v>
          </cell>
          <cell r="K2166" t="str">
            <v>独立院校</v>
          </cell>
        </row>
        <row r="2167">
          <cell r="B2167" t="str">
            <v>南京师范大学泰州学院</v>
          </cell>
          <cell r="C2167" t="str">
            <v>江苏省教育厅</v>
          </cell>
          <cell r="D2167" t="str">
            <v>江苏</v>
          </cell>
          <cell r="E2167" t="str">
            <v>泰州</v>
          </cell>
          <cell r="I2167" t="str">
            <v>师范</v>
          </cell>
          <cell r="J2167" t="str">
            <v>本科</v>
          </cell>
          <cell r="K2167" t="str">
            <v>独立院校</v>
          </cell>
        </row>
        <row r="2168">
          <cell r="B2168" t="str">
            <v>南京工业大学浦江学院</v>
          </cell>
          <cell r="C2168" t="str">
            <v>江苏省教育厅</v>
          </cell>
          <cell r="D2168" t="str">
            <v>江苏</v>
          </cell>
          <cell r="E2168" t="str">
            <v>南京</v>
          </cell>
          <cell r="I2168" t="str">
            <v>综合</v>
          </cell>
          <cell r="J2168" t="str">
            <v>本科</v>
          </cell>
          <cell r="K2168" t="str">
            <v>独立院校</v>
          </cell>
        </row>
        <row r="2169">
          <cell r="B2169" t="str">
            <v>南京师范大学中北学院</v>
          </cell>
          <cell r="C2169" t="str">
            <v>江苏省教育厅</v>
          </cell>
          <cell r="D2169" t="str">
            <v>江苏</v>
          </cell>
          <cell r="E2169" t="str">
            <v>镇江</v>
          </cell>
          <cell r="I2169" t="str">
            <v>综合</v>
          </cell>
          <cell r="J2169" t="str">
            <v>本科</v>
          </cell>
          <cell r="K2169" t="str">
            <v>独立院校</v>
          </cell>
        </row>
        <row r="2170">
          <cell r="B2170" t="str">
            <v>南京医科大学康达学院</v>
          </cell>
          <cell r="C2170" t="str">
            <v>江苏省教育厅</v>
          </cell>
          <cell r="D2170" t="str">
            <v>江苏</v>
          </cell>
          <cell r="E2170" t="str">
            <v>连云港</v>
          </cell>
          <cell r="I2170" t="str">
            <v>医药</v>
          </cell>
          <cell r="J2170" t="str">
            <v>本科</v>
          </cell>
          <cell r="K2170" t="str">
            <v>独立院校</v>
          </cell>
        </row>
        <row r="2171">
          <cell r="B2171" t="str">
            <v>南京中医药大学翰林学院</v>
          </cell>
          <cell r="C2171" t="str">
            <v>江苏省教育厅</v>
          </cell>
          <cell r="D2171" t="str">
            <v>江苏</v>
          </cell>
          <cell r="E2171" t="str">
            <v>泰州</v>
          </cell>
          <cell r="J2171" t="str">
            <v>本科</v>
          </cell>
          <cell r="K2171" t="str">
            <v>独立院校</v>
          </cell>
        </row>
        <row r="2172">
          <cell r="B2172" t="str">
            <v>苏州大学应用技术学院</v>
          </cell>
          <cell r="C2172" t="str">
            <v>江苏省教育厅</v>
          </cell>
          <cell r="D2172" t="str">
            <v>江苏</v>
          </cell>
          <cell r="E2172" t="str">
            <v>苏州</v>
          </cell>
          <cell r="I2172" t="str">
            <v>综合</v>
          </cell>
          <cell r="J2172" t="str">
            <v>本科</v>
          </cell>
          <cell r="K2172" t="str">
            <v>独立院校</v>
          </cell>
        </row>
        <row r="2173">
          <cell r="B2173" t="str">
            <v>苏州科技大学天平学院</v>
          </cell>
          <cell r="C2173" t="str">
            <v>江苏省教育厅</v>
          </cell>
          <cell r="D2173" t="str">
            <v>江苏</v>
          </cell>
          <cell r="E2173" t="str">
            <v>苏州</v>
          </cell>
          <cell r="I2173" t="str">
            <v>综合</v>
          </cell>
          <cell r="J2173" t="str">
            <v>本科</v>
          </cell>
          <cell r="K2173" t="str">
            <v>独立院校</v>
          </cell>
        </row>
        <row r="2174">
          <cell r="B2174" t="str">
            <v>江苏大学京江学院</v>
          </cell>
          <cell r="C2174" t="str">
            <v>江苏省教育厅</v>
          </cell>
          <cell r="D2174" t="str">
            <v>江苏</v>
          </cell>
          <cell r="E2174" t="str">
            <v>镇江</v>
          </cell>
          <cell r="I2174" t="str">
            <v>综合</v>
          </cell>
          <cell r="J2174" t="str">
            <v>本科</v>
          </cell>
          <cell r="K2174" t="str">
            <v>独立院校</v>
          </cell>
        </row>
        <row r="2175">
          <cell r="B2175" t="str">
            <v>扬州大学广陵学院</v>
          </cell>
          <cell r="C2175" t="str">
            <v>江苏省教育厅</v>
          </cell>
          <cell r="D2175" t="str">
            <v>江苏</v>
          </cell>
          <cell r="E2175" t="str">
            <v>扬州</v>
          </cell>
          <cell r="I2175" t="str">
            <v>综合</v>
          </cell>
          <cell r="J2175" t="str">
            <v>本科</v>
          </cell>
          <cell r="K2175" t="str">
            <v>独立院校</v>
          </cell>
        </row>
        <row r="2176">
          <cell r="B2176" t="str">
            <v>江苏师范大学科文学院</v>
          </cell>
          <cell r="C2176" t="str">
            <v>江苏省教育厅</v>
          </cell>
          <cell r="D2176" t="str">
            <v>江苏</v>
          </cell>
          <cell r="E2176" t="str">
            <v>徐州</v>
          </cell>
          <cell r="I2176" t="str">
            <v>师范</v>
          </cell>
          <cell r="J2176" t="str">
            <v>本科</v>
          </cell>
          <cell r="K2176" t="str">
            <v>独立院校</v>
          </cell>
        </row>
        <row r="2177">
          <cell r="B2177" t="str">
            <v>南京邮电大学通达学院</v>
          </cell>
          <cell r="C2177" t="str">
            <v>江苏省教育厅</v>
          </cell>
          <cell r="D2177" t="str">
            <v>江苏</v>
          </cell>
          <cell r="E2177" t="str">
            <v>扬州</v>
          </cell>
          <cell r="I2177" t="str">
            <v>综合</v>
          </cell>
          <cell r="J2177" t="str">
            <v>本科</v>
          </cell>
          <cell r="K2177" t="str">
            <v>独立院校</v>
          </cell>
        </row>
        <row r="2178">
          <cell r="B2178" t="str">
            <v>南京财经大学红山学院</v>
          </cell>
          <cell r="C2178" t="str">
            <v>江苏省教育厅</v>
          </cell>
          <cell r="D2178" t="str">
            <v>江苏</v>
          </cell>
          <cell r="E2178" t="str">
            <v>镇江</v>
          </cell>
          <cell r="I2178" t="str">
            <v>财经</v>
          </cell>
          <cell r="J2178" t="str">
            <v>本科</v>
          </cell>
          <cell r="K2178" t="str">
            <v>独立院校</v>
          </cell>
        </row>
        <row r="2179">
          <cell r="B2179" t="str">
            <v>江苏科技大学苏州理工学院</v>
          </cell>
          <cell r="C2179" t="str">
            <v>江苏省教育厅</v>
          </cell>
          <cell r="D2179" t="str">
            <v>江苏</v>
          </cell>
          <cell r="E2179" t="str">
            <v>苏州</v>
          </cell>
          <cell r="I2179" t="str">
            <v>综合</v>
          </cell>
          <cell r="J2179" t="str">
            <v>本科</v>
          </cell>
          <cell r="K2179" t="str">
            <v>独立院校</v>
          </cell>
        </row>
        <row r="2180">
          <cell r="B2180" t="str">
            <v>常州大学怀德学院</v>
          </cell>
          <cell r="C2180" t="str">
            <v>江苏省教育厅</v>
          </cell>
          <cell r="D2180" t="str">
            <v>江苏</v>
          </cell>
          <cell r="E2180" t="str">
            <v>泰州</v>
          </cell>
          <cell r="I2180" t="str">
            <v>综合</v>
          </cell>
          <cell r="J2180" t="str">
            <v>本科</v>
          </cell>
          <cell r="K2180" t="str">
            <v>独立院校</v>
          </cell>
        </row>
        <row r="2181">
          <cell r="B2181" t="str">
            <v>南通大学杏林学院</v>
          </cell>
          <cell r="C2181" t="str">
            <v>江苏省教育厅</v>
          </cell>
          <cell r="D2181" t="str">
            <v>江苏</v>
          </cell>
          <cell r="E2181" t="str">
            <v>南通</v>
          </cell>
          <cell r="I2181" t="str">
            <v>综合</v>
          </cell>
          <cell r="J2181" t="str">
            <v>本科</v>
          </cell>
          <cell r="K2181" t="str">
            <v>独立院校</v>
          </cell>
        </row>
        <row r="2182">
          <cell r="B2182" t="str">
            <v>南京审计大学金审学院</v>
          </cell>
          <cell r="C2182" t="str">
            <v>江苏省教育厅</v>
          </cell>
          <cell r="D2182" t="str">
            <v>江苏</v>
          </cell>
          <cell r="E2182" t="str">
            <v>南京</v>
          </cell>
          <cell r="I2182" t="str">
            <v>综合</v>
          </cell>
          <cell r="J2182" t="str">
            <v>本科</v>
          </cell>
          <cell r="K2182" t="str">
            <v>独立院校</v>
          </cell>
        </row>
        <row r="2183">
          <cell r="B2183" t="str">
            <v>浙江树人学院</v>
          </cell>
          <cell r="C2183" t="str">
            <v>浙江省教育厅</v>
          </cell>
          <cell r="D2183" t="str">
            <v>浙江</v>
          </cell>
          <cell r="E2183" t="str">
            <v>杭州</v>
          </cell>
          <cell r="J2183" t="str">
            <v>本科</v>
          </cell>
          <cell r="K2183" t="str">
            <v>独立院校</v>
          </cell>
        </row>
        <row r="2184">
          <cell r="B2184" t="str">
            <v>浙江越秀外国语学院</v>
          </cell>
          <cell r="C2184" t="str">
            <v>浙江省教育厅</v>
          </cell>
          <cell r="D2184" t="str">
            <v>浙江</v>
          </cell>
          <cell r="E2184" t="str">
            <v>绍兴</v>
          </cell>
          <cell r="J2184" t="str">
            <v>本科</v>
          </cell>
          <cell r="K2184" t="str">
            <v>独立院校</v>
          </cell>
        </row>
        <row r="2185">
          <cell r="B2185" t="str">
            <v>宁波财经学院</v>
          </cell>
          <cell r="C2185" t="str">
            <v>浙江省教育厅</v>
          </cell>
          <cell r="D2185" t="str">
            <v>浙江</v>
          </cell>
          <cell r="E2185" t="str">
            <v>宁波</v>
          </cell>
          <cell r="J2185" t="str">
            <v>本科</v>
          </cell>
          <cell r="K2185" t="str">
            <v>独立院校</v>
          </cell>
        </row>
        <row r="2186">
          <cell r="B2186" t="str">
            <v>浙江广厦建设职业技术大学</v>
          </cell>
          <cell r="C2186" t="str">
            <v>浙江省教育厅</v>
          </cell>
          <cell r="D2186" t="str">
            <v>浙江</v>
          </cell>
          <cell r="E2186" t="str">
            <v>金华</v>
          </cell>
          <cell r="J2186" t="str">
            <v>本科</v>
          </cell>
          <cell r="K2186" t="str">
            <v>独立院校</v>
          </cell>
        </row>
        <row r="2187">
          <cell r="B2187" t="str">
            <v>浙江工业大学之江学院</v>
          </cell>
          <cell r="C2187" t="str">
            <v>浙江省教育厅</v>
          </cell>
          <cell r="D2187" t="str">
            <v>浙江</v>
          </cell>
          <cell r="E2187" t="str">
            <v>杭州</v>
          </cell>
          <cell r="I2187" t="str">
            <v>理工</v>
          </cell>
          <cell r="J2187" t="str">
            <v>本科</v>
          </cell>
          <cell r="K2187" t="str">
            <v>独立院校</v>
          </cell>
        </row>
        <row r="2188">
          <cell r="B2188" t="str">
            <v>浙江师范大学行知学院</v>
          </cell>
          <cell r="C2188" t="str">
            <v>浙江省教育厅</v>
          </cell>
          <cell r="D2188" t="str">
            <v>浙江</v>
          </cell>
          <cell r="E2188" t="str">
            <v>金华</v>
          </cell>
          <cell r="I2188" t="str">
            <v>综合</v>
          </cell>
          <cell r="J2188" t="str">
            <v>本科</v>
          </cell>
          <cell r="K2188" t="str">
            <v>独立院校</v>
          </cell>
        </row>
        <row r="2189">
          <cell r="B2189" t="str">
            <v>宁波大学科学技术学院</v>
          </cell>
          <cell r="C2189" t="str">
            <v>浙江省教育厅</v>
          </cell>
          <cell r="D2189" t="str">
            <v>浙江</v>
          </cell>
          <cell r="E2189" t="str">
            <v>宁波</v>
          </cell>
          <cell r="I2189" t="str">
            <v>综合</v>
          </cell>
          <cell r="J2189" t="str">
            <v>本科</v>
          </cell>
          <cell r="K2189" t="str">
            <v>独立院校</v>
          </cell>
        </row>
        <row r="2190">
          <cell r="B2190" t="str">
            <v>杭州电子科技大学信息工程学院</v>
          </cell>
          <cell r="C2190" t="str">
            <v>浙江省教育厅</v>
          </cell>
          <cell r="D2190" t="str">
            <v>浙江</v>
          </cell>
          <cell r="E2190" t="str">
            <v>杭州</v>
          </cell>
          <cell r="I2190" t="str">
            <v>理工</v>
          </cell>
          <cell r="J2190" t="str">
            <v>本科</v>
          </cell>
          <cell r="K2190" t="str">
            <v>民办</v>
          </cell>
        </row>
        <row r="2191">
          <cell r="B2191" t="str">
            <v>浙江理工大学科技与艺术学院</v>
          </cell>
          <cell r="C2191" t="str">
            <v>浙江省教育厅</v>
          </cell>
          <cell r="D2191" t="str">
            <v>浙江</v>
          </cell>
          <cell r="E2191" t="str">
            <v>杭州</v>
          </cell>
          <cell r="I2191" t="str">
            <v>理工</v>
          </cell>
          <cell r="J2191" t="str">
            <v>本科</v>
          </cell>
          <cell r="K2191" t="str">
            <v>民办</v>
          </cell>
        </row>
        <row r="2192">
          <cell r="B2192" t="str">
            <v>浙江农林大学暨阳学院</v>
          </cell>
          <cell r="C2192" t="str">
            <v>浙江省教育厅</v>
          </cell>
          <cell r="D2192" t="str">
            <v>浙江</v>
          </cell>
          <cell r="E2192" t="str">
            <v>绍兴</v>
          </cell>
          <cell r="I2192" t="str">
            <v>综合</v>
          </cell>
          <cell r="J2192" t="str">
            <v>本科</v>
          </cell>
          <cell r="K2192" t="str">
            <v>民办</v>
          </cell>
        </row>
        <row r="2193">
          <cell r="B2193" t="str">
            <v>温州医科大学仁济学院</v>
          </cell>
          <cell r="C2193" t="str">
            <v>浙江省教育厅</v>
          </cell>
          <cell r="D2193" t="str">
            <v>浙江</v>
          </cell>
          <cell r="E2193" t="str">
            <v>温州</v>
          </cell>
          <cell r="I2193" t="str">
            <v>医药</v>
          </cell>
          <cell r="J2193" t="str">
            <v>本科</v>
          </cell>
          <cell r="K2193" t="str">
            <v>民办</v>
          </cell>
        </row>
        <row r="2194">
          <cell r="B2194" t="str">
            <v>浙江中医药大学滨江学院</v>
          </cell>
          <cell r="C2194" t="str">
            <v>浙江省教育厅</v>
          </cell>
          <cell r="D2194" t="str">
            <v>浙江</v>
          </cell>
          <cell r="E2194" t="str">
            <v>杭州</v>
          </cell>
          <cell r="J2194" t="str">
            <v>本科</v>
          </cell>
          <cell r="K2194" t="str">
            <v>民办</v>
          </cell>
        </row>
        <row r="2195">
          <cell r="B2195" t="str">
            <v>杭州师范大学钱江学院</v>
          </cell>
          <cell r="C2195" t="str">
            <v>浙江省教育厅</v>
          </cell>
          <cell r="D2195" t="str">
            <v>浙江</v>
          </cell>
          <cell r="E2195" t="str">
            <v>杭州</v>
          </cell>
          <cell r="J2195" t="str">
            <v>本科</v>
          </cell>
          <cell r="K2195" t="str">
            <v>民办</v>
          </cell>
        </row>
        <row r="2196">
          <cell r="B2196" t="str">
            <v>绍兴文理学院元培学院</v>
          </cell>
          <cell r="C2196" t="str">
            <v>浙江省教育厅</v>
          </cell>
          <cell r="D2196" t="str">
            <v>浙江</v>
          </cell>
          <cell r="E2196" t="str">
            <v>绍兴</v>
          </cell>
          <cell r="I2196" t="str">
            <v>综合</v>
          </cell>
          <cell r="J2196" t="str">
            <v>本科</v>
          </cell>
          <cell r="K2196" t="str">
            <v>民办</v>
          </cell>
        </row>
        <row r="2197">
          <cell r="B2197" t="str">
            <v>浙江工商大学杭州商学院</v>
          </cell>
          <cell r="C2197" t="str">
            <v>浙江省教育厅</v>
          </cell>
          <cell r="D2197" t="str">
            <v>浙江</v>
          </cell>
          <cell r="E2197" t="str">
            <v>杭州</v>
          </cell>
          <cell r="I2197" t="str">
            <v>财经</v>
          </cell>
          <cell r="J2197" t="str">
            <v>本科</v>
          </cell>
          <cell r="K2197" t="str">
            <v>民办</v>
          </cell>
        </row>
        <row r="2198">
          <cell r="B2198" t="str">
            <v>中国计量大学现代科技学院</v>
          </cell>
          <cell r="C2198" t="str">
            <v>浙江省教育厅</v>
          </cell>
          <cell r="D2198" t="str">
            <v>浙江</v>
          </cell>
          <cell r="E2198" t="str">
            <v>杭州</v>
          </cell>
          <cell r="I2198" t="str">
            <v>理工</v>
          </cell>
          <cell r="J2198" t="str">
            <v>本科</v>
          </cell>
          <cell r="K2198" t="str">
            <v>民办</v>
          </cell>
        </row>
        <row r="2199">
          <cell r="B2199" t="str">
            <v>浙江财经大学东方学院</v>
          </cell>
          <cell r="C2199" t="str">
            <v>浙江省教育厅</v>
          </cell>
          <cell r="D2199" t="str">
            <v>浙江</v>
          </cell>
          <cell r="E2199" t="str">
            <v>嘉兴</v>
          </cell>
          <cell r="I2199" t="str">
            <v>财经</v>
          </cell>
          <cell r="J2199" t="str">
            <v>本科</v>
          </cell>
          <cell r="K2199" t="str">
            <v>民办</v>
          </cell>
        </row>
        <row r="2200">
          <cell r="B2200" t="str">
            <v>温州商学院</v>
          </cell>
          <cell r="C2200" t="str">
            <v>浙江省教育厅</v>
          </cell>
          <cell r="D2200" t="str">
            <v>浙江</v>
          </cell>
          <cell r="E2200" t="str">
            <v>温州</v>
          </cell>
          <cell r="J2200" t="str">
            <v>本科</v>
          </cell>
          <cell r="K2200" t="str">
            <v>民办</v>
          </cell>
        </row>
        <row r="2201">
          <cell r="B2201" t="str">
            <v>同济大学浙江学院</v>
          </cell>
          <cell r="C2201" t="str">
            <v>浙江省教育厅</v>
          </cell>
          <cell r="D2201" t="str">
            <v>浙江</v>
          </cell>
          <cell r="E2201" t="str">
            <v>嘉兴</v>
          </cell>
          <cell r="J2201" t="str">
            <v>本科</v>
          </cell>
          <cell r="K2201" t="str">
            <v>民办</v>
          </cell>
        </row>
        <row r="2202">
          <cell r="B2202" t="str">
            <v>上海财经大学浙江学院</v>
          </cell>
          <cell r="C2202" t="str">
            <v>浙江省教育厅</v>
          </cell>
          <cell r="D2202" t="str">
            <v>浙江</v>
          </cell>
          <cell r="E2202" t="str">
            <v>金华</v>
          </cell>
          <cell r="I2202" t="str">
            <v>财经</v>
          </cell>
          <cell r="J2202" t="str">
            <v>本科</v>
          </cell>
          <cell r="K2202" t="str">
            <v>民办</v>
          </cell>
        </row>
        <row r="2203">
          <cell r="B2203" t="str">
            <v>西湖大学</v>
          </cell>
          <cell r="C2203" t="str">
            <v>浙江省教育厅</v>
          </cell>
          <cell r="D2203" t="str">
            <v>浙江</v>
          </cell>
          <cell r="E2203" t="str">
            <v>杭州</v>
          </cell>
          <cell r="J2203" t="str">
            <v>本科</v>
          </cell>
          <cell r="K2203" t="str">
            <v>民办</v>
          </cell>
        </row>
        <row r="2204">
          <cell r="B2204" t="str">
            <v>安徽三联学院</v>
          </cell>
          <cell r="C2204" t="str">
            <v>安徽省教育厅</v>
          </cell>
          <cell r="D2204" t="str">
            <v>安徽</v>
          </cell>
          <cell r="E2204" t="str">
            <v>合肥</v>
          </cell>
          <cell r="J2204" t="str">
            <v>本科</v>
          </cell>
          <cell r="K2204" t="str">
            <v>民办</v>
          </cell>
        </row>
        <row r="2205">
          <cell r="B2205" t="str">
            <v>安徽新华学院</v>
          </cell>
          <cell r="C2205" t="str">
            <v>安徽省教育厅</v>
          </cell>
          <cell r="D2205" t="str">
            <v>安徽</v>
          </cell>
          <cell r="E2205" t="str">
            <v>合肥</v>
          </cell>
          <cell r="J2205" t="str">
            <v>本科</v>
          </cell>
          <cell r="K2205" t="str">
            <v>民办</v>
          </cell>
        </row>
        <row r="2206">
          <cell r="B2206" t="str">
            <v>安徽文达信息工程学院</v>
          </cell>
          <cell r="C2206" t="str">
            <v>安徽省教育厅</v>
          </cell>
          <cell r="D2206" t="str">
            <v>安徽</v>
          </cell>
          <cell r="E2206" t="str">
            <v>合肥</v>
          </cell>
          <cell r="J2206" t="str">
            <v>本科</v>
          </cell>
          <cell r="K2206" t="str">
            <v>民办</v>
          </cell>
        </row>
        <row r="2207">
          <cell r="B2207" t="str">
            <v>安徽外国语学院</v>
          </cell>
          <cell r="C2207" t="str">
            <v>安徽省教育厅</v>
          </cell>
          <cell r="D2207" t="str">
            <v>安徽</v>
          </cell>
          <cell r="E2207" t="str">
            <v>合肥</v>
          </cell>
          <cell r="J2207" t="str">
            <v>本科</v>
          </cell>
          <cell r="K2207" t="str">
            <v>民办</v>
          </cell>
        </row>
        <row r="2208">
          <cell r="B2208" t="str">
            <v>蚌埠工商学院</v>
          </cell>
          <cell r="C2208" t="str">
            <v>安徽省教育厅</v>
          </cell>
          <cell r="D2208" t="str">
            <v>安徽</v>
          </cell>
          <cell r="E2208" t="str">
            <v>蚌埠</v>
          </cell>
          <cell r="J2208" t="str">
            <v>本科</v>
          </cell>
          <cell r="K2208" t="str">
            <v>民办</v>
          </cell>
        </row>
        <row r="2209">
          <cell r="B2209" t="str">
            <v>安徽信息工程学院</v>
          </cell>
          <cell r="C2209" t="str">
            <v>安徽省教育厅</v>
          </cell>
          <cell r="D2209" t="str">
            <v>安徽</v>
          </cell>
          <cell r="E2209" t="str">
            <v>芜湖</v>
          </cell>
          <cell r="J2209" t="str">
            <v>本科</v>
          </cell>
          <cell r="K2209" t="str">
            <v>民办</v>
          </cell>
        </row>
        <row r="2210">
          <cell r="B2210" t="str">
            <v>马鞍山学院</v>
          </cell>
          <cell r="C2210" t="str">
            <v>安徽省教育厅</v>
          </cell>
          <cell r="D2210" t="str">
            <v>安徽</v>
          </cell>
          <cell r="E2210" t="str">
            <v>马鞍山</v>
          </cell>
          <cell r="J2210" t="str">
            <v>本科</v>
          </cell>
          <cell r="K2210" t="str">
            <v>民办</v>
          </cell>
        </row>
        <row r="2211">
          <cell r="B2211" t="str">
            <v>合肥城市学院</v>
          </cell>
          <cell r="C2211" t="str">
            <v>安徽省教育厅</v>
          </cell>
          <cell r="D2211" t="str">
            <v>安徽</v>
          </cell>
          <cell r="E2211" t="str">
            <v>合肥</v>
          </cell>
          <cell r="J2211" t="str">
            <v>本科</v>
          </cell>
          <cell r="K2211" t="str">
            <v>民办</v>
          </cell>
        </row>
        <row r="2212">
          <cell r="B2212" t="str">
            <v>合肥经济学院</v>
          </cell>
          <cell r="C2212" t="str">
            <v>安徽省教育厅</v>
          </cell>
          <cell r="D2212" t="str">
            <v>安徽</v>
          </cell>
          <cell r="E2212" t="str">
            <v>合肥</v>
          </cell>
          <cell r="J2212" t="str">
            <v>本科</v>
          </cell>
          <cell r="K2212" t="str">
            <v>民办</v>
          </cell>
        </row>
        <row r="2213">
          <cell r="B2213" t="str">
            <v>芜湖学院</v>
          </cell>
          <cell r="C2213" t="str">
            <v>安徽省教育厅</v>
          </cell>
          <cell r="D2213" t="str">
            <v>安徽</v>
          </cell>
          <cell r="E2213" t="str">
            <v>芜湖</v>
          </cell>
          <cell r="J2213" t="str">
            <v>本科</v>
          </cell>
          <cell r="K2213" t="str">
            <v>民办</v>
          </cell>
        </row>
        <row r="2214">
          <cell r="B2214" t="str">
            <v>安徽医科大学临床医学院</v>
          </cell>
          <cell r="C2214" t="str">
            <v>安徽省教育厅</v>
          </cell>
          <cell r="D2214" t="str">
            <v>安徽</v>
          </cell>
          <cell r="E2214" t="str">
            <v>合肥</v>
          </cell>
          <cell r="I2214" t="str">
            <v>医药</v>
          </cell>
          <cell r="J2214" t="str">
            <v>本科</v>
          </cell>
          <cell r="K2214" t="str">
            <v>民办</v>
          </cell>
        </row>
        <row r="2215">
          <cell r="B2215" t="str">
            <v>阜阳理工学院</v>
          </cell>
          <cell r="C2215" t="str">
            <v>安徽省教育厅</v>
          </cell>
          <cell r="D2215" t="str">
            <v>安徽</v>
          </cell>
          <cell r="E2215" t="str">
            <v>阜阳</v>
          </cell>
          <cell r="J2215" t="str">
            <v>本科</v>
          </cell>
          <cell r="K2215" t="str">
            <v>民办</v>
          </cell>
        </row>
        <row r="2216">
          <cell r="B2216" t="str">
            <v>淮北理工学院</v>
          </cell>
          <cell r="C2216" t="str">
            <v>安徽省教育厅</v>
          </cell>
          <cell r="D2216" t="str">
            <v>安徽</v>
          </cell>
          <cell r="E2216" t="str">
            <v>淮北</v>
          </cell>
          <cell r="J2216" t="str">
            <v>本科</v>
          </cell>
          <cell r="K2216" t="str">
            <v>民办</v>
          </cell>
        </row>
        <row r="2217">
          <cell r="B2217" t="str">
            <v>皖江工学院</v>
          </cell>
          <cell r="C2217" t="str">
            <v>安徽省教育厅</v>
          </cell>
          <cell r="D2217" t="str">
            <v>安徽</v>
          </cell>
          <cell r="E2217" t="str">
            <v>马鞍山</v>
          </cell>
          <cell r="J2217" t="str">
            <v>本科</v>
          </cell>
          <cell r="K2217" t="str">
            <v>民办</v>
          </cell>
        </row>
        <row r="2218">
          <cell r="B2218" t="str">
            <v>仰恩大学</v>
          </cell>
          <cell r="C2218" t="str">
            <v>福建省教育厅</v>
          </cell>
          <cell r="D2218" t="str">
            <v>福建</v>
          </cell>
          <cell r="E2218" t="str">
            <v>泉州</v>
          </cell>
          <cell r="J2218" t="str">
            <v>本科</v>
          </cell>
          <cell r="K2218" t="str">
            <v>民办</v>
          </cell>
        </row>
        <row r="2219">
          <cell r="B2219" t="str">
            <v>厦门华厦学院</v>
          </cell>
          <cell r="C2219" t="str">
            <v>福建省教育厅</v>
          </cell>
          <cell r="D2219" t="str">
            <v>福建</v>
          </cell>
          <cell r="E2219" t="str">
            <v>厦门</v>
          </cell>
          <cell r="J2219" t="str">
            <v>本科</v>
          </cell>
          <cell r="K2219" t="str">
            <v>民办</v>
          </cell>
        </row>
        <row r="2220">
          <cell r="B2220" t="str">
            <v>闽南理工学院</v>
          </cell>
          <cell r="C2220" t="str">
            <v>福建省教育厅</v>
          </cell>
          <cell r="D2220" t="str">
            <v>福建</v>
          </cell>
          <cell r="E2220" t="str">
            <v>泉州</v>
          </cell>
          <cell r="J2220" t="str">
            <v>本科</v>
          </cell>
          <cell r="K2220" t="str">
            <v>民办</v>
          </cell>
        </row>
        <row r="2221">
          <cell r="B2221" t="str">
            <v>泉州职业技术大学</v>
          </cell>
          <cell r="C2221" t="str">
            <v>福建省教育厅</v>
          </cell>
          <cell r="D2221" t="str">
            <v>福建</v>
          </cell>
          <cell r="E2221" t="str">
            <v>泉州</v>
          </cell>
          <cell r="J2221" t="str">
            <v>本科</v>
          </cell>
          <cell r="K2221" t="str">
            <v>民办</v>
          </cell>
        </row>
        <row r="2222">
          <cell r="B2222" t="str">
            <v>闽南科技学院</v>
          </cell>
          <cell r="C2222" t="str">
            <v>福建省教育厅</v>
          </cell>
          <cell r="D2222" t="str">
            <v>福建</v>
          </cell>
          <cell r="E2222" t="str">
            <v>泉州</v>
          </cell>
          <cell r="J2222" t="str">
            <v>本科</v>
          </cell>
          <cell r="K2222" t="str">
            <v>民办</v>
          </cell>
        </row>
        <row r="2223">
          <cell r="B2223" t="str">
            <v>福州工商学院</v>
          </cell>
          <cell r="C2223" t="str">
            <v>福建省教育厅</v>
          </cell>
          <cell r="D2223" t="str">
            <v>福建</v>
          </cell>
          <cell r="E2223" t="str">
            <v>福州</v>
          </cell>
          <cell r="J2223" t="str">
            <v>本科</v>
          </cell>
          <cell r="K2223" t="str">
            <v>民办</v>
          </cell>
        </row>
        <row r="2224">
          <cell r="B2224" t="str">
            <v>厦门工学院</v>
          </cell>
          <cell r="C2224" t="str">
            <v>福建省教育厅</v>
          </cell>
          <cell r="D2224" t="str">
            <v>福建</v>
          </cell>
          <cell r="E2224" t="str">
            <v>厦门</v>
          </cell>
          <cell r="J2224" t="str">
            <v>本科</v>
          </cell>
          <cell r="K2224" t="str">
            <v>民办</v>
          </cell>
        </row>
        <row r="2225">
          <cell r="B2225" t="str">
            <v>阳光学院</v>
          </cell>
          <cell r="C2225" t="str">
            <v>福建省教育厅</v>
          </cell>
          <cell r="D2225" t="str">
            <v>福建</v>
          </cell>
          <cell r="E2225" t="str">
            <v>福州</v>
          </cell>
          <cell r="J2225" t="str">
            <v>本科</v>
          </cell>
          <cell r="K2225" t="str">
            <v>民办</v>
          </cell>
        </row>
        <row r="2226">
          <cell r="B2226" t="str">
            <v>厦门大学嘉庚学院</v>
          </cell>
          <cell r="C2226" t="str">
            <v>福建省教育厅</v>
          </cell>
          <cell r="D2226" t="str">
            <v>福建</v>
          </cell>
          <cell r="E2226" t="str">
            <v>漳州</v>
          </cell>
          <cell r="I2226" t="str">
            <v>综合</v>
          </cell>
          <cell r="J2226" t="str">
            <v>本科</v>
          </cell>
          <cell r="K2226" t="str">
            <v>民办</v>
          </cell>
        </row>
        <row r="2227">
          <cell r="B2227" t="str">
            <v>福州大学至诚学院</v>
          </cell>
          <cell r="C2227" t="str">
            <v>福建省教育厅</v>
          </cell>
          <cell r="D2227" t="str">
            <v>福建</v>
          </cell>
          <cell r="E2227" t="str">
            <v>福州</v>
          </cell>
          <cell r="I2227" t="str">
            <v>综合</v>
          </cell>
          <cell r="J2227" t="str">
            <v>本科</v>
          </cell>
          <cell r="K2227" t="str">
            <v>民办</v>
          </cell>
        </row>
        <row r="2228">
          <cell r="B2228" t="str">
            <v>集美大学诚毅学院</v>
          </cell>
          <cell r="C2228" t="str">
            <v>福建省教育厅</v>
          </cell>
          <cell r="D2228" t="str">
            <v>福建</v>
          </cell>
          <cell r="E2228" t="str">
            <v>厦门</v>
          </cell>
          <cell r="I2228" t="str">
            <v>综合</v>
          </cell>
          <cell r="J2228" t="str">
            <v>本科</v>
          </cell>
          <cell r="K2228" t="str">
            <v>民办</v>
          </cell>
        </row>
        <row r="2229">
          <cell r="B2229" t="str">
            <v>福建师范大学协和学院</v>
          </cell>
          <cell r="C2229" t="str">
            <v>福建省教育厅</v>
          </cell>
          <cell r="D2229" t="str">
            <v>福建</v>
          </cell>
          <cell r="E2229" t="str">
            <v>福州</v>
          </cell>
          <cell r="I2229" t="str">
            <v>综合</v>
          </cell>
          <cell r="J2229" t="str">
            <v>本科</v>
          </cell>
          <cell r="K2229" t="str">
            <v>民办</v>
          </cell>
        </row>
        <row r="2230">
          <cell r="B2230" t="str">
            <v>福州外语外贸学院</v>
          </cell>
          <cell r="C2230" t="str">
            <v>福建省教育厅</v>
          </cell>
          <cell r="D2230" t="str">
            <v>福建</v>
          </cell>
          <cell r="E2230" t="str">
            <v>福州</v>
          </cell>
          <cell r="J2230" t="str">
            <v>本科</v>
          </cell>
          <cell r="K2230" t="str">
            <v>民办</v>
          </cell>
        </row>
        <row r="2231">
          <cell r="B2231" t="str">
            <v>泉州信息工程学院</v>
          </cell>
          <cell r="C2231" t="str">
            <v>福建省教育厅</v>
          </cell>
          <cell r="D2231" t="str">
            <v>福建</v>
          </cell>
          <cell r="E2231" t="str">
            <v>泉州</v>
          </cell>
          <cell r="J2231" t="str">
            <v>本科</v>
          </cell>
          <cell r="K2231" t="str">
            <v>民办</v>
          </cell>
        </row>
        <row r="2232">
          <cell r="B2232" t="str">
            <v>福州理工学院</v>
          </cell>
          <cell r="C2232" t="str">
            <v>福建省教育厅</v>
          </cell>
          <cell r="D2232" t="str">
            <v>福建</v>
          </cell>
          <cell r="E2232" t="str">
            <v>福州</v>
          </cell>
          <cell r="J2232" t="str">
            <v>本科</v>
          </cell>
          <cell r="K2232" t="str">
            <v>民办</v>
          </cell>
        </row>
        <row r="2233">
          <cell r="B2233" t="str">
            <v>福建农林大学金山学院</v>
          </cell>
          <cell r="C2233" t="str">
            <v>福建省教育厅</v>
          </cell>
          <cell r="D2233" t="str">
            <v>福建</v>
          </cell>
          <cell r="E2233" t="str">
            <v>福州</v>
          </cell>
          <cell r="I2233" t="str">
            <v>综合</v>
          </cell>
          <cell r="J2233" t="str">
            <v>本科</v>
          </cell>
          <cell r="K2233" t="str">
            <v>民办</v>
          </cell>
        </row>
        <row r="2234">
          <cell r="B2234" t="str">
            <v>江西科技学院</v>
          </cell>
          <cell r="C2234" t="str">
            <v>江西省教育厅</v>
          </cell>
          <cell r="D2234" t="str">
            <v>江西</v>
          </cell>
          <cell r="E2234" t="str">
            <v>南昌</v>
          </cell>
          <cell r="J2234" t="str">
            <v>本科</v>
          </cell>
          <cell r="K2234" t="str">
            <v>民办</v>
          </cell>
        </row>
        <row r="2235">
          <cell r="B2235" t="str">
            <v>江西工程学院</v>
          </cell>
          <cell r="C2235" t="str">
            <v>江西省教育厅</v>
          </cell>
          <cell r="D2235" t="str">
            <v>江西</v>
          </cell>
          <cell r="E2235" t="str">
            <v>新余</v>
          </cell>
          <cell r="J2235" t="str">
            <v>本科</v>
          </cell>
          <cell r="K2235" t="str">
            <v>民办</v>
          </cell>
        </row>
        <row r="2236">
          <cell r="B2236" t="str">
            <v>南昌理工学院</v>
          </cell>
          <cell r="C2236" t="str">
            <v>江西省教育厅</v>
          </cell>
          <cell r="D2236" t="str">
            <v>江西</v>
          </cell>
          <cell r="E2236" t="str">
            <v>南昌</v>
          </cell>
          <cell r="J2236" t="str">
            <v>本科</v>
          </cell>
          <cell r="K2236" t="str">
            <v>民办</v>
          </cell>
        </row>
        <row r="2237">
          <cell r="B2237" t="str">
            <v>江西应用科技学院</v>
          </cell>
          <cell r="C2237" t="str">
            <v>江西省教育厅</v>
          </cell>
          <cell r="D2237" t="str">
            <v>江西</v>
          </cell>
          <cell r="E2237" t="str">
            <v>南昌</v>
          </cell>
          <cell r="J2237" t="str">
            <v>本科</v>
          </cell>
          <cell r="K2237" t="str">
            <v>民办</v>
          </cell>
        </row>
        <row r="2238">
          <cell r="B2238" t="str">
            <v>江西服装学院</v>
          </cell>
          <cell r="C2238" t="str">
            <v>江西省教育厅</v>
          </cell>
          <cell r="D2238" t="str">
            <v>江西</v>
          </cell>
          <cell r="E2238" t="str">
            <v>南昌</v>
          </cell>
          <cell r="J2238" t="str">
            <v>本科</v>
          </cell>
          <cell r="K2238" t="str">
            <v>民办</v>
          </cell>
        </row>
        <row r="2239">
          <cell r="B2239" t="str">
            <v>南昌职业大学</v>
          </cell>
          <cell r="C2239" t="str">
            <v>江西省教育厅</v>
          </cell>
          <cell r="D2239" t="str">
            <v>江西</v>
          </cell>
          <cell r="E2239" t="str">
            <v>南昌</v>
          </cell>
          <cell r="J2239" t="str">
            <v>本科</v>
          </cell>
          <cell r="K2239" t="str">
            <v>民办</v>
          </cell>
        </row>
        <row r="2240">
          <cell r="B2240" t="str">
            <v>南昌工学院</v>
          </cell>
          <cell r="C2240" t="str">
            <v>江西省教育厅</v>
          </cell>
          <cell r="D2240" t="str">
            <v>江西</v>
          </cell>
          <cell r="E2240" t="str">
            <v>南昌</v>
          </cell>
          <cell r="J2240" t="str">
            <v>本科</v>
          </cell>
          <cell r="K2240" t="str">
            <v>民办</v>
          </cell>
        </row>
        <row r="2241">
          <cell r="B2241" t="str">
            <v>南昌大学科学技术学院</v>
          </cell>
          <cell r="C2241" t="str">
            <v>江西省教育厅</v>
          </cell>
          <cell r="D2241" t="str">
            <v>江西</v>
          </cell>
          <cell r="E2241" t="str">
            <v>南昌</v>
          </cell>
          <cell r="I2241" t="str">
            <v>综合</v>
          </cell>
          <cell r="J2241" t="str">
            <v>本科</v>
          </cell>
          <cell r="K2241" t="str">
            <v>民办</v>
          </cell>
        </row>
        <row r="2242">
          <cell r="B2242" t="str">
            <v>南昌大学共青学院</v>
          </cell>
          <cell r="C2242" t="str">
            <v>江西省教育厅</v>
          </cell>
          <cell r="D2242" t="str">
            <v>江西</v>
          </cell>
          <cell r="E2242" t="str">
            <v>九江</v>
          </cell>
          <cell r="I2242" t="str">
            <v>综合</v>
          </cell>
          <cell r="J2242" t="str">
            <v>本科</v>
          </cell>
          <cell r="K2242" t="str">
            <v>民办</v>
          </cell>
        </row>
        <row r="2243">
          <cell r="B2243" t="str">
            <v>南昌交通学院</v>
          </cell>
          <cell r="C2243" t="str">
            <v>江西省教育厅</v>
          </cell>
          <cell r="D2243" t="str">
            <v>江西</v>
          </cell>
          <cell r="E2243" t="str">
            <v>南昌</v>
          </cell>
          <cell r="J2243" t="str">
            <v>本科</v>
          </cell>
          <cell r="K2243" t="str">
            <v>民办</v>
          </cell>
        </row>
        <row r="2244">
          <cell r="B2244" t="str">
            <v>南昌航空大学科技学院</v>
          </cell>
          <cell r="C2244" t="str">
            <v>江西省教育厅</v>
          </cell>
          <cell r="D2244" t="str">
            <v>江西</v>
          </cell>
          <cell r="E2244" t="str">
            <v>南昌</v>
          </cell>
          <cell r="I2244" t="str">
            <v>理工</v>
          </cell>
          <cell r="J2244" t="str">
            <v>本科</v>
          </cell>
          <cell r="K2244" t="str">
            <v>民办</v>
          </cell>
        </row>
        <row r="2245">
          <cell r="B2245" t="str">
            <v>景德镇艺术职业大学</v>
          </cell>
          <cell r="C2245" t="str">
            <v>江西省教育厅</v>
          </cell>
          <cell r="D2245" t="str">
            <v>江西</v>
          </cell>
          <cell r="E2245" t="str">
            <v>景德镇</v>
          </cell>
          <cell r="J2245" t="str">
            <v>本科</v>
          </cell>
          <cell r="K2245" t="str">
            <v>民办</v>
          </cell>
        </row>
        <row r="2246">
          <cell r="B2246" t="str">
            <v>江西农业大学南昌商学院</v>
          </cell>
          <cell r="C2246" t="str">
            <v>江西省教育厅</v>
          </cell>
          <cell r="D2246" t="str">
            <v>江西</v>
          </cell>
          <cell r="E2246" t="str">
            <v>南昌</v>
          </cell>
          <cell r="I2246" t="str">
            <v>综合</v>
          </cell>
          <cell r="J2246" t="str">
            <v>本科</v>
          </cell>
          <cell r="K2246" t="str">
            <v>民办</v>
          </cell>
        </row>
        <row r="2247">
          <cell r="B2247" t="str">
            <v>江西师范大学科学技术学院</v>
          </cell>
          <cell r="C2247" t="str">
            <v>江西省教育厅</v>
          </cell>
          <cell r="D2247" t="str">
            <v>江西</v>
          </cell>
          <cell r="E2247" t="str">
            <v>南昌</v>
          </cell>
          <cell r="I2247" t="str">
            <v>综合</v>
          </cell>
          <cell r="J2247" t="str">
            <v>本科</v>
          </cell>
          <cell r="K2247" t="str">
            <v>民办</v>
          </cell>
        </row>
        <row r="2248">
          <cell r="B2248" t="str">
            <v>赣南师范大学科技学院</v>
          </cell>
          <cell r="C2248" t="str">
            <v>江西省教育厅</v>
          </cell>
          <cell r="D2248" t="str">
            <v>江西</v>
          </cell>
          <cell r="E2248" t="str">
            <v>赣州</v>
          </cell>
          <cell r="I2248" t="str">
            <v>综合</v>
          </cell>
          <cell r="J2248" t="str">
            <v>本科</v>
          </cell>
          <cell r="K2248" t="str">
            <v>民办</v>
          </cell>
        </row>
        <row r="2249">
          <cell r="B2249" t="str">
            <v>南昌应用技术师范学院</v>
          </cell>
          <cell r="C2249" t="str">
            <v>江西省教育厅</v>
          </cell>
          <cell r="D2249" t="str">
            <v>江西</v>
          </cell>
          <cell r="E2249" t="str">
            <v>南昌</v>
          </cell>
          <cell r="J2249" t="str">
            <v>本科</v>
          </cell>
          <cell r="K2249" t="str">
            <v>民办</v>
          </cell>
        </row>
        <row r="2250">
          <cell r="B2250" t="str">
            <v>江西财经大学现代经济管理学院</v>
          </cell>
          <cell r="C2250" t="str">
            <v>江西省教育厅</v>
          </cell>
          <cell r="D2250" t="str">
            <v>江西</v>
          </cell>
          <cell r="E2250" t="str">
            <v>南昌</v>
          </cell>
          <cell r="I2250" t="str">
            <v>财经</v>
          </cell>
          <cell r="J2250" t="str">
            <v>本科</v>
          </cell>
          <cell r="K2250" t="str">
            <v>民办</v>
          </cell>
        </row>
        <row r="2251">
          <cell r="B2251" t="str">
            <v>江西软件职业技术大学</v>
          </cell>
          <cell r="C2251" t="str">
            <v>江西省教育厅</v>
          </cell>
          <cell r="D2251" t="str">
            <v>江西</v>
          </cell>
          <cell r="E2251" t="str">
            <v>南昌</v>
          </cell>
          <cell r="J2251" t="str">
            <v>本科</v>
          </cell>
          <cell r="K2251" t="str">
            <v>民办</v>
          </cell>
        </row>
        <row r="2252">
          <cell r="B2252" t="str">
            <v>齐鲁医药学院</v>
          </cell>
          <cell r="C2252" t="str">
            <v>山东省教育厅</v>
          </cell>
          <cell r="D2252" t="str">
            <v>山东</v>
          </cell>
          <cell r="E2252" t="str">
            <v>淄博</v>
          </cell>
          <cell r="J2252" t="str">
            <v>本科</v>
          </cell>
          <cell r="K2252" t="str">
            <v>民办</v>
          </cell>
        </row>
        <row r="2253">
          <cell r="B2253" t="str">
            <v>青岛滨海学院</v>
          </cell>
          <cell r="C2253" t="str">
            <v>山东省教育厅</v>
          </cell>
          <cell r="D2253" t="str">
            <v>山东</v>
          </cell>
          <cell r="E2253" t="str">
            <v>青岛</v>
          </cell>
          <cell r="J2253" t="str">
            <v>本科</v>
          </cell>
          <cell r="K2253" t="str">
            <v>民办</v>
          </cell>
        </row>
        <row r="2254">
          <cell r="B2254" t="str">
            <v>烟台南山学院</v>
          </cell>
          <cell r="C2254" t="str">
            <v>山东省教育厅</v>
          </cell>
          <cell r="D2254" t="str">
            <v>山东</v>
          </cell>
          <cell r="E2254" t="str">
            <v>烟台</v>
          </cell>
          <cell r="J2254" t="str">
            <v>本科</v>
          </cell>
          <cell r="K2254" t="str">
            <v>民办</v>
          </cell>
        </row>
        <row r="2255">
          <cell r="B2255" t="str">
            <v>潍坊科技学院</v>
          </cell>
          <cell r="C2255" t="str">
            <v>山东省教育厅</v>
          </cell>
          <cell r="D2255" t="str">
            <v>山东</v>
          </cell>
          <cell r="E2255" t="str">
            <v>潍坊</v>
          </cell>
          <cell r="J2255" t="str">
            <v>本科</v>
          </cell>
          <cell r="K2255" t="str">
            <v>民办</v>
          </cell>
        </row>
        <row r="2256">
          <cell r="B2256" t="str">
            <v>山东英才学院</v>
          </cell>
          <cell r="C2256" t="str">
            <v>山东省教育厅</v>
          </cell>
          <cell r="D2256" t="str">
            <v>山东</v>
          </cell>
          <cell r="E2256" t="str">
            <v>济南</v>
          </cell>
          <cell r="J2256" t="str">
            <v>本科</v>
          </cell>
          <cell r="K2256" t="str">
            <v>民办</v>
          </cell>
        </row>
        <row r="2257">
          <cell r="B2257" t="str">
            <v>青岛恒星科技学院</v>
          </cell>
          <cell r="C2257" t="str">
            <v>山东省教育厅</v>
          </cell>
          <cell r="D2257" t="str">
            <v>山东</v>
          </cell>
          <cell r="E2257" t="str">
            <v>青岛</v>
          </cell>
          <cell r="J2257" t="str">
            <v>本科</v>
          </cell>
          <cell r="K2257" t="str">
            <v>民办</v>
          </cell>
        </row>
        <row r="2258">
          <cell r="B2258" t="str">
            <v>青岛黄海学院</v>
          </cell>
          <cell r="C2258" t="str">
            <v>山东省教育厅</v>
          </cell>
          <cell r="D2258" t="str">
            <v>山东</v>
          </cell>
          <cell r="E2258" t="str">
            <v>青岛</v>
          </cell>
          <cell r="J2258" t="str">
            <v>本科</v>
          </cell>
          <cell r="K2258" t="str">
            <v>民办</v>
          </cell>
        </row>
        <row r="2259">
          <cell r="B2259" t="str">
            <v>山东现代学院</v>
          </cell>
          <cell r="C2259" t="str">
            <v>山东省教育厅</v>
          </cell>
          <cell r="D2259" t="str">
            <v>山东</v>
          </cell>
          <cell r="E2259" t="str">
            <v>济南</v>
          </cell>
          <cell r="J2259" t="str">
            <v>本科</v>
          </cell>
          <cell r="K2259" t="str">
            <v>民办</v>
          </cell>
        </row>
        <row r="2260">
          <cell r="B2260" t="str">
            <v>山东协和学院</v>
          </cell>
          <cell r="C2260" t="str">
            <v>山东省教育厅</v>
          </cell>
          <cell r="D2260" t="str">
            <v>山东</v>
          </cell>
          <cell r="E2260" t="str">
            <v>济南</v>
          </cell>
          <cell r="J2260" t="str">
            <v>本科</v>
          </cell>
          <cell r="K2260" t="str">
            <v>民办</v>
          </cell>
        </row>
        <row r="2261">
          <cell r="B2261" t="str">
            <v>山东工程职业技术大学</v>
          </cell>
          <cell r="C2261" t="str">
            <v>山东省教育厅</v>
          </cell>
          <cell r="D2261" t="str">
            <v>山东</v>
          </cell>
          <cell r="E2261" t="str">
            <v>济南</v>
          </cell>
          <cell r="J2261" t="str">
            <v>本科</v>
          </cell>
          <cell r="K2261" t="str">
            <v>民办</v>
          </cell>
        </row>
        <row r="2262">
          <cell r="B2262" t="str">
            <v>烟台理工学院</v>
          </cell>
          <cell r="C2262" t="str">
            <v>山东省教育厅</v>
          </cell>
          <cell r="D2262" t="str">
            <v>山东</v>
          </cell>
          <cell r="E2262" t="str">
            <v>烟台</v>
          </cell>
          <cell r="J2262" t="str">
            <v>本科</v>
          </cell>
          <cell r="K2262" t="str">
            <v>民办</v>
          </cell>
        </row>
        <row r="2263">
          <cell r="B2263" t="str">
            <v>聊城大学东昌学院</v>
          </cell>
          <cell r="C2263" t="str">
            <v>山东省教育厅</v>
          </cell>
          <cell r="D2263" t="str">
            <v>山东</v>
          </cell>
          <cell r="E2263" t="str">
            <v>聊城</v>
          </cell>
          <cell r="I2263" t="str">
            <v>综合</v>
          </cell>
          <cell r="J2263" t="str">
            <v>本科</v>
          </cell>
          <cell r="K2263" t="str">
            <v>民办</v>
          </cell>
        </row>
        <row r="2264">
          <cell r="B2264" t="str">
            <v>青岛城市学院</v>
          </cell>
          <cell r="C2264" t="str">
            <v>山东省教育厅</v>
          </cell>
          <cell r="D2264" t="str">
            <v>山东</v>
          </cell>
          <cell r="E2264" t="str">
            <v>青岛</v>
          </cell>
          <cell r="J2264" t="str">
            <v>本科</v>
          </cell>
          <cell r="K2264" t="str">
            <v>民办</v>
          </cell>
        </row>
        <row r="2265">
          <cell r="B2265" t="str">
            <v>潍坊理工学院</v>
          </cell>
          <cell r="C2265" t="str">
            <v>山东省教育厅</v>
          </cell>
          <cell r="D2265" t="str">
            <v>山东</v>
          </cell>
          <cell r="E2265" t="str">
            <v>潍坊</v>
          </cell>
          <cell r="J2265" t="str">
            <v>本科</v>
          </cell>
          <cell r="K2265" t="str">
            <v>民办</v>
          </cell>
        </row>
        <row r="2266">
          <cell r="B2266" t="str">
            <v>山东财经大学燕山学院</v>
          </cell>
          <cell r="C2266" t="str">
            <v>山东省教育厅</v>
          </cell>
          <cell r="D2266" t="str">
            <v>山东</v>
          </cell>
          <cell r="E2266" t="str">
            <v>济南</v>
          </cell>
          <cell r="I2266" t="str">
            <v>财经</v>
          </cell>
          <cell r="J2266" t="str">
            <v>本科</v>
          </cell>
          <cell r="K2266" t="str">
            <v>民办</v>
          </cell>
        </row>
        <row r="2267">
          <cell r="B2267" t="str">
            <v>山东外国语职业技术大学</v>
          </cell>
          <cell r="C2267" t="str">
            <v>山东省教育厅</v>
          </cell>
          <cell r="D2267" t="str">
            <v>山东</v>
          </cell>
          <cell r="E2267" t="str">
            <v>日照</v>
          </cell>
          <cell r="J2267" t="str">
            <v>本科</v>
          </cell>
          <cell r="K2267" t="str">
            <v>民办</v>
          </cell>
        </row>
        <row r="2268">
          <cell r="B2268" t="str">
            <v>泰山科技学院</v>
          </cell>
          <cell r="C2268" t="str">
            <v>山东省教育厅</v>
          </cell>
          <cell r="D2268" t="str">
            <v>山东</v>
          </cell>
          <cell r="E2268" t="str">
            <v>泰安</v>
          </cell>
          <cell r="J2268" t="str">
            <v>本科</v>
          </cell>
          <cell r="K2268" t="str">
            <v>民办</v>
          </cell>
        </row>
        <row r="2269">
          <cell r="B2269" t="str">
            <v>山东华宇工学院</v>
          </cell>
          <cell r="C2269" t="str">
            <v>山东省教育厅</v>
          </cell>
          <cell r="D2269" t="str">
            <v>山东</v>
          </cell>
          <cell r="E2269" t="str">
            <v>德州</v>
          </cell>
          <cell r="J2269" t="str">
            <v>本科</v>
          </cell>
          <cell r="K2269" t="str">
            <v>民办</v>
          </cell>
        </row>
        <row r="2270">
          <cell r="B2270" t="str">
            <v>山东外事职业大学</v>
          </cell>
          <cell r="C2270" t="str">
            <v>山东省教育厅</v>
          </cell>
          <cell r="D2270" t="str">
            <v>山东</v>
          </cell>
          <cell r="E2270" t="str">
            <v>威海</v>
          </cell>
          <cell r="J2270" t="str">
            <v>本科</v>
          </cell>
          <cell r="K2270" t="str">
            <v>民办</v>
          </cell>
        </row>
        <row r="2271">
          <cell r="B2271" t="str">
            <v>青岛工学院</v>
          </cell>
          <cell r="C2271" t="str">
            <v>山东省教育厅</v>
          </cell>
          <cell r="D2271" t="str">
            <v>山东</v>
          </cell>
          <cell r="E2271" t="str">
            <v>青岛</v>
          </cell>
          <cell r="J2271" t="str">
            <v>本科</v>
          </cell>
          <cell r="K2271" t="str">
            <v>民办</v>
          </cell>
        </row>
        <row r="2272">
          <cell r="B2272" t="str">
            <v>青岛农业大学海都学院</v>
          </cell>
          <cell r="C2272" t="str">
            <v>山东省教育厅</v>
          </cell>
          <cell r="D2272" t="str">
            <v>山东</v>
          </cell>
          <cell r="E2272" t="str">
            <v>烟台</v>
          </cell>
          <cell r="I2272" t="str">
            <v>综合</v>
          </cell>
          <cell r="J2272" t="str">
            <v>本科</v>
          </cell>
          <cell r="K2272" t="str">
            <v>民办</v>
          </cell>
        </row>
        <row r="2273">
          <cell r="B2273" t="str">
            <v>齐鲁理工学院</v>
          </cell>
          <cell r="C2273" t="str">
            <v>山东省教育厅</v>
          </cell>
          <cell r="D2273" t="str">
            <v>山东</v>
          </cell>
          <cell r="E2273" t="str">
            <v>济南</v>
          </cell>
          <cell r="J2273" t="str">
            <v>本科</v>
          </cell>
          <cell r="K2273" t="str">
            <v>民办</v>
          </cell>
        </row>
        <row r="2274">
          <cell r="B2274" t="str">
            <v>山东财经大学东方学院</v>
          </cell>
          <cell r="C2274" t="str">
            <v>山东省教育厅</v>
          </cell>
          <cell r="D2274" t="str">
            <v>山东</v>
          </cell>
          <cell r="E2274" t="str">
            <v>泰安</v>
          </cell>
          <cell r="I2274" t="str">
            <v>综合</v>
          </cell>
          <cell r="J2274" t="str">
            <v>本科</v>
          </cell>
          <cell r="K2274" t="str">
            <v>民办</v>
          </cell>
        </row>
        <row r="2275">
          <cell r="B2275" t="str">
            <v>烟台科技学院</v>
          </cell>
          <cell r="C2275" t="str">
            <v>山东省教育厅</v>
          </cell>
          <cell r="D2275" t="str">
            <v>山东</v>
          </cell>
          <cell r="E2275" t="str">
            <v>烟台</v>
          </cell>
          <cell r="J2275" t="str">
            <v>本科</v>
          </cell>
          <cell r="K2275" t="str">
            <v>民办</v>
          </cell>
        </row>
        <row r="2276">
          <cell r="B2276" t="str">
            <v>青岛电影学院</v>
          </cell>
          <cell r="C2276" t="str">
            <v>山东省教育厅</v>
          </cell>
          <cell r="D2276" t="str">
            <v>山东</v>
          </cell>
          <cell r="E2276" t="str">
            <v>青岛</v>
          </cell>
          <cell r="J2276" t="str">
            <v>本科</v>
          </cell>
          <cell r="K2276" t="str">
            <v>民办</v>
          </cell>
        </row>
        <row r="2277">
          <cell r="B2277" t="str">
            <v>黄河科技学院</v>
          </cell>
          <cell r="C2277" t="str">
            <v>河南省教育厅</v>
          </cell>
          <cell r="D2277" t="str">
            <v>河南</v>
          </cell>
          <cell r="E2277" t="str">
            <v>郑州</v>
          </cell>
          <cell r="J2277" t="str">
            <v>本科</v>
          </cell>
          <cell r="K2277" t="str">
            <v>民办</v>
          </cell>
        </row>
        <row r="2278">
          <cell r="B2278" t="str">
            <v>郑州科技学院</v>
          </cell>
          <cell r="C2278" t="str">
            <v>河南省教育厅</v>
          </cell>
          <cell r="D2278" t="str">
            <v>河南</v>
          </cell>
          <cell r="E2278" t="str">
            <v>郑州</v>
          </cell>
          <cell r="J2278" t="str">
            <v>本科</v>
          </cell>
          <cell r="K2278" t="str">
            <v>民办</v>
          </cell>
        </row>
        <row r="2279">
          <cell r="B2279" t="str">
            <v>郑州工业应用技术学院</v>
          </cell>
          <cell r="C2279" t="str">
            <v>河南省教育厅</v>
          </cell>
          <cell r="D2279" t="str">
            <v>河南</v>
          </cell>
          <cell r="E2279" t="str">
            <v>郑州</v>
          </cell>
          <cell r="J2279" t="str">
            <v>本科</v>
          </cell>
          <cell r="K2279" t="str">
            <v>民办</v>
          </cell>
        </row>
        <row r="2280">
          <cell r="B2280" t="str">
            <v>郑州财经学院</v>
          </cell>
          <cell r="C2280" t="str">
            <v>河南省教育厅</v>
          </cell>
          <cell r="D2280" t="str">
            <v>河南</v>
          </cell>
          <cell r="E2280" t="str">
            <v>郑州</v>
          </cell>
          <cell r="J2280" t="str">
            <v>本科</v>
          </cell>
          <cell r="K2280" t="str">
            <v>民办</v>
          </cell>
        </row>
        <row r="2281">
          <cell r="B2281" t="str">
            <v>黄河交通学院</v>
          </cell>
          <cell r="C2281" t="str">
            <v>河南省教育厅</v>
          </cell>
          <cell r="D2281" t="str">
            <v>河南</v>
          </cell>
          <cell r="E2281" t="str">
            <v>焦作</v>
          </cell>
          <cell r="J2281" t="str">
            <v>本科</v>
          </cell>
          <cell r="K2281" t="str">
            <v>民办</v>
          </cell>
        </row>
        <row r="2282">
          <cell r="B2282" t="str">
            <v>商丘工学院</v>
          </cell>
          <cell r="C2282" t="str">
            <v>河南省教育厅</v>
          </cell>
          <cell r="D2282" t="str">
            <v>河南</v>
          </cell>
          <cell r="E2282" t="str">
            <v>商丘</v>
          </cell>
          <cell r="J2282" t="str">
            <v>本科</v>
          </cell>
          <cell r="K2282" t="str">
            <v>民办</v>
          </cell>
        </row>
        <row r="2283">
          <cell r="B2283" t="str">
            <v>河南开封科技传媒学院</v>
          </cell>
          <cell r="C2283" t="str">
            <v>河南省教育厅</v>
          </cell>
          <cell r="D2283" t="str">
            <v>河南</v>
          </cell>
          <cell r="E2283" t="str">
            <v>开封</v>
          </cell>
          <cell r="J2283" t="str">
            <v>本科</v>
          </cell>
          <cell r="K2283" t="str">
            <v>民办</v>
          </cell>
        </row>
        <row r="2284">
          <cell r="B2284" t="str">
            <v>中原科技学院</v>
          </cell>
          <cell r="C2284" t="str">
            <v>河南省教育厅</v>
          </cell>
          <cell r="D2284" t="str">
            <v>河南</v>
          </cell>
          <cell r="E2284" t="str">
            <v>郑州</v>
          </cell>
          <cell r="J2284" t="str">
            <v>本科</v>
          </cell>
          <cell r="K2284" t="str">
            <v>民办</v>
          </cell>
        </row>
        <row r="2285">
          <cell r="B2285" t="str">
            <v>信阳学院</v>
          </cell>
          <cell r="C2285" t="str">
            <v>河南省教育厅</v>
          </cell>
          <cell r="D2285" t="str">
            <v>河南</v>
          </cell>
          <cell r="E2285" t="str">
            <v>信阳</v>
          </cell>
          <cell r="J2285" t="str">
            <v>本科</v>
          </cell>
          <cell r="K2285" t="str">
            <v>民办</v>
          </cell>
        </row>
        <row r="2286">
          <cell r="B2286" t="str">
            <v>安阳学院</v>
          </cell>
          <cell r="C2286" t="str">
            <v>河南省教育厅</v>
          </cell>
          <cell r="D2286" t="str">
            <v>河南</v>
          </cell>
          <cell r="E2286" t="str">
            <v>安阳</v>
          </cell>
          <cell r="J2286" t="str">
            <v>本科</v>
          </cell>
          <cell r="K2286" t="str">
            <v>民办</v>
          </cell>
        </row>
        <row r="2287">
          <cell r="B2287" t="str">
            <v>新乡医学院三全学院</v>
          </cell>
          <cell r="C2287" t="str">
            <v>河南省教育厅</v>
          </cell>
          <cell r="D2287" t="str">
            <v>河南</v>
          </cell>
          <cell r="E2287" t="str">
            <v>新乡</v>
          </cell>
          <cell r="I2287" t="str">
            <v>医药</v>
          </cell>
          <cell r="J2287" t="str">
            <v>本科</v>
          </cell>
          <cell r="K2287" t="str">
            <v>民办</v>
          </cell>
        </row>
        <row r="2288">
          <cell r="B2288" t="str">
            <v>新乡工程学院</v>
          </cell>
          <cell r="C2288" t="str">
            <v>河南省教育厅</v>
          </cell>
          <cell r="D2288" t="str">
            <v>河南</v>
          </cell>
          <cell r="E2288" t="str">
            <v>新乡</v>
          </cell>
          <cell r="J2288" t="str">
            <v>本科</v>
          </cell>
          <cell r="K2288" t="str">
            <v>民办</v>
          </cell>
        </row>
        <row r="2289">
          <cell r="B2289" t="str">
            <v>郑州工商学院</v>
          </cell>
          <cell r="C2289" t="str">
            <v>河南省教育厅</v>
          </cell>
          <cell r="D2289" t="str">
            <v>河南</v>
          </cell>
          <cell r="E2289" t="str">
            <v>郑州</v>
          </cell>
          <cell r="J2289" t="str">
            <v>本科</v>
          </cell>
          <cell r="K2289" t="str">
            <v>民办</v>
          </cell>
        </row>
        <row r="2290">
          <cell r="B2290" t="str">
            <v>郑州经贸学院</v>
          </cell>
          <cell r="C2290" t="str">
            <v>河南省教育厅</v>
          </cell>
          <cell r="D2290" t="str">
            <v>河南</v>
          </cell>
          <cell r="E2290" t="str">
            <v>郑州</v>
          </cell>
          <cell r="J2290" t="str">
            <v>本科</v>
          </cell>
          <cell r="K2290" t="str">
            <v>民办</v>
          </cell>
        </row>
        <row r="2291">
          <cell r="B2291" t="str">
            <v>商丘学院</v>
          </cell>
          <cell r="C2291" t="str">
            <v>河南省教育厅</v>
          </cell>
          <cell r="D2291" t="str">
            <v>河南</v>
          </cell>
          <cell r="E2291" t="str">
            <v>商丘</v>
          </cell>
          <cell r="J2291" t="str">
            <v>本科</v>
          </cell>
          <cell r="K2291" t="str">
            <v>民办</v>
          </cell>
        </row>
        <row r="2292">
          <cell r="B2292" t="str">
            <v>郑州商学院</v>
          </cell>
          <cell r="C2292" t="str">
            <v>河南省教育厅</v>
          </cell>
          <cell r="D2292" t="str">
            <v>河南</v>
          </cell>
          <cell r="E2292" t="str">
            <v>郑州</v>
          </cell>
          <cell r="J2292" t="str">
            <v>本科</v>
          </cell>
          <cell r="K2292" t="str">
            <v>民办</v>
          </cell>
        </row>
        <row r="2293">
          <cell r="B2293" t="str">
            <v>河南科技职业大学</v>
          </cell>
          <cell r="C2293" t="str">
            <v>河南省教育厅</v>
          </cell>
          <cell r="D2293" t="str">
            <v>河南</v>
          </cell>
          <cell r="E2293" t="str">
            <v>周口</v>
          </cell>
          <cell r="J2293" t="str">
            <v>本科</v>
          </cell>
          <cell r="K2293" t="str">
            <v>民办</v>
          </cell>
        </row>
        <row r="2294">
          <cell r="B2294" t="str">
            <v>郑州升达经贸管理学院</v>
          </cell>
          <cell r="C2294" t="str">
            <v>河南省教育厅</v>
          </cell>
          <cell r="D2294" t="str">
            <v>河南</v>
          </cell>
          <cell r="E2294" t="str">
            <v>郑州</v>
          </cell>
          <cell r="J2294" t="str">
            <v>本科</v>
          </cell>
          <cell r="K2294" t="str">
            <v>民办</v>
          </cell>
        </row>
        <row r="2295">
          <cell r="B2295" t="str">
            <v>郑州西亚斯学院</v>
          </cell>
          <cell r="C2295" t="str">
            <v>河南省教育厅</v>
          </cell>
          <cell r="D2295" t="str">
            <v>河南</v>
          </cell>
          <cell r="E2295" t="str">
            <v>郑州</v>
          </cell>
          <cell r="J2295" t="str">
            <v>本科</v>
          </cell>
          <cell r="K2295" t="str">
            <v>民办</v>
          </cell>
        </row>
        <row r="2296">
          <cell r="B2296" t="str">
            <v>漯河食品工程职业大学</v>
          </cell>
          <cell r="C2296" t="str">
            <v>河南省教育厅</v>
          </cell>
          <cell r="D2296" t="str">
            <v>河南</v>
          </cell>
          <cell r="E2296" t="str">
            <v>漯河</v>
          </cell>
          <cell r="J2296" t="str">
            <v>本科</v>
          </cell>
          <cell r="K2296" t="str">
            <v>民办</v>
          </cell>
        </row>
        <row r="2297">
          <cell r="B2297" t="str">
            <v>武汉东湖学院</v>
          </cell>
          <cell r="C2297" t="str">
            <v>湖北省教育厅</v>
          </cell>
          <cell r="D2297" t="str">
            <v>湖北</v>
          </cell>
          <cell r="E2297" t="str">
            <v>武汉</v>
          </cell>
          <cell r="J2297" t="str">
            <v>本科</v>
          </cell>
          <cell r="K2297" t="str">
            <v>民办</v>
          </cell>
        </row>
        <row r="2298">
          <cell r="B2298" t="str">
            <v>汉口学院</v>
          </cell>
          <cell r="C2298" t="str">
            <v>湖北省教育厅</v>
          </cell>
          <cell r="D2298" t="str">
            <v>湖北</v>
          </cell>
          <cell r="E2298" t="str">
            <v>武汉</v>
          </cell>
          <cell r="J2298" t="str">
            <v>本科</v>
          </cell>
          <cell r="K2298" t="str">
            <v>民办</v>
          </cell>
        </row>
        <row r="2299">
          <cell r="B2299" t="str">
            <v>武昌首义学院</v>
          </cell>
          <cell r="C2299" t="str">
            <v>湖北省教育厅</v>
          </cell>
          <cell r="D2299" t="str">
            <v>湖北</v>
          </cell>
          <cell r="E2299" t="str">
            <v>武汉</v>
          </cell>
          <cell r="J2299" t="str">
            <v>本科</v>
          </cell>
          <cell r="K2299" t="str">
            <v>民办</v>
          </cell>
        </row>
        <row r="2300">
          <cell r="B2300" t="str">
            <v>武昌理工学院</v>
          </cell>
          <cell r="C2300" t="str">
            <v>湖北省教育厅</v>
          </cell>
          <cell r="D2300" t="str">
            <v>湖北</v>
          </cell>
          <cell r="E2300" t="str">
            <v>武汉</v>
          </cell>
          <cell r="J2300" t="str">
            <v>本科</v>
          </cell>
          <cell r="K2300" t="str">
            <v>民办</v>
          </cell>
        </row>
        <row r="2301">
          <cell r="B2301" t="str">
            <v>武汉生物工程学院</v>
          </cell>
          <cell r="C2301" t="str">
            <v>湖北省教育厅</v>
          </cell>
          <cell r="D2301" t="str">
            <v>湖北</v>
          </cell>
          <cell r="E2301" t="str">
            <v>武汉</v>
          </cell>
          <cell r="J2301" t="str">
            <v>本科</v>
          </cell>
          <cell r="K2301" t="str">
            <v>民办</v>
          </cell>
        </row>
        <row r="2302">
          <cell r="B2302" t="str">
            <v>武汉晴川学院</v>
          </cell>
          <cell r="C2302" t="str">
            <v>湖北省教育厅</v>
          </cell>
          <cell r="D2302" t="str">
            <v>湖北</v>
          </cell>
          <cell r="E2302" t="str">
            <v>武汉</v>
          </cell>
          <cell r="J2302" t="str">
            <v>本科</v>
          </cell>
          <cell r="K2302" t="str">
            <v>民办</v>
          </cell>
        </row>
        <row r="2303">
          <cell r="B2303" t="str">
            <v>湖北大学知行学院</v>
          </cell>
          <cell r="C2303" t="str">
            <v>湖北省教育厅</v>
          </cell>
          <cell r="D2303" t="str">
            <v>湖北</v>
          </cell>
          <cell r="E2303" t="str">
            <v>武汉</v>
          </cell>
          <cell r="I2303" t="str">
            <v>综合</v>
          </cell>
          <cell r="J2303" t="str">
            <v>本科</v>
          </cell>
          <cell r="K2303" t="str">
            <v>民办</v>
          </cell>
        </row>
        <row r="2304">
          <cell r="B2304" t="str">
            <v>武汉城市学院</v>
          </cell>
          <cell r="C2304" t="str">
            <v>湖北省教育厅</v>
          </cell>
          <cell r="D2304" t="str">
            <v>湖北</v>
          </cell>
          <cell r="E2304" t="str">
            <v>武汉</v>
          </cell>
          <cell r="J2304" t="str">
            <v>本科</v>
          </cell>
          <cell r="K2304" t="str">
            <v>民办</v>
          </cell>
        </row>
        <row r="2305">
          <cell r="B2305" t="str">
            <v>三峡大学科技学院</v>
          </cell>
          <cell r="C2305" t="str">
            <v>湖北省教育厅</v>
          </cell>
          <cell r="D2305" t="str">
            <v>湖北</v>
          </cell>
          <cell r="E2305" t="str">
            <v>宜昌</v>
          </cell>
          <cell r="I2305" t="str">
            <v>综合</v>
          </cell>
          <cell r="J2305" t="str">
            <v>本科</v>
          </cell>
          <cell r="K2305" t="str">
            <v>民办</v>
          </cell>
        </row>
        <row r="2306">
          <cell r="B2306" t="str">
            <v>武汉文理学院</v>
          </cell>
          <cell r="C2306" t="str">
            <v>湖北省教育厅</v>
          </cell>
          <cell r="D2306" t="str">
            <v>湖北</v>
          </cell>
          <cell r="E2306" t="str">
            <v>武汉</v>
          </cell>
          <cell r="J2306" t="str">
            <v>本科</v>
          </cell>
          <cell r="K2306" t="str">
            <v>民办</v>
          </cell>
        </row>
        <row r="2307">
          <cell r="B2307" t="str">
            <v>湖北工业大学工程技术学院</v>
          </cell>
          <cell r="C2307" t="str">
            <v>湖北省教育厅</v>
          </cell>
          <cell r="D2307" t="str">
            <v>湖北</v>
          </cell>
          <cell r="E2307" t="str">
            <v>武汉</v>
          </cell>
          <cell r="I2307" t="str">
            <v>理工</v>
          </cell>
          <cell r="J2307" t="str">
            <v>本科</v>
          </cell>
          <cell r="K2307" t="str">
            <v>民办</v>
          </cell>
        </row>
        <row r="2308">
          <cell r="B2308" t="str">
            <v>武汉工程大学邮电与信息工程学院</v>
          </cell>
          <cell r="C2308" t="str">
            <v>湖北省教育厅</v>
          </cell>
          <cell r="D2308" t="str">
            <v>湖北</v>
          </cell>
          <cell r="E2308" t="str">
            <v>武汉</v>
          </cell>
          <cell r="I2308" t="str">
            <v>理工</v>
          </cell>
          <cell r="J2308" t="str">
            <v>本科</v>
          </cell>
          <cell r="K2308" t="str">
            <v>民办</v>
          </cell>
        </row>
        <row r="2309">
          <cell r="B2309" t="str">
            <v>武汉纺织大学外经贸学院</v>
          </cell>
          <cell r="C2309" t="str">
            <v>湖北省教育厅</v>
          </cell>
          <cell r="D2309" t="str">
            <v>湖北</v>
          </cell>
          <cell r="E2309" t="str">
            <v>武汉</v>
          </cell>
          <cell r="I2309" t="str">
            <v>综合</v>
          </cell>
          <cell r="J2309" t="str">
            <v>本科</v>
          </cell>
          <cell r="K2309" t="str">
            <v>民办</v>
          </cell>
        </row>
        <row r="2310">
          <cell r="B2310" t="str">
            <v>武昌工学院</v>
          </cell>
          <cell r="C2310" t="str">
            <v>湖北省教育厅</v>
          </cell>
          <cell r="D2310" t="str">
            <v>湖北</v>
          </cell>
          <cell r="E2310" t="str">
            <v>武汉</v>
          </cell>
          <cell r="J2310" t="str">
            <v>本科</v>
          </cell>
          <cell r="K2310" t="str">
            <v>民办</v>
          </cell>
        </row>
        <row r="2311">
          <cell r="B2311" t="str">
            <v>武汉工商学院</v>
          </cell>
          <cell r="C2311" t="str">
            <v>湖北省教育厅</v>
          </cell>
          <cell r="D2311" t="str">
            <v>湖北</v>
          </cell>
          <cell r="E2311" t="str">
            <v>武汉</v>
          </cell>
          <cell r="J2311" t="str">
            <v>本科</v>
          </cell>
          <cell r="K2311" t="str">
            <v>民办</v>
          </cell>
        </row>
        <row r="2312">
          <cell r="B2312" t="str">
            <v>荆州学院</v>
          </cell>
          <cell r="C2312" t="str">
            <v>湖北省教育厅</v>
          </cell>
          <cell r="D2312" t="str">
            <v>湖北</v>
          </cell>
          <cell r="E2312" t="str">
            <v>荆州</v>
          </cell>
          <cell r="J2312" t="str">
            <v>本科</v>
          </cell>
          <cell r="K2312" t="str">
            <v>民办</v>
          </cell>
        </row>
        <row r="2313">
          <cell r="B2313" t="str">
            <v>长江大学文理学院</v>
          </cell>
          <cell r="C2313" t="str">
            <v>湖北省教育厅</v>
          </cell>
          <cell r="D2313" t="str">
            <v>湖北</v>
          </cell>
          <cell r="E2313" t="str">
            <v>荆州</v>
          </cell>
          <cell r="I2313" t="str">
            <v>综合</v>
          </cell>
          <cell r="J2313" t="str">
            <v>本科</v>
          </cell>
          <cell r="K2313" t="str">
            <v>民办</v>
          </cell>
        </row>
        <row r="2314">
          <cell r="B2314" t="str">
            <v>湖北商贸学院</v>
          </cell>
          <cell r="C2314" t="str">
            <v>湖北省教育厅</v>
          </cell>
          <cell r="D2314" t="str">
            <v>湖北</v>
          </cell>
          <cell r="E2314" t="str">
            <v>武汉</v>
          </cell>
          <cell r="J2314" t="str">
            <v>本科</v>
          </cell>
          <cell r="K2314" t="str">
            <v>民办</v>
          </cell>
        </row>
        <row r="2315">
          <cell r="B2315" t="str">
            <v>湖北汽车工业学院科技学院</v>
          </cell>
          <cell r="C2315" t="str">
            <v>湖北省教育厅</v>
          </cell>
          <cell r="D2315" t="str">
            <v>湖北</v>
          </cell>
          <cell r="E2315" t="str">
            <v>十堰</v>
          </cell>
          <cell r="J2315" t="str">
            <v>本科</v>
          </cell>
          <cell r="K2315" t="str">
            <v>民办</v>
          </cell>
        </row>
        <row r="2316">
          <cell r="B2316" t="str">
            <v>湖北医药学院药护学院</v>
          </cell>
          <cell r="C2316" t="str">
            <v>湖北省教育厅</v>
          </cell>
          <cell r="D2316" t="str">
            <v>湖北</v>
          </cell>
          <cell r="E2316" t="str">
            <v>十堰</v>
          </cell>
          <cell r="I2316" t="str">
            <v>医药</v>
          </cell>
          <cell r="J2316" t="str">
            <v>本科</v>
          </cell>
          <cell r="K2316" t="str">
            <v>民办</v>
          </cell>
        </row>
        <row r="2317">
          <cell r="B2317" t="str">
            <v>湖北恩施学院</v>
          </cell>
          <cell r="C2317" t="str">
            <v>湖北省教育厅</v>
          </cell>
          <cell r="D2317" t="str">
            <v>湖北</v>
          </cell>
          <cell r="E2317" t="str">
            <v>恩施</v>
          </cell>
          <cell r="J2317" t="str">
            <v>本科</v>
          </cell>
          <cell r="K2317" t="str">
            <v>民办</v>
          </cell>
        </row>
        <row r="2318">
          <cell r="B2318" t="str">
            <v>湖北经济学院法商学院</v>
          </cell>
          <cell r="C2318" t="str">
            <v>湖北省教育厅</v>
          </cell>
          <cell r="D2318" t="str">
            <v>湖北</v>
          </cell>
          <cell r="E2318" t="str">
            <v>武汉</v>
          </cell>
          <cell r="I2318" t="str">
            <v>财经</v>
          </cell>
          <cell r="J2318" t="str">
            <v>本科</v>
          </cell>
          <cell r="K2318" t="str">
            <v>民办</v>
          </cell>
        </row>
        <row r="2319">
          <cell r="B2319" t="str">
            <v>武汉体育学院体育科技学院</v>
          </cell>
          <cell r="C2319" t="str">
            <v>湖北省教育厅</v>
          </cell>
          <cell r="D2319" t="str">
            <v>湖北</v>
          </cell>
          <cell r="E2319" t="str">
            <v>武汉</v>
          </cell>
          <cell r="I2319" t="str">
            <v>体育</v>
          </cell>
          <cell r="J2319" t="str">
            <v>本科</v>
          </cell>
          <cell r="K2319" t="str">
            <v>民办</v>
          </cell>
        </row>
        <row r="2320">
          <cell r="B2320" t="str">
            <v>湖北师范大学文理学院</v>
          </cell>
          <cell r="C2320" t="str">
            <v>湖北省教育厅</v>
          </cell>
          <cell r="D2320" t="str">
            <v>湖北</v>
          </cell>
          <cell r="E2320" t="str">
            <v>黄石</v>
          </cell>
          <cell r="I2320" t="str">
            <v>师范</v>
          </cell>
          <cell r="J2320" t="str">
            <v>本科</v>
          </cell>
          <cell r="K2320" t="str">
            <v>民办</v>
          </cell>
        </row>
        <row r="2321">
          <cell r="B2321" t="str">
            <v>湖北文理学院理工学院</v>
          </cell>
          <cell r="C2321" t="str">
            <v>湖北省教育厅</v>
          </cell>
          <cell r="D2321" t="str">
            <v>湖北</v>
          </cell>
          <cell r="E2321" t="str">
            <v>襄阳</v>
          </cell>
          <cell r="I2321" t="str">
            <v>理工</v>
          </cell>
          <cell r="J2321" t="str">
            <v>本科</v>
          </cell>
          <cell r="K2321" t="str">
            <v>民办</v>
          </cell>
        </row>
        <row r="2322">
          <cell r="B2322" t="str">
            <v>湖北工程学院新技术学院</v>
          </cell>
          <cell r="C2322" t="str">
            <v>湖北省教育厅</v>
          </cell>
          <cell r="D2322" t="str">
            <v>湖北</v>
          </cell>
          <cell r="E2322" t="str">
            <v>孝感</v>
          </cell>
          <cell r="I2322" t="str">
            <v>综合</v>
          </cell>
          <cell r="J2322" t="str">
            <v>本科</v>
          </cell>
          <cell r="K2322" t="str">
            <v>民办</v>
          </cell>
        </row>
        <row r="2323">
          <cell r="B2323" t="str">
            <v>文华学院</v>
          </cell>
          <cell r="C2323" t="str">
            <v>湖北省教育厅</v>
          </cell>
          <cell r="D2323" t="str">
            <v>湖北</v>
          </cell>
          <cell r="E2323" t="str">
            <v>武汉</v>
          </cell>
          <cell r="J2323" t="str">
            <v>本科</v>
          </cell>
          <cell r="K2323" t="str">
            <v>民办</v>
          </cell>
        </row>
        <row r="2324">
          <cell r="B2324" t="str">
            <v>武汉学院</v>
          </cell>
          <cell r="C2324" t="str">
            <v>湖北省教育厅</v>
          </cell>
          <cell r="D2324" t="str">
            <v>湖北</v>
          </cell>
          <cell r="E2324" t="str">
            <v>武汉</v>
          </cell>
          <cell r="J2324" t="str">
            <v>本科</v>
          </cell>
          <cell r="K2324" t="str">
            <v>民办</v>
          </cell>
        </row>
        <row r="2325">
          <cell r="B2325" t="str">
            <v>武汉工程科技学院</v>
          </cell>
          <cell r="C2325" t="str">
            <v>湖北省教育厅</v>
          </cell>
          <cell r="D2325" t="str">
            <v>湖北</v>
          </cell>
          <cell r="E2325" t="str">
            <v>武汉</v>
          </cell>
          <cell r="J2325" t="str">
            <v>本科</v>
          </cell>
          <cell r="K2325" t="str">
            <v>民办</v>
          </cell>
        </row>
        <row r="2326">
          <cell r="B2326" t="str">
            <v>武汉华夏理工学院</v>
          </cell>
          <cell r="C2326" t="str">
            <v>湖北省教育厅</v>
          </cell>
          <cell r="D2326" t="str">
            <v>湖北</v>
          </cell>
          <cell r="E2326" t="str">
            <v>武汉</v>
          </cell>
          <cell r="J2326" t="str">
            <v>本科</v>
          </cell>
          <cell r="K2326" t="str">
            <v>民办</v>
          </cell>
        </row>
        <row r="2327">
          <cell r="B2327" t="str">
            <v>武汉传媒学院</v>
          </cell>
          <cell r="C2327" t="str">
            <v>湖北省教育厅</v>
          </cell>
          <cell r="D2327" t="str">
            <v>湖北</v>
          </cell>
          <cell r="E2327" t="str">
            <v>武汉</v>
          </cell>
          <cell r="J2327" t="str">
            <v>本科</v>
          </cell>
          <cell r="K2327" t="str">
            <v>民办</v>
          </cell>
        </row>
        <row r="2328">
          <cell r="B2328" t="str">
            <v>武汉设计工程学院</v>
          </cell>
          <cell r="C2328" t="str">
            <v>湖北省教育厅</v>
          </cell>
          <cell r="D2328" t="str">
            <v>湖北</v>
          </cell>
          <cell r="E2328" t="str">
            <v>武汉</v>
          </cell>
          <cell r="J2328" t="str">
            <v>本科</v>
          </cell>
          <cell r="K2328" t="str">
            <v>民办</v>
          </cell>
        </row>
        <row r="2329">
          <cell r="B2329" t="str">
            <v>长沙医学院</v>
          </cell>
          <cell r="C2329" t="str">
            <v>湖南省教育厅</v>
          </cell>
          <cell r="D2329" t="str">
            <v>湖南</v>
          </cell>
          <cell r="E2329" t="str">
            <v>长沙</v>
          </cell>
          <cell r="J2329" t="str">
            <v>本科</v>
          </cell>
          <cell r="K2329" t="str">
            <v>民办</v>
          </cell>
        </row>
        <row r="2330">
          <cell r="B2330" t="str">
            <v>湖南涉外经济学院</v>
          </cell>
          <cell r="C2330" t="str">
            <v>湖南省教育厅</v>
          </cell>
          <cell r="D2330" t="str">
            <v>湖南</v>
          </cell>
          <cell r="E2330" t="str">
            <v>长沙</v>
          </cell>
          <cell r="J2330" t="str">
            <v>本科</v>
          </cell>
          <cell r="K2330" t="str">
            <v>民办</v>
          </cell>
        </row>
        <row r="2331">
          <cell r="B2331" t="str">
            <v>湘潭大学兴湘学院</v>
          </cell>
          <cell r="C2331" t="str">
            <v>湖南省教育厅</v>
          </cell>
          <cell r="D2331" t="str">
            <v>湖南</v>
          </cell>
          <cell r="E2331" t="str">
            <v>湘潭</v>
          </cell>
          <cell r="I2331" t="str">
            <v>综合</v>
          </cell>
          <cell r="J2331" t="str">
            <v>本科</v>
          </cell>
          <cell r="K2331" t="str">
            <v>民办</v>
          </cell>
        </row>
        <row r="2332">
          <cell r="B2332" t="str">
            <v>湖南工业大学科技学院</v>
          </cell>
          <cell r="C2332" t="str">
            <v>湖南省教育厅</v>
          </cell>
          <cell r="D2332" t="str">
            <v>湖南</v>
          </cell>
          <cell r="E2332" t="str">
            <v>株洲</v>
          </cell>
          <cell r="I2332" t="str">
            <v>综合</v>
          </cell>
          <cell r="J2332" t="str">
            <v>本科</v>
          </cell>
          <cell r="K2332" t="str">
            <v>民办</v>
          </cell>
        </row>
        <row r="2333">
          <cell r="B2333" t="str">
            <v>湖南科技大学潇湘学院</v>
          </cell>
          <cell r="C2333" t="str">
            <v>湖南省教育厅</v>
          </cell>
          <cell r="D2333" t="str">
            <v>湖南</v>
          </cell>
          <cell r="E2333" t="str">
            <v>湘潭</v>
          </cell>
          <cell r="I2333" t="str">
            <v>综合</v>
          </cell>
          <cell r="J2333" t="str">
            <v>本科</v>
          </cell>
          <cell r="K2333" t="str">
            <v>民办</v>
          </cell>
        </row>
        <row r="2334">
          <cell r="B2334" t="str">
            <v>南华大学船山学院</v>
          </cell>
          <cell r="C2334" t="str">
            <v>湖南省教育厅</v>
          </cell>
          <cell r="D2334" t="str">
            <v>湖南</v>
          </cell>
          <cell r="E2334" t="str">
            <v>衡阳</v>
          </cell>
          <cell r="I2334" t="str">
            <v>综合</v>
          </cell>
          <cell r="J2334" t="str">
            <v>本科</v>
          </cell>
          <cell r="K2334" t="str">
            <v>民办</v>
          </cell>
        </row>
        <row r="2335">
          <cell r="B2335" t="str">
            <v>湘潭理工学院</v>
          </cell>
          <cell r="C2335" t="str">
            <v>湖南省教育厅</v>
          </cell>
          <cell r="D2335" t="str">
            <v>湖南</v>
          </cell>
          <cell r="E2335" t="str">
            <v>湘潭</v>
          </cell>
          <cell r="J2335" t="str">
            <v>本科</v>
          </cell>
          <cell r="K2335" t="str">
            <v>民办</v>
          </cell>
        </row>
        <row r="2336">
          <cell r="B2336" t="str">
            <v>湖南农业大学东方科技学院</v>
          </cell>
          <cell r="C2336" t="str">
            <v>湖南省教育厅</v>
          </cell>
          <cell r="D2336" t="str">
            <v>湖南</v>
          </cell>
          <cell r="E2336" t="str">
            <v>长沙</v>
          </cell>
          <cell r="I2336" t="str">
            <v>综合</v>
          </cell>
          <cell r="J2336" t="str">
            <v>本科</v>
          </cell>
          <cell r="K2336" t="str">
            <v>民办</v>
          </cell>
        </row>
        <row r="2337">
          <cell r="B2337" t="str">
            <v>中南林业科技大学涉外学院</v>
          </cell>
          <cell r="C2337" t="str">
            <v>湖南省教育厅</v>
          </cell>
          <cell r="D2337" t="str">
            <v>湖南</v>
          </cell>
          <cell r="E2337" t="str">
            <v>长沙</v>
          </cell>
          <cell r="I2337" t="str">
            <v>综合</v>
          </cell>
          <cell r="J2337" t="str">
            <v>本科</v>
          </cell>
          <cell r="K2337" t="str">
            <v>民办</v>
          </cell>
        </row>
        <row r="2338">
          <cell r="B2338" t="str">
            <v>湖南文理学院芙蓉学院</v>
          </cell>
          <cell r="C2338" t="str">
            <v>湖南省教育厅</v>
          </cell>
          <cell r="D2338" t="str">
            <v>湖南</v>
          </cell>
          <cell r="E2338" t="str">
            <v>常德</v>
          </cell>
          <cell r="I2338" t="str">
            <v>综合</v>
          </cell>
          <cell r="J2338" t="str">
            <v>本科</v>
          </cell>
          <cell r="K2338" t="str">
            <v>民办</v>
          </cell>
        </row>
        <row r="2339">
          <cell r="B2339" t="str">
            <v>湖南理工学院南湖学院</v>
          </cell>
          <cell r="C2339" t="str">
            <v>湖南省教育厅</v>
          </cell>
          <cell r="D2339" t="str">
            <v>湖南</v>
          </cell>
          <cell r="E2339" t="str">
            <v>岳阳</v>
          </cell>
          <cell r="I2339" t="str">
            <v>理工</v>
          </cell>
          <cell r="J2339" t="str">
            <v>本科</v>
          </cell>
          <cell r="K2339" t="str">
            <v>民办</v>
          </cell>
        </row>
        <row r="2340">
          <cell r="B2340" t="str">
            <v>衡阳师范学院南岳学院</v>
          </cell>
          <cell r="C2340" t="str">
            <v>湖南省教育厅</v>
          </cell>
          <cell r="D2340" t="str">
            <v>湖南</v>
          </cell>
          <cell r="E2340" t="str">
            <v>衡阳</v>
          </cell>
          <cell r="I2340" t="str">
            <v>综合</v>
          </cell>
          <cell r="J2340" t="str">
            <v>本科</v>
          </cell>
          <cell r="K2340" t="str">
            <v>民办</v>
          </cell>
        </row>
        <row r="2341">
          <cell r="B2341" t="str">
            <v>湖南工程学院应用技术学院</v>
          </cell>
          <cell r="C2341" t="str">
            <v>湖南省教育厅</v>
          </cell>
          <cell r="D2341" t="str">
            <v>湖南</v>
          </cell>
          <cell r="E2341" t="str">
            <v>湘潭</v>
          </cell>
          <cell r="I2341" t="str">
            <v>理工</v>
          </cell>
          <cell r="J2341" t="str">
            <v>本科</v>
          </cell>
          <cell r="K2341" t="str">
            <v>民办</v>
          </cell>
        </row>
        <row r="2342">
          <cell r="B2342" t="str">
            <v>湖南中医药大学湘杏学院</v>
          </cell>
          <cell r="C2342" t="str">
            <v>湖南省教育厅</v>
          </cell>
          <cell r="D2342" t="str">
            <v>湖南</v>
          </cell>
          <cell r="E2342" t="str">
            <v>长沙</v>
          </cell>
          <cell r="I2342" t="str">
            <v>医药</v>
          </cell>
          <cell r="J2342" t="str">
            <v>本科</v>
          </cell>
          <cell r="K2342" t="str">
            <v>民办</v>
          </cell>
        </row>
        <row r="2343">
          <cell r="B2343" t="str">
            <v>张家界学院</v>
          </cell>
          <cell r="C2343" t="str">
            <v>湖南省教育厅</v>
          </cell>
          <cell r="D2343" t="str">
            <v>湖南</v>
          </cell>
          <cell r="E2343" t="str">
            <v>张家界</v>
          </cell>
          <cell r="J2343" t="str">
            <v>本科</v>
          </cell>
          <cell r="K2343" t="str">
            <v>民办</v>
          </cell>
        </row>
        <row r="2344">
          <cell r="B2344" t="str">
            <v>长沙理工大学城南学院</v>
          </cell>
          <cell r="C2344" t="str">
            <v>湖南省教育厅</v>
          </cell>
          <cell r="D2344" t="str">
            <v>湖南</v>
          </cell>
          <cell r="E2344" t="str">
            <v>长沙</v>
          </cell>
          <cell r="J2344" t="str">
            <v>本科</v>
          </cell>
          <cell r="K2344" t="str">
            <v>民办</v>
          </cell>
        </row>
        <row r="2345">
          <cell r="B2345" t="str">
            <v>湖南应用技术学院</v>
          </cell>
          <cell r="C2345" t="str">
            <v>湖南省教育厅</v>
          </cell>
          <cell r="D2345" t="str">
            <v>湖南</v>
          </cell>
          <cell r="E2345" t="str">
            <v>常德</v>
          </cell>
          <cell r="J2345" t="str">
            <v>本科</v>
          </cell>
          <cell r="K2345" t="str">
            <v>民办</v>
          </cell>
        </row>
        <row r="2346">
          <cell r="B2346" t="str">
            <v>湖南信息学院</v>
          </cell>
          <cell r="C2346" t="str">
            <v>湖南省教育厅</v>
          </cell>
          <cell r="D2346" t="str">
            <v>湖南</v>
          </cell>
          <cell r="E2346" t="str">
            <v>长沙</v>
          </cell>
          <cell r="J2346" t="str">
            <v>本科</v>
          </cell>
          <cell r="K2346" t="str">
            <v>民办</v>
          </cell>
        </row>
        <row r="2347">
          <cell r="B2347" t="str">
            <v>湖南交通工程学院</v>
          </cell>
          <cell r="C2347" t="str">
            <v>湖南省教育厅</v>
          </cell>
          <cell r="D2347" t="str">
            <v>湖南</v>
          </cell>
          <cell r="E2347" t="str">
            <v>衡阳</v>
          </cell>
          <cell r="J2347" t="str">
            <v>本科</v>
          </cell>
          <cell r="K2347" t="str">
            <v>民办</v>
          </cell>
        </row>
        <row r="2348">
          <cell r="B2348" t="str">
            <v>湖南软件职业技术大学</v>
          </cell>
          <cell r="C2348" t="str">
            <v>湖南省教育厅</v>
          </cell>
          <cell r="D2348" t="str">
            <v>湖南</v>
          </cell>
          <cell r="E2348" t="str">
            <v>湘潭</v>
          </cell>
          <cell r="J2348" t="str">
            <v>本科</v>
          </cell>
          <cell r="K2348" t="str">
            <v>民办</v>
          </cell>
        </row>
        <row r="2349">
          <cell r="B2349" t="str">
            <v>广东白云学院</v>
          </cell>
          <cell r="C2349" t="str">
            <v>广东省教育厅</v>
          </cell>
          <cell r="D2349" t="str">
            <v>广东</v>
          </cell>
          <cell r="E2349" t="str">
            <v>广州</v>
          </cell>
          <cell r="J2349" t="str">
            <v>本科</v>
          </cell>
          <cell r="K2349" t="str">
            <v>民办</v>
          </cell>
        </row>
        <row r="2350">
          <cell r="B2350" t="str">
            <v>电子科技大学中山学院</v>
          </cell>
          <cell r="C2350" t="str">
            <v>广东省教育厅</v>
          </cell>
          <cell r="D2350" t="str">
            <v>广东</v>
          </cell>
          <cell r="E2350" t="str">
            <v>中山</v>
          </cell>
          <cell r="J2350" t="str">
            <v>本科</v>
          </cell>
          <cell r="K2350" t="str">
            <v>民办</v>
          </cell>
        </row>
        <row r="2351">
          <cell r="B2351" t="str">
            <v>广东培正学院</v>
          </cell>
          <cell r="C2351" t="str">
            <v>广东省教育厅</v>
          </cell>
          <cell r="D2351" t="str">
            <v>广东</v>
          </cell>
          <cell r="E2351" t="str">
            <v>广州</v>
          </cell>
          <cell r="J2351" t="str">
            <v>本科</v>
          </cell>
          <cell r="K2351" t="str">
            <v>民办</v>
          </cell>
        </row>
        <row r="2352">
          <cell r="B2352" t="str">
            <v>广东东软学院</v>
          </cell>
          <cell r="C2352" t="str">
            <v>广东省教育厅</v>
          </cell>
          <cell r="D2352" t="str">
            <v>广东</v>
          </cell>
          <cell r="E2352" t="str">
            <v>佛山</v>
          </cell>
          <cell r="J2352" t="str">
            <v>本科</v>
          </cell>
          <cell r="K2352" t="str">
            <v>民办</v>
          </cell>
        </row>
        <row r="2353">
          <cell r="B2353" t="str">
            <v>广州城市理工学院</v>
          </cell>
          <cell r="C2353" t="str">
            <v>广东省教育厅</v>
          </cell>
          <cell r="D2353" t="str">
            <v>广东</v>
          </cell>
          <cell r="E2353" t="str">
            <v>广州</v>
          </cell>
          <cell r="J2353" t="str">
            <v>本科</v>
          </cell>
          <cell r="K2353" t="str">
            <v>民办</v>
          </cell>
        </row>
        <row r="2354">
          <cell r="B2354" t="str">
            <v>广州软件学院</v>
          </cell>
          <cell r="C2354" t="str">
            <v>广东省教育厅</v>
          </cell>
          <cell r="D2354" t="str">
            <v>广东</v>
          </cell>
          <cell r="E2354" t="str">
            <v>广州</v>
          </cell>
          <cell r="J2354" t="str">
            <v>本科</v>
          </cell>
          <cell r="K2354" t="str">
            <v>民办</v>
          </cell>
        </row>
        <row r="2355">
          <cell r="B2355" t="str">
            <v>广州南方学院</v>
          </cell>
          <cell r="C2355" t="str">
            <v>广东省教育厅</v>
          </cell>
          <cell r="D2355" t="str">
            <v>广东</v>
          </cell>
          <cell r="E2355" t="str">
            <v>广州</v>
          </cell>
          <cell r="J2355" t="str">
            <v>本科</v>
          </cell>
          <cell r="K2355" t="str">
            <v>民办</v>
          </cell>
        </row>
        <row r="2356">
          <cell r="B2356" t="str">
            <v>广东外语外贸大学南国商学院</v>
          </cell>
          <cell r="C2356" t="str">
            <v>广东省教育厅</v>
          </cell>
          <cell r="D2356" t="str">
            <v>广东</v>
          </cell>
          <cell r="E2356" t="str">
            <v>广州</v>
          </cell>
          <cell r="I2356" t="str">
            <v>综合</v>
          </cell>
          <cell r="J2356" t="str">
            <v>本科</v>
          </cell>
          <cell r="K2356" t="str">
            <v>民办</v>
          </cell>
        </row>
        <row r="2357">
          <cell r="B2357" t="str">
            <v>广州华商学院</v>
          </cell>
          <cell r="C2357" t="str">
            <v>广东省教育厅</v>
          </cell>
          <cell r="D2357" t="str">
            <v>广东</v>
          </cell>
          <cell r="E2357" t="str">
            <v>广州</v>
          </cell>
          <cell r="J2357" t="str">
            <v>本科</v>
          </cell>
          <cell r="K2357" t="str">
            <v>民办</v>
          </cell>
        </row>
        <row r="2358">
          <cell r="B2358" t="str">
            <v>湛江科技学院</v>
          </cell>
          <cell r="C2358" t="str">
            <v>广东省教育厅</v>
          </cell>
          <cell r="D2358" t="str">
            <v>广东</v>
          </cell>
          <cell r="E2358" t="str">
            <v>湛江</v>
          </cell>
          <cell r="J2358" t="str">
            <v>本科</v>
          </cell>
          <cell r="K2358" t="str">
            <v>民办</v>
          </cell>
        </row>
        <row r="2359">
          <cell r="B2359" t="str">
            <v>华南农业大学珠江学院</v>
          </cell>
          <cell r="C2359" t="str">
            <v>广东省教育厅</v>
          </cell>
          <cell r="D2359" t="str">
            <v>广东</v>
          </cell>
          <cell r="E2359" t="str">
            <v>广州</v>
          </cell>
          <cell r="I2359" t="str">
            <v>综合</v>
          </cell>
          <cell r="J2359" t="str">
            <v>本科</v>
          </cell>
          <cell r="K2359" t="str">
            <v>民办</v>
          </cell>
        </row>
        <row r="2360">
          <cell r="B2360" t="str">
            <v>广州理工学院</v>
          </cell>
          <cell r="C2360" t="str">
            <v>广东省教育厅</v>
          </cell>
          <cell r="D2360" t="str">
            <v>广东</v>
          </cell>
          <cell r="E2360" t="str">
            <v>广州</v>
          </cell>
          <cell r="J2360" t="str">
            <v>本科</v>
          </cell>
          <cell r="K2360" t="str">
            <v>民办</v>
          </cell>
        </row>
        <row r="2361">
          <cell r="B2361" t="str">
            <v>广州华立学院</v>
          </cell>
          <cell r="C2361" t="str">
            <v>广东省教育厅</v>
          </cell>
          <cell r="D2361" t="str">
            <v>广东</v>
          </cell>
          <cell r="E2361" t="str">
            <v>广州</v>
          </cell>
          <cell r="J2361" t="str">
            <v>本科</v>
          </cell>
          <cell r="K2361" t="str">
            <v>民办</v>
          </cell>
        </row>
        <row r="2362">
          <cell r="B2362" t="str">
            <v>广州应用科技学院</v>
          </cell>
          <cell r="C2362" t="str">
            <v>广东省教育厅</v>
          </cell>
          <cell r="D2362" t="str">
            <v>广东</v>
          </cell>
          <cell r="E2362" t="str">
            <v>广州</v>
          </cell>
          <cell r="J2362" t="str">
            <v>本科</v>
          </cell>
          <cell r="K2362" t="str">
            <v>民办</v>
          </cell>
        </row>
        <row r="2363">
          <cell r="B2363" t="str">
            <v>广州商学院</v>
          </cell>
          <cell r="C2363" t="str">
            <v>广东省教育厅</v>
          </cell>
          <cell r="D2363" t="str">
            <v>广东</v>
          </cell>
          <cell r="E2363" t="str">
            <v>广州</v>
          </cell>
          <cell r="J2363" t="str">
            <v>本科</v>
          </cell>
          <cell r="K2363" t="str">
            <v>民办</v>
          </cell>
        </row>
        <row r="2364">
          <cell r="B2364" t="str">
            <v>北京理工大学珠海学院</v>
          </cell>
          <cell r="C2364" t="str">
            <v>广东省教育厅</v>
          </cell>
          <cell r="D2364" t="str">
            <v>广东</v>
          </cell>
          <cell r="E2364" t="str">
            <v>珠海</v>
          </cell>
          <cell r="J2364" t="str">
            <v>本科</v>
          </cell>
          <cell r="K2364" t="str">
            <v>民办</v>
          </cell>
        </row>
        <row r="2365">
          <cell r="B2365" t="str">
            <v>珠海科技学院</v>
          </cell>
          <cell r="C2365" t="str">
            <v>广东省教育厅</v>
          </cell>
          <cell r="D2365" t="str">
            <v>广东</v>
          </cell>
          <cell r="E2365" t="str">
            <v>珠海</v>
          </cell>
          <cell r="J2365" t="str">
            <v>本科</v>
          </cell>
          <cell r="K2365" t="str">
            <v>民办</v>
          </cell>
        </row>
        <row r="2366">
          <cell r="B2366" t="str">
            <v>广州工商学院</v>
          </cell>
          <cell r="C2366" t="str">
            <v>广东省教育厅</v>
          </cell>
          <cell r="D2366" t="str">
            <v>广东</v>
          </cell>
          <cell r="E2366" t="str">
            <v>广州</v>
          </cell>
          <cell r="J2366" t="str">
            <v>本科</v>
          </cell>
          <cell r="K2366" t="str">
            <v>民办</v>
          </cell>
        </row>
        <row r="2367">
          <cell r="B2367" t="str">
            <v>广州科技职业技术大学</v>
          </cell>
          <cell r="C2367" t="str">
            <v>广东省教育厅</v>
          </cell>
          <cell r="D2367" t="str">
            <v>广东</v>
          </cell>
          <cell r="E2367" t="str">
            <v>广州</v>
          </cell>
          <cell r="J2367" t="str">
            <v>本科</v>
          </cell>
          <cell r="K2367" t="str">
            <v>民办</v>
          </cell>
        </row>
        <row r="2368">
          <cell r="B2368" t="str">
            <v>广东科技学院</v>
          </cell>
          <cell r="C2368" t="str">
            <v>广东省教育厅</v>
          </cell>
          <cell r="D2368" t="str">
            <v>广东</v>
          </cell>
          <cell r="E2368" t="str">
            <v>东莞</v>
          </cell>
          <cell r="J2368" t="str">
            <v>本科</v>
          </cell>
          <cell r="K2368" t="str">
            <v>民办</v>
          </cell>
        </row>
        <row r="2369">
          <cell r="B2369" t="str">
            <v>广东理工学院</v>
          </cell>
          <cell r="C2369" t="str">
            <v>广东省教育厅</v>
          </cell>
          <cell r="D2369" t="str">
            <v>广东</v>
          </cell>
          <cell r="E2369" t="str">
            <v>肇庆</v>
          </cell>
          <cell r="J2369" t="str">
            <v>本科</v>
          </cell>
          <cell r="K2369" t="str">
            <v>民办</v>
          </cell>
        </row>
        <row r="2370">
          <cell r="B2370" t="str">
            <v>广东工商职业技术大学</v>
          </cell>
          <cell r="C2370" t="str">
            <v>广东省教育厅</v>
          </cell>
          <cell r="D2370" t="str">
            <v>广东</v>
          </cell>
          <cell r="E2370" t="str">
            <v>肇庆</v>
          </cell>
          <cell r="J2370" t="str">
            <v>本科</v>
          </cell>
          <cell r="K2370" t="str">
            <v>民办</v>
          </cell>
        </row>
        <row r="2371">
          <cell r="B2371" t="str">
            <v>东莞城市学院</v>
          </cell>
          <cell r="C2371" t="str">
            <v>广东省教育厅</v>
          </cell>
          <cell r="D2371" t="str">
            <v>广东</v>
          </cell>
          <cell r="E2371" t="str">
            <v>东莞</v>
          </cell>
          <cell r="J2371" t="str">
            <v>本科</v>
          </cell>
          <cell r="K2371" t="str">
            <v>民办</v>
          </cell>
        </row>
        <row r="2372">
          <cell r="B2372" t="str">
            <v>广州新华学院</v>
          </cell>
          <cell r="C2372" t="str">
            <v>广东省教育厅</v>
          </cell>
          <cell r="D2372" t="str">
            <v>广东</v>
          </cell>
          <cell r="E2372" t="str">
            <v>广州</v>
          </cell>
          <cell r="J2372" t="str">
            <v>本科</v>
          </cell>
          <cell r="K2372" t="str">
            <v>民办</v>
          </cell>
        </row>
        <row r="2373">
          <cell r="B2373" t="str">
            <v>南宁学院</v>
          </cell>
          <cell r="C2373" t="str">
            <v>广西壮族自治区教育厅</v>
          </cell>
          <cell r="D2373" t="str">
            <v>广西</v>
          </cell>
          <cell r="E2373" t="str">
            <v>南宁</v>
          </cell>
          <cell r="J2373" t="str">
            <v>本科</v>
          </cell>
          <cell r="K2373" t="str">
            <v>民办</v>
          </cell>
        </row>
        <row r="2374">
          <cell r="B2374" t="str">
            <v>北海艺术设计学院</v>
          </cell>
          <cell r="C2374" t="str">
            <v>广西壮族自治区教育厅</v>
          </cell>
          <cell r="D2374" t="str">
            <v>广西</v>
          </cell>
          <cell r="E2374" t="str">
            <v>北海</v>
          </cell>
          <cell r="J2374" t="str">
            <v>本科</v>
          </cell>
          <cell r="K2374" t="str">
            <v>民办</v>
          </cell>
        </row>
        <row r="2375">
          <cell r="B2375" t="str">
            <v>柳州工学院</v>
          </cell>
          <cell r="C2375" t="str">
            <v>广西壮族自治区教育厅</v>
          </cell>
          <cell r="D2375" t="str">
            <v>广西</v>
          </cell>
          <cell r="E2375" t="str">
            <v>柳州</v>
          </cell>
          <cell r="J2375" t="str">
            <v>本科</v>
          </cell>
          <cell r="K2375" t="str">
            <v>民办</v>
          </cell>
        </row>
        <row r="2376">
          <cell r="B2376" t="str">
            <v>广西民族大学相思湖学院</v>
          </cell>
          <cell r="C2376" t="str">
            <v>广西壮族自治区教育厅</v>
          </cell>
          <cell r="D2376" t="str">
            <v>广西</v>
          </cell>
          <cell r="E2376" t="str">
            <v>南宁</v>
          </cell>
          <cell r="I2376" t="str">
            <v>综合</v>
          </cell>
          <cell r="J2376" t="str">
            <v>本科</v>
          </cell>
          <cell r="K2376" t="str">
            <v>民办</v>
          </cell>
        </row>
        <row r="2377">
          <cell r="B2377" t="str">
            <v>桂林学院</v>
          </cell>
          <cell r="C2377" t="str">
            <v>广西壮族自治区教育厅</v>
          </cell>
          <cell r="D2377" t="str">
            <v>广西</v>
          </cell>
          <cell r="E2377" t="str">
            <v>桂林</v>
          </cell>
          <cell r="J2377" t="str">
            <v>本科</v>
          </cell>
          <cell r="K2377" t="str">
            <v>民办</v>
          </cell>
        </row>
        <row r="2378">
          <cell r="B2378" t="str">
            <v>南宁师范大学师园学院</v>
          </cell>
          <cell r="C2378" t="str">
            <v>广西壮族自治区教育厅</v>
          </cell>
          <cell r="D2378" t="str">
            <v>广西</v>
          </cell>
          <cell r="E2378" t="str">
            <v>南宁</v>
          </cell>
          <cell r="I2378" t="str">
            <v>综合</v>
          </cell>
          <cell r="J2378" t="str">
            <v>本科</v>
          </cell>
          <cell r="K2378" t="str">
            <v>民办</v>
          </cell>
        </row>
        <row r="2379">
          <cell r="B2379" t="str">
            <v>广西中医药大学赛恩斯新医药学院</v>
          </cell>
          <cell r="C2379" t="str">
            <v>广西壮族自治区教育厅</v>
          </cell>
          <cell r="D2379" t="str">
            <v>广西</v>
          </cell>
          <cell r="E2379" t="str">
            <v>南宁</v>
          </cell>
          <cell r="I2379" t="str">
            <v>医药</v>
          </cell>
          <cell r="J2379" t="str">
            <v>本科</v>
          </cell>
          <cell r="K2379" t="str">
            <v>民办</v>
          </cell>
        </row>
        <row r="2380">
          <cell r="B2380" t="str">
            <v>桂林信息科技学院</v>
          </cell>
          <cell r="C2380" t="str">
            <v>广西壮族自治区教育厅</v>
          </cell>
          <cell r="D2380" t="str">
            <v>广西</v>
          </cell>
          <cell r="E2380" t="str">
            <v>桂林</v>
          </cell>
          <cell r="J2380" t="str">
            <v>本科</v>
          </cell>
          <cell r="K2380" t="str">
            <v>民办</v>
          </cell>
        </row>
        <row r="2381">
          <cell r="B2381" t="str">
            <v>南宁理工学院</v>
          </cell>
          <cell r="C2381" t="str">
            <v>广西壮族自治区教育厅</v>
          </cell>
          <cell r="D2381" t="str">
            <v>广西</v>
          </cell>
          <cell r="E2381" t="str">
            <v>桂林</v>
          </cell>
          <cell r="J2381" t="str">
            <v>本科</v>
          </cell>
          <cell r="K2381" t="str">
            <v>民办</v>
          </cell>
        </row>
        <row r="2382">
          <cell r="B2382" t="str">
            <v>广西外国语学院</v>
          </cell>
          <cell r="C2382" t="str">
            <v>广西壮族自治区教育厅</v>
          </cell>
          <cell r="D2382" t="str">
            <v>广西</v>
          </cell>
          <cell r="E2382" t="str">
            <v>南宁</v>
          </cell>
          <cell r="J2382" t="str">
            <v>本科</v>
          </cell>
          <cell r="K2382" t="str">
            <v>民办</v>
          </cell>
        </row>
        <row r="2383">
          <cell r="B2383" t="str">
            <v>北京航空航天大学北海学院</v>
          </cell>
          <cell r="C2383" t="str">
            <v>广西壮族自治区教育厅</v>
          </cell>
          <cell r="D2383" t="str">
            <v>广西</v>
          </cell>
          <cell r="E2383" t="str">
            <v>北海</v>
          </cell>
          <cell r="J2383" t="str">
            <v>本科</v>
          </cell>
          <cell r="K2383" t="str">
            <v>民办</v>
          </cell>
        </row>
        <row r="2384">
          <cell r="B2384" t="str">
            <v>广西城市职业大学</v>
          </cell>
          <cell r="C2384" t="str">
            <v>广西壮族自治区教育厅</v>
          </cell>
          <cell r="D2384" t="str">
            <v>广西</v>
          </cell>
          <cell r="E2384" t="str">
            <v>崇左</v>
          </cell>
          <cell r="J2384" t="str">
            <v>本科</v>
          </cell>
          <cell r="K2384" t="str">
            <v>民办</v>
          </cell>
        </row>
        <row r="2385">
          <cell r="B2385" t="str">
            <v>海口经济学院</v>
          </cell>
          <cell r="C2385" t="str">
            <v>海南省教育厅</v>
          </cell>
          <cell r="D2385" t="str">
            <v>海南</v>
          </cell>
          <cell r="E2385" t="str">
            <v>海口</v>
          </cell>
          <cell r="J2385" t="str">
            <v>本科</v>
          </cell>
          <cell r="K2385" t="str">
            <v>民办</v>
          </cell>
        </row>
        <row r="2386">
          <cell r="B2386" t="str">
            <v>三亚学院</v>
          </cell>
          <cell r="C2386" t="str">
            <v>海南省教育厅</v>
          </cell>
          <cell r="D2386" t="str">
            <v>海南</v>
          </cell>
          <cell r="E2386" t="str">
            <v>三亚</v>
          </cell>
          <cell r="J2386" t="str">
            <v>本科</v>
          </cell>
          <cell r="K2386" t="str">
            <v>民办</v>
          </cell>
        </row>
        <row r="2387">
          <cell r="B2387" t="str">
            <v>海南科技职业大学</v>
          </cell>
          <cell r="C2387" t="str">
            <v>海南省教育厅</v>
          </cell>
          <cell r="D2387" t="str">
            <v>海南</v>
          </cell>
          <cell r="E2387" t="str">
            <v>海口</v>
          </cell>
          <cell r="J2387" t="str">
            <v>本科</v>
          </cell>
          <cell r="K2387" t="str">
            <v>民办</v>
          </cell>
        </row>
        <row r="2388">
          <cell r="B2388" t="str">
            <v>重庆机电职业技术大学</v>
          </cell>
          <cell r="C2388" t="str">
            <v>重庆市教委</v>
          </cell>
          <cell r="D2388" t="str">
            <v>重庆</v>
          </cell>
          <cell r="E2388" t="str">
            <v>重庆</v>
          </cell>
          <cell r="J2388" t="str">
            <v>本科</v>
          </cell>
          <cell r="K2388" t="str">
            <v>民办</v>
          </cell>
        </row>
        <row r="2389">
          <cell r="B2389" t="str">
            <v>重庆工程学院</v>
          </cell>
          <cell r="C2389" t="str">
            <v>重庆市教委</v>
          </cell>
          <cell r="D2389" t="str">
            <v>重庆</v>
          </cell>
          <cell r="E2389" t="str">
            <v>重庆</v>
          </cell>
          <cell r="J2389" t="str">
            <v>本科</v>
          </cell>
          <cell r="K2389" t="str">
            <v>民办</v>
          </cell>
        </row>
        <row r="2390">
          <cell r="B2390" t="str">
            <v>重庆城市科技学院</v>
          </cell>
          <cell r="C2390" t="str">
            <v>重庆市教委</v>
          </cell>
          <cell r="D2390" t="str">
            <v>重庆</v>
          </cell>
          <cell r="E2390" t="str">
            <v>重庆</v>
          </cell>
          <cell r="J2390" t="str">
            <v>本科</v>
          </cell>
          <cell r="K2390" t="str">
            <v>民办</v>
          </cell>
        </row>
        <row r="2391">
          <cell r="B2391" t="str">
            <v>重庆人文科技学院</v>
          </cell>
          <cell r="C2391" t="str">
            <v>重庆市教委</v>
          </cell>
          <cell r="D2391" t="str">
            <v>重庆</v>
          </cell>
          <cell r="E2391" t="str">
            <v>重庆</v>
          </cell>
          <cell r="J2391" t="str">
            <v>本科</v>
          </cell>
          <cell r="K2391" t="str">
            <v>民办</v>
          </cell>
        </row>
        <row r="2392">
          <cell r="B2392" t="str">
            <v>重庆外语外事学院</v>
          </cell>
          <cell r="C2392" t="str">
            <v>重庆市教委</v>
          </cell>
          <cell r="D2392" t="str">
            <v>重庆</v>
          </cell>
          <cell r="E2392" t="str">
            <v>重庆</v>
          </cell>
          <cell r="J2392" t="str">
            <v>本科</v>
          </cell>
          <cell r="K2392" t="str">
            <v>民办</v>
          </cell>
        </row>
        <row r="2393">
          <cell r="B2393" t="str">
            <v>重庆对外经贸学院</v>
          </cell>
          <cell r="C2393" t="str">
            <v>重庆市教委</v>
          </cell>
          <cell r="D2393" t="str">
            <v>重庆</v>
          </cell>
          <cell r="E2393" t="str">
            <v>重庆</v>
          </cell>
          <cell r="J2393" t="str">
            <v>本科</v>
          </cell>
          <cell r="K2393" t="str">
            <v>民办</v>
          </cell>
        </row>
        <row r="2394">
          <cell r="B2394" t="str">
            <v>重庆财经学院</v>
          </cell>
          <cell r="C2394" t="str">
            <v>重庆市教委</v>
          </cell>
          <cell r="D2394" t="str">
            <v>重庆</v>
          </cell>
          <cell r="E2394" t="str">
            <v>重庆</v>
          </cell>
          <cell r="J2394" t="str">
            <v>本科</v>
          </cell>
          <cell r="K2394" t="str">
            <v>民办</v>
          </cell>
        </row>
        <row r="2395">
          <cell r="B2395" t="str">
            <v>重庆工商大学派斯学院</v>
          </cell>
          <cell r="C2395" t="str">
            <v>重庆市教委</v>
          </cell>
          <cell r="D2395" t="str">
            <v>重庆</v>
          </cell>
          <cell r="E2395" t="str">
            <v>重庆</v>
          </cell>
          <cell r="I2395" t="str">
            <v>财经</v>
          </cell>
          <cell r="J2395" t="str">
            <v>本科</v>
          </cell>
          <cell r="K2395" t="str">
            <v>民办</v>
          </cell>
        </row>
        <row r="2396">
          <cell r="B2396" t="str">
            <v>重庆移通学院</v>
          </cell>
          <cell r="C2396" t="str">
            <v>重庆市教委</v>
          </cell>
          <cell r="D2396" t="str">
            <v>重庆</v>
          </cell>
          <cell r="E2396" t="str">
            <v>重庆</v>
          </cell>
          <cell r="J2396" t="str">
            <v>本科</v>
          </cell>
          <cell r="K2396" t="str">
            <v>民办</v>
          </cell>
        </row>
        <row r="2397">
          <cell r="B2397" t="str">
            <v>成都东软学院</v>
          </cell>
          <cell r="C2397" t="str">
            <v>四川省教育厅</v>
          </cell>
          <cell r="D2397" t="str">
            <v>四川</v>
          </cell>
          <cell r="E2397" t="str">
            <v>成都</v>
          </cell>
          <cell r="J2397" t="str">
            <v>本科</v>
          </cell>
          <cell r="K2397" t="str">
            <v>民办</v>
          </cell>
        </row>
        <row r="2398">
          <cell r="B2398" t="str">
            <v>成都艺术职业大学</v>
          </cell>
          <cell r="C2398" t="str">
            <v>四川省教育厅</v>
          </cell>
          <cell r="D2398" t="str">
            <v>四川</v>
          </cell>
          <cell r="E2398" t="str">
            <v>成都</v>
          </cell>
          <cell r="J2398" t="str">
            <v>本科</v>
          </cell>
          <cell r="K2398" t="str">
            <v>民办</v>
          </cell>
        </row>
        <row r="2399">
          <cell r="B2399" t="str">
            <v>电子科技大学成都学院</v>
          </cell>
          <cell r="C2399" t="str">
            <v>四川省教育厅</v>
          </cell>
          <cell r="D2399" t="str">
            <v>四川</v>
          </cell>
          <cell r="E2399" t="str">
            <v>成都</v>
          </cell>
          <cell r="I2399" t="str">
            <v>综合</v>
          </cell>
          <cell r="J2399" t="str">
            <v>本科</v>
          </cell>
          <cell r="K2399" t="str">
            <v>民办</v>
          </cell>
        </row>
        <row r="2400">
          <cell r="B2400" t="str">
            <v>成都理工大学工程技术学院</v>
          </cell>
          <cell r="C2400" t="str">
            <v>四川省教育厅</v>
          </cell>
          <cell r="D2400" t="str">
            <v>四川</v>
          </cell>
          <cell r="E2400" t="str">
            <v>乐山</v>
          </cell>
          <cell r="I2400" t="str">
            <v>理工</v>
          </cell>
          <cell r="J2400" t="str">
            <v>本科</v>
          </cell>
          <cell r="K2400" t="str">
            <v>民办</v>
          </cell>
        </row>
        <row r="2401">
          <cell r="B2401" t="str">
            <v>四川传媒学院</v>
          </cell>
          <cell r="C2401" t="str">
            <v>四川省教育厅</v>
          </cell>
          <cell r="D2401" t="str">
            <v>四川</v>
          </cell>
          <cell r="E2401" t="str">
            <v>成都</v>
          </cell>
          <cell r="J2401" t="str">
            <v>本科</v>
          </cell>
          <cell r="K2401" t="str">
            <v>民办</v>
          </cell>
        </row>
        <row r="2402">
          <cell r="B2402" t="str">
            <v>成都银杏酒店管理学院</v>
          </cell>
          <cell r="C2402" t="str">
            <v>四川省教育厅</v>
          </cell>
          <cell r="D2402" t="str">
            <v>四川</v>
          </cell>
          <cell r="E2402" t="str">
            <v>成都</v>
          </cell>
          <cell r="J2402" t="str">
            <v>本科</v>
          </cell>
          <cell r="K2402" t="str">
            <v>民办</v>
          </cell>
        </row>
        <row r="2403">
          <cell r="B2403" t="str">
            <v>成都文理学院</v>
          </cell>
          <cell r="C2403" t="str">
            <v>四川省教育厅</v>
          </cell>
          <cell r="D2403" t="str">
            <v>四川</v>
          </cell>
          <cell r="E2403" t="str">
            <v>成都</v>
          </cell>
          <cell r="J2403" t="str">
            <v>本科</v>
          </cell>
          <cell r="K2403" t="str">
            <v>民办</v>
          </cell>
        </row>
        <row r="2404">
          <cell r="B2404" t="str">
            <v>四川工商学院</v>
          </cell>
          <cell r="C2404" t="str">
            <v>四川省教育厅</v>
          </cell>
          <cell r="D2404" t="str">
            <v>四川</v>
          </cell>
          <cell r="E2404" t="str">
            <v>成都</v>
          </cell>
          <cell r="J2404" t="str">
            <v>本科</v>
          </cell>
          <cell r="K2404" t="str">
            <v>民办</v>
          </cell>
        </row>
        <row r="2405">
          <cell r="B2405" t="str">
            <v>成都外国语学院</v>
          </cell>
          <cell r="C2405" t="str">
            <v>四川省教育厅</v>
          </cell>
          <cell r="D2405" t="str">
            <v>四川</v>
          </cell>
          <cell r="E2405" t="str">
            <v>成都</v>
          </cell>
          <cell r="J2405" t="str">
            <v>本科</v>
          </cell>
          <cell r="K2405" t="str">
            <v>民办</v>
          </cell>
        </row>
        <row r="2406">
          <cell r="B2406" t="str">
            <v>四川工业科技学院</v>
          </cell>
          <cell r="C2406" t="str">
            <v>四川省教育厅</v>
          </cell>
          <cell r="D2406" t="str">
            <v>四川</v>
          </cell>
          <cell r="E2406" t="str">
            <v>德阳</v>
          </cell>
          <cell r="J2406" t="str">
            <v>本科</v>
          </cell>
          <cell r="K2406" t="str">
            <v>民办</v>
          </cell>
        </row>
        <row r="2407">
          <cell r="B2407" t="str">
            <v>成都锦城学院</v>
          </cell>
          <cell r="C2407" t="str">
            <v>四川省教育厅</v>
          </cell>
          <cell r="D2407" t="str">
            <v>四川</v>
          </cell>
          <cell r="E2407" t="str">
            <v>成都</v>
          </cell>
          <cell r="J2407" t="str">
            <v>本科</v>
          </cell>
          <cell r="K2407" t="str">
            <v>民办</v>
          </cell>
        </row>
        <row r="2408">
          <cell r="B2408" t="str">
            <v>西南财经大学天府学院</v>
          </cell>
          <cell r="C2408" t="str">
            <v>四川省教育厅</v>
          </cell>
          <cell r="D2408" t="str">
            <v>四川</v>
          </cell>
          <cell r="E2408" t="str">
            <v>绵阳</v>
          </cell>
          <cell r="I2408" t="str">
            <v>综合</v>
          </cell>
          <cell r="J2408" t="str">
            <v>本科</v>
          </cell>
          <cell r="K2408" t="str">
            <v>民办</v>
          </cell>
        </row>
        <row r="2409">
          <cell r="B2409" t="str">
            <v>四川大学锦江学院</v>
          </cell>
          <cell r="C2409" t="str">
            <v>四川省教育厅</v>
          </cell>
          <cell r="D2409" t="str">
            <v>四川</v>
          </cell>
          <cell r="E2409" t="str">
            <v>眉山</v>
          </cell>
          <cell r="I2409" t="str">
            <v>综合</v>
          </cell>
          <cell r="J2409" t="str">
            <v>本科</v>
          </cell>
          <cell r="K2409" t="str">
            <v>民办</v>
          </cell>
        </row>
        <row r="2410">
          <cell r="B2410" t="str">
            <v>四川文化艺术学院</v>
          </cell>
          <cell r="C2410" t="str">
            <v>四川省教育厅</v>
          </cell>
          <cell r="D2410" t="str">
            <v>四川</v>
          </cell>
          <cell r="E2410" t="str">
            <v>绵阳</v>
          </cell>
          <cell r="J2410" t="str">
            <v>本科</v>
          </cell>
          <cell r="K2410" t="str">
            <v>民办</v>
          </cell>
        </row>
        <row r="2411">
          <cell r="B2411" t="str">
            <v>绵阳城市学院</v>
          </cell>
          <cell r="C2411" t="str">
            <v>四川省教育厅</v>
          </cell>
          <cell r="D2411" t="str">
            <v>四川</v>
          </cell>
          <cell r="E2411" t="str">
            <v>绵阳</v>
          </cell>
          <cell r="J2411" t="str">
            <v>本科</v>
          </cell>
          <cell r="K2411" t="str">
            <v>民办</v>
          </cell>
        </row>
        <row r="2412">
          <cell r="B2412" t="str">
            <v>西南交通大学希望学院</v>
          </cell>
          <cell r="C2412" t="str">
            <v>四川省教育厅</v>
          </cell>
          <cell r="D2412" t="str">
            <v>四川</v>
          </cell>
          <cell r="E2412" t="str">
            <v>南充</v>
          </cell>
          <cell r="I2412" t="str">
            <v>理工</v>
          </cell>
          <cell r="J2412" t="str">
            <v>本科</v>
          </cell>
          <cell r="K2412" t="str">
            <v>民办</v>
          </cell>
        </row>
        <row r="2413">
          <cell r="B2413" t="str">
            <v>四川电影电视学院</v>
          </cell>
          <cell r="C2413" t="str">
            <v>四川省教育厅</v>
          </cell>
          <cell r="D2413" t="str">
            <v>四川</v>
          </cell>
          <cell r="E2413" t="str">
            <v>成都</v>
          </cell>
          <cell r="J2413" t="str">
            <v>本科</v>
          </cell>
          <cell r="K2413" t="str">
            <v>民办</v>
          </cell>
        </row>
        <row r="2414">
          <cell r="B2414" t="str">
            <v>吉利学院</v>
          </cell>
          <cell r="C2414" t="str">
            <v>四川省教育厅</v>
          </cell>
          <cell r="D2414" t="str">
            <v>四川</v>
          </cell>
          <cell r="E2414" t="str">
            <v>成都</v>
          </cell>
          <cell r="J2414" t="str">
            <v>本科</v>
          </cell>
          <cell r="K2414" t="str">
            <v>民办</v>
          </cell>
        </row>
        <row r="2415">
          <cell r="B2415" t="str">
            <v>贵州中医药大学时珍学院</v>
          </cell>
          <cell r="C2415" t="str">
            <v>贵州省教育厅</v>
          </cell>
          <cell r="D2415" t="str">
            <v>贵州</v>
          </cell>
          <cell r="E2415" t="str">
            <v>贵阳</v>
          </cell>
          <cell r="I2415" t="str">
            <v>医药</v>
          </cell>
          <cell r="J2415" t="str">
            <v>本科</v>
          </cell>
          <cell r="K2415" t="str">
            <v>民办</v>
          </cell>
        </row>
        <row r="2416">
          <cell r="B2416" t="str">
            <v>贵州黔南经济学院</v>
          </cell>
          <cell r="C2416" t="str">
            <v>贵州省教育厅</v>
          </cell>
          <cell r="D2416" t="str">
            <v>贵州</v>
          </cell>
          <cell r="E2416" t="str">
            <v>黔南</v>
          </cell>
          <cell r="J2416" t="str">
            <v>本科</v>
          </cell>
          <cell r="K2416" t="str">
            <v>民办</v>
          </cell>
        </row>
        <row r="2417">
          <cell r="B2417" t="str">
            <v>贵州黔南科技学院</v>
          </cell>
          <cell r="C2417" t="str">
            <v>贵州省教育厅</v>
          </cell>
          <cell r="D2417" t="str">
            <v>贵州</v>
          </cell>
          <cell r="E2417" t="str">
            <v>黔南</v>
          </cell>
          <cell r="J2417" t="str">
            <v>本科</v>
          </cell>
          <cell r="K2417" t="str">
            <v>民办</v>
          </cell>
        </row>
        <row r="2418">
          <cell r="B2418" t="str">
            <v>贵阳信息科技学院</v>
          </cell>
          <cell r="C2418" t="str">
            <v>贵州省教育厅</v>
          </cell>
          <cell r="D2418" t="str">
            <v>贵州</v>
          </cell>
          <cell r="E2418" t="str">
            <v>贵阳</v>
          </cell>
          <cell r="J2418" t="str">
            <v>本科</v>
          </cell>
          <cell r="K2418" t="str">
            <v>民办</v>
          </cell>
        </row>
        <row r="2419">
          <cell r="B2419" t="str">
            <v>贵阳人文科技学院</v>
          </cell>
          <cell r="C2419" t="str">
            <v>贵州省教育厅</v>
          </cell>
          <cell r="D2419" t="str">
            <v>贵州</v>
          </cell>
          <cell r="E2419" t="str">
            <v>贵阳</v>
          </cell>
          <cell r="J2419" t="str">
            <v>本科</v>
          </cell>
          <cell r="K2419" t="str">
            <v>民办</v>
          </cell>
        </row>
        <row r="2420">
          <cell r="B2420" t="str">
            <v>遵义医科大学医学与科技学院</v>
          </cell>
          <cell r="C2420" t="str">
            <v>贵州省教育厅</v>
          </cell>
          <cell r="D2420" t="str">
            <v>贵州</v>
          </cell>
          <cell r="E2420" t="str">
            <v>遵义</v>
          </cell>
          <cell r="I2420" t="str">
            <v>医药</v>
          </cell>
          <cell r="J2420" t="str">
            <v>本科</v>
          </cell>
          <cell r="K2420" t="str">
            <v>民办</v>
          </cell>
        </row>
        <row r="2421">
          <cell r="B2421" t="str">
            <v>贵州医科大学神奇民族医药学院</v>
          </cell>
          <cell r="C2421" t="str">
            <v>贵州省教育厅</v>
          </cell>
          <cell r="D2421" t="str">
            <v>贵州</v>
          </cell>
          <cell r="E2421" t="str">
            <v>贵阳</v>
          </cell>
          <cell r="I2421" t="str">
            <v>医药</v>
          </cell>
          <cell r="J2421" t="str">
            <v>本科</v>
          </cell>
          <cell r="K2421" t="str">
            <v>民办</v>
          </cell>
        </row>
        <row r="2422">
          <cell r="B2422" t="str">
            <v>茅台学院</v>
          </cell>
          <cell r="C2422" t="str">
            <v>贵州省教育厅</v>
          </cell>
          <cell r="D2422" t="str">
            <v>贵州</v>
          </cell>
          <cell r="E2422" t="str">
            <v>遵义</v>
          </cell>
          <cell r="J2422" t="str">
            <v>本科</v>
          </cell>
          <cell r="K2422" t="str">
            <v>民办</v>
          </cell>
        </row>
        <row r="2423">
          <cell r="B2423" t="str">
            <v>云南经济管理学院</v>
          </cell>
          <cell r="C2423" t="str">
            <v>云南省教育厅</v>
          </cell>
          <cell r="D2423" t="str">
            <v>云南</v>
          </cell>
          <cell r="E2423" t="str">
            <v>昆明</v>
          </cell>
          <cell r="J2423" t="str">
            <v>本科</v>
          </cell>
          <cell r="K2423" t="str">
            <v>民办</v>
          </cell>
        </row>
        <row r="2424">
          <cell r="B2424" t="str">
            <v>滇池学院</v>
          </cell>
          <cell r="C2424" t="str">
            <v>云南省教育厅</v>
          </cell>
          <cell r="D2424" t="str">
            <v>云南</v>
          </cell>
          <cell r="E2424" t="str">
            <v>昆明</v>
          </cell>
          <cell r="J2424" t="str">
            <v>本科</v>
          </cell>
          <cell r="K2424" t="str">
            <v>民办</v>
          </cell>
        </row>
        <row r="2425">
          <cell r="B2425" t="str">
            <v>丽江文化旅游学院</v>
          </cell>
          <cell r="C2425" t="str">
            <v>云南省教育厅</v>
          </cell>
          <cell r="D2425" t="str">
            <v>云南</v>
          </cell>
          <cell r="E2425" t="str">
            <v>丽江</v>
          </cell>
          <cell r="J2425" t="str">
            <v>本科</v>
          </cell>
          <cell r="K2425" t="str">
            <v>民办</v>
          </cell>
        </row>
        <row r="2426">
          <cell r="B2426" t="str">
            <v>昆明理工大学津桥学院</v>
          </cell>
          <cell r="C2426" t="str">
            <v>云南省教育厅</v>
          </cell>
          <cell r="D2426" t="str">
            <v>云南</v>
          </cell>
          <cell r="E2426" t="str">
            <v>昆明</v>
          </cell>
          <cell r="I2426" t="str">
            <v>理工</v>
          </cell>
          <cell r="J2426" t="str">
            <v>本科</v>
          </cell>
          <cell r="K2426" t="str">
            <v>民办</v>
          </cell>
        </row>
        <row r="2427">
          <cell r="B2427" t="str">
            <v>昆明城市学院</v>
          </cell>
          <cell r="C2427" t="str">
            <v>云南省教育厅</v>
          </cell>
          <cell r="D2427" t="str">
            <v>云南</v>
          </cell>
          <cell r="E2427" t="str">
            <v>昆明</v>
          </cell>
          <cell r="J2427" t="str">
            <v>本科</v>
          </cell>
          <cell r="K2427" t="str">
            <v>民办</v>
          </cell>
        </row>
        <row r="2428">
          <cell r="B2428" t="str">
            <v>昆明文理学院</v>
          </cell>
          <cell r="C2428" t="str">
            <v>云南省教育厅</v>
          </cell>
          <cell r="D2428" t="str">
            <v>云南</v>
          </cell>
          <cell r="E2428" t="str">
            <v>昆明</v>
          </cell>
          <cell r="J2428" t="str">
            <v>本科</v>
          </cell>
          <cell r="K2428" t="str">
            <v>民办</v>
          </cell>
        </row>
        <row r="2429">
          <cell r="B2429" t="str">
            <v>昆明医科大学海源学院</v>
          </cell>
          <cell r="C2429" t="str">
            <v>云南省教育厅</v>
          </cell>
          <cell r="D2429" t="str">
            <v>云南</v>
          </cell>
          <cell r="E2429" t="str">
            <v>昆明</v>
          </cell>
          <cell r="I2429" t="str">
            <v>医药</v>
          </cell>
          <cell r="J2429" t="str">
            <v>本科</v>
          </cell>
          <cell r="K2429" t="str">
            <v>民办</v>
          </cell>
        </row>
        <row r="2430">
          <cell r="B2430" t="str">
            <v>昆明传媒学院</v>
          </cell>
          <cell r="C2430" t="str">
            <v>云南省教育厅</v>
          </cell>
          <cell r="D2430" t="str">
            <v>云南</v>
          </cell>
          <cell r="E2430" t="str">
            <v>昆明</v>
          </cell>
          <cell r="J2430" t="str">
            <v>本科</v>
          </cell>
          <cell r="K2430" t="str">
            <v>民办</v>
          </cell>
        </row>
        <row r="2431">
          <cell r="B2431" t="str">
            <v>云南工商学院</v>
          </cell>
          <cell r="C2431" t="str">
            <v>云南省教育厅</v>
          </cell>
          <cell r="D2431" t="str">
            <v>云南</v>
          </cell>
          <cell r="E2431" t="str">
            <v>昆明</v>
          </cell>
          <cell r="J2431" t="str">
            <v>本科</v>
          </cell>
          <cell r="K2431" t="str">
            <v>民办</v>
          </cell>
        </row>
        <row r="2432">
          <cell r="B2432" t="str">
            <v>西安培华学院</v>
          </cell>
          <cell r="C2432" t="str">
            <v>陕西省教育厅</v>
          </cell>
          <cell r="D2432" t="str">
            <v>陕西</v>
          </cell>
          <cell r="E2432" t="str">
            <v>西安</v>
          </cell>
          <cell r="J2432" t="str">
            <v>本科</v>
          </cell>
          <cell r="K2432" t="str">
            <v>民办</v>
          </cell>
        </row>
        <row r="2433">
          <cell r="B2433" t="str">
            <v>西安欧亚学院</v>
          </cell>
          <cell r="C2433" t="str">
            <v>陕西省教育厅</v>
          </cell>
          <cell r="D2433" t="str">
            <v>陕西</v>
          </cell>
          <cell r="E2433" t="str">
            <v>西安</v>
          </cell>
          <cell r="J2433" t="str">
            <v>本科</v>
          </cell>
          <cell r="K2433" t="str">
            <v>民办</v>
          </cell>
        </row>
        <row r="2434">
          <cell r="B2434" t="str">
            <v>西安外事学院</v>
          </cell>
          <cell r="C2434" t="str">
            <v>陕西省教育厅</v>
          </cell>
          <cell r="D2434" t="str">
            <v>陕西</v>
          </cell>
          <cell r="E2434" t="str">
            <v>西安</v>
          </cell>
          <cell r="J2434" t="str">
            <v>本科</v>
          </cell>
          <cell r="K2434" t="str">
            <v>民办</v>
          </cell>
        </row>
        <row r="2435">
          <cell r="B2435" t="str">
            <v>西安翻译学院</v>
          </cell>
          <cell r="C2435" t="str">
            <v>陕西省教育厅</v>
          </cell>
          <cell r="D2435" t="str">
            <v>陕西</v>
          </cell>
          <cell r="E2435" t="str">
            <v>西安</v>
          </cell>
          <cell r="J2435" t="str">
            <v>本科</v>
          </cell>
          <cell r="K2435" t="str">
            <v>民办</v>
          </cell>
        </row>
        <row r="2436">
          <cell r="B2436" t="str">
            <v>西京学院</v>
          </cell>
          <cell r="C2436" t="str">
            <v>陕西省教育厅</v>
          </cell>
          <cell r="D2436" t="str">
            <v>陕西</v>
          </cell>
          <cell r="E2436" t="str">
            <v>西安</v>
          </cell>
          <cell r="J2436" t="str">
            <v>本科</v>
          </cell>
          <cell r="K2436" t="str">
            <v>民办</v>
          </cell>
        </row>
        <row r="2437">
          <cell r="B2437" t="str">
            <v>西安思源学院</v>
          </cell>
          <cell r="C2437" t="str">
            <v>陕西省教育厅</v>
          </cell>
          <cell r="D2437" t="str">
            <v>陕西</v>
          </cell>
          <cell r="E2437" t="str">
            <v>西安</v>
          </cell>
          <cell r="J2437" t="str">
            <v>本科</v>
          </cell>
          <cell r="K2437" t="str">
            <v>民办</v>
          </cell>
        </row>
        <row r="2438">
          <cell r="B2438" t="str">
            <v>陕西国际商贸学院</v>
          </cell>
          <cell r="C2438" t="str">
            <v>陕西省教育厅</v>
          </cell>
          <cell r="D2438" t="str">
            <v>陕西</v>
          </cell>
          <cell r="E2438" t="str">
            <v>咸阳</v>
          </cell>
          <cell r="J2438" t="str">
            <v>本科</v>
          </cell>
          <cell r="K2438" t="str">
            <v>民办</v>
          </cell>
        </row>
        <row r="2439">
          <cell r="B2439" t="str">
            <v>陕西服装工程学院</v>
          </cell>
          <cell r="C2439" t="str">
            <v>陕西省教育厅</v>
          </cell>
          <cell r="D2439" t="str">
            <v>陕西</v>
          </cell>
          <cell r="E2439" t="str">
            <v>咸阳</v>
          </cell>
          <cell r="J2439" t="str">
            <v>本科</v>
          </cell>
          <cell r="K2439" t="str">
            <v>民办</v>
          </cell>
        </row>
        <row r="2440">
          <cell r="B2440" t="str">
            <v>西安交通工程学院</v>
          </cell>
          <cell r="C2440" t="str">
            <v>陕西省教育厅</v>
          </cell>
          <cell r="D2440" t="str">
            <v>陕西</v>
          </cell>
          <cell r="E2440" t="str">
            <v>西安</v>
          </cell>
          <cell r="J2440" t="str">
            <v>本科</v>
          </cell>
          <cell r="K2440" t="str">
            <v>民办</v>
          </cell>
        </row>
        <row r="2441">
          <cell r="B2441" t="str">
            <v>西安交通大学城市学院</v>
          </cell>
          <cell r="C2441" t="str">
            <v>陕西省教育厅</v>
          </cell>
          <cell r="D2441" t="str">
            <v>陕西</v>
          </cell>
          <cell r="E2441" t="str">
            <v>西安</v>
          </cell>
          <cell r="I2441" t="str">
            <v>综合</v>
          </cell>
          <cell r="J2441" t="str">
            <v>本科</v>
          </cell>
          <cell r="K2441" t="str">
            <v>民办</v>
          </cell>
        </row>
        <row r="2442">
          <cell r="B2442" t="str">
            <v>西北大学现代学院</v>
          </cell>
          <cell r="C2442" t="str">
            <v>陕西省教育厅</v>
          </cell>
          <cell r="D2442" t="str">
            <v>陕西</v>
          </cell>
          <cell r="E2442" t="str">
            <v>西安</v>
          </cell>
          <cell r="I2442" t="str">
            <v>综合</v>
          </cell>
          <cell r="J2442" t="str">
            <v>本科</v>
          </cell>
          <cell r="K2442" t="str">
            <v>民办</v>
          </cell>
        </row>
        <row r="2443">
          <cell r="B2443" t="str">
            <v>西安建筑科技大学华清学院</v>
          </cell>
          <cell r="C2443" t="str">
            <v>陕西省教育厅</v>
          </cell>
          <cell r="D2443" t="str">
            <v>陕西</v>
          </cell>
          <cell r="E2443" t="str">
            <v>西安</v>
          </cell>
          <cell r="I2443" t="str">
            <v>理工</v>
          </cell>
          <cell r="J2443" t="str">
            <v>本科</v>
          </cell>
          <cell r="K2443" t="str">
            <v>民办</v>
          </cell>
        </row>
        <row r="2444">
          <cell r="B2444" t="str">
            <v>西安财经大学行知学院</v>
          </cell>
          <cell r="C2444" t="str">
            <v>陕西省教育厅</v>
          </cell>
          <cell r="D2444" t="str">
            <v>陕西</v>
          </cell>
          <cell r="E2444" t="str">
            <v>西安</v>
          </cell>
          <cell r="I2444" t="str">
            <v>财经</v>
          </cell>
          <cell r="J2444" t="str">
            <v>本科</v>
          </cell>
          <cell r="K2444" t="str">
            <v>民办</v>
          </cell>
        </row>
        <row r="2445">
          <cell r="B2445" t="str">
            <v>陕西科技大学镐京学院</v>
          </cell>
          <cell r="C2445" t="str">
            <v>陕西省教育厅</v>
          </cell>
          <cell r="D2445" t="str">
            <v>陕西</v>
          </cell>
          <cell r="E2445" t="str">
            <v>咸阳</v>
          </cell>
          <cell r="I2445" t="str">
            <v>综合</v>
          </cell>
          <cell r="J2445" t="str">
            <v>本科</v>
          </cell>
          <cell r="K2445" t="str">
            <v>民办</v>
          </cell>
        </row>
        <row r="2446">
          <cell r="B2446" t="str">
            <v>西安工商学院</v>
          </cell>
          <cell r="C2446" t="str">
            <v>陕西省教育厅</v>
          </cell>
          <cell r="D2446" t="str">
            <v>陕西</v>
          </cell>
          <cell r="E2446" t="str">
            <v>西安</v>
          </cell>
          <cell r="J2446" t="str">
            <v>本科</v>
          </cell>
          <cell r="K2446" t="str">
            <v>民办</v>
          </cell>
        </row>
        <row r="2447">
          <cell r="B2447" t="str">
            <v>延安大学西安创新学院</v>
          </cell>
          <cell r="C2447" t="str">
            <v>陕西省教育厅</v>
          </cell>
          <cell r="D2447" t="str">
            <v>陕西</v>
          </cell>
          <cell r="E2447" t="str">
            <v>西安</v>
          </cell>
          <cell r="I2447" t="str">
            <v>综合</v>
          </cell>
          <cell r="J2447" t="str">
            <v>本科</v>
          </cell>
          <cell r="K2447" t="str">
            <v>民办</v>
          </cell>
        </row>
        <row r="2448">
          <cell r="B2448" t="str">
            <v>西安电子科技大学长安学院</v>
          </cell>
          <cell r="C2448" t="str">
            <v>陕西省教育厅</v>
          </cell>
          <cell r="D2448" t="str">
            <v>陕西</v>
          </cell>
          <cell r="E2448" t="str">
            <v>西安</v>
          </cell>
          <cell r="J2448" t="str">
            <v>本科</v>
          </cell>
          <cell r="K2448" t="str">
            <v>民办</v>
          </cell>
        </row>
        <row r="2449">
          <cell r="B2449" t="str">
            <v>西安汽车职业大学</v>
          </cell>
          <cell r="C2449" t="str">
            <v>陕西省教育厅</v>
          </cell>
          <cell r="D2449" t="str">
            <v>陕西</v>
          </cell>
          <cell r="E2449" t="str">
            <v>西安</v>
          </cell>
          <cell r="J2449" t="str">
            <v>本科</v>
          </cell>
          <cell r="K2449" t="str">
            <v>民办</v>
          </cell>
        </row>
        <row r="2450">
          <cell r="B2450" t="str">
            <v>西安明德理工学院</v>
          </cell>
          <cell r="C2450" t="str">
            <v>陕西省教育厅</v>
          </cell>
          <cell r="D2450" t="str">
            <v>陕西</v>
          </cell>
          <cell r="E2450" t="str">
            <v>西安</v>
          </cell>
          <cell r="J2450" t="str">
            <v>本科</v>
          </cell>
          <cell r="K2450" t="str">
            <v>民办</v>
          </cell>
        </row>
        <row r="2451">
          <cell r="B2451" t="str">
            <v>西安信息职业大学</v>
          </cell>
          <cell r="C2451" t="str">
            <v>陕西省教育厅</v>
          </cell>
          <cell r="D2451" t="str">
            <v>陕西</v>
          </cell>
          <cell r="E2451" t="str">
            <v>西安</v>
          </cell>
          <cell r="J2451" t="str">
            <v>本科</v>
          </cell>
          <cell r="K2451" t="str">
            <v>民办</v>
          </cell>
        </row>
        <row r="2452">
          <cell r="B2452" t="str">
            <v>长安大学兴华学院</v>
          </cell>
          <cell r="C2452" t="str">
            <v>陕西省教育厅</v>
          </cell>
          <cell r="D2452" t="str">
            <v>陕西</v>
          </cell>
          <cell r="E2452" t="str">
            <v>西安</v>
          </cell>
          <cell r="J2452" t="str">
            <v>本科</v>
          </cell>
          <cell r="K2452" t="str">
            <v>民办</v>
          </cell>
        </row>
        <row r="2453">
          <cell r="B2453" t="str">
            <v>西安理工大学高科学院</v>
          </cell>
          <cell r="C2453" t="str">
            <v>陕西省教育厅</v>
          </cell>
          <cell r="D2453" t="str">
            <v>陕西</v>
          </cell>
          <cell r="E2453" t="str">
            <v>西安</v>
          </cell>
          <cell r="I2453" t="str">
            <v>理工</v>
          </cell>
          <cell r="J2453" t="str">
            <v>本科</v>
          </cell>
          <cell r="K2453" t="str">
            <v>民办</v>
          </cell>
        </row>
        <row r="2454">
          <cell r="B2454" t="str">
            <v>西安科技大学高新学院</v>
          </cell>
          <cell r="C2454" t="str">
            <v>陕西省教育厅</v>
          </cell>
          <cell r="D2454" t="str">
            <v>陕西</v>
          </cell>
          <cell r="E2454" t="str">
            <v>西安</v>
          </cell>
          <cell r="I2454" t="str">
            <v>理工</v>
          </cell>
          <cell r="J2454" t="str">
            <v>本科</v>
          </cell>
          <cell r="K2454" t="str">
            <v>民办</v>
          </cell>
        </row>
        <row r="2455">
          <cell r="B2455" t="str">
            <v>兰州工商学院</v>
          </cell>
          <cell r="C2455" t="str">
            <v>甘肃省教育厅</v>
          </cell>
          <cell r="D2455" t="str">
            <v>甘肃</v>
          </cell>
          <cell r="E2455" t="str">
            <v>兰州</v>
          </cell>
          <cell r="J2455" t="str">
            <v>本科</v>
          </cell>
          <cell r="K2455" t="str">
            <v>民办</v>
          </cell>
        </row>
        <row r="2456">
          <cell r="B2456" t="str">
            <v>兰州博文科技学院</v>
          </cell>
          <cell r="C2456" t="str">
            <v>甘肃省教育厅</v>
          </cell>
          <cell r="D2456" t="str">
            <v>甘肃</v>
          </cell>
          <cell r="E2456" t="str">
            <v>兰州</v>
          </cell>
          <cell r="J2456" t="str">
            <v>本科</v>
          </cell>
          <cell r="K2456" t="str">
            <v>民办</v>
          </cell>
        </row>
        <row r="2457">
          <cell r="B2457" t="str">
            <v>兰州信息科技学院</v>
          </cell>
          <cell r="C2457" t="str">
            <v>甘肃省教育厅</v>
          </cell>
          <cell r="D2457" t="str">
            <v>甘肃</v>
          </cell>
          <cell r="E2457" t="str">
            <v>兰州</v>
          </cell>
          <cell r="J2457" t="str">
            <v>本科</v>
          </cell>
          <cell r="K2457" t="str">
            <v>民办</v>
          </cell>
        </row>
        <row r="2458">
          <cell r="B2458" t="str">
            <v>青海大学昆仑学院</v>
          </cell>
          <cell r="C2458" t="str">
            <v>青海省教育厅</v>
          </cell>
          <cell r="D2458" t="str">
            <v>青海</v>
          </cell>
          <cell r="E2458" t="str">
            <v>西宁</v>
          </cell>
          <cell r="I2458" t="str">
            <v>综合</v>
          </cell>
          <cell r="J2458" t="str">
            <v>本科</v>
          </cell>
          <cell r="K2458" t="str">
            <v>民办</v>
          </cell>
        </row>
        <row r="2459">
          <cell r="B2459" t="str">
            <v>宁夏理工学院</v>
          </cell>
          <cell r="C2459" t="str">
            <v>宁夏回族自治区教育厅</v>
          </cell>
          <cell r="D2459" t="str">
            <v>宁夏</v>
          </cell>
          <cell r="E2459" t="str">
            <v>石嘴山</v>
          </cell>
          <cell r="J2459" t="str">
            <v>本科</v>
          </cell>
          <cell r="K2459" t="str">
            <v>民办</v>
          </cell>
        </row>
        <row r="2460">
          <cell r="B2460" t="str">
            <v>宁夏大学新华学院</v>
          </cell>
          <cell r="C2460" t="str">
            <v>宁夏回族自治区教育厅</v>
          </cell>
          <cell r="D2460" t="str">
            <v>宁夏</v>
          </cell>
          <cell r="E2460" t="str">
            <v>银川</v>
          </cell>
          <cell r="I2460" t="str">
            <v>综合</v>
          </cell>
          <cell r="J2460" t="str">
            <v>本科</v>
          </cell>
          <cell r="K2460" t="str">
            <v>民办</v>
          </cell>
        </row>
        <row r="2461">
          <cell r="B2461" t="str">
            <v>银川能源学院</v>
          </cell>
          <cell r="C2461" t="str">
            <v>宁夏回族自治区教育厅</v>
          </cell>
          <cell r="D2461" t="str">
            <v>宁夏</v>
          </cell>
          <cell r="E2461" t="str">
            <v>银川</v>
          </cell>
          <cell r="J2461" t="str">
            <v>本科</v>
          </cell>
          <cell r="K2461" t="str">
            <v>民办</v>
          </cell>
        </row>
        <row r="2462">
          <cell r="B2462" t="str">
            <v>银川科技学院</v>
          </cell>
          <cell r="C2462" t="str">
            <v>宁夏回族自治区教育厅</v>
          </cell>
          <cell r="D2462" t="str">
            <v>宁夏</v>
          </cell>
          <cell r="E2462" t="str">
            <v>银川</v>
          </cell>
          <cell r="J2462" t="str">
            <v>本科</v>
          </cell>
          <cell r="K2462" t="str">
            <v>民办</v>
          </cell>
        </row>
        <row r="2463">
          <cell r="B2463" t="str">
            <v>新疆农业大学科学技术学院</v>
          </cell>
          <cell r="C2463" t="str">
            <v>新疆维吾尔自治区教育厅</v>
          </cell>
          <cell r="D2463" t="str">
            <v>新疆</v>
          </cell>
          <cell r="E2463" t="str">
            <v>乌鲁木齐</v>
          </cell>
          <cell r="J2463" t="str">
            <v>本科</v>
          </cell>
          <cell r="K2463" t="str">
            <v>民办</v>
          </cell>
        </row>
        <row r="2464">
          <cell r="B2464" t="str">
            <v>新疆天山职业技术大学</v>
          </cell>
          <cell r="C2464" t="str">
            <v>新疆维吾尔自治区教育厅</v>
          </cell>
          <cell r="D2464" t="str">
            <v>新疆</v>
          </cell>
          <cell r="E2464" t="str">
            <v>乌鲁木齐</v>
          </cell>
          <cell r="J2464" t="str">
            <v>本科</v>
          </cell>
          <cell r="K2464" t="str">
            <v>民办</v>
          </cell>
        </row>
        <row r="2465">
          <cell r="B2465" t="str">
            <v>郑州美术学院</v>
          </cell>
          <cell r="C2465" t="str">
            <v>河南省教育厅</v>
          </cell>
          <cell r="D2465" t="str">
            <v>河南</v>
          </cell>
          <cell r="E2465" t="str">
            <v>郑州</v>
          </cell>
          <cell r="J2465" t="str">
            <v>本科</v>
          </cell>
          <cell r="K2465" t="str">
            <v>民办</v>
          </cell>
        </row>
        <row r="2466">
          <cell r="B2466" t="str">
            <v>北京北大方正软件职业技术学院</v>
          </cell>
          <cell r="C2466" t="str">
            <v>北京市教委</v>
          </cell>
          <cell r="D2466" t="str">
            <v>北京</v>
          </cell>
          <cell r="E2466" t="str">
            <v>北京</v>
          </cell>
          <cell r="J2466" t="str">
            <v>专科</v>
          </cell>
          <cell r="K2466" t="str">
            <v>民办</v>
          </cell>
        </row>
        <row r="2467">
          <cell r="B2467" t="str">
            <v>北京经贸职业学院</v>
          </cell>
          <cell r="C2467" t="str">
            <v>北京市教委</v>
          </cell>
          <cell r="D2467" t="str">
            <v>北京</v>
          </cell>
          <cell r="E2467" t="str">
            <v>北京</v>
          </cell>
          <cell r="J2467" t="str">
            <v>专科</v>
          </cell>
          <cell r="K2467" t="str">
            <v>民办</v>
          </cell>
        </row>
        <row r="2468">
          <cell r="B2468" t="str">
            <v>北京经济技术职业学院</v>
          </cell>
          <cell r="C2468" t="str">
            <v>北京市教委</v>
          </cell>
          <cell r="D2468" t="str">
            <v>北京</v>
          </cell>
          <cell r="E2468" t="str">
            <v>北京</v>
          </cell>
          <cell r="J2468" t="str">
            <v>专科</v>
          </cell>
          <cell r="K2468" t="str">
            <v>民办</v>
          </cell>
        </row>
        <row r="2469">
          <cell r="B2469" t="str">
            <v>北京汇佳职业学院</v>
          </cell>
          <cell r="C2469" t="str">
            <v>北京市教委</v>
          </cell>
          <cell r="D2469" t="str">
            <v>北京</v>
          </cell>
          <cell r="E2469" t="str">
            <v>北京</v>
          </cell>
          <cell r="J2469" t="str">
            <v>专科</v>
          </cell>
          <cell r="K2469" t="str">
            <v>民办</v>
          </cell>
        </row>
        <row r="2470">
          <cell r="B2470" t="str">
            <v>北京科技经营管理学院</v>
          </cell>
          <cell r="C2470" t="str">
            <v>北京市教委</v>
          </cell>
          <cell r="D2470" t="str">
            <v>北京</v>
          </cell>
          <cell r="E2470" t="str">
            <v>北京</v>
          </cell>
          <cell r="J2470" t="str">
            <v>专科</v>
          </cell>
          <cell r="K2470" t="str">
            <v>民办</v>
          </cell>
        </row>
        <row r="2471">
          <cell r="B2471" t="str">
            <v>北京科技职业学院</v>
          </cell>
          <cell r="C2471" t="str">
            <v>北京市教委</v>
          </cell>
          <cell r="D2471" t="str">
            <v>北京</v>
          </cell>
          <cell r="E2471" t="str">
            <v>北京</v>
          </cell>
          <cell r="J2471" t="str">
            <v>专科</v>
          </cell>
          <cell r="K2471" t="str">
            <v>民办</v>
          </cell>
        </row>
        <row r="2472">
          <cell r="B2472" t="str">
            <v>北京培黎职业学院</v>
          </cell>
          <cell r="C2472" t="str">
            <v>北京市教委</v>
          </cell>
          <cell r="D2472" t="str">
            <v>北京</v>
          </cell>
          <cell r="E2472" t="str">
            <v>北京</v>
          </cell>
          <cell r="J2472" t="str">
            <v>专科</v>
          </cell>
          <cell r="K2472" t="str">
            <v>民办</v>
          </cell>
        </row>
        <row r="2473">
          <cell r="B2473" t="str">
            <v>北京艺术传媒职业学院</v>
          </cell>
          <cell r="C2473" t="str">
            <v>北京市教委</v>
          </cell>
          <cell r="D2473" t="str">
            <v>北京</v>
          </cell>
          <cell r="E2473" t="str">
            <v>北京</v>
          </cell>
          <cell r="J2473" t="str">
            <v>专科</v>
          </cell>
          <cell r="K2473" t="str">
            <v>民办</v>
          </cell>
        </row>
        <row r="2474">
          <cell r="B2474" t="str">
            <v>北京网络职业学院</v>
          </cell>
          <cell r="C2474" t="str">
            <v>北京市教委</v>
          </cell>
          <cell r="D2474" t="str">
            <v>北京</v>
          </cell>
          <cell r="E2474" t="str">
            <v>北京</v>
          </cell>
          <cell r="J2474" t="str">
            <v>专科</v>
          </cell>
          <cell r="K2474" t="str">
            <v>民办</v>
          </cell>
        </row>
        <row r="2475">
          <cell r="B2475" t="str">
            <v>天津滨海汽车工程职业学院</v>
          </cell>
          <cell r="C2475" t="str">
            <v>天津市教委</v>
          </cell>
          <cell r="D2475" t="str">
            <v>天津</v>
          </cell>
          <cell r="E2475" t="str">
            <v>天津</v>
          </cell>
          <cell r="J2475" t="str">
            <v>专科</v>
          </cell>
          <cell r="K2475" t="str">
            <v>民办</v>
          </cell>
        </row>
        <row r="2476">
          <cell r="B2476" t="str">
            <v>石家庄工程职业学院</v>
          </cell>
          <cell r="C2476" t="str">
            <v>河北省教育厅</v>
          </cell>
          <cell r="D2476" t="str">
            <v>河北</v>
          </cell>
          <cell r="E2476" t="str">
            <v>石家庄</v>
          </cell>
          <cell r="J2476" t="str">
            <v>专科</v>
          </cell>
          <cell r="K2476" t="str">
            <v>民办</v>
          </cell>
        </row>
        <row r="2477">
          <cell r="B2477" t="str">
            <v>石家庄城市经济职业学院</v>
          </cell>
          <cell r="C2477" t="str">
            <v>河北省教育厅</v>
          </cell>
          <cell r="D2477" t="str">
            <v>河北</v>
          </cell>
          <cell r="E2477" t="str">
            <v>石家庄</v>
          </cell>
          <cell r="J2477" t="str">
            <v>专科</v>
          </cell>
          <cell r="K2477" t="str">
            <v>民办</v>
          </cell>
        </row>
        <row r="2478">
          <cell r="B2478" t="str">
            <v>石家庄财经职业学院</v>
          </cell>
          <cell r="C2478" t="str">
            <v>河北省教育厅</v>
          </cell>
          <cell r="D2478" t="str">
            <v>河北</v>
          </cell>
          <cell r="E2478" t="str">
            <v>石家庄</v>
          </cell>
          <cell r="J2478" t="str">
            <v>专科</v>
          </cell>
          <cell r="K2478" t="str">
            <v>民办</v>
          </cell>
        </row>
        <row r="2479">
          <cell r="B2479" t="str">
            <v>石家庄工商职业学院</v>
          </cell>
          <cell r="C2479" t="str">
            <v>河北省教育厅</v>
          </cell>
          <cell r="D2479" t="str">
            <v>河北</v>
          </cell>
          <cell r="E2479" t="str">
            <v>石家庄</v>
          </cell>
          <cell r="J2479" t="str">
            <v>专科</v>
          </cell>
          <cell r="K2479" t="str">
            <v>民办</v>
          </cell>
        </row>
        <row r="2480">
          <cell r="B2480" t="str">
            <v>石家庄理工职业学院</v>
          </cell>
          <cell r="C2480" t="str">
            <v>河北省教育厅</v>
          </cell>
          <cell r="D2480" t="str">
            <v>河北</v>
          </cell>
          <cell r="E2480" t="str">
            <v>石家庄</v>
          </cell>
          <cell r="J2480" t="str">
            <v>专科</v>
          </cell>
          <cell r="K2480" t="str">
            <v>民办</v>
          </cell>
        </row>
        <row r="2481">
          <cell r="B2481" t="str">
            <v>石家庄科技信息职业学院</v>
          </cell>
          <cell r="C2481" t="str">
            <v>河北省教育厅</v>
          </cell>
          <cell r="D2481" t="str">
            <v>河北</v>
          </cell>
          <cell r="E2481" t="str">
            <v>石家庄</v>
          </cell>
          <cell r="J2481" t="str">
            <v>专科</v>
          </cell>
          <cell r="K2481" t="str">
            <v>民办</v>
          </cell>
        </row>
        <row r="2482">
          <cell r="B2482" t="str">
            <v>石家庄医学高等专科学校</v>
          </cell>
          <cell r="C2482" t="str">
            <v>河北省教育厅</v>
          </cell>
          <cell r="D2482" t="str">
            <v>河北</v>
          </cell>
          <cell r="E2482" t="str">
            <v>石家庄</v>
          </cell>
          <cell r="J2482" t="str">
            <v>专科</v>
          </cell>
          <cell r="K2482" t="str">
            <v>民办</v>
          </cell>
        </row>
        <row r="2483">
          <cell r="B2483" t="str">
            <v>石家庄经济职业学院</v>
          </cell>
          <cell r="C2483" t="str">
            <v>河北省教育厅</v>
          </cell>
          <cell r="D2483" t="str">
            <v>河北</v>
          </cell>
          <cell r="E2483" t="str">
            <v>石家庄</v>
          </cell>
          <cell r="J2483" t="str">
            <v>专科</v>
          </cell>
          <cell r="K2483" t="str">
            <v>民办</v>
          </cell>
        </row>
        <row r="2484">
          <cell r="B2484" t="str">
            <v>石家庄人民医学高等专科学校</v>
          </cell>
          <cell r="C2484" t="str">
            <v>河北省教育厅</v>
          </cell>
          <cell r="D2484" t="str">
            <v>河北</v>
          </cell>
          <cell r="E2484" t="str">
            <v>石家庄</v>
          </cell>
          <cell r="J2484" t="str">
            <v>专科</v>
          </cell>
          <cell r="K2484" t="str">
            <v>民办</v>
          </cell>
        </row>
        <row r="2485">
          <cell r="B2485" t="str">
            <v>石家庄科技职业学院</v>
          </cell>
          <cell r="C2485" t="str">
            <v>河北省教育厅</v>
          </cell>
          <cell r="D2485" t="str">
            <v>河北</v>
          </cell>
          <cell r="E2485" t="str">
            <v>石家庄</v>
          </cell>
          <cell r="J2485" t="str">
            <v>专科</v>
          </cell>
          <cell r="K2485" t="str">
            <v>民办</v>
          </cell>
        </row>
        <row r="2486">
          <cell r="B2486" t="str">
            <v>渤海理工职业学院</v>
          </cell>
          <cell r="C2486" t="str">
            <v>河北省教育厅</v>
          </cell>
          <cell r="D2486" t="str">
            <v>河北</v>
          </cell>
          <cell r="E2486" t="str">
            <v>沧州</v>
          </cell>
          <cell r="J2486" t="str">
            <v>专科</v>
          </cell>
          <cell r="K2486" t="str">
            <v>民办</v>
          </cell>
        </row>
        <row r="2487">
          <cell r="B2487" t="str">
            <v>曹妃甸职业技术学院</v>
          </cell>
          <cell r="C2487" t="str">
            <v>河北省教育厅</v>
          </cell>
          <cell r="D2487" t="str">
            <v>河北</v>
          </cell>
          <cell r="E2487" t="str">
            <v>唐山</v>
          </cell>
          <cell r="J2487" t="str">
            <v>专科</v>
          </cell>
          <cell r="K2487" t="str">
            <v>民办</v>
          </cell>
        </row>
        <row r="2488">
          <cell r="B2488" t="str">
            <v>唐山海运职业学院</v>
          </cell>
          <cell r="C2488" t="str">
            <v>河北省教育厅</v>
          </cell>
          <cell r="D2488" t="str">
            <v>河北</v>
          </cell>
          <cell r="E2488" t="str">
            <v>唐山</v>
          </cell>
          <cell r="J2488" t="str">
            <v>专科</v>
          </cell>
          <cell r="K2488" t="str">
            <v>民办</v>
          </cell>
        </row>
        <row r="2489">
          <cell r="B2489" t="str">
            <v>邢台应用技术职业学院</v>
          </cell>
          <cell r="C2489" t="str">
            <v>河北省教育厅</v>
          </cell>
          <cell r="D2489" t="str">
            <v>河北</v>
          </cell>
          <cell r="E2489" t="str">
            <v>邢台</v>
          </cell>
          <cell r="J2489" t="str">
            <v>专科</v>
          </cell>
          <cell r="K2489" t="str">
            <v>民办</v>
          </cell>
        </row>
        <row r="2490">
          <cell r="B2490" t="str">
            <v>山西信息职业技术学院</v>
          </cell>
          <cell r="C2490" t="str">
            <v>山西省教育厅</v>
          </cell>
          <cell r="D2490" t="str">
            <v>山西</v>
          </cell>
          <cell r="E2490" t="str">
            <v>临汾</v>
          </cell>
          <cell r="J2490" t="str">
            <v>专科</v>
          </cell>
          <cell r="K2490" t="str">
            <v>民办</v>
          </cell>
        </row>
        <row r="2491">
          <cell r="B2491" t="str">
            <v>山西同文职业技术学院</v>
          </cell>
          <cell r="C2491" t="str">
            <v>山西省教育厅</v>
          </cell>
          <cell r="D2491" t="str">
            <v>山西</v>
          </cell>
          <cell r="E2491" t="str">
            <v>晋中</v>
          </cell>
          <cell r="J2491" t="str">
            <v>专科</v>
          </cell>
          <cell r="K2491" t="str">
            <v>民办</v>
          </cell>
        </row>
        <row r="2492">
          <cell r="B2492" t="str">
            <v>山西华澳商贸职业学院</v>
          </cell>
          <cell r="C2492" t="str">
            <v>山西省教育厅</v>
          </cell>
          <cell r="D2492" t="str">
            <v>山西</v>
          </cell>
          <cell r="E2492" t="str">
            <v>晋中</v>
          </cell>
          <cell r="J2492" t="str">
            <v>专科</v>
          </cell>
          <cell r="K2492" t="str">
            <v>民办</v>
          </cell>
        </row>
        <row r="2493">
          <cell r="B2493" t="str">
            <v>山西老区职业技术学院</v>
          </cell>
          <cell r="C2493" t="str">
            <v>山西省教育厅</v>
          </cell>
          <cell r="D2493" t="str">
            <v>山西</v>
          </cell>
          <cell r="E2493" t="str">
            <v>太原</v>
          </cell>
          <cell r="J2493" t="str">
            <v>专科</v>
          </cell>
          <cell r="K2493" t="str">
            <v>民办</v>
          </cell>
        </row>
        <row r="2494">
          <cell r="B2494" t="str">
            <v>内蒙古丰州职业学院</v>
          </cell>
          <cell r="C2494" t="str">
            <v>内蒙古自治区教育厅</v>
          </cell>
          <cell r="D2494" t="str">
            <v>内蒙古</v>
          </cell>
          <cell r="E2494" t="str">
            <v>呼和浩特</v>
          </cell>
          <cell r="J2494" t="str">
            <v>专科</v>
          </cell>
          <cell r="K2494" t="str">
            <v>民办</v>
          </cell>
        </row>
        <row r="2495">
          <cell r="B2495" t="str">
            <v>内蒙古科技职业学院</v>
          </cell>
          <cell r="C2495" t="str">
            <v>内蒙古自治区教育厅</v>
          </cell>
          <cell r="D2495" t="str">
            <v>内蒙古</v>
          </cell>
          <cell r="E2495" t="str">
            <v>呼和浩特</v>
          </cell>
          <cell r="J2495" t="str">
            <v>专科</v>
          </cell>
          <cell r="K2495" t="str">
            <v>民办</v>
          </cell>
        </row>
        <row r="2496">
          <cell r="B2496" t="str">
            <v>内蒙古北方职业技术学院</v>
          </cell>
          <cell r="C2496" t="str">
            <v>内蒙古自治区教育厅</v>
          </cell>
          <cell r="D2496" t="str">
            <v>内蒙古</v>
          </cell>
          <cell r="E2496" t="str">
            <v>呼和浩特</v>
          </cell>
          <cell r="J2496" t="str">
            <v>专科</v>
          </cell>
          <cell r="K2496" t="str">
            <v>民办</v>
          </cell>
        </row>
        <row r="2497">
          <cell r="B2497" t="str">
            <v>赤峰职业技术学院</v>
          </cell>
          <cell r="C2497" t="str">
            <v>内蒙古自治区教育厅</v>
          </cell>
          <cell r="D2497" t="str">
            <v>内蒙古</v>
          </cell>
          <cell r="E2497" t="str">
            <v>赤峰</v>
          </cell>
          <cell r="J2497" t="str">
            <v>专科</v>
          </cell>
          <cell r="K2497" t="str">
            <v>民办</v>
          </cell>
        </row>
        <row r="2498">
          <cell r="B2498" t="str">
            <v>内蒙古经贸外语职业学院</v>
          </cell>
          <cell r="C2498" t="str">
            <v>内蒙古自治区教育厅</v>
          </cell>
          <cell r="D2498" t="str">
            <v>内蒙古</v>
          </cell>
          <cell r="E2498" t="str">
            <v>呼和浩特</v>
          </cell>
          <cell r="J2498" t="str">
            <v>专科</v>
          </cell>
          <cell r="K2498" t="str">
            <v>民办</v>
          </cell>
        </row>
        <row r="2499">
          <cell r="B2499" t="str">
            <v>内蒙古工业职业学院</v>
          </cell>
          <cell r="C2499" t="str">
            <v>内蒙古自治区教育厅</v>
          </cell>
          <cell r="D2499" t="str">
            <v>内蒙古</v>
          </cell>
          <cell r="E2499" t="str">
            <v>呼和浩特</v>
          </cell>
          <cell r="J2499" t="str">
            <v>专科</v>
          </cell>
          <cell r="K2499" t="str">
            <v>民办</v>
          </cell>
        </row>
        <row r="2500">
          <cell r="B2500" t="str">
            <v>内蒙古能源职业学院</v>
          </cell>
          <cell r="C2500" t="str">
            <v>内蒙古自治区教育厅</v>
          </cell>
          <cell r="D2500" t="str">
            <v>内蒙古</v>
          </cell>
          <cell r="E2500" t="str">
            <v>呼和浩特</v>
          </cell>
          <cell r="J2500" t="str">
            <v>专科</v>
          </cell>
          <cell r="K2500" t="str">
            <v>民办</v>
          </cell>
        </row>
        <row r="2501">
          <cell r="B2501" t="str">
            <v>内蒙古美术职业学院</v>
          </cell>
          <cell r="C2501" t="str">
            <v>内蒙古自治区教育厅</v>
          </cell>
          <cell r="D2501" t="str">
            <v>内蒙古</v>
          </cell>
          <cell r="E2501" t="str">
            <v>巴彦淖尔</v>
          </cell>
          <cell r="J2501" t="str">
            <v>专科</v>
          </cell>
          <cell r="K2501" t="str">
            <v>民办</v>
          </cell>
        </row>
        <row r="2502">
          <cell r="B2502" t="str">
            <v>大连商务职业学院</v>
          </cell>
          <cell r="C2502" t="str">
            <v>辽宁省教育厅</v>
          </cell>
          <cell r="D2502" t="str">
            <v>辽宁</v>
          </cell>
          <cell r="E2502" t="str">
            <v>大连</v>
          </cell>
          <cell r="J2502" t="str">
            <v>专科</v>
          </cell>
          <cell r="K2502" t="str">
            <v>民办</v>
          </cell>
        </row>
        <row r="2503">
          <cell r="B2503" t="str">
            <v>辽宁广告职业学院</v>
          </cell>
          <cell r="C2503" t="str">
            <v>辽宁省教育厅</v>
          </cell>
          <cell r="D2503" t="str">
            <v>辽宁</v>
          </cell>
          <cell r="E2503" t="str">
            <v>沈阳</v>
          </cell>
          <cell r="J2503" t="str">
            <v>专科</v>
          </cell>
          <cell r="K2503" t="str">
            <v>民办</v>
          </cell>
        </row>
        <row r="2504">
          <cell r="B2504" t="str">
            <v>大连软件职业学院</v>
          </cell>
          <cell r="C2504" t="str">
            <v>辽宁省教育厅</v>
          </cell>
          <cell r="D2504" t="str">
            <v>辽宁</v>
          </cell>
          <cell r="E2504" t="str">
            <v>大连</v>
          </cell>
          <cell r="J2504" t="str">
            <v>专科</v>
          </cell>
          <cell r="K2504" t="str">
            <v>民办</v>
          </cell>
        </row>
        <row r="2505">
          <cell r="B2505" t="str">
            <v>大连翻译职业学院</v>
          </cell>
          <cell r="C2505" t="str">
            <v>辽宁省教育厅</v>
          </cell>
          <cell r="D2505" t="str">
            <v>辽宁</v>
          </cell>
          <cell r="E2505" t="str">
            <v>大连</v>
          </cell>
          <cell r="J2505" t="str">
            <v>专科</v>
          </cell>
          <cell r="K2505" t="str">
            <v>民办</v>
          </cell>
        </row>
        <row r="2506">
          <cell r="B2506" t="str">
            <v>大连枫叶职业技术学院</v>
          </cell>
          <cell r="C2506" t="str">
            <v>辽宁省教育厅</v>
          </cell>
          <cell r="D2506" t="str">
            <v>辽宁</v>
          </cell>
          <cell r="E2506" t="str">
            <v>大连</v>
          </cell>
          <cell r="J2506" t="str">
            <v>专科</v>
          </cell>
          <cell r="K2506" t="str">
            <v>民办</v>
          </cell>
        </row>
        <row r="2507">
          <cell r="B2507" t="str">
            <v>大连航运职业技术学院</v>
          </cell>
          <cell r="C2507" t="str">
            <v>辽宁省教育厅</v>
          </cell>
          <cell r="D2507" t="str">
            <v>辽宁</v>
          </cell>
          <cell r="E2507" t="str">
            <v>大连</v>
          </cell>
          <cell r="J2507" t="str">
            <v>专科</v>
          </cell>
          <cell r="K2507" t="str">
            <v>民办</v>
          </cell>
        </row>
        <row r="2508">
          <cell r="B2508" t="str">
            <v>大连装备制造职业技术学院</v>
          </cell>
          <cell r="C2508" t="str">
            <v>辽宁省教育厅</v>
          </cell>
          <cell r="D2508" t="str">
            <v>辽宁</v>
          </cell>
          <cell r="E2508" t="str">
            <v>大连</v>
          </cell>
          <cell r="J2508" t="str">
            <v>专科</v>
          </cell>
          <cell r="K2508" t="str">
            <v>民办</v>
          </cell>
        </row>
        <row r="2509">
          <cell r="B2509" t="str">
            <v>大连汽车职业技术学院</v>
          </cell>
          <cell r="C2509" t="str">
            <v>辽宁省教育厅</v>
          </cell>
          <cell r="D2509" t="str">
            <v>辽宁</v>
          </cell>
          <cell r="E2509" t="str">
            <v>大连</v>
          </cell>
          <cell r="J2509" t="str">
            <v>专科</v>
          </cell>
          <cell r="K2509" t="str">
            <v>民办</v>
          </cell>
        </row>
        <row r="2510">
          <cell r="B2510" t="str">
            <v>沈阳北软信息职业技术学院</v>
          </cell>
          <cell r="C2510" t="str">
            <v>辽宁省教育厅</v>
          </cell>
          <cell r="D2510" t="str">
            <v>辽宁</v>
          </cell>
          <cell r="E2510" t="str">
            <v>沈阳</v>
          </cell>
          <cell r="J2510" t="str">
            <v>专科</v>
          </cell>
          <cell r="K2510" t="str">
            <v>民办</v>
          </cell>
        </row>
        <row r="2511">
          <cell r="B2511" t="str">
            <v>长春东方职业学院</v>
          </cell>
          <cell r="C2511" t="str">
            <v>吉林省教育厅</v>
          </cell>
          <cell r="D2511" t="str">
            <v>吉林</v>
          </cell>
          <cell r="E2511" t="str">
            <v>长春</v>
          </cell>
          <cell r="J2511" t="str">
            <v>专科</v>
          </cell>
          <cell r="K2511" t="str">
            <v>民办</v>
          </cell>
        </row>
        <row r="2512">
          <cell r="B2512" t="str">
            <v>长春信息技术职业学院</v>
          </cell>
          <cell r="C2512" t="str">
            <v>吉林省教育厅</v>
          </cell>
          <cell r="D2512" t="str">
            <v>吉林</v>
          </cell>
          <cell r="E2512" t="str">
            <v>长春</v>
          </cell>
          <cell r="J2512" t="str">
            <v>专科</v>
          </cell>
          <cell r="K2512" t="str">
            <v>民办</v>
          </cell>
        </row>
        <row r="2513">
          <cell r="B2513" t="str">
            <v>吉林科技职业技术学院</v>
          </cell>
          <cell r="C2513" t="str">
            <v>吉林省教育厅</v>
          </cell>
          <cell r="D2513" t="str">
            <v>吉林</v>
          </cell>
          <cell r="E2513" t="str">
            <v>长春</v>
          </cell>
          <cell r="J2513" t="str">
            <v>专科</v>
          </cell>
          <cell r="K2513" t="str">
            <v>民办</v>
          </cell>
        </row>
        <row r="2514">
          <cell r="B2514" t="str">
            <v>吉林城市职业技术学院</v>
          </cell>
          <cell r="C2514" t="str">
            <v>吉林省教育厅</v>
          </cell>
          <cell r="D2514" t="str">
            <v>吉林</v>
          </cell>
          <cell r="E2514" t="str">
            <v>长春</v>
          </cell>
          <cell r="J2514" t="str">
            <v>专科</v>
          </cell>
          <cell r="K2514" t="str">
            <v>民办</v>
          </cell>
        </row>
        <row r="2515">
          <cell r="B2515" t="str">
            <v>吉林职业技术学院</v>
          </cell>
          <cell r="C2515" t="str">
            <v>吉林省教育厅</v>
          </cell>
          <cell r="D2515" t="str">
            <v>吉林</v>
          </cell>
          <cell r="E2515" t="str">
            <v>延边</v>
          </cell>
          <cell r="J2515" t="str">
            <v>专科</v>
          </cell>
          <cell r="K2515" t="str">
            <v>民办</v>
          </cell>
        </row>
        <row r="2516">
          <cell r="B2516" t="str">
            <v>长春健康职业学院</v>
          </cell>
          <cell r="C2516" t="str">
            <v>吉林省教育厅</v>
          </cell>
          <cell r="D2516" t="str">
            <v>吉林</v>
          </cell>
          <cell r="E2516" t="str">
            <v>长春</v>
          </cell>
          <cell r="J2516" t="str">
            <v>专科</v>
          </cell>
          <cell r="K2516" t="str">
            <v>民办</v>
          </cell>
        </row>
        <row r="2517">
          <cell r="B2517" t="str">
            <v>长春早期教育职业学院</v>
          </cell>
          <cell r="C2517" t="str">
            <v>吉林省教育厅</v>
          </cell>
          <cell r="D2517" t="str">
            <v>吉林</v>
          </cell>
          <cell r="E2517" t="str">
            <v>长春</v>
          </cell>
          <cell r="J2517" t="str">
            <v>专科</v>
          </cell>
          <cell r="K2517" t="str">
            <v>民办</v>
          </cell>
        </row>
        <row r="2518">
          <cell r="B2518" t="str">
            <v>梅河口康美职业技术学院</v>
          </cell>
          <cell r="C2518" t="str">
            <v>吉林省教育厅</v>
          </cell>
          <cell r="D2518" t="str">
            <v>吉林</v>
          </cell>
          <cell r="E2518" t="str">
            <v>通化</v>
          </cell>
          <cell r="J2518" t="str">
            <v>专科</v>
          </cell>
          <cell r="K2518" t="str">
            <v>民办</v>
          </cell>
        </row>
        <row r="2519">
          <cell r="B2519" t="str">
            <v>哈尔滨传媒职业学院</v>
          </cell>
          <cell r="C2519" t="str">
            <v>黑龙江省教育厅</v>
          </cell>
          <cell r="D2519" t="str">
            <v>黑龙江</v>
          </cell>
          <cell r="E2519" t="str">
            <v>哈尔滨</v>
          </cell>
          <cell r="J2519" t="str">
            <v>专科</v>
          </cell>
          <cell r="K2519" t="str">
            <v>民办</v>
          </cell>
        </row>
        <row r="2520">
          <cell r="B2520" t="str">
            <v>哈尔滨城市职业学院</v>
          </cell>
          <cell r="C2520" t="str">
            <v>黑龙江省教育厅</v>
          </cell>
          <cell r="D2520" t="str">
            <v>黑龙江</v>
          </cell>
          <cell r="E2520" t="str">
            <v>哈尔滨</v>
          </cell>
          <cell r="J2520" t="str">
            <v>专科</v>
          </cell>
          <cell r="K2520" t="str">
            <v>民办</v>
          </cell>
        </row>
        <row r="2521">
          <cell r="B2521" t="str">
            <v>黑龙江三江美术职业学院</v>
          </cell>
          <cell r="C2521" t="str">
            <v>黑龙江省教育厅</v>
          </cell>
          <cell r="D2521" t="str">
            <v>黑龙江</v>
          </cell>
          <cell r="E2521" t="str">
            <v>佳木斯</v>
          </cell>
          <cell r="J2521" t="str">
            <v>专科</v>
          </cell>
          <cell r="K2521" t="str">
            <v>民办</v>
          </cell>
        </row>
        <row r="2522">
          <cell r="B2522" t="str">
            <v>哈尔滨应用职业技术学院</v>
          </cell>
          <cell r="C2522" t="str">
            <v>黑龙江省教育厅</v>
          </cell>
          <cell r="D2522" t="str">
            <v>黑龙江</v>
          </cell>
          <cell r="E2522" t="str">
            <v>哈尔滨</v>
          </cell>
          <cell r="J2522" t="str">
            <v>专科</v>
          </cell>
          <cell r="K2522" t="str">
            <v>民办</v>
          </cell>
        </row>
        <row r="2523">
          <cell r="B2523" t="str">
            <v>齐齐哈尔理工职业学院</v>
          </cell>
          <cell r="C2523" t="str">
            <v>黑龙江省教育厅</v>
          </cell>
          <cell r="D2523" t="str">
            <v>黑龙江</v>
          </cell>
          <cell r="E2523" t="str">
            <v>齐齐哈尔</v>
          </cell>
          <cell r="J2523" t="str">
            <v>专科</v>
          </cell>
          <cell r="K2523" t="str">
            <v>民办</v>
          </cell>
        </row>
        <row r="2524">
          <cell r="B2524" t="str">
            <v>哈尔滨北方航空职业技术学院</v>
          </cell>
          <cell r="C2524" t="str">
            <v>黑龙江省教育厅</v>
          </cell>
          <cell r="D2524" t="str">
            <v>黑龙江</v>
          </cell>
          <cell r="E2524" t="str">
            <v>哈尔滨</v>
          </cell>
          <cell r="J2524" t="str">
            <v>专科</v>
          </cell>
          <cell r="K2524" t="str">
            <v>民办</v>
          </cell>
        </row>
        <row r="2525">
          <cell r="B2525" t="str">
            <v>上海东海职业技术学院</v>
          </cell>
          <cell r="C2525" t="str">
            <v>上海市教委</v>
          </cell>
          <cell r="D2525" t="str">
            <v>上海</v>
          </cell>
          <cell r="E2525" t="str">
            <v>上海</v>
          </cell>
          <cell r="J2525" t="str">
            <v>专科</v>
          </cell>
          <cell r="K2525" t="str">
            <v>民办</v>
          </cell>
        </row>
        <row r="2526">
          <cell r="B2526" t="str">
            <v>上海工商职业技术学院</v>
          </cell>
          <cell r="C2526" t="str">
            <v>上海市教委</v>
          </cell>
          <cell r="D2526" t="str">
            <v>上海</v>
          </cell>
          <cell r="E2526" t="str">
            <v>上海</v>
          </cell>
          <cell r="J2526" t="str">
            <v>专科</v>
          </cell>
          <cell r="K2526" t="str">
            <v>民办</v>
          </cell>
        </row>
        <row r="2527">
          <cell r="B2527" t="str">
            <v>上海震旦职业学院</v>
          </cell>
          <cell r="C2527" t="str">
            <v>上海市教委</v>
          </cell>
          <cell r="D2527" t="str">
            <v>上海</v>
          </cell>
          <cell r="E2527" t="str">
            <v>上海</v>
          </cell>
          <cell r="J2527" t="str">
            <v>专科</v>
          </cell>
          <cell r="K2527" t="str">
            <v>民办</v>
          </cell>
        </row>
        <row r="2528">
          <cell r="B2528" t="str">
            <v>上海民远职业技术学院</v>
          </cell>
          <cell r="C2528" t="str">
            <v>上海市教委</v>
          </cell>
          <cell r="D2528" t="str">
            <v>上海</v>
          </cell>
          <cell r="E2528" t="str">
            <v>上海</v>
          </cell>
          <cell r="J2528" t="str">
            <v>专科</v>
          </cell>
          <cell r="K2528" t="str">
            <v>民办</v>
          </cell>
        </row>
        <row r="2529">
          <cell r="B2529" t="str">
            <v>上海欧华职业技术学院</v>
          </cell>
          <cell r="C2529" t="str">
            <v>上海市教委</v>
          </cell>
          <cell r="D2529" t="str">
            <v>上海</v>
          </cell>
          <cell r="E2529" t="str">
            <v>上海</v>
          </cell>
          <cell r="J2529" t="str">
            <v>专科</v>
          </cell>
          <cell r="K2529" t="str">
            <v>民办</v>
          </cell>
        </row>
        <row r="2530">
          <cell r="B2530" t="str">
            <v>上海思博职业技术学院</v>
          </cell>
          <cell r="C2530" t="str">
            <v>上海市教委</v>
          </cell>
          <cell r="D2530" t="str">
            <v>上海</v>
          </cell>
          <cell r="E2530" t="str">
            <v>上海</v>
          </cell>
          <cell r="J2530" t="str">
            <v>专科</v>
          </cell>
          <cell r="K2530" t="str">
            <v>民办</v>
          </cell>
        </row>
        <row r="2531">
          <cell r="B2531" t="str">
            <v>上海济光职业技术学院</v>
          </cell>
          <cell r="C2531" t="str">
            <v>上海市教委</v>
          </cell>
          <cell r="D2531" t="str">
            <v>上海</v>
          </cell>
          <cell r="E2531" t="str">
            <v>上海</v>
          </cell>
          <cell r="J2531" t="str">
            <v>专科</v>
          </cell>
          <cell r="K2531" t="str">
            <v>民办</v>
          </cell>
        </row>
        <row r="2532">
          <cell r="B2532" t="str">
            <v>上海工商外国语职业学院</v>
          </cell>
          <cell r="C2532" t="str">
            <v>上海市教委</v>
          </cell>
          <cell r="D2532" t="str">
            <v>上海</v>
          </cell>
          <cell r="E2532" t="str">
            <v>上海</v>
          </cell>
          <cell r="J2532" t="str">
            <v>专科</v>
          </cell>
          <cell r="K2532" t="str">
            <v>民办</v>
          </cell>
        </row>
        <row r="2533">
          <cell r="B2533" t="str">
            <v>上海邦德职业技术学院</v>
          </cell>
          <cell r="C2533" t="str">
            <v>上海市教委</v>
          </cell>
          <cell r="D2533" t="str">
            <v>上海</v>
          </cell>
          <cell r="E2533" t="str">
            <v>上海</v>
          </cell>
          <cell r="J2533" t="str">
            <v>专科</v>
          </cell>
          <cell r="K2533" t="str">
            <v>民办</v>
          </cell>
        </row>
        <row r="2534">
          <cell r="B2534" t="str">
            <v>上海电影艺术职业学院</v>
          </cell>
          <cell r="C2534" t="str">
            <v>上海市教委</v>
          </cell>
          <cell r="D2534" t="str">
            <v>上海</v>
          </cell>
          <cell r="E2534" t="str">
            <v>上海</v>
          </cell>
          <cell r="J2534" t="str">
            <v>专科</v>
          </cell>
          <cell r="K2534" t="str">
            <v>民办</v>
          </cell>
        </row>
        <row r="2535">
          <cell r="B2535" t="str">
            <v>上海中华职业技术学院</v>
          </cell>
          <cell r="C2535" t="str">
            <v>上海市教委</v>
          </cell>
          <cell r="D2535" t="str">
            <v>上海</v>
          </cell>
          <cell r="E2535" t="str">
            <v>上海</v>
          </cell>
          <cell r="J2535" t="str">
            <v>专科</v>
          </cell>
          <cell r="K2535" t="str">
            <v>民办</v>
          </cell>
        </row>
        <row r="2536">
          <cell r="B2536" t="str">
            <v>明达职业技术学院</v>
          </cell>
          <cell r="C2536" t="str">
            <v>江苏省教育厅</v>
          </cell>
          <cell r="D2536" t="str">
            <v>江苏</v>
          </cell>
          <cell r="E2536" t="str">
            <v>盐城</v>
          </cell>
          <cell r="J2536" t="str">
            <v>专科</v>
          </cell>
          <cell r="K2536" t="str">
            <v>民办</v>
          </cell>
        </row>
        <row r="2537">
          <cell r="B2537" t="str">
            <v>九州职业技术学院</v>
          </cell>
          <cell r="C2537" t="str">
            <v>江苏省教育厅</v>
          </cell>
          <cell r="D2537" t="str">
            <v>江苏</v>
          </cell>
          <cell r="E2537" t="str">
            <v>徐州</v>
          </cell>
          <cell r="J2537" t="str">
            <v>专科</v>
          </cell>
          <cell r="K2537" t="str">
            <v>民办</v>
          </cell>
        </row>
        <row r="2538">
          <cell r="B2538" t="str">
            <v>硅湖职业技术学院</v>
          </cell>
          <cell r="C2538" t="str">
            <v>江苏省教育厅</v>
          </cell>
          <cell r="D2538" t="str">
            <v>江苏</v>
          </cell>
          <cell r="E2538" t="str">
            <v>苏州</v>
          </cell>
          <cell r="J2538" t="str">
            <v>专科</v>
          </cell>
          <cell r="K2538" t="str">
            <v>民办</v>
          </cell>
        </row>
        <row r="2539">
          <cell r="B2539" t="str">
            <v>应天职业技术学院</v>
          </cell>
          <cell r="C2539" t="str">
            <v>江苏省教育厅</v>
          </cell>
          <cell r="D2539" t="str">
            <v>江苏</v>
          </cell>
          <cell r="E2539" t="str">
            <v>南京</v>
          </cell>
          <cell r="J2539" t="str">
            <v>专科</v>
          </cell>
          <cell r="K2539" t="str">
            <v>民办</v>
          </cell>
        </row>
        <row r="2540">
          <cell r="B2540" t="str">
            <v>苏州托普信息职业技术学院</v>
          </cell>
          <cell r="C2540" t="str">
            <v>江苏省教育厅</v>
          </cell>
          <cell r="D2540" t="str">
            <v>江苏</v>
          </cell>
          <cell r="E2540" t="str">
            <v>苏州</v>
          </cell>
          <cell r="J2540" t="str">
            <v>专科</v>
          </cell>
          <cell r="K2540" t="str">
            <v>民办</v>
          </cell>
        </row>
        <row r="2541">
          <cell r="B2541" t="str">
            <v>太湖创意职业技术学院</v>
          </cell>
          <cell r="C2541" t="str">
            <v>江苏省教育厅</v>
          </cell>
          <cell r="D2541" t="str">
            <v>江苏</v>
          </cell>
          <cell r="E2541" t="str">
            <v>无锡</v>
          </cell>
          <cell r="J2541" t="str">
            <v>专科</v>
          </cell>
          <cell r="K2541" t="str">
            <v>民办</v>
          </cell>
        </row>
        <row r="2542">
          <cell r="B2542" t="str">
            <v>炎黄职业技术学院</v>
          </cell>
          <cell r="C2542" t="str">
            <v>江苏省教育厅</v>
          </cell>
          <cell r="D2542" t="str">
            <v>江苏</v>
          </cell>
          <cell r="E2542" t="str">
            <v>淮安</v>
          </cell>
          <cell r="J2542" t="str">
            <v>专科</v>
          </cell>
          <cell r="K2542" t="str">
            <v>民办</v>
          </cell>
        </row>
        <row r="2543">
          <cell r="B2543" t="str">
            <v>正德职业技术学院</v>
          </cell>
          <cell r="C2543" t="str">
            <v>江苏省教育厅</v>
          </cell>
          <cell r="D2543" t="str">
            <v>江苏</v>
          </cell>
          <cell r="E2543" t="str">
            <v>南京</v>
          </cell>
          <cell r="J2543" t="str">
            <v>专科</v>
          </cell>
          <cell r="K2543" t="str">
            <v>民办</v>
          </cell>
        </row>
        <row r="2544">
          <cell r="B2544" t="str">
            <v>钟山职业技术学院</v>
          </cell>
          <cell r="C2544" t="str">
            <v>江苏省教育厅</v>
          </cell>
          <cell r="D2544" t="str">
            <v>江苏</v>
          </cell>
          <cell r="E2544" t="str">
            <v>南京</v>
          </cell>
          <cell r="J2544" t="str">
            <v>专科</v>
          </cell>
          <cell r="K2544" t="str">
            <v>民办</v>
          </cell>
        </row>
        <row r="2545">
          <cell r="B2545" t="str">
            <v>无锡南洋职业技术学院</v>
          </cell>
          <cell r="C2545" t="str">
            <v>江苏省教育厅</v>
          </cell>
          <cell r="D2545" t="str">
            <v>江苏</v>
          </cell>
          <cell r="E2545" t="str">
            <v>无锡</v>
          </cell>
          <cell r="J2545" t="str">
            <v>专科</v>
          </cell>
          <cell r="K2545" t="str">
            <v>民办</v>
          </cell>
        </row>
        <row r="2546">
          <cell r="B2546" t="str">
            <v>江南影视艺术职业学院</v>
          </cell>
          <cell r="C2546" t="str">
            <v>江苏省教育厅</v>
          </cell>
          <cell r="D2546" t="str">
            <v>江苏</v>
          </cell>
          <cell r="E2546" t="str">
            <v>无锡</v>
          </cell>
          <cell r="J2546" t="str">
            <v>专科</v>
          </cell>
          <cell r="K2546" t="str">
            <v>民办</v>
          </cell>
        </row>
        <row r="2547">
          <cell r="B2547" t="str">
            <v>金肯职业技术学院</v>
          </cell>
          <cell r="C2547" t="str">
            <v>江苏省教育厅</v>
          </cell>
          <cell r="D2547" t="str">
            <v>江苏</v>
          </cell>
          <cell r="E2547" t="str">
            <v>南京</v>
          </cell>
          <cell r="J2547" t="str">
            <v>专科</v>
          </cell>
          <cell r="K2547" t="str">
            <v>民办</v>
          </cell>
        </row>
        <row r="2548">
          <cell r="B2548" t="str">
            <v>建东职业技术学院</v>
          </cell>
          <cell r="C2548" t="str">
            <v>江苏省教育厅</v>
          </cell>
          <cell r="D2548" t="str">
            <v>江苏</v>
          </cell>
          <cell r="E2548" t="str">
            <v>常州</v>
          </cell>
          <cell r="J2548" t="str">
            <v>专科</v>
          </cell>
          <cell r="K2548" t="str">
            <v>民办</v>
          </cell>
        </row>
        <row r="2549">
          <cell r="B2549" t="str">
            <v>江海职业技术学院</v>
          </cell>
          <cell r="C2549" t="str">
            <v>江苏省教育厅</v>
          </cell>
          <cell r="D2549" t="str">
            <v>江苏</v>
          </cell>
          <cell r="E2549" t="str">
            <v>扬州</v>
          </cell>
          <cell r="J2549" t="str">
            <v>专科</v>
          </cell>
          <cell r="K2549" t="str">
            <v>民办</v>
          </cell>
        </row>
        <row r="2550">
          <cell r="B2550" t="str">
            <v>金山职业技术学院</v>
          </cell>
          <cell r="C2550" t="str">
            <v>江苏省教育厅</v>
          </cell>
          <cell r="D2550" t="str">
            <v>江苏</v>
          </cell>
          <cell r="E2550" t="str">
            <v>镇江</v>
          </cell>
          <cell r="J2550" t="str">
            <v>专科</v>
          </cell>
          <cell r="K2550" t="str">
            <v>民办</v>
          </cell>
        </row>
        <row r="2551">
          <cell r="B2551" t="str">
            <v>昆山登云科技职业学院</v>
          </cell>
          <cell r="C2551" t="str">
            <v>江苏省教育厅</v>
          </cell>
          <cell r="D2551" t="str">
            <v>江苏</v>
          </cell>
          <cell r="E2551" t="str">
            <v>苏州</v>
          </cell>
          <cell r="J2551" t="str">
            <v>专科</v>
          </cell>
          <cell r="K2551" t="str">
            <v>民办</v>
          </cell>
        </row>
        <row r="2552">
          <cell r="B2552" t="str">
            <v>南京视觉艺术职业学院</v>
          </cell>
          <cell r="C2552" t="str">
            <v>江苏省教育厅</v>
          </cell>
          <cell r="D2552" t="str">
            <v>江苏</v>
          </cell>
          <cell r="E2552" t="str">
            <v>南京</v>
          </cell>
          <cell r="J2552" t="str">
            <v>专科</v>
          </cell>
          <cell r="K2552" t="str">
            <v>民办</v>
          </cell>
        </row>
        <row r="2553">
          <cell r="B2553" t="str">
            <v>苏州高博职业学院</v>
          </cell>
          <cell r="C2553" t="str">
            <v>江苏省教育厅</v>
          </cell>
          <cell r="D2553" t="str">
            <v>江苏</v>
          </cell>
          <cell r="E2553" t="str">
            <v>苏州</v>
          </cell>
          <cell r="J2553" t="str">
            <v>专科</v>
          </cell>
          <cell r="K2553" t="str">
            <v>民办</v>
          </cell>
        </row>
        <row r="2554">
          <cell r="B2554" t="str">
            <v>宿迁泽达职业技术学院</v>
          </cell>
          <cell r="C2554" t="str">
            <v>江苏省教育厅</v>
          </cell>
          <cell r="D2554" t="str">
            <v>江苏</v>
          </cell>
          <cell r="E2554" t="str">
            <v>宿迁</v>
          </cell>
          <cell r="J2554" t="str">
            <v>专科</v>
          </cell>
          <cell r="K2554" t="str">
            <v>民办</v>
          </cell>
        </row>
        <row r="2555">
          <cell r="B2555" t="str">
            <v>扬州中瑞酒店职业学院</v>
          </cell>
          <cell r="C2555" t="str">
            <v>江苏省教育厅</v>
          </cell>
          <cell r="D2555" t="str">
            <v>江苏</v>
          </cell>
          <cell r="E2555" t="str">
            <v>扬州</v>
          </cell>
          <cell r="J2555" t="str">
            <v>专科</v>
          </cell>
          <cell r="K2555" t="str">
            <v>民办</v>
          </cell>
        </row>
        <row r="2556">
          <cell r="B2556" t="str">
            <v>浙江育英职业技术学院</v>
          </cell>
          <cell r="C2556" t="str">
            <v>浙江省教育厅</v>
          </cell>
          <cell r="D2556" t="str">
            <v>浙江</v>
          </cell>
          <cell r="E2556" t="str">
            <v>杭州</v>
          </cell>
          <cell r="J2556" t="str">
            <v>专科</v>
          </cell>
          <cell r="K2556" t="str">
            <v>民办</v>
          </cell>
        </row>
        <row r="2557">
          <cell r="B2557" t="str">
            <v>绍兴职业技术学院</v>
          </cell>
          <cell r="C2557" t="str">
            <v>浙江省教育厅</v>
          </cell>
          <cell r="D2557" t="str">
            <v>浙江</v>
          </cell>
          <cell r="E2557" t="str">
            <v>绍兴</v>
          </cell>
          <cell r="J2557" t="str">
            <v>专科</v>
          </cell>
          <cell r="K2557" t="str">
            <v>民办</v>
          </cell>
        </row>
        <row r="2558">
          <cell r="B2558" t="str">
            <v>浙江东方职业技术学院</v>
          </cell>
          <cell r="C2558" t="str">
            <v>浙江省教育厅</v>
          </cell>
          <cell r="D2558" t="str">
            <v>浙江</v>
          </cell>
          <cell r="E2558" t="str">
            <v>温州</v>
          </cell>
          <cell r="J2558" t="str">
            <v>专科</v>
          </cell>
          <cell r="K2558" t="str">
            <v>民办</v>
          </cell>
        </row>
        <row r="2559">
          <cell r="B2559" t="str">
            <v>浙江长征职业技术学院</v>
          </cell>
          <cell r="C2559" t="str">
            <v>浙江省教育厅</v>
          </cell>
          <cell r="D2559" t="str">
            <v>浙江</v>
          </cell>
          <cell r="E2559" t="str">
            <v>杭州</v>
          </cell>
          <cell r="J2559" t="str">
            <v>专科</v>
          </cell>
          <cell r="K2559" t="str">
            <v>民办</v>
          </cell>
        </row>
        <row r="2560">
          <cell r="B2560" t="str">
            <v>嘉兴南洋职业技术学院</v>
          </cell>
          <cell r="C2560" t="str">
            <v>浙江省教育厅</v>
          </cell>
          <cell r="D2560" t="str">
            <v>浙江</v>
          </cell>
          <cell r="E2560" t="str">
            <v>嘉兴</v>
          </cell>
          <cell r="J2560" t="str">
            <v>专科</v>
          </cell>
          <cell r="K2560" t="str">
            <v>民办</v>
          </cell>
        </row>
        <row r="2561">
          <cell r="B2561" t="str">
            <v>杭州万向职业技术学院</v>
          </cell>
          <cell r="C2561" t="str">
            <v>浙江省教育厅</v>
          </cell>
          <cell r="D2561" t="str">
            <v>浙江</v>
          </cell>
          <cell r="E2561" t="str">
            <v>杭州</v>
          </cell>
          <cell r="J2561" t="str">
            <v>专科</v>
          </cell>
          <cell r="K2561" t="str">
            <v>民办</v>
          </cell>
        </row>
        <row r="2562">
          <cell r="B2562" t="str">
            <v>浙江汽车职业技术学院</v>
          </cell>
          <cell r="C2562" t="str">
            <v>浙江省教育厅</v>
          </cell>
          <cell r="D2562" t="str">
            <v>浙江</v>
          </cell>
          <cell r="E2562" t="str">
            <v>台州</v>
          </cell>
          <cell r="J2562" t="str">
            <v>专科</v>
          </cell>
          <cell r="K2562" t="str">
            <v>民办</v>
          </cell>
        </row>
        <row r="2563">
          <cell r="B2563" t="str">
            <v>浙江横店影视职业学院</v>
          </cell>
          <cell r="C2563" t="str">
            <v>浙江省教育厅</v>
          </cell>
          <cell r="D2563" t="str">
            <v>浙江</v>
          </cell>
          <cell r="E2563" t="str">
            <v>金华</v>
          </cell>
          <cell r="J2563" t="str">
            <v>专科</v>
          </cell>
          <cell r="K2563" t="str">
            <v>民办</v>
          </cell>
        </row>
        <row r="2564">
          <cell r="B2564" t="str">
            <v>浙江宇翔职业技术学院</v>
          </cell>
          <cell r="C2564" t="str">
            <v>浙江省教育厅</v>
          </cell>
          <cell r="D2564" t="str">
            <v>浙江</v>
          </cell>
          <cell r="E2564" t="str">
            <v>湖州</v>
          </cell>
          <cell r="J2564" t="str">
            <v>专科</v>
          </cell>
          <cell r="K2564" t="str">
            <v>民办</v>
          </cell>
        </row>
        <row r="2565">
          <cell r="B2565" t="str">
            <v>浙江金华科贸职业技术学院</v>
          </cell>
          <cell r="C2565" t="str">
            <v>浙江省教育厅</v>
          </cell>
          <cell r="D2565" t="str">
            <v>浙江</v>
          </cell>
          <cell r="E2565" t="str">
            <v>金华</v>
          </cell>
          <cell r="J2565" t="str">
            <v>专科</v>
          </cell>
          <cell r="K2565" t="str">
            <v>民办</v>
          </cell>
        </row>
        <row r="2566">
          <cell r="B2566" t="str">
            <v>民办万博科技职业学院</v>
          </cell>
          <cell r="C2566" t="str">
            <v>安徽省教育厅</v>
          </cell>
          <cell r="D2566" t="str">
            <v>安徽</v>
          </cell>
          <cell r="E2566" t="str">
            <v>合肥</v>
          </cell>
          <cell r="J2566" t="str">
            <v>专科</v>
          </cell>
          <cell r="K2566" t="str">
            <v>民办</v>
          </cell>
        </row>
        <row r="2567">
          <cell r="B2567" t="str">
            <v>民办合肥经济技术职业学院</v>
          </cell>
          <cell r="C2567" t="str">
            <v>安徽省教育厅</v>
          </cell>
          <cell r="D2567" t="str">
            <v>安徽</v>
          </cell>
          <cell r="E2567" t="str">
            <v>合肥</v>
          </cell>
          <cell r="J2567" t="str">
            <v>专科</v>
          </cell>
          <cell r="K2567" t="str">
            <v>民办</v>
          </cell>
        </row>
        <row r="2568">
          <cell r="B2568" t="str">
            <v>民办合肥滨湖职业技术学院</v>
          </cell>
          <cell r="C2568" t="str">
            <v>安徽省教育厅</v>
          </cell>
          <cell r="D2568" t="str">
            <v>安徽</v>
          </cell>
          <cell r="E2568" t="str">
            <v>合肥</v>
          </cell>
          <cell r="J2568" t="str">
            <v>专科</v>
          </cell>
          <cell r="K2568" t="str">
            <v>民办</v>
          </cell>
        </row>
        <row r="2569">
          <cell r="B2569" t="str">
            <v>阜阳科技职业学院</v>
          </cell>
          <cell r="C2569" t="str">
            <v>安徽省教育厅</v>
          </cell>
          <cell r="D2569" t="str">
            <v>安徽</v>
          </cell>
          <cell r="E2569" t="str">
            <v>阜阳</v>
          </cell>
          <cell r="J2569" t="str">
            <v>专科</v>
          </cell>
          <cell r="K2569" t="str">
            <v>民办</v>
          </cell>
        </row>
        <row r="2570">
          <cell r="B2570" t="str">
            <v>民办合肥财经职业学院</v>
          </cell>
          <cell r="C2570" t="str">
            <v>安徽省教育厅</v>
          </cell>
          <cell r="D2570" t="str">
            <v>安徽</v>
          </cell>
          <cell r="E2570" t="str">
            <v>合肥</v>
          </cell>
          <cell r="J2570" t="str">
            <v>专科</v>
          </cell>
          <cell r="K2570" t="str">
            <v>民办</v>
          </cell>
        </row>
        <row r="2571">
          <cell r="B2571" t="str">
            <v>安徽涉外经济职业学院</v>
          </cell>
          <cell r="C2571" t="str">
            <v>安徽省教育厅</v>
          </cell>
          <cell r="D2571" t="str">
            <v>安徽</v>
          </cell>
          <cell r="E2571" t="str">
            <v>合肥</v>
          </cell>
          <cell r="J2571" t="str">
            <v>专科</v>
          </cell>
          <cell r="K2571" t="str">
            <v>民办</v>
          </cell>
        </row>
        <row r="2572">
          <cell r="B2572" t="str">
            <v>安徽绿海商务职业学院</v>
          </cell>
          <cell r="C2572" t="str">
            <v>安徽省教育厅</v>
          </cell>
          <cell r="D2572" t="str">
            <v>安徽</v>
          </cell>
          <cell r="E2572" t="str">
            <v>合肥</v>
          </cell>
          <cell r="J2572" t="str">
            <v>专科</v>
          </cell>
          <cell r="K2572" t="str">
            <v>民办</v>
          </cell>
        </row>
        <row r="2573">
          <cell r="B2573" t="str">
            <v>合肥共达职业技术学院</v>
          </cell>
          <cell r="C2573" t="str">
            <v>安徽省教育厅</v>
          </cell>
          <cell r="D2573" t="str">
            <v>安徽</v>
          </cell>
          <cell r="E2573" t="str">
            <v>合肥</v>
          </cell>
          <cell r="J2573" t="str">
            <v>专科</v>
          </cell>
          <cell r="K2573" t="str">
            <v>民办</v>
          </cell>
        </row>
        <row r="2574">
          <cell r="B2574" t="str">
            <v>蚌埠经济技术职业学院</v>
          </cell>
          <cell r="C2574" t="str">
            <v>安徽省教育厅</v>
          </cell>
          <cell r="D2574" t="str">
            <v>安徽</v>
          </cell>
          <cell r="E2574" t="str">
            <v>蚌埠</v>
          </cell>
          <cell r="J2574" t="str">
            <v>专科</v>
          </cell>
          <cell r="K2574" t="str">
            <v>民办</v>
          </cell>
        </row>
        <row r="2575">
          <cell r="B2575" t="str">
            <v>民办安徽旅游职业学院</v>
          </cell>
          <cell r="C2575" t="str">
            <v>安徽省教育厅</v>
          </cell>
          <cell r="D2575" t="str">
            <v>安徽</v>
          </cell>
          <cell r="E2575" t="str">
            <v>阜阳</v>
          </cell>
          <cell r="J2575" t="str">
            <v>专科</v>
          </cell>
          <cell r="K2575" t="str">
            <v>民办</v>
          </cell>
        </row>
        <row r="2576">
          <cell r="B2576" t="str">
            <v>安徽现代信息工程职业学院</v>
          </cell>
          <cell r="C2576" t="str">
            <v>安徽省教育厅</v>
          </cell>
          <cell r="D2576" t="str">
            <v>安徽</v>
          </cell>
          <cell r="E2576" t="str">
            <v>淮南</v>
          </cell>
          <cell r="J2576" t="str">
            <v>专科</v>
          </cell>
          <cell r="K2576" t="str">
            <v>民办</v>
          </cell>
        </row>
        <row r="2577">
          <cell r="B2577" t="str">
            <v>安徽矿业职业技术学院</v>
          </cell>
          <cell r="C2577" t="str">
            <v>安徽省教育厅</v>
          </cell>
          <cell r="D2577" t="str">
            <v>安徽</v>
          </cell>
          <cell r="E2577" t="str">
            <v>淮北</v>
          </cell>
          <cell r="J2577" t="str">
            <v>专科</v>
          </cell>
          <cell r="K2577" t="str">
            <v>民办</v>
          </cell>
        </row>
        <row r="2578">
          <cell r="B2578" t="str">
            <v>合肥信息技术职业学院</v>
          </cell>
          <cell r="C2578" t="str">
            <v>安徽省教育厅</v>
          </cell>
          <cell r="D2578" t="str">
            <v>安徽</v>
          </cell>
          <cell r="E2578" t="str">
            <v>合肥</v>
          </cell>
          <cell r="J2578" t="str">
            <v>专科</v>
          </cell>
          <cell r="K2578" t="str">
            <v>民办</v>
          </cell>
        </row>
        <row r="2579">
          <cell r="B2579" t="str">
            <v>安徽扬子职业技术学院</v>
          </cell>
          <cell r="C2579" t="str">
            <v>安徽省教育厅</v>
          </cell>
          <cell r="D2579" t="str">
            <v>安徽</v>
          </cell>
          <cell r="E2579" t="str">
            <v>芜湖</v>
          </cell>
          <cell r="J2579" t="str">
            <v>专科</v>
          </cell>
          <cell r="K2579" t="str">
            <v>民办</v>
          </cell>
        </row>
        <row r="2580">
          <cell r="B2580" t="str">
            <v>合肥科技职业学院</v>
          </cell>
          <cell r="C2580" t="str">
            <v>安徽省教育厅</v>
          </cell>
          <cell r="D2580" t="str">
            <v>安徽</v>
          </cell>
          <cell r="E2580" t="str">
            <v>合肥</v>
          </cell>
          <cell r="J2580" t="str">
            <v>专科</v>
          </cell>
          <cell r="K2580" t="str">
            <v>民办</v>
          </cell>
        </row>
        <row r="2581">
          <cell r="B2581" t="str">
            <v>黄山健康职业学院</v>
          </cell>
          <cell r="C2581" t="str">
            <v>安徽省教育厅</v>
          </cell>
          <cell r="D2581" t="str">
            <v>安徽</v>
          </cell>
          <cell r="E2581" t="str">
            <v>黄山</v>
          </cell>
          <cell r="J2581" t="str">
            <v>专科</v>
          </cell>
          <cell r="K2581" t="str">
            <v>民办</v>
          </cell>
        </row>
        <row r="2582">
          <cell r="B2582" t="str">
            <v>宿州航空职业学院</v>
          </cell>
          <cell r="C2582" t="str">
            <v>安徽省教育厅</v>
          </cell>
          <cell r="D2582" t="str">
            <v>安徽</v>
          </cell>
          <cell r="E2582" t="str">
            <v>宿州</v>
          </cell>
          <cell r="J2582" t="str">
            <v>专科</v>
          </cell>
          <cell r="K2582" t="str">
            <v>民办</v>
          </cell>
        </row>
        <row r="2583">
          <cell r="B2583" t="str">
            <v>福建华南女子职业学院</v>
          </cell>
          <cell r="C2583" t="str">
            <v>福建省教育厅</v>
          </cell>
          <cell r="D2583" t="str">
            <v>福建</v>
          </cell>
          <cell r="E2583" t="str">
            <v>福州</v>
          </cell>
          <cell r="J2583" t="str">
            <v>专科</v>
          </cell>
          <cell r="K2583" t="str">
            <v>民办</v>
          </cell>
        </row>
        <row r="2584">
          <cell r="B2584" t="str">
            <v>福州英华职业学院</v>
          </cell>
          <cell r="C2584" t="str">
            <v>福建省教育厅</v>
          </cell>
          <cell r="D2584" t="str">
            <v>福建</v>
          </cell>
          <cell r="E2584" t="str">
            <v>福州</v>
          </cell>
          <cell r="J2584" t="str">
            <v>专科</v>
          </cell>
          <cell r="K2584" t="str">
            <v>民办</v>
          </cell>
        </row>
        <row r="2585">
          <cell r="B2585" t="str">
            <v>泉州纺织服装职业学院</v>
          </cell>
          <cell r="C2585" t="str">
            <v>福建省教育厅</v>
          </cell>
          <cell r="D2585" t="str">
            <v>福建</v>
          </cell>
          <cell r="E2585" t="str">
            <v>泉州</v>
          </cell>
          <cell r="J2585" t="str">
            <v>专科</v>
          </cell>
          <cell r="K2585" t="str">
            <v>民办</v>
          </cell>
        </row>
        <row r="2586">
          <cell r="B2586" t="str">
            <v>泉州华光职业学院</v>
          </cell>
          <cell r="C2586" t="str">
            <v>福建省教育厅</v>
          </cell>
          <cell r="D2586" t="str">
            <v>福建</v>
          </cell>
          <cell r="E2586" t="str">
            <v>泉州</v>
          </cell>
          <cell r="J2586" t="str">
            <v>专科</v>
          </cell>
          <cell r="K2586" t="str">
            <v>民办</v>
          </cell>
        </row>
        <row r="2587">
          <cell r="B2587" t="str">
            <v>福州黎明职业技术学院</v>
          </cell>
          <cell r="C2587" t="str">
            <v>福建省教育厅</v>
          </cell>
          <cell r="D2587" t="str">
            <v>福建</v>
          </cell>
          <cell r="E2587" t="str">
            <v>福州</v>
          </cell>
          <cell r="J2587" t="str">
            <v>专科</v>
          </cell>
          <cell r="K2587" t="str">
            <v>民办</v>
          </cell>
        </row>
        <row r="2588">
          <cell r="B2588" t="str">
            <v>厦门演艺职业学院</v>
          </cell>
          <cell r="C2588" t="str">
            <v>福建省教育厅</v>
          </cell>
          <cell r="D2588" t="str">
            <v>福建</v>
          </cell>
          <cell r="E2588" t="str">
            <v>厦门</v>
          </cell>
          <cell r="J2588" t="str">
            <v>专科</v>
          </cell>
          <cell r="K2588" t="str">
            <v>民办</v>
          </cell>
        </row>
        <row r="2589">
          <cell r="B2589" t="str">
            <v>厦门华天涉外职业技术学院</v>
          </cell>
          <cell r="C2589" t="str">
            <v>福建省教育厅</v>
          </cell>
          <cell r="D2589" t="str">
            <v>福建</v>
          </cell>
          <cell r="E2589" t="str">
            <v>厦门</v>
          </cell>
          <cell r="J2589" t="str">
            <v>专科</v>
          </cell>
          <cell r="K2589" t="str">
            <v>民办</v>
          </cell>
        </row>
        <row r="2590">
          <cell r="B2590" t="str">
            <v>福州科技职业技术学院</v>
          </cell>
          <cell r="C2590" t="str">
            <v>福建省教育厅</v>
          </cell>
          <cell r="D2590" t="str">
            <v>福建</v>
          </cell>
          <cell r="E2590" t="str">
            <v>福州</v>
          </cell>
          <cell r="J2590" t="str">
            <v>专科</v>
          </cell>
          <cell r="K2590" t="str">
            <v>民办</v>
          </cell>
        </row>
        <row r="2591">
          <cell r="B2591" t="str">
            <v>福州软件职业技术学院</v>
          </cell>
          <cell r="C2591" t="str">
            <v>福建省教育厅</v>
          </cell>
          <cell r="D2591" t="str">
            <v>福建</v>
          </cell>
          <cell r="E2591" t="str">
            <v>福州</v>
          </cell>
          <cell r="J2591" t="str">
            <v>专科</v>
          </cell>
          <cell r="K2591" t="str">
            <v>民办</v>
          </cell>
        </row>
        <row r="2592">
          <cell r="B2592" t="str">
            <v>厦门兴才职业技术学院</v>
          </cell>
          <cell r="C2592" t="str">
            <v>福建省教育厅</v>
          </cell>
          <cell r="D2592" t="str">
            <v>福建</v>
          </cell>
          <cell r="E2592" t="str">
            <v>厦门</v>
          </cell>
          <cell r="J2592" t="str">
            <v>专科</v>
          </cell>
          <cell r="K2592" t="str">
            <v>民办</v>
          </cell>
        </row>
        <row r="2593">
          <cell r="B2593" t="str">
            <v>厦门软件职业技术学院</v>
          </cell>
          <cell r="C2593" t="str">
            <v>福建省教育厅</v>
          </cell>
          <cell r="D2593" t="str">
            <v>福建</v>
          </cell>
          <cell r="E2593" t="str">
            <v>厦门</v>
          </cell>
          <cell r="J2593" t="str">
            <v>专科</v>
          </cell>
          <cell r="K2593" t="str">
            <v>民办</v>
          </cell>
        </row>
        <row r="2594">
          <cell r="B2594" t="str">
            <v>厦门南洋职业学院</v>
          </cell>
          <cell r="C2594" t="str">
            <v>福建省教育厅</v>
          </cell>
          <cell r="D2594" t="str">
            <v>福建</v>
          </cell>
          <cell r="E2594" t="str">
            <v>厦门</v>
          </cell>
          <cell r="J2594" t="str">
            <v>专科</v>
          </cell>
          <cell r="K2594" t="str">
            <v>民办</v>
          </cell>
        </row>
        <row r="2595">
          <cell r="B2595" t="str">
            <v>厦门东海职业技术学院</v>
          </cell>
          <cell r="C2595" t="str">
            <v>福建省教育厅</v>
          </cell>
          <cell r="D2595" t="str">
            <v>福建</v>
          </cell>
          <cell r="E2595" t="str">
            <v>厦门</v>
          </cell>
          <cell r="J2595" t="str">
            <v>专科</v>
          </cell>
          <cell r="K2595" t="str">
            <v>民办</v>
          </cell>
        </row>
        <row r="2596">
          <cell r="B2596" t="str">
            <v>漳州科技职业学院</v>
          </cell>
          <cell r="C2596" t="str">
            <v>福建省教育厅</v>
          </cell>
          <cell r="D2596" t="str">
            <v>福建</v>
          </cell>
          <cell r="E2596" t="str">
            <v>漳州</v>
          </cell>
          <cell r="J2596" t="str">
            <v>专科</v>
          </cell>
          <cell r="K2596" t="str">
            <v>民办</v>
          </cell>
        </row>
        <row r="2597">
          <cell r="B2597" t="str">
            <v>漳州理工职业学院</v>
          </cell>
          <cell r="C2597" t="str">
            <v>福建省教育厅</v>
          </cell>
          <cell r="D2597" t="str">
            <v>福建</v>
          </cell>
          <cell r="E2597" t="str">
            <v>漳州</v>
          </cell>
          <cell r="J2597" t="str">
            <v>专科</v>
          </cell>
          <cell r="K2597" t="str">
            <v>民办</v>
          </cell>
        </row>
        <row r="2598">
          <cell r="B2598" t="str">
            <v>武夷山职业学院</v>
          </cell>
          <cell r="C2598" t="str">
            <v>福建省教育厅</v>
          </cell>
          <cell r="D2598" t="str">
            <v>福建</v>
          </cell>
          <cell r="E2598" t="str">
            <v>南平</v>
          </cell>
          <cell r="J2598" t="str">
            <v>专科</v>
          </cell>
          <cell r="K2598" t="str">
            <v>民办</v>
          </cell>
        </row>
        <row r="2599">
          <cell r="B2599" t="str">
            <v>泉州海洋职业学院</v>
          </cell>
          <cell r="C2599" t="str">
            <v>福建省教育厅</v>
          </cell>
          <cell r="D2599" t="str">
            <v>福建</v>
          </cell>
          <cell r="E2599" t="str">
            <v>泉州</v>
          </cell>
          <cell r="J2599" t="str">
            <v>专科</v>
          </cell>
          <cell r="K2599" t="str">
            <v>民办</v>
          </cell>
        </row>
        <row r="2600">
          <cell r="B2600" t="str">
            <v>泉州轻工职业学院</v>
          </cell>
          <cell r="C2600" t="str">
            <v>福建省教育厅</v>
          </cell>
          <cell r="D2600" t="str">
            <v>福建</v>
          </cell>
          <cell r="E2600" t="str">
            <v>泉州</v>
          </cell>
          <cell r="J2600" t="str">
            <v>专科</v>
          </cell>
          <cell r="K2600" t="str">
            <v>民办</v>
          </cell>
        </row>
        <row r="2601">
          <cell r="B2601" t="str">
            <v>厦门安防科技职业学院</v>
          </cell>
          <cell r="C2601" t="str">
            <v>福建省教育厅</v>
          </cell>
          <cell r="D2601" t="str">
            <v>福建</v>
          </cell>
          <cell r="E2601" t="str">
            <v>厦门</v>
          </cell>
          <cell r="J2601" t="str">
            <v>专科</v>
          </cell>
          <cell r="K2601" t="str">
            <v>民办</v>
          </cell>
        </row>
        <row r="2602">
          <cell r="B2602" t="str">
            <v>泉州工程职业技术学院</v>
          </cell>
          <cell r="C2602" t="str">
            <v>福建省教育厅</v>
          </cell>
          <cell r="D2602" t="str">
            <v>福建</v>
          </cell>
          <cell r="E2602" t="str">
            <v>泉州</v>
          </cell>
          <cell r="J2602" t="str">
            <v>专科</v>
          </cell>
          <cell r="K2602" t="str">
            <v>民办</v>
          </cell>
        </row>
        <row r="2603">
          <cell r="B2603" t="str">
            <v>江西科技职业学院</v>
          </cell>
          <cell r="C2603" t="str">
            <v>江西省教育厅</v>
          </cell>
          <cell r="D2603" t="str">
            <v>江西</v>
          </cell>
          <cell r="E2603" t="str">
            <v>南昌</v>
          </cell>
          <cell r="J2603" t="str">
            <v>专科</v>
          </cell>
          <cell r="K2603" t="str">
            <v>民办</v>
          </cell>
        </row>
        <row r="2604">
          <cell r="B2604" t="str">
            <v>江西航空职业技术学院</v>
          </cell>
          <cell r="C2604" t="str">
            <v>江西省教育厅</v>
          </cell>
          <cell r="D2604" t="str">
            <v>江西</v>
          </cell>
          <cell r="E2604" t="str">
            <v>南昌</v>
          </cell>
          <cell r="J2604" t="str">
            <v>专科</v>
          </cell>
          <cell r="K2604" t="str">
            <v>民办</v>
          </cell>
        </row>
        <row r="2605">
          <cell r="B2605" t="str">
            <v>赣西科技职业学院</v>
          </cell>
          <cell r="C2605" t="str">
            <v>江西省教育厅</v>
          </cell>
          <cell r="D2605" t="str">
            <v>江西</v>
          </cell>
          <cell r="E2605" t="str">
            <v>新余</v>
          </cell>
          <cell r="J2605" t="str">
            <v>专科</v>
          </cell>
          <cell r="K2605" t="str">
            <v>民办</v>
          </cell>
        </row>
        <row r="2606">
          <cell r="B2606" t="str">
            <v>江西新能源科技职业学院</v>
          </cell>
          <cell r="C2606" t="str">
            <v>江西省教育厅</v>
          </cell>
          <cell r="D2606" t="str">
            <v>江西</v>
          </cell>
          <cell r="E2606" t="str">
            <v>新余</v>
          </cell>
          <cell r="J2606" t="str">
            <v>专科</v>
          </cell>
          <cell r="K2606" t="str">
            <v>民办</v>
          </cell>
        </row>
        <row r="2607">
          <cell r="B2607" t="str">
            <v>江西枫林涉外经贸职业学院</v>
          </cell>
          <cell r="C2607" t="str">
            <v>江西省教育厅</v>
          </cell>
          <cell r="D2607" t="str">
            <v>江西</v>
          </cell>
          <cell r="E2607" t="str">
            <v>九江</v>
          </cell>
          <cell r="J2607" t="str">
            <v>专科</v>
          </cell>
          <cell r="K2607" t="str">
            <v>民办</v>
          </cell>
        </row>
        <row r="2608">
          <cell r="B2608" t="str">
            <v>江西泰豪动漫职业学院</v>
          </cell>
          <cell r="C2608" t="str">
            <v>江西省教育厅</v>
          </cell>
          <cell r="D2608" t="str">
            <v>江西</v>
          </cell>
          <cell r="E2608" t="str">
            <v>南昌</v>
          </cell>
          <cell r="J2608" t="str">
            <v>专科</v>
          </cell>
          <cell r="K2608" t="str">
            <v>民办</v>
          </cell>
        </row>
        <row r="2609">
          <cell r="B2609" t="str">
            <v>江西工商职业技术学院</v>
          </cell>
          <cell r="C2609" t="str">
            <v>江西省教育厅</v>
          </cell>
          <cell r="D2609" t="str">
            <v>江西</v>
          </cell>
          <cell r="E2609" t="str">
            <v>南昌</v>
          </cell>
          <cell r="J2609" t="str">
            <v>专科</v>
          </cell>
          <cell r="K2609" t="str">
            <v>民办</v>
          </cell>
        </row>
        <row r="2610">
          <cell r="B2610" t="str">
            <v>景德镇陶瓷职业技术学院</v>
          </cell>
          <cell r="C2610" t="str">
            <v>江西省教育厅</v>
          </cell>
          <cell r="D2610" t="str">
            <v>江西</v>
          </cell>
          <cell r="E2610" t="str">
            <v>景德镇</v>
          </cell>
          <cell r="J2610" t="str">
            <v>专科</v>
          </cell>
          <cell r="K2610" t="str">
            <v>民办</v>
          </cell>
        </row>
        <row r="2611">
          <cell r="B2611" t="str">
            <v>共青科技职业学院</v>
          </cell>
          <cell r="C2611" t="str">
            <v>江西省教育厅</v>
          </cell>
          <cell r="D2611" t="str">
            <v>江西</v>
          </cell>
          <cell r="E2611" t="str">
            <v>九江</v>
          </cell>
          <cell r="J2611" t="str">
            <v>专科</v>
          </cell>
          <cell r="K2611" t="str">
            <v>民办</v>
          </cell>
        </row>
        <row r="2612">
          <cell r="B2612" t="str">
            <v>江西洪州职业学院</v>
          </cell>
          <cell r="C2612" t="str">
            <v>江西省教育厅</v>
          </cell>
          <cell r="D2612" t="str">
            <v>江西</v>
          </cell>
          <cell r="E2612" t="str">
            <v>宜春</v>
          </cell>
          <cell r="J2612" t="str">
            <v>专科</v>
          </cell>
          <cell r="K2612" t="str">
            <v>民办</v>
          </cell>
        </row>
        <row r="2613">
          <cell r="B2613" t="str">
            <v>南昌影视传播职业学院</v>
          </cell>
          <cell r="C2613" t="str">
            <v>江西省教育厅</v>
          </cell>
          <cell r="D2613" t="str">
            <v>江西</v>
          </cell>
          <cell r="E2613" t="str">
            <v>南昌</v>
          </cell>
          <cell r="J2613" t="str">
            <v>专科</v>
          </cell>
          <cell r="K2613" t="str">
            <v>民办</v>
          </cell>
        </row>
        <row r="2614">
          <cell r="B2614" t="str">
            <v>九江理工职业学院</v>
          </cell>
          <cell r="C2614" t="str">
            <v>江西省教育厅</v>
          </cell>
          <cell r="D2614" t="str">
            <v>江西</v>
          </cell>
          <cell r="E2614" t="str">
            <v>九江</v>
          </cell>
          <cell r="J2614" t="str">
            <v>专科</v>
          </cell>
          <cell r="K2614" t="str">
            <v>民办</v>
          </cell>
        </row>
        <row r="2615">
          <cell r="B2615" t="str">
            <v>和君职业学院</v>
          </cell>
          <cell r="C2615" t="str">
            <v>江西省教育厅</v>
          </cell>
          <cell r="D2615" t="str">
            <v>江西</v>
          </cell>
          <cell r="E2615" t="str">
            <v>赣州</v>
          </cell>
          <cell r="J2615" t="str">
            <v>专科</v>
          </cell>
          <cell r="K2615" t="str">
            <v>民办</v>
          </cell>
        </row>
        <row r="2616">
          <cell r="B2616" t="str">
            <v>曲阜远东职业技术学院</v>
          </cell>
          <cell r="C2616" t="str">
            <v>山东省教育厅</v>
          </cell>
          <cell r="D2616" t="str">
            <v>山东</v>
          </cell>
          <cell r="E2616" t="str">
            <v>济宁</v>
          </cell>
          <cell r="J2616" t="str">
            <v>专科</v>
          </cell>
          <cell r="K2616" t="str">
            <v>民办</v>
          </cell>
        </row>
        <row r="2617">
          <cell r="B2617" t="str">
            <v>德州科技职业学院</v>
          </cell>
          <cell r="C2617" t="str">
            <v>山东省教育厅</v>
          </cell>
          <cell r="D2617" t="str">
            <v>山东</v>
          </cell>
          <cell r="E2617" t="str">
            <v>德州</v>
          </cell>
          <cell r="J2617" t="str">
            <v>专科</v>
          </cell>
          <cell r="K2617" t="str">
            <v>民办</v>
          </cell>
        </row>
        <row r="2618">
          <cell r="B2618" t="str">
            <v>山东力明科技职业学院</v>
          </cell>
          <cell r="C2618" t="str">
            <v>山东省教育厅</v>
          </cell>
          <cell r="D2618" t="str">
            <v>山东</v>
          </cell>
          <cell r="E2618" t="str">
            <v>泰安</v>
          </cell>
          <cell r="J2618" t="str">
            <v>专科</v>
          </cell>
          <cell r="K2618" t="str">
            <v>民办</v>
          </cell>
        </row>
        <row r="2619">
          <cell r="B2619" t="str">
            <v>山东圣翰财贸职业学院</v>
          </cell>
          <cell r="C2619" t="str">
            <v>山东省教育厅</v>
          </cell>
          <cell r="D2619" t="str">
            <v>山东</v>
          </cell>
          <cell r="E2619" t="str">
            <v>济南</v>
          </cell>
          <cell r="J2619" t="str">
            <v>专科</v>
          </cell>
          <cell r="K2619" t="str">
            <v>民办</v>
          </cell>
        </row>
        <row r="2620">
          <cell r="B2620" t="str">
            <v>青岛飞洋职业技术学院</v>
          </cell>
          <cell r="C2620" t="str">
            <v>山东省教育厅</v>
          </cell>
          <cell r="D2620" t="str">
            <v>山东</v>
          </cell>
          <cell r="E2620" t="str">
            <v>青岛</v>
          </cell>
          <cell r="J2620" t="str">
            <v>专科</v>
          </cell>
          <cell r="K2620" t="str">
            <v>民办</v>
          </cell>
        </row>
        <row r="2621">
          <cell r="B2621" t="str">
            <v>东营科技职业学院</v>
          </cell>
          <cell r="C2621" t="str">
            <v>山东省教育厅</v>
          </cell>
          <cell r="D2621" t="str">
            <v>山东</v>
          </cell>
          <cell r="E2621" t="str">
            <v>东营</v>
          </cell>
          <cell r="J2621" t="str">
            <v>专科</v>
          </cell>
          <cell r="K2621" t="str">
            <v>民办</v>
          </cell>
        </row>
        <row r="2622">
          <cell r="B2622" t="str">
            <v>青岛求实职业技术学院</v>
          </cell>
          <cell r="C2622" t="str">
            <v>山东省教育厅</v>
          </cell>
          <cell r="D2622" t="str">
            <v>山东</v>
          </cell>
          <cell r="E2622" t="str">
            <v>青岛</v>
          </cell>
          <cell r="J2622" t="str">
            <v>专科</v>
          </cell>
          <cell r="K2622" t="str">
            <v>民办</v>
          </cell>
        </row>
        <row r="2623">
          <cell r="B2623" t="str">
            <v>潍坊工商职业学院</v>
          </cell>
          <cell r="C2623" t="str">
            <v>山东省教育厅</v>
          </cell>
          <cell r="D2623" t="str">
            <v>山东</v>
          </cell>
          <cell r="E2623" t="str">
            <v>潍坊</v>
          </cell>
          <cell r="J2623" t="str">
            <v>专科</v>
          </cell>
          <cell r="K2623" t="str">
            <v>民办</v>
          </cell>
        </row>
        <row r="2624">
          <cell r="B2624" t="str">
            <v>山东杏林科技职业学院</v>
          </cell>
          <cell r="C2624" t="str">
            <v>山东省教育厅</v>
          </cell>
          <cell r="D2624" t="str">
            <v>山东</v>
          </cell>
          <cell r="E2624" t="str">
            <v>济南</v>
          </cell>
          <cell r="J2624" t="str">
            <v>专科</v>
          </cell>
          <cell r="K2624" t="str">
            <v>民办</v>
          </cell>
        </row>
        <row r="2625">
          <cell r="B2625" t="str">
            <v>山东文化产业职业学院</v>
          </cell>
          <cell r="C2625" t="str">
            <v>山东省教育厅</v>
          </cell>
          <cell r="D2625" t="str">
            <v>山东</v>
          </cell>
          <cell r="E2625" t="str">
            <v>青岛</v>
          </cell>
          <cell r="J2625" t="str">
            <v>专科</v>
          </cell>
          <cell r="K2625" t="str">
            <v>民办</v>
          </cell>
        </row>
        <row r="2626">
          <cell r="B2626" t="str">
            <v>山东海事职业学院</v>
          </cell>
          <cell r="C2626" t="str">
            <v>山东省教育厅</v>
          </cell>
          <cell r="D2626" t="str">
            <v>山东</v>
          </cell>
          <cell r="E2626" t="str">
            <v>潍坊</v>
          </cell>
          <cell r="J2626" t="str">
            <v>专科</v>
          </cell>
          <cell r="K2626" t="str">
            <v>民办</v>
          </cell>
        </row>
        <row r="2627">
          <cell r="B2627" t="str">
            <v>山东艺术设计职业学院</v>
          </cell>
          <cell r="C2627" t="str">
            <v>山东省教育厅</v>
          </cell>
          <cell r="D2627" t="str">
            <v>山东</v>
          </cell>
          <cell r="E2627" t="str">
            <v>济南</v>
          </cell>
          <cell r="J2627" t="str">
            <v>专科</v>
          </cell>
          <cell r="K2627" t="str">
            <v>民办</v>
          </cell>
        </row>
        <row r="2628">
          <cell r="B2628" t="str">
            <v>烟台黄金职业学院</v>
          </cell>
          <cell r="C2628" t="str">
            <v>山东省教育厅</v>
          </cell>
          <cell r="D2628" t="str">
            <v>山东</v>
          </cell>
          <cell r="E2628" t="str">
            <v>烟台</v>
          </cell>
          <cell r="J2628" t="str">
            <v>专科</v>
          </cell>
          <cell r="K2628" t="str">
            <v>民办</v>
          </cell>
        </row>
        <row r="2629">
          <cell r="B2629" t="str">
            <v>日照航海工程职业学院</v>
          </cell>
          <cell r="C2629" t="str">
            <v>山东省教育厅</v>
          </cell>
          <cell r="D2629" t="str">
            <v>山东</v>
          </cell>
          <cell r="E2629" t="str">
            <v>日照</v>
          </cell>
          <cell r="J2629" t="str">
            <v>专科</v>
          </cell>
          <cell r="K2629" t="str">
            <v>民办</v>
          </cell>
        </row>
        <row r="2630">
          <cell r="B2630" t="str">
            <v>青岛航空科技职业学院</v>
          </cell>
          <cell r="C2630" t="str">
            <v>山东省教育厅</v>
          </cell>
          <cell r="D2630" t="str">
            <v>山东</v>
          </cell>
          <cell r="E2630" t="str">
            <v>青岛</v>
          </cell>
          <cell r="J2630" t="str">
            <v>专科</v>
          </cell>
          <cell r="K2630" t="str">
            <v>民办</v>
          </cell>
        </row>
        <row r="2631">
          <cell r="B2631" t="str">
            <v>潍坊环境工程职业学院</v>
          </cell>
          <cell r="C2631" t="str">
            <v>山东省教育厅</v>
          </cell>
          <cell r="D2631" t="str">
            <v>山东</v>
          </cell>
          <cell r="E2631" t="str">
            <v>潍坊</v>
          </cell>
          <cell r="J2631" t="str">
            <v>专科</v>
          </cell>
          <cell r="K2631" t="str">
            <v>民办</v>
          </cell>
        </row>
        <row r="2632">
          <cell r="B2632" t="str">
            <v>滨州科技职业学院</v>
          </cell>
          <cell r="C2632" t="str">
            <v>山东省教育厅</v>
          </cell>
          <cell r="D2632" t="str">
            <v>山东</v>
          </cell>
          <cell r="E2632" t="str">
            <v>滨州</v>
          </cell>
          <cell r="J2632" t="str">
            <v>专科</v>
          </cell>
          <cell r="K2632" t="str">
            <v>民办</v>
          </cell>
        </row>
        <row r="2633">
          <cell r="B2633" t="str">
            <v>郑州澍青医学高等专科学校</v>
          </cell>
          <cell r="C2633" t="str">
            <v>河南省教育厅</v>
          </cell>
          <cell r="D2633" t="str">
            <v>河南</v>
          </cell>
          <cell r="E2633" t="str">
            <v>郑州</v>
          </cell>
          <cell r="J2633" t="str">
            <v>专科</v>
          </cell>
          <cell r="K2633" t="str">
            <v>民办</v>
          </cell>
        </row>
        <row r="2634">
          <cell r="B2634" t="str">
            <v>郑州电子信息职业技术学院</v>
          </cell>
          <cell r="C2634" t="str">
            <v>河南省教育厅</v>
          </cell>
          <cell r="D2634" t="str">
            <v>河南</v>
          </cell>
          <cell r="E2634" t="str">
            <v>郑州</v>
          </cell>
          <cell r="J2634" t="str">
            <v>专科</v>
          </cell>
          <cell r="K2634" t="str">
            <v>民办</v>
          </cell>
        </row>
        <row r="2635">
          <cell r="B2635" t="str">
            <v>嵩山少林武术职业学院</v>
          </cell>
          <cell r="C2635" t="str">
            <v>河南省教育厅</v>
          </cell>
          <cell r="D2635" t="str">
            <v>河南</v>
          </cell>
          <cell r="E2635" t="str">
            <v>郑州</v>
          </cell>
          <cell r="J2635" t="str">
            <v>专科</v>
          </cell>
          <cell r="K2635" t="str">
            <v>民办</v>
          </cell>
        </row>
        <row r="2636">
          <cell r="B2636" t="str">
            <v>郑州电力职业技术学院</v>
          </cell>
          <cell r="C2636" t="str">
            <v>河南省教育厅</v>
          </cell>
          <cell r="D2636" t="str">
            <v>河南</v>
          </cell>
          <cell r="E2636" t="str">
            <v>郑州</v>
          </cell>
          <cell r="J2636" t="str">
            <v>专科</v>
          </cell>
          <cell r="K2636" t="str">
            <v>民办</v>
          </cell>
        </row>
        <row r="2637">
          <cell r="B2637" t="str">
            <v>郑州城市职业学院</v>
          </cell>
          <cell r="C2637" t="str">
            <v>河南省教育厅</v>
          </cell>
          <cell r="D2637" t="str">
            <v>河南</v>
          </cell>
          <cell r="E2637" t="str">
            <v>郑州</v>
          </cell>
          <cell r="J2637" t="str">
            <v>专科</v>
          </cell>
          <cell r="K2637" t="str">
            <v>民办</v>
          </cell>
        </row>
        <row r="2638">
          <cell r="B2638" t="str">
            <v>焦作工贸职业学院</v>
          </cell>
          <cell r="C2638" t="str">
            <v>河南省教育厅</v>
          </cell>
          <cell r="D2638" t="str">
            <v>河南</v>
          </cell>
          <cell r="E2638" t="str">
            <v>焦作</v>
          </cell>
          <cell r="J2638" t="str">
            <v>专科</v>
          </cell>
          <cell r="K2638" t="str">
            <v>民办</v>
          </cell>
        </row>
        <row r="2639">
          <cell r="B2639" t="str">
            <v>许昌陶瓷职业学院</v>
          </cell>
          <cell r="C2639" t="str">
            <v>河南省教育厅</v>
          </cell>
          <cell r="D2639" t="str">
            <v>河南</v>
          </cell>
          <cell r="E2639" t="str">
            <v>许昌</v>
          </cell>
          <cell r="J2639" t="str">
            <v>专科</v>
          </cell>
          <cell r="K2639" t="str">
            <v>民办</v>
          </cell>
        </row>
        <row r="2640">
          <cell r="B2640" t="str">
            <v>郑州理工职业学院</v>
          </cell>
          <cell r="C2640" t="str">
            <v>河南省教育厅</v>
          </cell>
          <cell r="D2640" t="str">
            <v>河南</v>
          </cell>
          <cell r="E2640" t="str">
            <v>郑州</v>
          </cell>
          <cell r="J2640" t="str">
            <v>专科</v>
          </cell>
          <cell r="K2640" t="str">
            <v>民办</v>
          </cell>
        </row>
        <row r="2641">
          <cell r="B2641" t="str">
            <v>郑州信息工程职业学院</v>
          </cell>
          <cell r="C2641" t="str">
            <v>河南省教育厅</v>
          </cell>
          <cell r="D2641" t="str">
            <v>河南</v>
          </cell>
          <cell r="E2641" t="str">
            <v>郑州</v>
          </cell>
          <cell r="J2641" t="str">
            <v>专科</v>
          </cell>
          <cell r="K2641" t="str">
            <v>民办</v>
          </cell>
        </row>
        <row r="2642">
          <cell r="B2642" t="str">
            <v>长垣烹饪职业技术学院</v>
          </cell>
          <cell r="C2642" t="str">
            <v>河南省教育厅</v>
          </cell>
          <cell r="D2642" t="str">
            <v>河南</v>
          </cell>
          <cell r="E2642" t="str">
            <v>新乡</v>
          </cell>
          <cell r="J2642" t="str">
            <v>专科</v>
          </cell>
          <cell r="K2642" t="str">
            <v>民办</v>
          </cell>
        </row>
        <row r="2643">
          <cell r="B2643" t="str">
            <v>信阳涉外职业技术学院</v>
          </cell>
          <cell r="C2643" t="str">
            <v>河南省教育厅</v>
          </cell>
          <cell r="D2643" t="str">
            <v>河南</v>
          </cell>
          <cell r="E2643" t="str">
            <v>信阳</v>
          </cell>
          <cell r="J2643" t="str">
            <v>专科</v>
          </cell>
          <cell r="K2643" t="str">
            <v>民办</v>
          </cell>
        </row>
        <row r="2644">
          <cell r="B2644" t="str">
            <v>鹤壁汽车工程职业学院</v>
          </cell>
          <cell r="C2644" t="str">
            <v>河南省教育厅</v>
          </cell>
          <cell r="D2644" t="str">
            <v>河南</v>
          </cell>
          <cell r="E2644" t="str">
            <v>鹤壁</v>
          </cell>
          <cell r="J2644" t="str">
            <v>专科</v>
          </cell>
          <cell r="K2644" t="str">
            <v>民办</v>
          </cell>
        </row>
        <row r="2645">
          <cell r="B2645" t="str">
            <v>南阳职业学院</v>
          </cell>
          <cell r="C2645" t="str">
            <v>河南省教育厅</v>
          </cell>
          <cell r="D2645" t="str">
            <v>河南</v>
          </cell>
          <cell r="E2645" t="str">
            <v>南阳</v>
          </cell>
          <cell r="J2645" t="str">
            <v>专科</v>
          </cell>
          <cell r="K2645" t="str">
            <v>民办</v>
          </cell>
        </row>
        <row r="2646">
          <cell r="B2646" t="str">
            <v>郑州商贸旅游职业学院</v>
          </cell>
          <cell r="C2646" t="str">
            <v>河南省教育厅</v>
          </cell>
          <cell r="D2646" t="str">
            <v>河南</v>
          </cell>
          <cell r="E2646" t="str">
            <v>郑州</v>
          </cell>
          <cell r="J2646" t="str">
            <v>专科</v>
          </cell>
          <cell r="K2646" t="str">
            <v>民办</v>
          </cell>
        </row>
        <row r="2647">
          <cell r="B2647" t="str">
            <v>郑州黄河护理职业学院</v>
          </cell>
          <cell r="C2647" t="str">
            <v>河南省教育厅</v>
          </cell>
          <cell r="D2647" t="str">
            <v>河南</v>
          </cell>
          <cell r="E2647" t="str">
            <v>郑州</v>
          </cell>
          <cell r="J2647" t="str">
            <v>专科</v>
          </cell>
          <cell r="K2647" t="str">
            <v>民办</v>
          </cell>
        </row>
        <row r="2648">
          <cell r="B2648" t="str">
            <v>洛阳科技职业学院</v>
          </cell>
          <cell r="C2648" t="str">
            <v>河南省教育厅</v>
          </cell>
          <cell r="D2648" t="str">
            <v>河南</v>
          </cell>
          <cell r="E2648" t="str">
            <v>洛阳</v>
          </cell>
          <cell r="J2648" t="str">
            <v>专科</v>
          </cell>
          <cell r="K2648" t="str">
            <v>民办</v>
          </cell>
        </row>
        <row r="2649">
          <cell r="B2649" t="str">
            <v>鹤壁能源化工职业学院</v>
          </cell>
          <cell r="C2649" t="str">
            <v>河南省教育厅</v>
          </cell>
          <cell r="D2649" t="str">
            <v>河南</v>
          </cell>
          <cell r="E2649" t="str">
            <v>鹤壁</v>
          </cell>
          <cell r="J2649" t="str">
            <v>专科</v>
          </cell>
          <cell r="K2649" t="str">
            <v>民办</v>
          </cell>
        </row>
        <row r="2650">
          <cell r="B2650" t="str">
            <v>平顶山文化艺术职业学院</v>
          </cell>
          <cell r="C2650" t="str">
            <v>河南省教育厅</v>
          </cell>
          <cell r="D2650" t="str">
            <v>河南</v>
          </cell>
          <cell r="E2650" t="str">
            <v>平顶山</v>
          </cell>
          <cell r="J2650" t="str">
            <v>专科</v>
          </cell>
          <cell r="K2650" t="str">
            <v>民办</v>
          </cell>
        </row>
        <row r="2651">
          <cell r="B2651" t="str">
            <v>信阳航空职业学院</v>
          </cell>
          <cell r="C2651" t="str">
            <v>河南省教育厅</v>
          </cell>
          <cell r="D2651" t="str">
            <v>河南</v>
          </cell>
          <cell r="E2651" t="str">
            <v>信阳</v>
          </cell>
          <cell r="J2651" t="str">
            <v>专科</v>
          </cell>
          <cell r="K2651" t="str">
            <v>民办</v>
          </cell>
        </row>
        <row r="2652">
          <cell r="B2652" t="str">
            <v>林州建筑职业技术学院</v>
          </cell>
          <cell r="C2652" t="str">
            <v>河南省教育厅</v>
          </cell>
          <cell r="D2652" t="str">
            <v>河南</v>
          </cell>
          <cell r="E2652" t="str">
            <v>安阳</v>
          </cell>
          <cell r="J2652" t="str">
            <v>专科</v>
          </cell>
          <cell r="K2652" t="str">
            <v>民办</v>
          </cell>
        </row>
        <row r="2653">
          <cell r="B2653" t="str">
            <v>郑州电子商务职业学院</v>
          </cell>
          <cell r="C2653" t="str">
            <v>河南省教育厅</v>
          </cell>
          <cell r="D2653" t="str">
            <v>河南</v>
          </cell>
          <cell r="E2653" t="str">
            <v>郑州</v>
          </cell>
          <cell r="J2653" t="str">
            <v>专科</v>
          </cell>
          <cell r="K2653" t="str">
            <v>民办</v>
          </cell>
        </row>
        <row r="2654">
          <cell r="B2654" t="str">
            <v>郑州轨道工程职业学院</v>
          </cell>
          <cell r="C2654" t="str">
            <v>河南省教育厅</v>
          </cell>
          <cell r="D2654" t="str">
            <v>河南</v>
          </cell>
          <cell r="E2654" t="str">
            <v>郑州</v>
          </cell>
          <cell r="J2654" t="str">
            <v>专科</v>
          </cell>
          <cell r="K2654" t="str">
            <v>民办</v>
          </cell>
        </row>
        <row r="2655">
          <cell r="B2655" t="str">
            <v>郑州体育职业学院</v>
          </cell>
          <cell r="C2655" t="str">
            <v>河南省教育厅</v>
          </cell>
          <cell r="D2655" t="str">
            <v>河南</v>
          </cell>
          <cell r="E2655" t="str">
            <v>郑州</v>
          </cell>
          <cell r="J2655" t="str">
            <v>专科</v>
          </cell>
          <cell r="K2655" t="str">
            <v>民办</v>
          </cell>
        </row>
        <row r="2656">
          <cell r="B2656" t="str">
            <v>郑州城建职业学院</v>
          </cell>
          <cell r="C2656" t="str">
            <v>河南省教育厅</v>
          </cell>
          <cell r="D2656" t="str">
            <v>河南</v>
          </cell>
          <cell r="E2656" t="str">
            <v>郑州</v>
          </cell>
          <cell r="J2656" t="str">
            <v>专科</v>
          </cell>
          <cell r="K2656" t="str">
            <v>民办</v>
          </cell>
        </row>
        <row r="2657">
          <cell r="B2657" t="str">
            <v>郑州医药健康职业学院</v>
          </cell>
          <cell r="C2657" t="str">
            <v>河南省教育厅</v>
          </cell>
          <cell r="D2657" t="str">
            <v>河南</v>
          </cell>
          <cell r="E2657" t="str">
            <v>郑州</v>
          </cell>
          <cell r="J2657" t="str">
            <v>专科</v>
          </cell>
          <cell r="K2657" t="str">
            <v>民办</v>
          </cell>
        </row>
        <row r="2658">
          <cell r="B2658" t="str">
            <v>武汉工贸职业学院</v>
          </cell>
          <cell r="C2658" t="str">
            <v>湖北省教育厅</v>
          </cell>
          <cell r="D2658" t="str">
            <v>湖北</v>
          </cell>
          <cell r="E2658" t="str">
            <v>武汉</v>
          </cell>
          <cell r="J2658" t="str">
            <v>专科</v>
          </cell>
          <cell r="K2658" t="str">
            <v>民办</v>
          </cell>
        </row>
        <row r="2659">
          <cell r="B2659" t="str">
            <v>湖北开放职业学院</v>
          </cell>
          <cell r="C2659" t="str">
            <v>湖北省教育厅</v>
          </cell>
          <cell r="D2659" t="str">
            <v>湖北</v>
          </cell>
          <cell r="E2659" t="str">
            <v>武汉</v>
          </cell>
          <cell r="J2659" t="str">
            <v>专科</v>
          </cell>
          <cell r="K2659" t="str">
            <v>民办</v>
          </cell>
        </row>
        <row r="2660">
          <cell r="B2660" t="str">
            <v>武汉科技职业学院</v>
          </cell>
          <cell r="C2660" t="str">
            <v>湖北省教育厅</v>
          </cell>
          <cell r="D2660" t="str">
            <v>湖北</v>
          </cell>
          <cell r="E2660" t="str">
            <v>武汉</v>
          </cell>
          <cell r="J2660" t="str">
            <v>专科</v>
          </cell>
          <cell r="K2660" t="str">
            <v>民办</v>
          </cell>
        </row>
        <row r="2661">
          <cell r="B2661" t="str">
            <v>武汉外语外事职业学院</v>
          </cell>
          <cell r="C2661" t="str">
            <v>湖北省教育厅</v>
          </cell>
          <cell r="D2661" t="str">
            <v>湖北</v>
          </cell>
          <cell r="E2661" t="str">
            <v>武汉</v>
          </cell>
          <cell r="J2661" t="str">
            <v>专科</v>
          </cell>
          <cell r="K2661" t="str">
            <v>民办</v>
          </cell>
        </row>
        <row r="2662">
          <cell r="B2662" t="str">
            <v>武汉信息传播职业技术学院</v>
          </cell>
          <cell r="C2662" t="str">
            <v>湖北省教育厅</v>
          </cell>
          <cell r="D2662" t="str">
            <v>湖北</v>
          </cell>
          <cell r="E2662" t="str">
            <v>武汉</v>
          </cell>
          <cell r="J2662" t="str">
            <v>专科</v>
          </cell>
          <cell r="K2662" t="str">
            <v>民办</v>
          </cell>
        </row>
        <row r="2663">
          <cell r="B2663" t="str">
            <v>武昌职业学院</v>
          </cell>
          <cell r="C2663" t="str">
            <v>湖北省教育厅</v>
          </cell>
          <cell r="D2663" t="str">
            <v>湖北</v>
          </cell>
          <cell r="E2663" t="str">
            <v>武汉</v>
          </cell>
          <cell r="J2663" t="str">
            <v>专科</v>
          </cell>
          <cell r="K2663" t="str">
            <v>民办</v>
          </cell>
        </row>
        <row r="2664">
          <cell r="B2664" t="str">
            <v>武汉商贸职业学院</v>
          </cell>
          <cell r="C2664" t="str">
            <v>湖北省教育厅</v>
          </cell>
          <cell r="D2664" t="str">
            <v>湖北</v>
          </cell>
          <cell r="E2664" t="str">
            <v>武汉</v>
          </cell>
          <cell r="J2664" t="str">
            <v>专科</v>
          </cell>
          <cell r="K2664" t="str">
            <v>民办</v>
          </cell>
        </row>
        <row r="2665">
          <cell r="B2665" t="str">
            <v>黄冈科技职业学院</v>
          </cell>
          <cell r="C2665" t="str">
            <v>湖北省教育厅</v>
          </cell>
          <cell r="D2665" t="str">
            <v>湖北</v>
          </cell>
          <cell r="E2665" t="str">
            <v>黄冈</v>
          </cell>
          <cell r="J2665" t="str">
            <v>专科</v>
          </cell>
          <cell r="K2665" t="str">
            <v>民办</v>
          </cell>
        </row>
        <row r="2666">
          <cell r="B2666" t="str">
            <v>长江艺术工程职业学院</v>
          </cell>
          <cell r="C2666" t="str">
            <v>湖北省教育厅</v>
          </cell>
          <cell r="D2666" t="str">
            <v>湖北</v>
          </cell>
          <cell r="E2666" t="str">
            <v>荆州</v>
          </cell>
          <cell r="J2666" t="str">
            <v>专科</v>
          </cell>
          <cell r="K2666" t="str">
            <v>民办</v>
          </cell>
        </row>
        <row r="2667">
          <cell r="B2667" t="str">
            <v>武汉光谷职业学院</v>
          </cell>
          <cell r="C2667" t="str">
            <v>湖北省教育厅</v>
          </cell>
          <cell r="D2667" t="str">
            <v>湖北</v>
          </cell>
          <cell r="E2667" t="str">
            <v>武汉</v>
          </cell>
          <cell r="J2667" t="str">
            <v>专科</v>
          </cell>
          <cell r="K2667" t="str">
            <v>民办</v>
          </cell>
        </row>
        <row r="2668">
          <cell r="B2668" t="str">
            <v>湖北健康职业学院</v>
          </cell>
          <cell r="C2668" t="str">
            <v>湖北省教育厅</v>
          </cell>
          <cell r="D2668" t="str">
            <v>湖北</v>
          </cell>
          <cell r="E2668" t="str">
            <v>咸宁</v>
          </cell>
          <cell r="J2668" t="str">
            <v>专科</v>
          </cell>
          <cell r="K2668" t="str">
            <v>民办</v>
          </cell>
        </row>
        <row r="2669">
          <cell r="B2669" t="str">
            <v>湖北孝感美珈职业学院</v>
          </cell>
          <cell r="C2669" t="str">
            <v>湖北省教育厅</v>
          </cell>
          <cell r="D2669" t="str">
            <v>湖北</v>
          </cell>
          <cell r="E2669" t="str">
            <v>孝感</v>
          </cell>
          <cell r="J2669" t="str">
            <v>专科</v>
          </cell>
          <cell r="K2669" t="str">
            <v>民办</v>
          </cell>
        </row>
        <row r="2670">
          <cell r="B2670" t="str">
            <v>长沙南方职业学院</v>
          </cell>
          <cell r="C2670" t="str">
            <v>湖南省教育厅</v>
          </cell>
          <cell r="D2670" t="str">
            <v>湖南</v>
          </cell>
          <cell r="E2670" t="str">
            <v>长沙</v>
          </cell>
          <cell r="J2670" t="str">
            <v>专科</v>
          </cell>
          <cell r="K2670" t="str">
            <v>民办</v>
          </cell>
        </row>
        <row r="2671">
          <cell r="B2671" t="str">
            <v>潇湘职业学院</v>
          </cell>
          <cell r="C2671" t="str">
            <v>湖南省教育厅</v>
          </cell>
          <cell r="D2671" t="str">
            <v>湖南</v>
          </cell>
          <cell r="E2671" t="str">
            <v>娄底</v>
          </cell>
          <cell r="J2671" t="str">
            <v>专科</v>
          </cell>
          <cell r="K2671" t="str">
            <v>民办</v>
          </cell>
        </row>
        <row r="2672">
          <cell r="B2672" t="str">
            <v>湖南外国语职业学院</v>
          </cell>
          <cell r="C2672" t="str">
            <v>湖南省教育厅</v>
          </cell>
          <cell r="D2672" t="str">
            <v>湖南</v>
          </cell>
          <cell r="E2672" t="str">
            <v>长沙</v>
          </cell>
          <cell r="J2672" t="str">
            <v>专科</v>
          </cell>
          <cell r="K2672" t="str">
            <v>民办</v>
          </cell>
        </row>
        <row r="2673">
          <cell r="B2673" t="str">
            <v>湖南都市职业学院</v>
          </cell>
          <cell r="C2673" t="str">
            <v>湖南省教育厅</v>
          </cell>
          <cell r="D2673" t="str">
            <v>湖南</v>
          </cell>
          <cell r="E2673" t="str">
            <v>长沙</v>
          </cell>
          <cell r="J2673" t="str">
            <v>专科</v>
          </cell>
          <cell r="K2673" t="str">
            <v>民办</v>
          </cell>
        </row>
        <row r="2674">
          <cell r="B2674" t="str">
            <v>湖南电子科技职业学院</v>
          </cell>
          <cell r="C2674" t="str">
            <v>湖南省教育厅</v>
          </cell>
          <cell r="D2674" t="str">
            <v>湖南</v>
          </cell>
          <cell r="E2674" t="str">
            <v>长沙</v>
          </cell>
          <cell r="J2674" t="str">
            <v>专科</v>
          </cell>
          <cell r="K2674" t="str">
            <v>民办</v>
          </cell>
        </row>
        <row r="2675">
          <cell r="B2675" t="str">
            <v>湖南高尔夫旅游职业学院</v>
          </cell>
          <cell r="C2675" t="str">
            <v>湖南省教育厅</v>
          </cell>
          <cell r="D2675" t="str">
            <v>湖南</v>
          </cell>
          <cell r="E2675" t="str">
            <v>常德</v>
          </cell>
          <cell r="J2675" t="str">
            <v>专科</v>
          </cell>
          <cell r="K2675" t="str">
            <v>民办</v>
          </cell>
        </row>
        <row r="2676">
          <cell r="B2676" t="str">
            <v>湖南工商职业学院</v>
          </cell>
          <cell r="C2676" t="str">
            <v>湖南省教育厅</v>
          </cell>
          <cell r="D2676" t="str">
            <v>湖南</v>
          </cell>
          <cell r="E2676" t="str">
            <v>衡阳</v>
          </cell>
          <cell r="J2676" t="str">
            <v>专科</v>
          </cell>
          <cell r="K2676" t="str">
            <v>民办</v>
          </cell>
        </row>
        <row r="2677">
          <cell r="B2677" t="str">
            <v>湖南三一工业职业技术学院</v>
          </cell>
          <cell r="C2677" t="str">
            <v>湖南省教育厅</v>
          </cell>
          <cell r="D2677" t="str">
            <v>湖南</v>
          </cell>
          <cell r="E2677" t="str">
            <v>长沙</v>
          </cell>
          <cell r="J2677" t="str">
            <v>专科</v>
          </cell>
          <cell r="K2677" t="str">
            <v>民办</v>
          </cell>
        </row>
        <row r="2678">
          <cell r="B2678" t="str">
            <v>湖南吉利汽车职业技术学院</v>
          </cell>
          <cell r="C2678" t="str">
            <v>湖南省教育厅</v>
          </cell>
          <cell r="D2678" t="str">
            <v>湖南</v>
          </cell>
          <cell r="E2678" t="str">
            <v>湘潭</v>
          </cell>
          <cell r="J2678" t="str">
            <v>专科</v>
          </cell>
          <cell r="K2678" t="str">
            <v>民办</v>
          </cell>
        </row>
        <row r="2679">
          <cell r="B2679" t="str">
            <v>潮汕职业技术学院</v>
          </cell>
          <cell r="C2679" t="str">
            <v>广东省教育厅</v>
          </cell>
          <cell r="D2679" t="str">
            <v>广东</v>
          </cell>
          <cell r="E2679" t="str">
            <v>揭阳</v>
          </cell>
          <cell r="J2679" t="str">
            <v>专科</v>
          </cell>
          <cell r="K2679" t="str">
            <v>民办</v>
          </cell>
        </row>
        <row r="2680">
          <cell r="B2680" t="str">
            <v>私立华联学院</v>
          </cell>
          <cell r="C2680" t="str">
            <v>广东省教育厅</v>
          </cell>
          <cell r="D2680" t="str">
            <v>广东</v>
          </cell>
          <cell r="E2680" t="str">
            <v>广州</v>
          </cell>
          <cell r="J2680" t="str">
            <v>专科</v>
          </cell>
          <cell r="K2680" t="str">
            <v>民办</v>
          </cell>
        </row>
        <row r="2681">
          <cell r="B2681" t="str">
            <v>广东新安职业技术学院</v>
          </cell>
          <cell r="C2681" t="str">
            <v>广东省教育厅</v>
          </cell>
          <cell r="D2681" t="str">
            <v>广东</v>
          </cell>
          <cell r="E2681" t="str">
            <v>深圳</v>
          </cell>
          <cell r="J2681" t="str">
            <v>专科</v>
          </cell>
          <cell r="K2681" t="str">
            <v>民办</v>
          </cell>
        </row>
        <row r="2682">
          <cell r="B2682" t="str">
            <v>广州康大职业技术学院</v>
          </cell>
          <cell r="C2682" t="str">
            <v>广东省教育厅</v>
          </cell>
          <cell r="D2682" t="str">
            <v>广东</v>
          </cell>
          <cell r="E2682" t="str">
            <v>广州</v>
          </cell>
          <cell r="J2682" t="str">
            <v>专科</v>
          </cell>
          <cell r="K2682" t="str">
            <v>民办</v>
          </cell>
        </row>
        <row r="2683">
          <cell r="B2683" t="str">
            <v>珠海艺术职业学院</v>
          </cell>
          <cell r="C2683" t="str">
            <v>广东省教育厅</v>
          </cell>
          <cell r="D2683" t="str">
            <v>广东</v>
          </cell>
          <cell r="E2683" t="str">
            <v>珠海</v>
          </cell>
          <cell r="J2683" t="str">
            <v>专科</v>
          </cell>
          <cell r="K2683" t="str">
            <v>民办</v>
          </cell>
        </row>
        <row r="2684">
          <cell r="B2684" t="str">
            <v>广东岭南职业技术学院</v>
          </cell>
          <cell r="C2684" t="str">
            <v>广东省教育厅</v>
          </cell>
          <cell r="D2684" t="str">
            <v>广东</v>
          </cell>
          <cell r="E2684" t="str">
            <v>广州</v>
          </cell>
          <cell r="J2684" t="str">
            <v>专科</v>
          </cell>
          <cell r="K2684" t="str">
            <v>民办</v>
          </cell>
        </row>
        <row r="2685">
          <cell r="B2685" t="str">
            <v>广东亚视演艺职业学院</v>
          </cell>
          <cell r="C2685" t="str">
            <v>广东省教育厅</v>
          </cell>
          <cell r="D2685" t="str">
            <v>广东</v>
          </cell>
          <cell r="E2685" t="str">
            <v>肇庆</v>
          </cell>
          <cell r="J2685" t="str">
            <v>专科</v>
          </cell>
          <cell r="K2685" t="str">
            <v>民办</v>
          </cell>
        </row>
        <row r="2686">
          <cell r="B2686" t="str">
            <v>广州涉外经济职业技术学院</v>
          </cell>
          <cell r="C2686" t="str">
            <v>广东省教育厅</v>
          </cell>
          <cell r="D2686" t="str">
            <v>广东</v>
          </cell>
          <cell r="E2686" t="str">
            <v>广州</v>
          </cell>
          <cell r="J2686" t="str">
            <v>专科</v>
          </cell>
          <cell r="K2686" t="str">
            <v>民办</v>
          </cell>
        </row>
        <row r="2687">
          <cell r="B2687" t="str">
            <v>广州南洋理工职业学院</v>
          </cell>
          <cell r="C2687" t="str">
            <v>广东省教育厅</v>
          </cell>
          <cell r="D2687" t="str">
            <v>广东</v>
          </cell>
          <cell r="E2687" t="str">
            <v>广州</v>
          </cell>
          <cell r="J2687" t="str">
            <v>专科</v>
          </cell>
          <cell r="K2687" t="str">
            <v>民办</v>
          </cell>
        </row>
        <row r="2688">
          <cell r="B2688" t="str">
            <v>惠州经济职业技术学院</v>
          </cell>
          <cell r="C2688" t="str">
            <v>广东省教育厅</v>
          </cell>
          <cell r="D2688" t="str">
            <v>广东</v>
          </cell>
          <cell r="E2688" t="str">
            <v>惠州</v>
          </cell>
          <cell r="J2688" t="str">
            <v>专科</v>
          </cell>
          <cell r="K2688" t="str">
            <v>民办</v>
          </cell>
        </row>
        <row r="2689">
          <cell r="B2689" t="str">
            <v>广州现代信息工程职业技术学院</v>
          </cell>
          <cell r="C2689" t="str">
            <v>广东省教育厅</v>
          </cell>
          <cell r="D2689" t="str">
            <v>广东</v>
          </cell>
          <cell r="E2689" t="str">
            <v>广州</v>
          </cell>
          <cell r="J2689" t="str">
            <v>专科</v>
          </cell>
          <cell r="K2689" t="str">
            <v>民办</v>
          </cell>
        </row>
        <row r="2690">
          <cell r="B2690" t="str">
            <v>广州华南商贸职业学院</v>
          </cell>
          <cell r="C2690" t="str">
            <v>广东省教育厅</v>
          </cell>
          <cell r="D2690" t="str">
            <v>广东</v>
          </cell>
          <cell r="E2690" t="str">
            <v>广州</v>
          </cell>
          <cell r="J2690" t="str">
            <v>专科</v>
          </cell>
          <cell r="K2690" t="str">
            <v>民办</v>
          </cell>
        </row>
        <row r="2691">
          <cell r="B2691" t="str">
            <v>广州华立科技职业学院</v>
          </cell>
          <cell r="C2691" t="str">
            <v>广东省教育厅</v>
          </cell>
          <cell r="D2691" t="str">
            <v>广东</v>
          </cell>
          <cell r="E2691" t="str">
            <v>广州</v>
          </cell>
          <cell r="J2691" t="str">
            <v>专科</v>
          </cell>
          <cell r="K2691" t="str">
            <v>民办</v>
          </cell>
        </row>
        <row r="2692">
          <cell r="B2692" t="str">
            <v>广州珠江职业技术学院</v>
          </cell>
          <cell r="C2692" t="str">
            <v>广东省教育厅</v>
          </cell>
          <cell r="D2692" t="str">
            <v>广东</v>
          </cell>
          <cell r="E2692" t="str">
            <v>广州</v>
          </cell>
          <cell r="J2692" t="str">
            <v>专科</v>
          </cell>
          <cell r="K2692" t="str">
            <v>民办</v>
          </cell>
        </row>
        <row r="2693">
          <cell r="B2693" t="str">
            <v>广州松田职业学院</v>
          </cell>
          <cell r="C2693" t="str">
            <v>广东省教育厅</v>
          </cell>
          <cell r="D2693" t="str">
            <v>广东</v>
          </cell>
          <cell r="E2693" t="str">
            <v>广州</v>
          </cell>
          <cell r="J2693" t="str">
            <v>专科</v>
          </cell>
          <cell r="K2693" t="str">
            <v>民办</v>
          </cell>
        </row>
        <row r="2694">
          <cell r="B2694" t="str">
            <v>广东文理职业学院</v>
          </cell>
          <cell r="C2694" t="str">
            <v>广东省教育厅</v>
          </cell>
          <cell r="D2694" t="str">
            <v>广东</v>
          </cell>
          <cell r="E2694" t="str">
            <v>湛江</v>
          </cell>
          <cell r="J2694" t="str">
            <v>专科</v>
          </cell>
          <cell r="K2694" t="str">
            <v>民办</v>
          </cell>
        </row>
        <row r="2695">
          <cell r="B2695" t="str">
            <v>广州城建职业学院</v>
          </cell>
          <cell r="C2695" t="str">
            <v>广东省教育厅</v>
          </cell>
          <cell r="D2695" t="str">
            <v>广东</v>
          </cell>
          <cell r="E2695" t="str">
            <v>广州</v>
          </cell>
          <cell r="J2695" t="str">
            <v>专科</v>
          </cell>
          <cell r="K2695" t="str">
            <v>民办</v>
          </cell>
        </row>
        <row r="2696">
          <cell r="B2696" t="str">
            <v>广东南方职业学院</v>
          </cell>
          <cell r="C2696" t="str">
            <v>广东省教育厅</v>
          </cell>
          <cell r="D2696" t="str">
            <v>广东</v>
          </cell>
          <cell r="E2696" t="str">
            <v>江门</v>
          </cell>
          <cell r="J2696" t="str">
            <v>专科</v>
          </cell>
          <cell r="K2696" t="str">
            <v>民办</v>
          </cell>
        </row>
        <row r="2697">
          <cell r="B2697" t="str">
            <v>广州华商职业学院</v>
          </cell>
          <cell r="C2697" t="str">
            <v>广东省教育厅</v>
          </cell>
          <cell r="D2697" t="str">
            <v>广东</v>
          </cell>
          <cell r="E2697" t="str">
            <v>广州</v>
          </cell>
          <cell r="J2697" t="str">
            <v>专科</v>
          </cell>
          <cell r="K2697" t="str">
            <v>民办</v>
          </cell>
        </row>
        <row r="2698">
          <cell r="B2698" t="str">
            <v>广州华夏职业学院</v>
          </cell>
          <cell r="C2698" t="str">
            <v>广东省教育厅</v>
          </cell>
          <cell r="D2698" t="str">
            <v>广东</v>
          </cell>
          <cell r="E2698" t="str">
            <v>广州</v>
          </cell>
          <cell r="J2698" t="str">
            <v>专科</v>
          </cell>
          <cell r="K2698" t="str">
            <v>民办</v>
          </cell>
        </row>
        <row r="2699">
          <cell r="B2699" t="str">
            <v>广州东华职业学院</v>
          </cell>
          <cell r="C2699" t="str">
            <v>广东省教育厅</v>
          </cell>
          <cell r="D2699" t="str">
            <v>广东</v>
          </cell>
          <cell r="E2699" t="str">
            <v>广州</v>
          </cell>
          <cell r="J2699" t="str">
            <v>专科</v>
          </cell>
          <cell r="K2699" t="str">
            <v>民办</v>
          </cell>
        </row>
        <row r="2700">
          <cell r="B2700" t="str">
            <v>广东创新科技职业学院</v>
          </cell>
          <cell r="C2700" t="str">
            <v>广东省教育厅</v>
          </cell>
          <cell r="D2700" t="str">
            <v>广东</v>
          </cell>
          <cell r="E2700" t="str">
            <v>东莞</v>
          </cell>
          <cell r="J2700" t="str">
            <v>专科</v>
          </cell>
          <cell r="K2700" t="str">
            <v>民办</v>
          </cell>
        </row>
        <row r="2701">
          <cell r="B2701" t="str">
            <v>广东信息工程职业学院</v>
          </cell>
          <cell r="C2701" t="str">
            <v>广东省教育厅</v>
          </cell>
          <cell r="D2701" t="str">
            <v>广东</v>
          </cell>
          <cell r="E2701" t="str">
            <v>肇庆</v>
          </cell>
          <cell r="J2701" t="str">
            <v>专科</v>
          </cell>
          <cell r="K2701" t="str">
            <v>民办</v>
          </cell>
        </row>
        <row r="2702">
          <cell r="B2702" t="str">
            <v>广东碧桂园职业学院</v>
          </cell>
          <cell r="C2702" t="str">
            <v>广东省教育厅</v>
          </cell>
          <cell r="D2702" t="str">
            <v>广东</v>
          </cell>
          <cell r="E2702" t="str">
            <v>清远</v>
          </cell>
          <cell r="J2702" t="str">
            <v>专科</v>
          </cell>
          <cell r="K2702" t="str">
            <v>民办</v>
          </cell>
        </row>
        <row r="2703">
          <cell r="B2703" t="str">
            <v>广东酒店管理职业技术学院</v>
          </cell>
          <cell r="C2703" t="str">
            <v>广东省教育厅</v>
          </cell>
          <cell r="D2703" t="str">
            <v>广东</v>
          </cell>
          <cell r="E2703" t="str">
            <v>东莞</v>
          </cell>
          <cell r="J2703" t="str">
            <v>专科</v>
          </cell>
          <cell r="K2703" t="str">
            <v>民办</v>
          </cell>
        </row>
        <row r="2704">
          <cell r="B2704" t="str">
            <v>广东肇庆航空职业学院</v>
          </cell>
          <cell r="C2704" t="str">
            <v>广东省教育厅</v>
          </cell>
          <cell r="D2704" t="str">
            <v>广东</v>
          </cell>
          <cell r="E2704" t="str">
            <v>肇庆</v>
          </cell>
          <cell r="J2704" t="str">
            <v>专科</v>
          </cell>
          <cell r="K2704" t="str">
            <v>民办</v>
          </cell>
        </row>
        <row r="2705">
          <cell r="B2705" t="str">
            <v>桂林生命与健康职业技术学院</v>
          </cell>
          <cell r="C2705" t="str">
            <v>广西壮族自治区教育厅</v>
          </cell>
          <cell r="D2705" t="str">
            <v>广西</v>
          </cell>
          <cell r="E2705" t="str">
            <v>桂林</v>
          </cell>
          <cell r="J2705" t="str">
            <v>专科</v>
          </cell>
          <cell r="K2705" t="str">
            <v>民办</v>
          </cell>
        </row>
        <row r="2706">
          <cell r="B2706" t="str">
            <v>桂林山水职业学院</v>
          </cell>
          <cell r="C2706" t="str">
            <v>广西壮族自治区教育厅</v>
          </cell>
          <cell r="D2706" t="str">
            <v>广西</v>
          </cell>
          <cell r="E2706" t="str">
            <v>桂林</v>
          </cell>
          <cell r="J2706" t="str">
            <v>专科</v>
          </cell>
          <cell r="K2706" t="str">
            <v>民办</v>
          </cell>
        </row>
        <row r="2707">
          <cell r="B2707" t="str">
            <v>广西演艺职业学院</v>
          </cell>
          <cell r="C2707" t="str">
            <v>广西壮族自治区教育厅</v>
          </cell>
          <cell r="D2707" t="str">
            <v>广西</v>
          </cell>
          <cell r="E2707" t="str">
            <v>南宁</v>
          </cell>
          <cell r="J2707" t="str">
            <v>专科</v>
          </cell>
          <cell r="K2707" t="str">
            <v>民办</v>
          </cell>
        </row>
        <row r="2708">
          <cell r="B2708" t="str">
            <v>广西英华国际职业学院</v>
          </cell>
          <cell r="C2708" t="str">
            <v>广西壮族自治区教育厅</v>
          </cell>
          <cell r="D2708" t="str">
            <v>广西</v>
          </cell>
          <cell r="E2708" t="str">
            <v>钦州</v>
          </cell>
          <cell r="J2708" t="str">
            <v>专科</v>
          </cell>
          <cell r="K2708" t="str">
            <v>民办</v>
          </cell>
        </row>
        <row r="2709">
          <cell r="B2709" t="str">
            <v>广西工程职业学院</v>
          </cell>
          <cell r="C2709" t="str">
            <v>广西壮族自治区教育厅</v>
          </cell>
          <cell r="D2709" t="str">
            <v>广西</v>
          </cell>
          <cell r="E2709" t="str">
            <v>百色</v>
          </cell>
          <cell r="J2709" t="str">
            <v>专科</v>
          </cell>
          <cell r="K2709" t="str">
            <v>民办</v>
          </cell>
        </row>
        <row r="2710">
          <cell r="B2710" t="str">
            <v>广西理工职业技术学院</v>
          </cell>
          <cell r="C2710" t="str">
            <v>广西壮族自治区教育厅</v>
          </cell>
          <cell r="D2710" t="str">
            <v>广西</v>
          </cell>
          <cell r="E2710" t="str">
            <v>崇左</v>
          </cell>
          <cell r="J2710" t="str">
            <v>专科</v>
          </cell>
          <cell r="K2710" t="str">
            <v>民办</v>
          </cell>
        </row>
        <row r="2711">
          <cell r="B2711" t="str">
            <v>广西经济职业学院</v>
          </cell>
          <cell r="C2711" t="str">
            <v>广西壮族自治区教育厅</v>
          </cell>
          <cell r="D2711" t="str">
            <v>广西</v>
          </cell>
          <cell r="E2711" t="str">
            <v>南宁</v>
          </cell>
          <cell r="J2711" t="str">
            <v>专科</v>
          </cell>
          <cell r="K2711" t="str">
            <v>民办</v>
          </cell>
        </row>
        <row r="2712">
          <cell r="B2712" t="str">
            <v>广西科技职业学院</v>
          </cell>
          <cell r="C2712" t="str">
            <v>广西壮族自治区教育厅</v>
          </cell>
          <cell r="D2712" t="str">
            <v>广西</v>
          </cell>
          <cell r="E2712" t="str">
            <v>崇左</v>
          </cell>
          <cell r="J2712" t="str">
            <v>专科</v>
          </cell>
          <cell r="K2712" t="str">
            <v>民办</v>
          </cell>
        </row>
        <row r="2713">
          <cell r="B2713" t="str">
            <v>广西培贤国际职业学院</v>
          </cell>
          <cell r="C2713" t="str">
            <v>广西壮族自治区教育厅</v>
          </cell>
          <cell r="D2713" t="str">
            <v>广西</v>
          </cell>
          <cell r="E2713" t="str">
            <v>百色</v>
          </cell>
          <cell r="J2713" t="str">
            <v>专科</v>
          </cell>
          <cell r="K2713" t="str">
            <v>民办</v>
          </cell>
        </row>
        <row r="2714">
          <cell r="B2714" t="str">
            <v>广西中远职业学院</v>
          </cell>
          <cell r="C2714" t="str">
            <v>广西壮族自治区教育厅</v>
          </cell>
          <cell r="D2714" t="str">
            <v>广西</v>
          </cell>
          <cell r="E2714" t="str">
            <v>崇左</v>
          </cell>
          <cell r="J2714" t="str">
            <v>专科</v>
          </cell>
          <cell r="K2714" t="str">
            <v>民办</v>
          </cell>
        </row>
        <row r="2715">
          <cell r="B2715" t="str">
            <v>玉柴职业技术学院</v>
          </cell>
          <cell r="C2715" t="str">
            <v>广西壮族自治区教育厅</v>
          </cell>
          <cell r="D2715" t="str">
            <v>广西</v>
          </cell>
          <cell r="E2715" t="str">
            <v>玉林</v>
          </cell>
          <cell r="J2715" t="str">
            <v>专科</v>
          </cell>
          <cell r="K2715" t="str">
            <v>民办</v>
          </cell>
        </row>
        <row r="2716">
          <cell r="B2716" t="str">
            <v>广西蓝天航空职业学院</v>
          </cell>
          <cell r="C2716" t="str">
            <v>广西壮族自治区教育厅</v>
          </cell>
          <cell r="D2716" t="str">
            <v>广西</v>
          </cell>
          <cell r="E2716" t="str">
            <v>来宾</v>
          </cell>
          <cell r="J2716" t="str">
            <v>专科</v>
          </cell>
          <cell r="K2716" t="str">
            <v>民办</v>
          </cell>
        </row>
        <row r="2717">
          <cell r="B2717" t="str">
            <v>梧州医学高等专科学校</v>
          </cell>
          <cell r="C2717" t="str">
            <v>广西壮族自治区教育厅</v>
          </cell>
          <cell r="D2717" t="str">
            <v>广西</v>
          </cell>
          <cell r="E2717" t="str">
            <v>梧州</v>
          </cell>
          <cell r="J2717" t="str">
            <v>专科</v>
          </cell>
          <cell r="K2717" t="str">
            <v>民办</v>
          </cell>
        </row>
        <row r="2718">
          <cell r="B2718" t="str">
            <v>北海康养职业学院</v>
          </cell>
          <cell r="C2718" t="str">
            <v>广西壮族自治区教育厅</v>
          </cell>
          <cell r="D2718" t="str">
            <v>广西</v>
          </cell>
          <cell r="E2718" t="str">
            <v>北海</v>
          </cell>
          <cell r="J2718" t="str">
            <v>专科</v>
          </cell>
          <cell r="K2718" t="str">
            <v>民办</v>
          </cell>
        </row>
        <row r="2719">
          <cell r="B2719" t="str">
            <v>三亚城市职业学院</v>
          </cell>
          <cell r="C2719" t="str">
            <v>海南省教育厅</v>
          </cell>
          <cell r="D2719" t="str">
            <v>海南</v>
          </cell>
          <cell r="E2719" t="str">
            <v>三亚</v>
          </cell>
          <cell r="J2719" t="str">
            <v>专科</v>
          </cell>
          <cell r="K2719" t="str">
            <v>民办</v>
          </cell>
        </row>
        <row r="2720">
          <cell r="B2720" t="str">
            <v>海南工商职业学院</v>
          </cell>
          <cell r="C2720" t="str">
            <v>海南省教育厅</v>
          </cell>
          <cell r="D2720" t="str">
            <v>海南</v>
          </cell>
          <cell r="E2720" t="str">
            <v>海口</v>
          </cell>
          <cell r="J2720" t="str">
            <v>专科</v>
          </cell>
          <cell r="K2720" t="str">
            <v>民办</v>
          </cell>
        </row>
        <row r="2721">
          <cell r="B2721" t="str">
            <v>三亚航空旅游职业学院</v>
          </cell>
          <cell r="C2721" t="str">
            <v>海南省教育厅</v>
          </cell>
          <cell r="D2721" t="str">
            <v>海南</v>
          </cell>
          <cell r="E2721" t="str">
            <v>三亚</v>
          </cell>
          <cell r="J2721" t="str">
            <v>专科</v>
          </cell>
          <cell r="K2721" t="str">
            <v>民办</v>
          </cell>
        </row>
        <row r="2722">
          <cell r="B2722" t="str">
            <v>三亚理工职业学院</v>
          </cell>
          <cell r="C2722" t="str">
            <v>海南省教育厅</v>
          </cell>
          <cell r="D2722" t="str">
            <v>海南</v>
          </cell>
          <cell r="E2722" t="str">
            <v>三亚</v>
          </cell>
          <cell r="J2722" t="str">
            <v>专科</v>
          </cell>
          <cell r="K2722" t="str">
            <v>民办</v>
          </cell>
        </row>
        <row r="2723">
          <cell r="B2723" t="str">
            <v>三亚中瑞酒店管理职业学院</v>
          </cell>
          <cell r="C2723" t="str">
            <v>海南省教育厅</v>
          </cell>
          <cell r="D2723" t="str">
            <v>海南</v>
          </cell>
          <cell r="E2723" t="str">
            <v>三亚</v>
          </cell>
          <cell r="J2723" t="str">
            <v>专科</v>
          </cell>
          <cell r="K2723" t="str">
            <v>民办</v>
          </cell>
        </row>
        <row r="2724">
          <cell r="B2724" t="str">
            <v>海南健康管理职业技术学院</v>
          </cell>
          <cell r="C2724" t="str">
            <v>海南省教育厅</v>
          </cell>
          <cell r="D2724" t="str">
            <v>海南</v>
          </cell>
          <cell r="E2724" t="str">
            <v>海口</v>
          </cell>
          <cell r="J2724" t="str">
            <v>专科</v>
          </cell>
          <cell r="K2724" t="str">
            <v>民办</v>
          </cell>
        </row>
        <row r="2725">
          <cell r="B2725" t="str">
            <v>重庆海联职业技术学院</v>
          </cell>
          <cell r="C2725" t="str">
            <v>重庆市教委</v>
          </cell>
          <cell r="D2725" t="str">
            <v>重庆</v>
          </cell>
          <cell r="E2725" t="str">
            <v>重庆</v>
          </cell>
          <cell r="J2725" t="str">
            <v>专科</v>
          </cell>
          <cell r="K2725" t="str">
            <v>民办</v>
          </cell>
        </row>
        <row r="2726">
          <cell r="B2726" t="str">
            <v>重庆信息技术职业学院</v>
          </cell>
          <cell r="C2726" t="str">
            <v>重庆市教委</v>
          </cell>
          <cell r="D2726" t="str">
            <v>重庆</v>
          </cell>
          <cell r="E2726" t="str">
            <v>重庆</v>
          </cell>
          <cell r="J2726" t="str">
            <v>专科</v>
          </cell>
          <cell r="K2726" t="str">
            <v>民办</v>
          </cell>
        </row>
        <row r="2727">
          <cell r="B2727" t="str">
            <v>重庆传媒职业学院</v>
          </cell>
          <cell r="C2727" t="str">
            <v>重庆市教委</v>
          </cell>
          <cell r="D2727" t="str">
            <v>重庆</v>
          </cell>
          <cell r="E2727" t="str">
            <v>重庆</v>
          </cell>
          <cell r="J2727" t="str">
            <v>专科</v>
          </cell>
          <cell r="K2727" t="str">
            <v>民办</v>
          </cell>
        </row>
        <row r="2728">
          <cell r="B2728" t="str">
            <v>重庆建筑科技职业学院</v>
          </cell>
          <cell r="C2728" t="str">
            <v>重庆市教委</v>
          </cell>
          <cell r="D2728" t="str">
            <v>重庆</v>
          </cell>
          <cell r="E2728" t="str">
            <v>重庆</v>
          </cell>
          <cell r="J2728" t="str">
            <v>专科</v>
          </cell>
          <cell r="K2728" t="str">
            <v>民办</v>
          </cell>
        </row>
        <row r="2729">
          <cell r="B2729" t="str">
            <v>重庆应用技术职业学院</v>
          </cell>
          <cell r="C2729" t="str">
            <v>重庆市教委</v>
          </cell>
          <cell r="D2729" t="str">
            <v>重庆</v>
          </cell>
          <cell r="E2729" t="str">
            <v>重庆</v>
          </cell>
          <cell r="J2729" t="str">
            <v>专科</v>
          </cell>
          <cell r="K2729" t="str">
            <v>民办</v>
          </cell>
        </row>
        <row r="2730">
          <cell r="B2730" t="str">
            <v>重庆科创职业学院</v>
          </cell>
          <cell r="C2730" t="str">
            <v>重庆市教委</v>
          </cell>
          <cell r="D2730" t="str">
            <v>重庆</v>
          </cell>
          <cell r="E2730" t="str">
            <v>重庆</v>
          </cell>
          <cell r="J2730" t="str">
            <v>专科</v>
          </cell>
          <cell r="K2730" t="str">
            <v>民办</v>
          </cell>
        </row>
        <row r="2731">
          <cell r="B2731" t="str">
            <v>重庆电讯职业学院</v>
          </cell>
          <cell r="C2731" t="str">
            <v>重庆市教委</v>
          </cell>
          <cell r="D2731" t="str">
            <v>重庆</v>
          </cell>
          <cell r="E2731" t="str">
            <v>重庆</v>
          </cell>
          <cell r="J2731" t="str">
            <v>专科</v>
          </cell>
          <cell r="K2731" t="str">
            <v>民办</v>
          </cell>
        </row>
        <row r="2732">
          <cell r="B2732" t="str">
            <v>重庆能源职业学院</v>
          </cell>
          <cell r="C2732" t="str">
            <v>重庆市教委</v>
          </cell>
          <cell r="D2732" t="str">
            <v>重庆</v>
          </cell>
          <cell r="E2732" t="str">
            <v>重庆</v>
          </cell>
          <cell r="J2732" t="str">
            <v>专科</v>
          </cell>
          <cell r="K2732" t="str">
            <v>民办</v>
          </cell>
        </row>
        <row r="2733">
          <cell r="B2733" t="str">
            <v>重庆交通职业学院</v>
          </cell>
          <cell r="C2733" t="str">
            <v>重庆市教委</v>
          </cell>
          <cell r="D2733" t="str">
            <v>重庆</v>
          </cell>
          <cell r="E2733" t="str">
            <v>重庆</v>
          </cell>
          <cell r="J2733" t="str">
            <v>专科</v>
          </cell>
          <cell r="K2733" t="str">
            <v>民办</v>
          </cell>
        </row>
        <row r="2734">
          <cell r="B2734" t="str">
            <v>重庆公共运输职业学院</v>
          </cell>
          <cell r="C2734" t="str">
            <v>重庆市教委</v>
          </cell>
          <cell r="D2734" t="str">
            <v>重庆</v>
          </cell>
          <cell r="E2734" t="str">
            <v>重庆</v>
          </cell>
          <cell r="J2734" t="str">
            <v>专科</v>
          </cell>
          <cell r="K2734" t="str">
            <v>民办</v>
          </cell>
        </row>
        <row r="2735">
          <cell r="B2735" t="str">
            <v>重庆艺术工程职业学院</v>
          </cell>
          <cell r="C2735" t="str">
            <v>重庆市教委</v>
          </cell>
          <cell r="D2735" t="str">
            <v>重庆</v>
          </cell>
          <cell r="E2735" t="str">
            <v>重庆</v>
          </cell>
          <cell r="J2735" t="str">
            <v>专科</v>
          </cell>
          <cell r="K2735" t="str">
            <v>民办</v>
          </cell>
        </row>
        <row r="2736">
          <cell r="B2736" t="str">
            <v>重庆轻工职业学院</v>
          </cell>
          <cell r="C2736" t="str">
            <v>重庆市教委</v>
          </cell>
          <cell r="D2736" t="str">
            <v>重庆</v>
          </cell>
          <cell r="E2736" t="str">
            <v>重庆</v>
          </cell>
          <cell r="J2736" t="str">
            <v>专科</v>
          </cell>
          <cell r="K2736" t="str">
            <v>民办</v>
          </cell>
        </row>
        <row r="2737">
          <cell r="B2737" t="str">
            <v>重庆电信职业学院</v>
          </cell>
          <cell r="C2737" t="str">
            <v>重庆市教委</v>
          </cell>
          <cell r="D2737" t="str">
            <v>重庆</v>
          </cell>
          <cell r="E2737" t="str">
            <v>重庆</v>
          </cell>
          <cell r="J2737" t="str">
            <v>专科</v>
          </cell>
          <cell r="K2737" t="str">
            <v>民办</v>
          </cell>
        </row>
        <row r="2738">
          <cell r="B2738" t="str">
            <v>重庆经贸职业学院</v>
          </cell>
          <cell r="C2738" t="str">
            <v>重庆市教委</v>
          </cell>
          <cell r="D2738" t="str">
            <v>重庆</v>
          </cell>
          <cell r="E2738" t="str">
            <v>重庆</v>
          </cell>
          <cell r="J2738" t="str">
            <v>专科</v>
          </cell>
          <cell r="K2738" t="str">
            <v>民办</v>
          </cell>
        </row>
        <row r="2739">
          <cell r="B2739" t="str">
            <v>重庆科技职业学院</v>
          </cell>
          <cell r="C2739" t="str">
            <v>重庆市教委</v>
          </cell>
          <cell r="D2739" t="str">
            <v>重庆</v>
          </cell>
          <cell r="E2739" t="str">
            <v>重庆</v>
          </cell>
          <cell r="J2739" t="str">
            <v>专科</v>
          </cell>
          <cell r="K2739" t="str">
            <v>民办</v>
          </cell>
        </row>
        <row r="2740">
          <cell r="B2740" t="str">
            <v>重庆资源与环境保护职业学院</v>
          </cell>
          <cell r="C2740" t="str">
            <v>重庆市教委</v>
          </cell>
          <cell r="D2740" t="str">
            <v>重庆</v>
          </cell>
          <cell r="E2740" t="str">
            <v>重庆</v>
          </cell>
          <cell r="J2740" t="str">
            <v>专科</v>
          </cell>
          <cell r="K2740" t="str">
            <v>民办</v>
          </cell>
        </row>
        <row r="2741">
          <cell r="B2741" t="str">
            <v>重庆护理职业学院</v>
          </cell>
          <cell r="C2741" t="str">
            <v>重庆市教委</v>
          </cell>
          <cell r="D2741" t="str">
            <v>重庆</v>
          </cell>
          <cell r="E2741" t="str">
            <v>重庆</v>
          </cell>
          <cell r="J2741" t="str">
            <v>专科</v>
          </cell>
          <cell r="K2741" t="str">
            <v>民办</v>
          </cell>
        </row>
        <row r="2742">
          <cell r="B2742" t="str">
            <v>重庆理工职业学院</v>
          </cell>
          <cell r="C2742" t="str">
            <v>重庆市教委</v>
          </cell>
          <cell r="D2742" t="str">
            <v>重庆</v>
          </cell>
          <cell r="E2742" t="str">
            <v>重庆</v>
          </cell>
          <cell r="J2742" t="str">
            <v>专科</v>
          </cell>
          <cell r="K2742" t="str">
            <v>民办</v>
          </cell>
        </row>
        <row r="2743">
          <cell r="B2743" t="str">
            <v>重庆智能工程职业学院</v>
          </cell>
          <cell r="C2743" t="str">
            <v>重庆市教委</v>
          </cell>
          <cell r="D2743" t="str">
            <v>重庆</v>
          </cell>
          <cell r="E2743" t="str">
            <v>重庆</v>
          </cell>
          <cell r="J2743" t="str">
            <v>专科</v>
          </cell>
          <cell r="K2743" t="str">
            <v>民办</v>
          </cell>
        </row>
        <row r="2744">
          <cell r="B2744" t="str">
            <v>重庆健康职业学院</v>
          </cell>
          <cell r="C2744" t="str">
            <v>重庆市教委</v>
          </cell>
          <cell r="D2744" t="str">
            <v>重庆</v>
          </cell>
          <cell r="E2744" t="str">
            <v>重庆</v>
          </cell>
          <cell r="J2744" t="str">
            <v>专科</v>
          </cell>
          <cell r="K2744" t="str">
            <v>民办</v>
          </cell>
        </row>
        <row r="2745">
          <cell r="B2745" t="str">
            <v>民办四川天一学院</v>
          </cell>
          <cell r="C2745" t="str">
            <v>四川省教育厅</v>
          </cell>
          <cell r="D2745" t="str">
            <v>四川</v>
          </cell>
          <cell r="E2745" t="str">
            <v>成都</v>
          </cell>
          <cell r="J2745" t="str">
            <v>专科</v>
          </cell>
          <cell r="K2745" t="str">
            <v>民办</v>
          </cell>
        </row>
        <row r="2746">
          <cell r="B2746" t="str">
            <v>四川托普信息技术职业学院</v>
          </cell>
          <cell r="C2746" t="str">
            <v>四川省教育厅</v>
          </cell>
          <cell r="D2746" t="str">
            <v>四川</v>
          </cell>
          <cell r="E2746" t="str">
            <v>成都</v>
          </cell>
          <cell r="J2746" t="str">
            <v>专科</v>
          </cell>
          <cell r="K2746" t="str">
            <v>民办</v>
          </cell>
        </row>
        <row r="2747">
          <cell r="B2747" t="str">
            <v>四川国际标榜职业学院</v>
          </cell>
          <cell r="C2747" t="str">
            <v>四川省教育厅</v>
          </cell>
          <cell r="D2747" t="str">
            <v>四川</v>
          </cell>
          <cell r="E2747" t="str">
            <v>成都</v>
          </cell>
          <cell r="J2747" t="str">
            <v>专科</v>
          </cell>
          <cell r="K2747" t="str">
            <v>民办</v>
          </cell>
        </row>
        <row r="2748">
          <cell r="B2748" t="str">
            <v>四川文化传媒职业学院</v>
          </cell>
          <cell r="C2748" t="str">
            <v>四川省教育厅</v>
          </cell>
          <cell r="D2748" t="str">
            <v>四川</v>
          </cell>
          <cell r="E2748" t="str">
            <v>成都</v>
          </cell>
          <cell r="J2748" t="str">
            <v>专科</v>
          </cell>
          <cell r="K2748" t="str">
            <v>民办</v>
          </cell>
        </row>
        <row r="2749">
          <cell r="B2749" t="str">
            <v>四川华新现代职业学院</v>
          </cell>
          <cell r="C2749" t="str">
            <v>四川省教育厅</v>
          </cell>
          <cell r="D2749" t="str">
            <v>四川</v>
          </cell>
          <cell r="E2749" t="str">
            <v>成都</v>
          </cell>
          <cell r="J2749" t="str">
            <v>专科</v>
          </cell>
          <cell r="K2749" t="str">
            <v>民办</v>
          </cell>
        </row>
        <row r="2750">
          <cell r="B2750" t="str">
            <v>四川科技职业学院</v>
          </cell>
          <cell r="C2750" t="str">
            <v>四川省教育厅</v>
          </cell>
          <cell r="D2750" t="str">
            <v>四川</v>
          </cell>
          <cell r="E2750" t="str">
            <v>成都</v>
          </cell>
          <cell r="J2750" t="str">
            <v>专科</v>
          </cell>
          <cell r="K2750" t="str">
            <v>民办</v>
          </cell>
        </row>
        <row r="2751">
          <cell r="B2751" t="str">
            <v>四川城市职业学院</v>
          </cell>
          <cell r="C2751" t="str">
            <v>四川省教育厅</v>
          </cell>
          <cell r="D2751" t="str">
            <v>四川</v>
          </cell>
          <cell r="E2751" t="str">
            <v>成都</v>
          </cell>
          <cell r="J2751" t="str">
            <v>专科</v>
          </cell>
          <cell r="K2751" t="str">
            <v>民办</v>
          </cell>
        </row>
        <row r="2752">
          <cell r="B2752" t="str">
            <v>四川现代职业学院</v>
          </cell>
          <cell r="C2752" t="str">
            <v>四川省教育厅</v>
          </cell>
          <cell r="D2752" t="str">
            <v>四川</v>
          </cell>
          <cell r="E2752" t="str">
            <v>成都</v>
          </cell>
          <cell r="J2752" t="str">
            <v>专科</v>
          </cell>
          <cell r="K2752" t="str">
            <v>民办</v>
          </cell>
        </row>
        <row r="2753">
          <cell r="B2753" t="str">
            <v>四川长江职业学院</v>
          </cell>
          <cell r="C2753" t="str">
            <v>四川省教育厅</v>
          </cell>
          <cell r="D2753" t="str">
            <v>四川</v>
          </cell>
          <cell r="E2753" t="str">
            <v>成都</v>
          </cell>
          <cell r="J2753" t="str">
            <v>专科</v>
          </cell>
          <cell r="K2753" t="str">
            <v>民办</v>
          </cell>
        </row>
        <row r="2754">
          <cell r="B2754" t="str">
            <v>四川三河职业学院</v>
          </cell>
          <cell r="C2754" t="str">
            <v>四川省教育厅</v>
          </cell>
          <cell r="D2754" t="str">
            <v>四川</v>
          </cell>
          <cell r="E2754" t="str">
            <v>泸州</v>
          </cell>
          <cell r="J2754" t="str">
            <v>专科</v>
          </cell>
          <cell r="K2754" t="str">
            <v>民办</v>
          </cell>
        </row>
        <row r="2755">
          <cell r="B2755" t="str">
            <v>四川汽车职业技术学院</v>
          </cell>
          <cell r="C2755" t="str">
            <v>四川省教育厅</v>
          </cell>
          <cell r="D2755" t="str">
            <v>四川</v>
          </cell>
          <cell r="E2755" t="str">
            <v>绵阳</v>
          </cell>
          <cell r="J2755" t="str">
            <v>专科</v>
          </cell>
          <cell r="K2755" t="str">
            <v>民办</v>
          </cell>
        </row>
        <row r="2756">
          <cell r="B2756" t="str">
            <v>巴中职业技术学院</v>
          </cell>
          <cell r="C2756" t="str">
            <v>四川省教育厅</v>
          </cell>
          <cell r="D2756" t="str">
            <v>四川</v>
          </cell>
          <cell r="E2756" t="str">
            <v>巴中</v>
          </cell>
          <cell r="J2756" t="str">
            <v>专科</v>
          </cell>
          <cell r="K2756" t="str">
            <v>民办</v>
          </cell>
        </row>
        <row r="2757">
          <cell r="B2757" t="str">
            <v>四川希望汽车职业学院</v>
          </cell>
          <cell r="C2757" t="str">
            <v>四川省教育厅</v>
          </cell>
          <cell r="D2757" t="str">
            <v>四川</v>
          </cell>
          <cell r="E2757" t="str">
            <v>资阳</v>
          </cell>
          <cell r="J2757" t="str">
            <v>专科</v>
          </cell>
          <cell r="K2757" t="str">
            <v>民办</v>
          </cell>
        </row>
        <row r="2758">
          <cell r="B2758" t="str">
            <v>四川电子机械职业技术学院</v>
          </cell>
          <cell r="C2758" t="str">
            <v>四川省教育厅</v>
          </cell>
          <cell r="D2758" t="str">
            <v>四川</v>
          </cell>
          <cell r="E2758" t="str">
            <v>绵阳</v>
          </cell>
          <cell r="J2758" t="str">
            <v>专科</v>
          </cell>
          <cell r="K2758" t="str">
            <v>民办</v>
          </cell>
        </row>
        <row r="2759">
          <cell r="B2759" t="str">
            <v>四川文轩职业学院</v>
          </cell>
          <cell r="C2759" t="str">
            <v>四川省教育厅</v>
          </cell>
          <cell r="D2759" t="str">
            <v>四川</v>
          </cell>
          <cell r="E2759" t="str">
            <v>成都</v>
          </cell>
          <cell r="J2759" t="str">
            <v>专科</v>
          </cell>
          <cell r="K2759" t="str">
            <v>民办</v>
          </cell>
        </row>
        <row r="2760">
          <cell r="B2760" t="str">
            <v>四川西南航空职业学院</v>
          </cell>
          <cell r="C2760" t="str">
            <v>四川省教育厅</v>
          </cell>
          <cell r="D2760" t="str">
            <v>四川</v>
          </cell>
          <cell r="E2760" t="str">
            <v>成都</v>
          </cell>
          <cell r="J2760" t="str">
            <v>专科</v>
          </cell>
          <cell r="K2760" t="str">
            <v>民办</v>
          </cell>
        </row>
        <row r="2761">
          <cell r="B2761" t="str">
            <v>四川应用技术职业学院</v>
          </cell>
          <cell r="C2761" t="str">
            <v>四川省教育厅</v>
          </cell>
          <cell r="D2761" t="str">
            <v>四川</v>
          </cell>
          <cell r="E2761" t="str">
            <v>凉山</v>
          </cell>
          <cell r="J2761" t="str">
            <v>专科</v>
          </cell>
          <cell r="K2761" t="str">
            <v>民办</v>
          </cell>
        </row>
        <row r="2762">
          <cell r="B2762" t="str">
            <v>眉山药科职业学院</v>
          </cell>
          <cell r="C2762" t="str">
            <v>四川省教育厅</v>
          </cell>
          <cell r="D2762" t="str">
            <v>四川</v>
          </cell>
          <cell r="E2762" t="str">
            <v>眉山</v>
          </cell>
          <cell r="J2762" t="str">
            <v>专科</v>
          </cell>
          <cell r="K2762" t="str">
            <v>民办</v>
          </cell>
        </row>
        <row r="2763">
          <cell r="B2763" t="str">
            <v>天府新区信息职业学院</v>
          </cell>
          <cell r="C2763" t="str">
            <v>四川省教育厅</v>
          </cell>
          <cell r="D2763" t="str">
            <v>四川</v>
          </cell>
          <cell r="E2763" t="str">
            <v>眉山</v>
          </cell>
          <cell r="J2763" t="str">
            <v>专科</v>
          </cell>
          <cell r="K2763" t="str">
            <v>民办</v>
          </cell>
        </row>
        <row r="2764">
          <cell r="B2764" t="str">
            <v>德阳城市轨道交通职业学院</v>
          </cell>
          <cell r="C2764" t="str">
            <v>四川省教育厅</v>
          </cell>
          <cell r="D2764" t="str">
            <v>四川</v>
          </cell>
          <cell r="E2764" t="str">
            <v>德阳</v>
          </cell>
          <cell r="J2764" t="str">
            <v>专科</v>
          </cell>
          <cell r="K2764" t="str">
            <v>民办</v>
          </cell>
        </row>
        <row r="2765">
          <cell r="B2765" t="str">
            <v>德阳科贸职业学院</v>
          </cell>
          <cell r="C2765" t="str">
            <v>四川省教育厅</v>
          </cell>
          <cell r="D2765" t="str">
            <v>四川</v>
          </cell>
          <cell r="E2765" t="str">
            <v>德阳</v>
          </cell>
          <cell r="J2765" t="str">
            <v>专科</v>
          </cell>
          <cell r="K2765" t="str">
            <v>民办</v>
          </cell>
        </row>
        <row r="2766">
          <cell r="B2766" t="str">
            <v>江阳城建职业学院</v>
          </cell>
          <cell r="C2766" t="str">
            <v>四川省教育厅</v>
          </cell>
          <cell r="D2766" t="str">
            <v>四川</v>
          </cell>
          <cell r="E2766" t="str">
            <v>泸州</v>
          </cell>
          <cell r="J2766" t="str">
            <v>专科</v>
          </cell>
          <cell r="K2766" t="str">
            <v>民办</v>
          </cell>
        </row>
        <row r="2767">
          <cell r="B2767" t="str">
            <v>天府新区航空旅游职业学院</v>
          </cell>
          <cell r="C2767" t="str">
            <v>四川省教育厅</v>
          </cell>
          <cell r="D2767" t="str">
            <v>四川</v>
          </cell>
          <cell r="E2767" t="str">
            <v>眉山</v>
          </cell>
          <cell r="J2767" t="str">
            <v>专科</v>
          </cell>
          <cell r="K2767" t="str">
            <v>民办</v>
          </cell>
        </row>
        <row r="2768">
          <cell r="B2768" t="str">
            <v>天府新区通用航空职业学院</v>
          </cell>
          <cell r="C2768" t="str">
            <v>四川省教育厅</v>
          </cell>
          <cell r="D2768" t="str">
            <v>四川</v>
          </cell>
          <cell r="E2768" t="str">
            <v>眉山</v>
          </cell>
          <cell r="J2768" t="str">
            <v>专科</v>
          </cell>
          <cell r="K2768" t="str">
            <v>民办</v>
          </cell>
        </row>
        <row r="2769">
          <cell r="B2769" t="str">
            <v>南充科技职业学院</v>
          </cell>
          <cell r="C2769" t="str">
            <v>四川省教育厅</v>
          </cell>
          <cell r="D2769" t="str">
            <v>四川</v>
          </cell>
          <cell r="E2769" t="str">
            <v>南充</v>
          </cell>
          <cell r="J2769" t="str">
            <v>专科</v>
          </cell>
          <cell r="K2769" t="str">
            <v>民办</v>
          </cell>
        </row>
        <row r="2770">
          <cell r="B2770" t="str">
            <v>攀枝花攀西职业学院</v>
          </cell>
          <cell r="C2770" t="str">
            <v>四川省教育厅</v>
          </cell>
          <cell r="D2770" t="str">
            <v>四川</v>
          </cell>
          <cell r="E2770" t="str">
            <v>攀枝花</v>
          </cell>
          <cell r="J2770" t="str">
            <v>专科</v>
          </cell>
          <cell r="K2770" t="str">
            <v>民办</v>
          </cell>
        </row>
        <row r="2771">
          <cell r="B2771" t="str">
            <v>资阳口腔职业学院</v>
          </cell>
          <cell r="C2771" t="str">
            <v>四川省教育厅</v>
          </cell>
          <cell r="D2771" t="str">
            <v>四川</v>
          </cell>
          <cell r="E2771" t="str">
            <v>资阳</v>
          </cell>
          <cell r="J2771" t="str">
            <v>专科</v>
          </cell>
          <cell r="K2771" t="str">
            <v>民办</v>
          </cell>
        </row>
        <row r="2772">
          <cell r="B2772" t="str">
            <v>资阳环境科技职业学院</v>
          </cell>
          <cell r="C2772" t="str">
            <v>四川省教育厅</v>
          </cell>
          <cell r="D2772" t="str">
            <v>四川</v>
          </cell>
          <cell r="E2772" t="str">
            <v>资阳</v>
          </cell>
          <cell r="J2772" t="str">
            <v>专科</v>
          </cell>
          <cell r="K2772" t="str">
            <v>民办</v>
          </cell>
        </row>
        <row r="2773">
          <cell r="B2773" t="str">
            <v>南充电影工业职业学院</v>
          </cell>
          <cell r="C2773" t="str">
            <v>四川省教育厅</v>
          </cell>
          <cell r="D2773" t="str">
            <v>四川</v>
          </cell>
          <cell r="E2773" t="str">
            <v>南充</v>
          </cell>
          <cell r="J2773" t="str">
            <v>专科</v>
          </cell>
          <cell r="K2773" t="str">
            <v>民办</v>
          </cell>
        </row>
        <row r="2774">
          <cell r="B2774" t="str">
            <v>绵阳飞行职业学院</v>
          </cell>
          <cell r="C2774" t="str">
            <v>四川省教育厅</v>
          </cell>
          <cell r="D2774" t="str">
            <v>四川</v>
          </cell>
          <cell r="E2774" t="str">
            <v>绵阳</v>
          </cell>
          <cell r="J2774" t="str">
            <v>专科</v>
          </cell>
          <cell r="K2774" t="str">
            <v>民办</v>
          </cell>
        </row>
        <row r="2775">
          <cell r="B2775" t="str">
            <v>德阳农业科技职业学院</v>
          </cell>
          <cell r="C2775" t="str">
            <v>四川省教育厅</v>
          </cell>
          <cell r="D2775" t="str">
            <v>四川</v>
          </cell>
          <cell r="E2775" t="str">
            <v>德阳</v>
          </cell>
          <cell r="J2775" t="str">
            <v>专科</v>
          </cell>
          <cell r="K2775" t="str">
            <v>民办</v>
          </cell>
        </row>
        <row r="2776">
          <cell r="B2776" t="str">
            <v>泸州医疗器械职业学院</v>
          </cell>
          <cell r="C2776" t="str">
            <v>四川省教育厅</v>
          </cell>
          <cell r="D2776" t="str">
            <v>四川</v>
          </cell>
          <cell r="E2776" t="str">
            <v>泸州</v>
          </cell>
          <cell r="J2776" t="str">
            <v>专科</v>
          </cell>
          <cell r="K2776" t="str">
            <v>民办</v>
          </cell>
        </row>
        <row r="2777">
          <cell r="B2777" t="str">
            <v>自贡职业技术学院</v>
          </cell>
          <cell r="C2777" t="str">
            <v>四川省教育厅</v>
          </cell>
          <cell r="D2777" t="str">
            <v>四川</v>
          </cell>
          <cell r="E2777" t="str">
            <v>自贡</v>
          </cell>
          <cell r="J2777" t="str">
            <v>专科</v>
          </cell>
          <cell r="K2777" t="str">
            <v>民办</v>
          </cell>
        </row>
        <row r="2778">
          <cell r="B2778" t="str">
            <v>广元中核职业技术学院</v>
          </cell>
          <cell r="C2778" t="str">
            <v>四川省教育厅</v>
          </cell>
          <cell r="D2778" t="str">
            <v>四川</v>
          </cell>
          <cell r="E2778" t="str">
            <v>广元</v>
          </cell>
          <cell r="J2778" t="str">
            <v>专科</v>
          </cell>
          <cell r="K2778" t="str">
            <v>民办</v>
          </cell>
        </row>
        <row r="2779">
          <cell r="B2779" t="str">
            <v>贵州城市职业学院</v>
          </cell>
          <cell r="C2779" t="str">
            <v>贵州省教育厅</v>
          </cell>
          <cell r="D2779" t="str">
            <v>贵州</v>
          </cell>
          <cell r="E2779" t="str">
            <v>贵阳</v>
          </cell>
          <cell r="J2779" t="str">
            <v>专科</v>
          </cell>
          <cell r="K2779" t="str">
            <v>民办</v>
          </cell>
        </row>
        <row r="2780">
          <cell r="B2780" t="str">
            <v>贵州盛华职业学院</v>
          </cell>
          <cell r="C2780" t="str">
            <v>贵州省教育厅</v>
          </cell>
          <cell r="D2780" t="str">
            <v>贵州</v>
          </cell>
          <cell r="E2780" t="str">
            <v>黔南</v>
          </cell>
          <cell r="J2780" t="str">
            <v>专科</v>
          </cell>
          <cell r="K2780" t="str">
            <v>民办</v>
          </cell>
        </row>
        <row r="2781">
          <cell r="B2781" t="str">
            <v>贵州工商职业学院</v>
          </cell>
          <cell r="C2781" t="str">
            <v>贵州省教育厅</v>
          </cell>
          <cell r="D2781" t="str">
            <v>贵州</v>
          </cell>
          <cell r="E2781" t="str">
            <v>贵阳</v>
          </cell>
          <cell r="J2781" t="str">
            <v>专科</v>
          </cell>
          <cell r="K2781" t="str">
            <v>民办</v>
          </cell>
        </row>
        <row r="2782">
          <cell r="B2782" t="str">
            <v>贵州工程职业学院</v>
          </cell>
          <cell r="C2782" t="str">
            <v>贵州省教育厅</v>
          </cell>
          <cell r="D2782" t="str">
            <v>贵州</v>
          </cell>
          <cell r="E2782" t="str">
            <v>铜仁</v>
          </cell>
          <cell r="J2782" t="str">
            <v>专科</v>
          </cell>
          <cell r="K2782" t="str">
            <v>民办</v>
          </cell>
        </row>
        <row r="2783">
          <cell r="B2783" t="str">
            <v>贵州工贸职业学院</v>
          </cell>
          <cell r="C2783" t="str">
            <v>贵州省教育厅</v>
          </cell>
          <cell r="D2783" t="str">
            <v>贵州</v>
          </cell>
          <cell r="E2783" t="str">
            <v>毕节</v>
          </cell>
          <cell r="J2783" t="str">
            <v>专科</v>
          </cell>
          <cell r="K2783" t="str">
            <v>民办</v>
          </cell>
        </row>
        <row r="2784">
          <cell r="B2784" t="str">
            <v>贵州应用技术职业学院</v>
          </cell>
          <cell r="C2784" t="str">
            <v>贵州省教育厅</v>
          </cell>
          <cell r="D2784" t="str">
            <v>贵州</v>
          </cell>
          <cell r="E2784" t="str">
            <v>黔南</v>
          </cell>
          <cell r="J2784" t="str">
            <v>专科</v>
          </cell>
          <cell r="K2784" t="str">
            <v>民办</v>
          </cell>
        </row>
        <row r="2785">
          <cell r="B2785" t="str">
            <v>贵州民用航空职业学院</v>
          </cell>
          <cell r="C2785" t="str">
            <v>贵州省教育厅</v>
          </cell>
          <cell r="D2785" t="str">
            <v>贵州</v>
          </cell>
          <cell r="E2785" t="str">
            <v>安顺</v>
          </cell>
          <cell r="J2785" t="str">
            <v>专科</v>
          </cell>
          <cell r="K2785" t="str">
            <v>民办</v>
          </cell>
        </row>
        <row r="2786">
          <cell r="B2786" t="str">
            <v>云南科技信息职业学院</v>
          </cell>
          <cell r="C2786" t="str">
            <v>云南省教育厅</v>
          </cell>
          <cell r="D2786" t="str">
            <v>云南</v>
          </cell>
          <cell r="E2786" t="str">
            <v>昆明</v>
          </cell>
          <cell r="J2786" t="str">
            <v>专科</v>
          </cell>
          <cell r="K2786" t="str">
            <v>民办</v>
          </cell>
        </row>
        <row r="2787">
          <cell r="B2787" t="str">
            <v>昆明艺术职业学院</v>
          </cell>
          <cell r="C2787" t="str">
            <v>云南省教育厅</v>
          </cell>
          <cell r="D2787" t="str">
            <v>云南</v>
          </cell>
          <cell r="E2787" t="str">
            <v>昆明</v>
          </cell>
          <cell r="J2787" t="str">
            <v>专科</v>
          </cell>
          <cell r="K2787" t="str">
            <v>民办</v>
          </cell>
        </row>
        <row r="2788">
          <cell r="B2788" t="str">
            <v>云南城市建设职业学院</v>
          </cell>
          <cell r="C2788" t="str">
            <v>云南省教育厅</v>
          </cell>
          <cell r="D2788" t="str">
            <v>云南</v>
          </cell>
          <cell r="E2788" t="str">
            <v>昆明</v>
          </cell>
          <cell r="J2788" t="str">
            <v>专科</v>
          </cell>
          <cell r="K2788" t="str">
            <v>民办</v>
          </cell>
        </row>
        <row r="2789">
          <cell r="B2789" t="str">
            <v>云南工程职业学院</v>
          </cell>
          <cell r="C2789" t="str">
            <v>云南省教育厅</v>
          </cell>
          <cell r="D2789" t="str">
            <v>云南</v>
          </cell>
          <cell r="E2789" t="str">
            <v>昆明</v>
          </cell>
          <cell r="J2789" t="str">
            <v>专科</v>
          </cell>
          <cell r="K2789" t="str">
            <v>民办</v>
          </cell>
        </row>
        <row r="2790">
          <cell r="B2790" t="str">
            <v>云南新兴职业学院</v>
          </cell>
          <cell r="C2790" t="str">
            <v>云南省教育厅</v>
          </cell>
          <cell r="D2790" t="str">
            <v>云南</v>
          </cell>
          <cell r="E2790" t="str">
            <v>昆明</v>
          </cell>
          <cell r="J2790" t="str">
            <v>专科</v>
          </cell>
          <cell r="K2790" t="str">
            <v>民办</v>
          </cell>
        </row>
        <row r="2791">
          <cell r="B2791" t="str">
            <v>云南经贸外事职业学院</v>
          </cell>
          <cell r="C2791" t="str">
            <v>云南省教育厅</v>
          </cell>
          <cell r="D2791" t="str">
            <v>云南</v>
          </cell>
          <cell r="E2791" t="str">
            <v>昆明</v>
          </cell>
          <cell r="J2791" t="str">
            <v>专科</v>
          </cell>
          <cell r="K2791" t="str">
            <v>民办</v>
          </cell>
        </row>
        <row r="2792">
          <cell r="B2792" t="str">
            <v>云南三鑫职业技术学院</v>
          </cell>
          <cell r="C2792" t="str">
            <v>云南省教育厅</v>
          </cell>
          <cell r="D2792" t="str">
            <v>云南</v>
          </cell>
          <cell r="E2792" t="str">
            <v>文山</v>
          </cell>
          <cell r="J2792" t="str">
            <v>专科</v>
          </cell>
          <cell r="K2792" t="str">
            <v>民办</v>
          </cell>
        </row>
        <row r="2793">
          <cell r="B2793" t="str">
            <v>云南商务职业学院</v>
          </cell>
          <cell r="C2793" t="str">
            <v>云南省教育厅</v>
          </cell>
          <cell r="D2793" t="str">
            <v>云南</v>
          </cell>
          <cell r="E2793" t="str">
            <v>昆明</v>
          </cell>
          <cell r="J2793" t="str">
            <v>专科</v>
          </cell>
          <cell r="K2793" t="str">
            <v>民办</v>
          </cell>
        </row>
        <row r="2794">
          <cell r="B2794" t="str">
            <v>昆明卫生职业学院</v>
          </cell>
          <cell r="C2794" t="str">
            <v>云南省教育厅</v>
          </cell>
          <cell r="D2794" t="str">
            <v>云南</v>
          </cell>
          <cell r="E2794" t="str">
            <v>昆明</v>
          </cell>
          <cell r="J2794" t="str">
            <v>专科</v>
          </cell>
          <cell r="K2794" t="str">
            <v>民办</v>
          </cell>
        </row>
        <row r="2795">
          <cell r="B2795" t="str">
            <v>云南外事外语职业学院</v>
          </cell>
          <cell r="C2795" t="str">
            <v>云南省教育厅</v>
          </cell>
          <cell r="D2795" t="str">
            <v>云南</v>
          </cell>
          <cell r="E2795" t="str">
            <v>昆明</v>
          </cell>
          <cell r="J2795" t="str">
            <v>专科</v>
          </cell>
          <cell r="K2795" t="str">
            <v>民办</v>
          </cell>
        </row>
        <row r="2796">
          <cell r="B2796" t="str">
            <v>云南医药健康职业学院</v>
          </cell>
          <cell r="C2796" t="str">
            <v>云南省教育厅</v>
          </cell>
          <cell r="D2796" t="str">
            <v>云南</v>
          </cell>
          <cell r="E2796" t="str">
            <v>昆明</v>
          </cell>
          <cell r="J2796" t="str">
            <v>专科</v>
          </cell>
          <cell r="K2796" t="str">
            <v>民办</v>
          </cell>
        </row>
        <row r="2797">
          <cell r="B2797" t="str">
            <v>云南理工职业学院</v>
          </cell>
          <cell r="C2797" t="str">
            <v>云南省教育厅</v>
          </cell>
          <cell r="D2797" t="str">
            <v>云南</v>
          </cell>
          <cell r="E2797" t="str">
            <v>昆明</v>
          </cell>
          <cell r="J2797" t="str">
            <v>专科</v>
          </cell>
          <cell r="K2797" t="str">
            <v>民办</v>
          </cell>
        </row>
        <row r="2798">
          <cell r="B2798" t="str">
            <v>西安高新科技职业学院</v>
          </cell>
          <cell r="C2798" t="str">
            <v>陕西省教育厅</v>
          </cell>
          <cell r="D2798" t="str">
            <v>陕西</v>
          </cell>
          <cell r="E2798" t="str">
            <v>西安</v>
          </cell>
          <cell r="J2798" t="str">
            <v>专科</v>
          </cell>
          <cell r="K2798" t="str">
            <v>民办</v>
          </cell>
        </row>
        <row r="2799">
          <cell r="B2799" t="str">
            <v>西安城市建设职业学院</v>
          </cell>
          <cell r="C2799" t="str">
            <v>陕西省教育厅</v>
          </cell>
          <cell r="D2799" t="str">
            <v>陕西</v>
          </cell>
          <cell r="E2799" t="str">
            <v>西安</v>
          </cell>
          <cell r="J2799" t="str">
            <v>专科</v>
          </cell>
          <cell r="K2799" t="str">
            <v>民办</v>
          </cell>
        </row>
        <row r="2800">
          <cell r="B2800" t="str">
            <v>陕西电子信息职业技术学院</v>
          </cell>
          <cell r="C2800" t="str">
            <v>陕西省教育厅</v>
          </cell>
          <cell r="D2800" t="str">
            <v>陕西</v>
          </cell>
          <cell r="E2800" t="str">
            <v>西安</v>
          </cell>
          <cell r="J2800" t="str">
            <v>专科</v>
          </cell>
          <cell r="K2800" t="str">
            <v>民办</v>
          </cell>
        </row>
        <row r="2801">
          <cell r="B2801" t="str">
            <v>西安海棠职业学院</v>
          </cell>
          <cell r="C2801" t="str">
            <v>陕西省教育厅</v>
          </cell>
          <cell r="D2801" t="str">
            <v>陕西</v>
          </cell>
          <cell r="E2801" t="str">
            <v>西安</v>
          </cell>
          <cell r="J2801" t="str">
            <v>专科</v>
          </cell>
          <cell r="K2801" t="str">
            <v>民办</v>
          </cell>
        </row>
        <row r="2802">
          <cell r="B2802" t="str">
            <v>西安健康工程职业学院</v>
          </cell>
          <cell r="C2802" t="str">
            <v>陕西省教育厅</v>
          </cell>
          <cell r="D2802" t="str">
            <v>陕西</v>
          </cell>
          <cell r="E2802" t="str">
            <v>西安</v>
          </cell>
          <cell r="J2802" t="str">
            <v>专科</v>
          </cell>
          <cell r="K2802" t="str">
            <v>民办</v>
          </cell>
        </row>
        <row r="2803">
          <cell r="B2803" t="str">
            <v>陕西旅游烹饪职业学院</v>
          </cell>
          <cell r="C2803" t="str">
            <v>陕西省教育厅</v>
          </cell>
          <cell r="D2803" t="str">
            <v>陕西</v>
          </cell>
          <cell r="E2803" t="str">
            <v>西安</v>
          </cell>
          <cell r="J2803" t="str">
            <v>专科</v>
          </cell>
          <cell r="K2803" t="str">
            <v>民办</v>
          </cell>
        </row>
        <row r="2804">
          <cell r="B2804" t="str">
            <v>西安医学高等专科学校</v>
          </cell>
          <cell r="C2804" t="str">
            <v>陕西省教育厅</v>
          </cell>
          <cell r="D2804" t="str">
            <v>陕西</v>
          </cell>
          <cell r="E2804" t="str">
            <v>西安</v>
          </cell>
          <cell r="J2804" t="str">
            <v>专科</v>
          </cell>
          <cell r="K2804" t="str">
            <v>民办</v>
          </cell>
        </row>
        <row r="2805">
          <cell r="B2805" t="str">
            <v>宝鸡三和职业学院</v>
          </cell>
          <cell r="C2805" t="str">
            <v>陕西省教育厅</v>
          </cell>
          <cell r="D2805" t="str">
            <v>陕西</v>
          </cell>
          <cell r="E2805" t="str">
            <v>宝鸡</v>
          </cell>
          <cell r="J2805" t="str">
            <v>专科</v>
          </cell>
          <cell r="K2805" t="str">
            <v>民办</v>
          </cell>
        </row>
        <row r="2806">
          <cell r="B2806" t="str">
            <v>榆林能源科技职业学院</v>
          </cell>
          <cell r="C2806" t="str">
            <v>陕西省教育厅</v>
          </cell>
          <cell r="D2806" t="str">
            <v>陕西</v>
          </cell>
          <cell r="E2806" t="str">
            <v>榆林</v>
          </cell>
          <cell r="J2806" t="str">
            <v>专科</v>
          </cell>
          <cell r="K2806" t="str">
            <v>民办</v>
          </cell>
        </row>
        <row r="2807">
          <cell r="B2807" t="str">
            <v>宝鸡中北职业学院</v>
          </cell>
          <cell r="C2807" t="str">
            <v>陕西省教育厅</v>
          </cell>
          <cell r="D2807" t="str">
            <v>陕西</v>
          </cell>
          <cell r="E2807" t="str">
            <v>宝鸡</v>
          </cell>
          <cell r="J2807" t="str">
            <v>专科</v>
          </cell>
          <cell r="K2807" t="str">
            <v>民办</v>
          </cell>
        </row>
        <row r="2808">
          <cell r="B2808" t="str">
            <v>兰州外语职业学院</v>
          </cell>
          <cell r="C2808" t="str">
            <v>甘肃省教育厅</v>
          </cell>
          <cell r="D2808" t="str">
            <v>甘肃</v>
          </cell>
          <cell r="E2808" t="str">
            <v>兰州</v>
          </cell>
          <cell r="J2808" t="str">
            <v>专科</v>
          </cell>
          <cell r="K2808" t="str">
            <v>民办</v>
          </cell>
        </row>
        <row r="2809">
          <cell r="B2809" t="str">
            <v>兰州科技职业学院</v>
          </cell>
          <cell r="C2809" t="str">
            <v>甘肃省教育厅</v>
          </cell>
          <cell r="D2809" t="str">
            <v>甘肃</v>
          </cell>
          <cell r="E2809" t="str">
            <v>兰州</v>
          </cell>
          <cell r="J2809" t="str">
            <v>专科</v>
          </cell>
          <cell r="K2809" t="str">
            <v>民办</v>
          </cell>
        </row>
        <row r="2810">
          <cell r="B2810" t="str">
            <v>白银希望职业技术学院</v>
          </cell>
          <cell r="C2810" t="str">
            <v>甘肃省教育厅</v>
          </cell>
          <cell r="D2810" t="str">
            <v>甘肃</v>
          </cell>
          <cell r="E2810" t="str">
            <v>白银</v>
          </cell>
          <cell r="J2810" t="str">
            <v>专科</v>
          </cell>
          <cell r="K2810" t="str">
            <v>民办</v>
          </cell>
        </row>
        <row r="2811">
          <cell r="B2811" t="str">
            <v>新疆能源职业技术学院</v>
          </cell>
          <cell r="C2811" t="str">
            <v>新疆维吾尔自治区教育厅</v>
          </cell>
          <cell r="D2811" t="str">
            <v>新疆</v>
          </cell>
          <cell r="E2811" t="str">
            <v>乌鲁木齐</v>
          </cell>
          <cell r="J2811" t="str">
            <v>专科</v>
          </cell>
          <cell r="K2811" t="str">
            <v>民办</v>
          </cell>
        </row>
        <row r="2812">
          <cell r="B2812" t="str">
            <v>新疆现代职业技术学院</v>
          </cell>
          <cell r="C2812" t="str">
            <v>新疆维吾尔自治区教育厅</v>
          </cell>
          <cell r="D2812" t="str">
            <v>新疆</v>
          </cell>
          <cell r="E2812" t="str">
            <v>乌鲁木齐</v>
          </cell>
          <cell r="J2812" t="str">
            <v>专科</v>
          </cell>
          <cell r="K2812" t="str">
            <v>民办</v>
          </cell>
        </row>
        <row r="2813">
          <cell r="B2813" t="str">
            <v>新疆科技职业技术学院</v>
          </cell>
          <cell r="C2813" t="str">
            <v>新疆维吾尔自治区教育厅</v>
          </cell>
          <cell r="D2813" t="str">
            <v>新疆</v>
          </cell>
          <cell r="E2813" t="str">
            <v>五家渠</v>
          </cell>
          <cell r="J2813" t="str">
            <v>专科</v>
          </cell>
          <cell r="K2813" t="str">
            <v>民办</v>
          </cell>
        </row>
        <row r="2814">
          <cell r="B2814" t="str">
            <v>新疆科信职业技术学院</v>
          </cell>
          <cell r="C2814" t="str">
            <v>新疆维吾尔自治区教育厅</v>
          </cell>
          <cell r="D2814" t="str">
            <v>新疆</v>
          </cell>
          <cell r="E2814" t="str">
            <v>乌鲁木齐</v>
          </cell>
          <cell r="J2814" t="str">
            <v>专科</v>
          </cell>
          <cell r="K2814" t="str">
            <v>民办</v>
          </cell>
        </row>
        <row r="2815">
          <cell r="B2815" t="str">
            <v>焦作新材料职业学院</v>
          </cell>
          <cell r="C2815" t="str">
            <v>河南省教育厅</v>
          </cell>
          <cell r="D2815" t="str">
            <v>河南</v>
          </cell>
          <cell r="E2815" t="str">
            <v>焦作</v>
          </cell>
          <cell r="J2815" t="str">
            <v>专科</v>
          </cell>
          <cell r="K2815" t="str">
            <v>民办</v>
          </cell>
        </row>
        <row r="2816">
          <cell r="B2816" t="str">
            <v>开封职业学院</v>
          </cell>
          <cell r="C2816" t="str">
            <v>河南省教育厅</v>
          </cell>
          <cell r="D2816" t="str">
            <v>河南</v>
          </cell>
          <cell r="E2816" t="str">
            <v>开封</v>
          </cell>
          <cell r="J2816" t="str">
            <v>专科</v>
          </cell>
          <cell r="K2816" t="str">
            <v>民办</v>
          </cell>
        </row>
        <row r="2817">
          <cell r="B2817" t="str">
            <v>洛阳商业职业学院</v>
          </cell>
          <cell r="C2817" t="str">
            <v>河南省教育厅</v>
          </cell>
          <cell r="D2817" t="str">
            <v>河南</v>
          </cell>
          <cell r="E2817" t="str">
            <v>洛阳</v>
          </cell>
          <cell r="J2817" t="str">
            <v>专科</v>
          </cell>
          <cell r="K2817" t="str">
            <v>民办</v>
          </cell>
        </row>
        <row r="2818">
          <cell r="B2818" t="str">
            <v>郑州软件职业技术学院</v>
          </cell>
          <cell r="C2818" t="str">
            <v>河南省教育厅</v>
          </cell>
          <cell r="D2818" t="str">
            <v>河南</v>
          </cell>
          <cell r="E2818" t="str">
            <v>郑州</v>
          </cell>
          <cell r="J2818" t="str">
            <v>专科</v>
          </cell>
          <cell r="K2818" t="str">
            <v>民办</v>
          </cell>
        </row>
        <row r="2819">
          <cell r="B2819" t="str">
            <v>郑州智能科技职业学院</v>
          </cell>
          <cell r="C2819" t="str">
            <v>河南省教育厅</v>
          </cell>
          <cell r="D2819" t="str">
            <v>河南</v>
          </cell>
          <cell r="E2819" t="str">
            <v>郑州</v>
          </cell>
          <cell r="J2819" t="str">
            <v>专科</v>
          </cell>
          <cell r="K2819" t="str">
            <v>民办</v>
          </cell>
        </row>
        <row r="2820">
          <cell r="B2820" t="str">
            <v>沧州航空职业学院</v>
          </cell>
          <cell r="C2820" t="str">
            <v>河北省教育厅</v>
          </cell>
          <cell r="D2820" t="str">
            <v>河北</v>
          </cell>
          <cell r="E2820" t="str">
            <v>沧州</v>
          </cell>
          <cell r="J2820" t="str">
            <v>专科</v>
          </cell>
          <cell r="K2820" t="str">
            <v>民办</v>
          </cell>
        </row>
        <row r="2821">
          <cell r="B2821" t="str">
            <v>邯郸应用技术职业学院</v>
          </cell>
          <cell r="C2821" t="str">
            <v>河北省教育厅</v>
          </cell>
          <cell r="D2821" t="str">
            <v>河北</v>
          </cell>
          <cell r="E2821" t="str">
            <v>邯郸</v>
          </cell>
          <cell r="J2821" t="str">
            <v>专科</v>
          </cell>
          <cell r="K2821" t="str">
            <v>民办</v>
          </cell>
        </row>
        <row r="2822">
          <cell r="B2822" t="str">
            <v>珠海格力职业学院</v>
          </cell>
          <cell r="C2822" t="str">
            <v>广东省教育厅</v>
          </cell>
          <cell r="D2822" t="str">
            <v>广东</v>
          </cell>
          <cell r="E2822" t="str">
            <v>珠海</v>
          </cell>
          <cell r="J2822" t="str">
            <v>专科</v>
          </cell>
          <cell r="K2822" t="str">
            <v>民办</v>
          </cell>
        </row>
        <row r="2823">
          <cell r="B2823" t="str">
            <v>贵州铜仁数据职业学院</v>
          </cell>
          <cell r="C2823" t="str">
            <v>贵州省教育厅</v>
          </cell>
          <cell r="D2823" t="str">
            <v>贵州</v>
          </cell>
          <cell r="E2823" t="str">
            <v>铜仁</v>
          </cell>
          <cell r="J2823" t="str">
            <v>专科</v>
          </cell>
          <cell r="K2823" t="str">
            <v>民办</v>
          </cell>
        </row>
        <row r="2824">
          <cell r="B2824" t="str">
            <v>潍坊食品科技职业学院</v>
          </cell>
          <cell r="C2824" t="str">
            <v>山东省教育厅</v>
          </cell>
          <cell r="D2824" t="str">
            <v>山东</v>
          </cell>
          <cell r="E2824" t="str">
            <v>潍坊</v>
          </cell>
          <cell r="J2824" t="str">
            <v>专科</v>
          </cell>
          <cell r="K2824" t="str">
            <v>民办</v>
          </cell>
        </row>
        <row r="2825">
          <cell r="B2825" t="str">
            <v>烟台城市科技职业学院</v>
          </cell>
          <cell r="C2825" t="str">
            <v>山东省教育厅</v>
          </cell>
          <cell r="D2825" t="str">
            <v>山东</v>
          </cell>
          <cell r="E2825" t="str">
            <v>烟台</v>
          </cell>
          <cell r="J2825" t="str">
            <v>专科</v>
          </cell>
          <cell r="K2825" t="str">
            <v>民办</v>
          </cell>
        </row>
        <row r="2826">
          <cell r="B2826" t="str">
            <v>郑州食品工程职业学院</v>
          </cell>
          <cell r="C2826" t="str">
            <v>河南省教育厅</v>
          </cell>
          <cell r="D2826" t="str">
            <v>河南</v>
          </cell>
          <cell r="E2826" t="str">
            <v>郑州</v>
          </cell>
          <cell r="J2826" t="str">
            <v>专科</v>
          </cell>
          <cell r="K2826" t="str">
            <v>民办</v>
          </cell>
        </row>
        <row r="2827">
          <cell r="B2827" t="str">
            <v>郑州汽车工程职业学院</v>
          </cell>
          <cell r="C2827" t="str">
            <v>河南省教育厅</v>
          </cell>
          <cell r="D2827" t="str">
            <v>河南</v>
          </cell>
          <cell r="E2827" t="str">
            <v>郑州</v>
          </cell>
          <cell r="J2827" t="str">
            <v>专科</v>
          </cell>
          <cell r="K2827" t="str">
            <v>民办</v>
          </cell>
        </row>
        <row r="2828">
          <cell r="B2828" t="str">
            <v>长沙轨道交通职业学院</v>
          </cell>
          <cell r="C2828" t="str">
            <v>湖南省教育厅</v>
          </cell>
          <cell r="D2828" t="str">
            <v>湖南</v>
          </cell>
          <cell r="E2828" t="str">
            <v>长沙</v>
          </cell>
          <cell r="J2828" t="str">
            <v>专科</v>
          </cell>
          <cell r="K2828" t="str">
            <v>民办</v>
          </cell>
        </row>
        <row r="2829">
          <cell r="B2829" t="str">
            <v>长沙文创艺术职业学院</v>
          </cell>
          <cell r="C2829" t="str">
            <v>湖南省教育厅</v>
          </cell>
          <cell r="D2829" t="str">
            <v>湖南</v>
          </cell>
          <cell r="E2829" t="str">
            <v>长沙</v>
          </cell>
          <cell r="J2829" t="str">
            <v>专科</v>
          </cell>
          <cell r="K2829" t="str">
            <v>民办</v>
          </cell>
        </row>
        <row r="2830">
          <cell r="B2830" t="str">
            <v>岳阳现代服务职业学院</v>
          </cell>
          <cell r="C2830" t="str">
            <v>湖南省教育厅</v>
          </cell>
          <cell r="D2830" t="str">
            <v>湖南</v>
          </cell>
          <cell r="E2830" t="str">
            <v>岳阳</v>
          </cell>
          <cell r="J2830" t="str">
            <v>专科</v>
          </cell>
          <cell r="K2830" t="str">
            <v>民办</v>
          </cell>
        </row>
        <row r="2831">
          <cell r="B2831" t="str">
            <v>郴州思科职业学院</v>
          </cell>
          <cell r="C2831" t="str">
            <v>湖南省教育厅</v>
          </cell>
          <cell r="D2831" t="str">
            <v>湖南</v>
          </cell>
          <cell r="E2831" t="str">
            <v>郴州</v>
          </cell>
          <cell r="J2831" t="str">
            <v>专科</v>
          </cell>
          <cell r="K2831" t="str">
            <v>民办</v>
          </cell>
        </row>
        <row r="2832">
          <cell r="B2832" t="str">
            <v>衡阳科技职业学院</v>
          </cell>
          <cell r="C2832" t="str">
            <v>湖南省教育厅</v>
          </cell>
          <cell r="D2832" t="str">
            <v>湖南</v>
          </cell>
          <cell r="E2832" t="str">
            <v>衡阳</v>
          </cell>
          <cell r="J2832" t="str">
            <v>专科</v>
          </cell>
          <cell r="K2832" t="str">
            <v>民办</v>
          </cell>
        </row>
        <row r="2833">
          <cell r="B2833" t="str">
            <v>桂林信息工程职业学院</v>
          </cell>
          <cell r="C2833" t="str">
            <v>广西壮族自治区教育厅</v>
          </cell>
          <cell r="D2833" t="str">
            <v>广西</v>
          </cell>
          <cell r="E2833" t="str">
            <v>桂林</v>
          </cell>
          <cell r="J2833" t="str">
            <v>专科</v>
          </cell>
          <cell r="K2833" t="str">
            <v>民办</v>
          </cell>
        </row>
        <row r="2834">
          <cell r="B2834" t="str">
            <v>遂宁能源职业学院</v>
          </cell>
          <cell r="C2834" t="str">
            <v>四川省教育厅</v>
          </cell>
          <cell r="D2834" t="str">
            <v>四川</v>
          </cell>
          <cell r="E2834" t="str">
            <v>遂宁</v>
          </cell>
          <cell r="J2834" t="str">
            <v>专科</v>
          </cell>
          <cell r="K2834" t="str">
            <v>民办</v>
          </cell>
        </row>
        <row r="2835">
          <cell r="B2835" t="str">
            <v>遂宁工程职业学院</v>
          </cell>
          <cell r="C2835" t="str">
            <v>四川省教育厅</v>
          </cell>
          <cell r="D2835" t="str">
            <v>四川</v>
          </cell>
          <cell r="E2835" t="str">
            <v>遂宁</v>
          </cell>
          <cell r="J2835" t="str">
            <v>专科</v>
          </cell>
          <cell r="K2835" t="str">
            <v>民办</v>
          </cell>
        </row>
        <row r="2836">
          <cell r="B2836" t="str">
            <v>遂宁职业学院</v>
          </cell>
          <cell r="C2836" t="str">
            <v>四川省教育厅</v>
          </cell>
          <cell r="D2836" t="str">
            <v>四川</v>
          </cell>
          <cell r="E2836" t="str">
            <v>遂宁</v>
          </cell>
          <cell r="J2836" t="str">
            <v>专科</v>
          </cell>
          <cell r="K2836" t="str">
            <v>民办</v>
          </cell>
        </row>
        <row r="2837">
          <cell r="B2837" t="str">
            <v>长春数字科技职业学院</v>
          </cell>
          <cell r="C2837" t="str">
            <v>吉林省教育厅</v>
          </cell>
          <cell r="D2837" t="str">
            <v>吉林</v>
          </cell>
          <cell r="E2837" t="str">
            <v>长春</v>
          </cell>
          <cell r="J2837" t="str">
            <v>专科</v>
          </cell>
          <cell r="K2837" t="str">
            <v>民办</v>
          </cell>
        </row>
        <row r="2838">
          <cell r="B2838" t="str">
            <v>芜湖医药健康职业学院</v>
          </cell>
          <cell r="C2838" t="str">
            <v>安徽省教育厅</v>
          </cell>
          <cell r="D2838" t="str">
            <v>安徽</v>
          </cell>
          <cell r="E2838" t="str">
            <v>芜湖</v>
          </cell>
          <cell r="J2838" t="str">
            <v>专科</v>
          </cell>
          <cell r="K2838" t="str">
            <v>民办</v>
          </cell>
        </row>
        <row r="2839">
          <cell r="B2839" t="str">
            <v>芜湖航空职业学院</v>
          </cell>
          <cell r="C2839" t="str">
            <v>安徽省教育厅</v>
          </cell>
          <cell r="D2839" t="str">
            <v>安徽</v>
          </cell>
          <cell r="E2839" t="str">
            <v>芜湖</v>
          </cell>
          <cell r="J2839" t="str">
            <v>专科</v>
          </cell>
          <cell r="K2839" t="str">
            <v>民办</v>
          </cell>
        </row>
        <row r="2840">
          <cell r="B2840" t="str">
            <v>蚌埠城市轨道交通职业学院</v>
          </cell>
          <cell r="C2840" t="str">
            <v>安徽省教育厅</v>
          </cell>
          <cell r="D2840" t="str">
            <v>安徽</v>
          </cell>
          <cell r="E2840" t="str">
            <v>蚌埠</v>
          </cell>
          <cell r="J2840" t="str">
            <v>专科</v>
          </cell>
          <cell r="K2840" t="str">
            <v>民办</v>
          </cell>
        </row>
        <row r="2841">
          <cell r="B2841" t="str">
            <v>海南东方新丝路职业学院</v>
          </cell>
          <cell r="C2841" t="str">
            <v>海南省教育厅</v>
          </cell>
          <cell r="D2841" t="str">
            <v>海南</v>
          </cell>
          <cell r="E2841" t="str">
            <v>东方</v>
          </cell>
          <cell r="J2841" t="str">
            <v>专科</v>
          </cell>
          <cell r="K2841" t="str">
            <v>民办</v>
          </cell>
        </row>
        <row r="2842">
          <cell r="B2842" t="str">
            <v>邢台新能源职业学院</v>
          </cell>
          <cell r="C2842" t="str">
            <v>河北省教育厅</v>
          </cell>
          <cell r="D2842" t="str">
            <v>河北</v>
          </cell>
          <cell r="E2842" t="str">
            <v>邢台</v>
          </cell>
          <cell r="J2842" t="str">
            <v>专科</v>
          </cell>
          <cell r="K2842" t="str">
            <v>民办</v>
          </cell>
        </row>
        <row r="2843">
          <cell r="B2843" t="str">
            <v>江西樟树中医药职业学院</v>
          </cell>
          <cell r="C2843" t="str">
            <v>江西省教育厅</v>
          </cell>
          <cell r="D2843" t="str">
            <v>江西</v>
          </cell>
          <cell r="E2843" t="str">
            <v>宜春</v>
          </cell>
          <cell r="J2843" t="str">
            <v>专科</v>
          </cell>
          <cell r="K2843" t="str">
            <v>民办</v>
          </cell>
        </row>
        <row r="2844">
          <cell r="B2844" t="str">
            <v>赣东职业技术学院</v>
          </cell>
          <cell r="C2844" t="str">
            <v>江西省教育厅</v>
          </cell>
          <cell r="D2844" t="str">
            <v>江西</v>
          </cell>
          <cell r="E2844" t="str">
            <v>抚州</v>
          </cell>
          <cell r="J2844" t="str">
            <v>专科</v>
          </cell>
          <cell r="K2844" t="str">
            <v>民办</v>
          </cell>
        </row>
        <row r="2845">
          <cell r="B2845" t="str">
            <v>德州工程职业学院</v>
          </cell>
          <cell r="C2845" t="str">
            <v>山东省教育厅</v>
          </cell>
          <cell r="D2845" t="str">
            <v>山东</v>
          </cell>
          <cell r="E2845" t="str">
            <v>德州</v>
          </cell>
          <cell r="J2845" t="str">
            <v>专科</v>
          </cell>
          <cell r="K2845" t="str">
            <v>民办</v>
          </cell>
        </row>
        <row r="2846">
          <cell r="B2846" t="str">
            <v>日照康养职业学院</v>
          </cell>
          <cell r="C2846" t="str">
            <v>山东省教育厅</v>
          </cell>
          <cell r="D2846" t="str">
            <v>山东</v>
          </cell>
          <cell r="E2846" t="str">
            <v>日照</v>
          </cell>
          <cell r="J2846" t="str">
            <v>专科</v>
          </cell>
          <cell r="K2846" t="str">
            <v>民办</v>
          </cell>
        </row>
        <row r="2847">
          <cell r="B2847" t="str">
            <v>信阳科技职业学院</v>
          </cell>
          <cell r="C2847" t="str">
            <v>河南省教育厅</v>
          </cell>
          <cell r="D2847" t="str">
            <v>河南</v>
          </cell>
          <cell r="E2847" t="str">
            <v>信阳</v>
          </cell>
          <cell r="J2847" t="str">
            <v>专科</v>
          </cell>
          <cell r="K2847" t="str">
            <v>民办</v>
          </cell>
        </row>
        <row r="2848">
          <cell r="B2848" t="str">
            <v>信阳工程职业学院</v>
          </cell>
          <cell r="C2848" t="str">
            <v>河南省教育厅</v>
          </cell>
          <cell r="D2848" t="str">
            <v>河南</v>
          </cell>
          <cell r="E2848" t="str">
            <v>信阳</v>
          </cell>
          <cell r="J2848" t="str">
            <v>专科</v>
          </cell>
          <cell r="K2848" t="str">
            <v>民办</v>
          </cell>
        </row>
        <row r="2849">
          <cell r="B2849" t="str">
            <v>周口城市职业学院</v>
          </cell>
          <cell r="C2849" t="str">
            <v>河南省教育厅</v>
          </cell>
          <cell r="D2849" t="str">
            <v>河南</v>
          </cell>
          <cell r="E2849" t="str">
            <v>周口</v>
          </cell>
          <cell r="J2849" t="str">
            <v>专科</v>
          </cell>
          <cell r="K2849" t="str">
            <v>民办</v>
          </cell>
        </row>
        <row r="2850">
          <cell r="B2850" t="str">
            <v>河南新乡工商职业学院</v>
          </cell>
          <cell r="C2850" t="str">
            <v>河南省教育厅</v>
          </cell>
          <cell r="D2850" t="str">
            <v>河南</v>
          </cell>
          <cell r="E2850" t="str">
            <v>新乡</v>
          </cell>
          <cell r="J2850" t="str">
            <v>专科</v>
          </cell>
          <cell r="K2850" t="str">
            <v>民办</v>
          </cell>
        </row>
        <row r="2851">
          <cell r="B2851" t="str">
            <v>重庆数字产业职业技术学院</v>
          </cell>
          <cell r="C2851" t="str">
            <v>重庆市教委</v>
          </cell>
          <cell r="D2851" t="str">
            <v>重庆</v>
          </cell>
          <cell r="E2851" t="str">
            <v>重庆</v>
          </cell>
          <cell r="J2851" t="str">
            <v>专科</v>
          </cell>
          <cell r="K2851" t="str">
            <v>民办</v>
          </cell>
        </row>
        <row r="2852">
          <cell r="B2852" t="str">
            <v>重庆现代制造职业学院</v>
          </cell>
          <cell r="C2852" t="str">
            <v>重庆市教委</v>
          </cell>
          <cell r="D2852" t="str">
            <v>重庆</v>
          </cell>
          <cell r="E2852" t="str">
            <v>重庆</v>
          </cell>
          <cell r="J2852" t="str">
            <v>专科</v>
          </cell>
          <cell r="K2852" t="str">
            <v>民办</v>
          </cell>
        </row>
        <row r="2853">
          <cell r="B2853" t="str">
            <v>成都轨道交通职业学院</v>
          </cell>
          <cell r="C2853" t="str">
            <v>四川省教育厅</v>
          </cell>
          <cell r="D2853" t="str">
            <v>四川</v>
          </cell>
          <cell r="E2853" t="str">
            <v>成都</v>
          </cell>
          <cell r="J2853" t="str">
            <v>专科</v>
          </cell>
          <cell r="K2853" t="str">
            <v>民办</v>
          </cell>
        </row>
        <row r="2854">
          <cell r="B2854" t="str">
            <v>上海纽约大学</v>
          </cell>
          <cell r="C2854" t="str">
            <v>上海市教委</v>
          </cell>
          <cell r="D2854" t="str">
            <v>上海市</v>
          </cell>
          <cell r="E2854" t="str">
            <v>上海市</v>
          </cell>
          <cell r="J2854" t="str">
            <v>本科</v>
          </cell>
          <cell r="K2854" t="str">
            <v>中外合作办学及内地与港澳合作办学</v>
          </cell>
        </row>
        <row r="2855">
          <cell r="B2855" t="str">
            <v>西交利物浦大学</v>
          </cell>
          <cell r="C2855" t="str">
            <v>江苏省教育厅</v>
          </cell>
          <cell r="D2855" t="str">
            <v>苏州市</v>
          </cell>
          <cell r="E2855" t="str">
            <v>苏州市</v>
          </cell>
          <cell r="J2855" t="str">
            <v>本科</v>
          </cell>
          <cell r="K2855" t="str">
            <v>中外合作办学及内地与港澳合作办学</v>
          </cell>
        </row>
        <row r="2856">
          <cell r="B2856" t="str">
            <v>昆山杜克大学</v>
          </cell>
          <cell r="C2856" t="str">
            <v>江苏省教育厅</v>
          </cell>
          <cell r="D2856" t="str">
            <v>昆山市</v>
          </cell>
          <cell r="E2856" t="str">
            <v>昆山市</v>
          </cell>
          <cell r="J2856" t="str">
            <v>本科</v>
          </cell>
          <cell r="K2856" t="str">
            <v>中外合作办学及内地与港澳合作办学</v>
          </cell>
        </row>
        <row r="2857">
          <cell r="B2857" t="str">
            <v>苏州百年职业学院</v>
          </cell>
          <cell r="C2857" t="str">
            <v>江苏省教育厅</v>
          </cell>
          <cell r="D2857" t="str">
            <v>苏州市</v>
          </cell>
          <cell r="E2857" t="str">
            <v>苏州市</v>
          </cell>
          <cell r="J2857" t="str">
            <v>专科</v>
          </cell>
          <cell r="K2857" t="str">
            <v>中外合作办学及内地与港澳合作办学</v>
          </cell>
        </row>
        <row r="2858">
          <cell r="B2858" t="str">
            <v>宁波诺丁汉大学</v>
          </cell>
          <cell r="C2858" t="str">
            <v>浙江省教育厅</v>
          </cell>
          <cell r="D2858" t="str">
            <v>宁波市</v>
          </cell>
          <cell r="E2858" t="str">
            <v>宁波市</v>
          </cell>
          <cell r="J2858" t="str">
            <v>本科</v>
          </cell>
          <cell r="K2858" t="str">
            <v>中外合作办学及内地与港澳合作办学</v>
          </cell>
        </row>
        <row r="2859">
          <cell r="B2859" t="str">
            <v>温州肯恩大学</v>
          </cell>
          <cell r="C2859" t="str">
            <v>浙江省教育厅</v>
          </cell>
          <cell r="D2859" t="str">
            <v>温州市</v>
          </cell>
          <cell r="E2859" t="str">
            <v>温州市</v>
          </cell>
          <cell r="J2859" t="str">
            <v>本科</v>
          </cell>
          <cell r="K2859" t="str">
            <v>中外合作办学及内地与港澳合作办学</v>
          </cell>
        </row>
        <row r="2860">
          <cell r="B2860" t="str">
            <v>福州墨尔本理工职业学院</v>
          </cell>
          <cell r="C2860" t="str">
            <v>福建省教育厅</v>
          </cell>
          <cell r="D2860" t="str">
            <v>福州市</v>
          </cell>
          <cell r="E2860" t="str">
            <v>福州市</v>
          </cell>
          <cell r="J2860" t="str">
            <v>专科</v>
          </cell>
          <cell r="K2860" t="str">
            <v>中外合作办学及内地与港澳合作办学</v>
          </cell>
        </row>
        <row r="2861">
          <cell r="B2861" t="str">
            <v>江西经济管理职业学院</v>
          </cell>
          <cell r="C2861" t="str">
            <v>江西省</v>
          </cell>
          <cell r="D2861" t="str">
            <v>江西</v>
          </cell>
          <cell r="E2861" t="str">
            <v>南昌市</v>
          </cell>
          <cell r="J2861" t="str">
            <v>专科</v>
          </cell>
          <cell r="K2861">
            <v>0</v>
          </cell>
        </row>
        <row r="2862">
          <cell r="B2862" t="str">
            <v>郑州亚欧交通职业学院</v>
          </cell>
          <cell r="C2862" t="str">
            <v>河南省教育厅</v>
          </cell>
          <cell r="D2862" t="str">
            <v>郑州市</v>
          </cell>
          <cell r="E2862" t="str">
            <v>郑州市</v>
          </cell>
          <cell r="J2862" t="str">
            <v>专科</v>
          </cell>
          <cell r="K2862" t="str">
            <v>中外合作办学及内地与港澳合作办学</v>
          </cell>
        </row>
        <row r="2863">
          <cell r="B2863" t="str">
            <v>北京师范大学珠海分校</v>
          </cell>
          <cell r="C2863" t="str">
            <v>广东省教育厅</v>
          </cell>
          <cell r="D2863" t="str">
            <v>广东省教育厅</v>
          </cell>
          <cell r="E2863" t="str">
            <v>珠海市</v>
          </cell>
          <cell r="J2863" t="str">
            <v>本科</v>
          </cell>
          <cell r="K2863" t="str">
            <v>民办</v>
          </cell>
        </row>
        <row r="2864">
          <cell r="B2864" t="str">
            <v>北京师范大学-香港浸会大学联合国际学院</v>
          </cell>
          <cell r="C2864" t="str">
            <v>广东省教育厅</v>
          </cell>
          <cell r="D2864" t="str">
            <v>珠海市</v>
          </cell>
          <cell r="E2864" t="str">
            <v>珠海市</v>
          </cell>
          <cell r="J2864" t="str">
            <v>本科</v>
          </cell>
          <cell r="K2864" t="str">
            <v>中外合作办学及内地与港澳合作办学</v>
          </cell>
        </row>
        <row r="2865">
          <cell r="B2865" t="str">
            <v>香港科技大学（广州）</v>
          </cell>
          <cell r="C2865" t="str">
            <v>广东省教育厅</v>
          </cell>
          <cell r="D2865" t="str">
            <v>广州市</v>
          </cell>
          <cell r="E2865" t="str">
            <v>广州市</v>
          </cell>
          <cell r="J2865" t="str">
            <v>本科</v>
          </cell>
          <cell r="K2865" t="str">
            <v>中外合作办学及内地与港澳合作办学</v>
          </cell>
        </row>
        <row r="2866">
          <cell r="B2866" t="str">
            <v>香港中文大学（深圳）</v>
          </cell>
          <cell r="C2866" t="str">
            <v>广东省教育厅</v>
          </cell>
          <cell r="D2866" t="str">
            <v>深圳市</v>
          </cell>
          <cell r="E2866" t="str">
            <v>深圳市</v>
          </cell>
          <cell r="J2866" t="str">
            <v>本科</v>
          </cell>
          <cell r="K2866" t="str">
            <v>中外合作办学及内地与港澳合作办学</v>
          </cell>
        </row>
        <row r="2867">
          <cell r="B2867" t="str">
            <v>深圳北理莫斯科大学</v>
          </cell>
          <cell r="C2867" t="str">
            <v>广东省教育厅</v>
          </cell>
          <cell r="D2867" t="str">
            <v>深圳市</v>
          </cell>
          <cell r="E2867" t="str">
            <v>深圳市</v>
          </cell>
          <cell r="J2867" t="str">
            <v>本科</v>
          </cell>
          <cell r="K2867" t="str">
            <v>中外合作办学及内地与港澳合作办学</v>
          </cell>
        </row>
        <row r="2868">
          <cell r="B2868" t="str">
            <v>广东以色列理工学院</v>
          </cell>
          <cell r="C2868" t="str">
            <v>广东省教育厅</v>
          </cell>
          <cell r="D2868" t="str">
            <v>广东省教育厅</v>
          </cell>
          <cell r="E2868" t="str">
            <v>汕头市</v>
          </cell>
          <cell r="J2868" t="str">
            <v>本科</v>
          </cell>
          <cell r="K2868" t="str">
            <v>中外合作办学及内地与港澳合作办学</v>
          </cell>
        </row>
        <row r="2869">
          <cell r="B2869" t="str">
            <v>香港城市大学（东莞）</v>
          </cell>
          <cell r="C2869" t="str">
            <v>广东省教育厅</v>
          </cell>
          <cell r="D2869" t="str">
            <v>广东省教育厅</v>
          </cell>
          <cell r="E2869" t="str">
            <v>东莞市</v>
          </cell>
          <cell r="J2869" t="str">
            <v>本科</v>
          </cell>
          <cell r="K2869" t="str">
            <v>中外合作办学及内地与港澳合作办学</v>
          </cell>
        </row>
        <row r="2870">
          <cell r="B2870" t="str">
            <v>海南比勒费尔德应用科学大学</v>
          </cell>
          <cell r="C2870" t="str">
            <v>海南省教育厅</v>
          </cell>
          <cell r="D2870" t="str">
            <v>海南省教育厅</v>
          </cell>
          <cell r="E2870" t="str">
            <v>陵水黎族自治县</v>
          </cell>
          <cell r="J2870" t="str">
            <v>本科</v>
          </cell>
          <cell r="K2870" t="str">
            <v>境外高等教育机构在海南自由贸易港设立的实施理工农医类学科专业教育的学校</v>
          </cell>
        </row>
        <row r="2871">
          <cell r="B2871" t="str">
            <v>康复大学</v>
          </cell>
          <cell r="C2871" t="str">
            <v>山东省</v>
          </cell>
          <cell r="D2871" t="str">
            <v>山东</v>
          </cell>
          <cell r="K2871" t="str">
            <v>公办</v>
          </cell>
        </row>
        <row r="2872">
          <cell r="B2872" t="str">
            <v>中法航空大学</v>
          </cell>
          <cell r="D2872" t="str">
            <v>浙江</v>
          </cell>
          <cell r="K2872" t="str">
            <v>公办</v>
          </cell>
        </row>
        <row r="2873">
          <cell r="B2873" t="str">
            <v>大湾区大学</v>
          </cell>
          <cell r="D2873" t="str">
            <v>广东</v>
          </cell>
          <cell r="K2873" t="str">
            <v>公办</v>
          </cell>
        </row>
        <row r="2874">
          <cell r="B2874" t="str">
            <v>重庆中医药大学</v>
          </cell>
          <cell r="D2874" t="str">
            <v>重庆</v>
          </cell>
          <cell r="K2874" t="str">
            <v>公办</v>
          </cell>
        </row>
        <row r="2875">
          <cell r="B2875" t="str">
            <v>张仲景国医大学</v>
          </cell>
          <cell r="D2875" t="str">
            <v>河南</v>
          </cell>
          <cell r="K2875" t="str">
            <v>公办</v>
          </cell>
        </row>
        <row r="2876">
          <cell r="B2876" t="str">
            <v>福耀科技大学</v>
          </cell>
          <cell r="D2876" t="str">
            <v>福建</v>
          </cell>
          <cell r="K2876" t="str">
            <v>民办</v>
          </cell>
        </row>
        <row r="2877">
          <cell r="B2877" t="str">
            <v>北京理工大学珠海校区</v>
          </cell>
          <cell r="D2877" t="str">
            <v>广东</v>
          </cell>
          <cell r="K2877" t="str">
            <v>公办</v>
          </cell>
        </row>
        <row r="2878">
          <cell r="B2878" t="str">
            <v>香港中文大学（深圳）音乐学院</v>
          </cell>
          <cell r="D2878" t="str">
            <v>广东</v>
          </cell>
          <cell r="K2878" t="str">
            <v>公办</v>
          </cell>
        </row>
        <row r="2879">
          <cell r="B2879" t="str">
            <v>深圳创新创意设计学院</v>
          </cell>
          <cell r="D2879" t="str">
            <v>广东</v>
          </cell>
          <cell r="K2879" t="str">
            <v>公办</v>
          </cell>
        </row>
        <row r="2880">
          <cell r="B2880" t="str">
            <v>金华理工学院</v>
          </cell>
          <cell r="D2880" t="str">
            <v>浙江</v>
          </cell>
          <cell r="K2880" t="str">
            <v>公办</v>
          </cell>
        </row>
        <row r="2881">
          <cell r="B2881" t="str">
            <v>和田大学</v>
          </cell>
          <cell r="D2881" t="str">
            <v>新疆</v>
          </cell>
          <cell r="K2881" t="str">
            <v>公办</v>
          </cell>
        </row>
        <row r="2882">
          <cell r="B2882" t="str">
            <v>青海理工大学</v>
          </cell>
          <cell r="D2882" t="str">
            <v>青海</v>
          </cell>
          <cell r="K2882" t="str">
            <v>公办</v>
          </cell>
        </row>
        <row r="2883">
          <cell r="B2883" t="str">
            <v>沧州交通学院</v>
          </cell>
          <cell r="C2883" t="str">
            <v>河北省教育厅</v>
          </cell>
          <cell r="D2883" t="str">
            <v>河北</v>
          </cell>
          <cell r="K2883" t="str">
            <v>民办</v>
          </cell>
        </row>
        <row r="2884">
          <cell r="B2884" t="str">
            <v>石家庄工商职业学院</v>
          </cell>
          <cell r="C2884" t="str">
            <v>河北省教育厅</v>
          </cell>
          <cell r="D2884" t="str">
            <v>河北</v>
          </cell>
          <cell r="K2884" t="str">
            <v>民办</v>
          </cell>
        </row>
        <row r="2885">
          <cell r="B2885" t="str">
            <v>石家庄科技职业学院</v>
          </cell>
          <cell r="C2885" t="str">
            <v>河北省教育厅</v>
          </cell>
          <cell r="D2885" t="str">
            <v>河北</v>
          </cell>
          <cell r="K2885" t="str">
            <v>民办</v>
          </cell>
        </row>
        <row r="2886">
          <cell r="B2886" t="str">
            <v>长春健康职业学院</v>
          </cell>
          <cell r="C2886" t="str">
            <v>吉林省教育厅</v>
          </cell>
          <cell r="D2886" t="str">
            <v>吉林</v>
          </cell>
          <cell r="K2886" t="str">
            <v>民办</v>
          </cell>
        </row>
        <row r="2887">
          <cell r="B2887" t="str">
            <v>通化医药健康职业学院</v>
          </cell>
          <cell r="C2887" t="str">
            <v>吉林省</v>
          </cell>
          <cell r="D2887" t="str">
            <v>吉林</v>
          </cell>
          <cell r="K2887" t="str">
            <v>公办</v>
          </cell>
        </row>
        <row r="2888">
          <cell r="B2888" t="str">
            <v>上海科创职业技术学院</v>
          </cell>
          <cell r="C2888" t="str">
            <v>上海市</v>
          </cell>
          <cell r="D2888" t="str">
            <v>上海</v>
          </cell>
          <cell r="K2888" t="str">
            <v>公办</v>
          </cell>
        </row>
        <row r="2889">
          <cell r="B2889" t="str">
            <v>上海闵行职业技术学院</v>
          </cell>
          <cell r="C2889" t="str">
            <v>上海市</v>
          </cell>
          <cell r="D2889" t="str">
            <v>上海</v>
          </cell>
          <cell r="K2889" t="str">
            <v>公办</v>
          </cell>
        </row>
        <row r="2890">
          <cell r="B2890" t="str">
            <v>上海现代化工职业学院</v>
          </cell>
          <cell r="C2890" t="str">
            <v>上海市</v>
          </cell>
          <cell r="D2890" t="str">
            <v>上海</v>
          </cell>
          <cell r="K2890" t="str">
            <v>公办</v>
          </cell>
        </row>
        <row r="2891">
          <cell r="B2891" t="str">
            <v>桐城师范高等专科学校</v>
          </cell>
          <cell r="C2891" t="str">
            <v>安徽省</v>
          </cell>
          <cell r="D2891" t="str">
            <v>安徽</v>
          </cell>
          <cell r="K2891" t="str">
            <v>公办</v>
          </cell>
        </row>
        <row r="2892">
          <cell r="B2892" t="str">
            <v>郑州软件职业技术学院</v>
          </cell>
          <cell r="C2892" t="str">
            <v>河南省教育厅</v>
          </cell>
          <cell r="D2892" t="str">
            <v>河南</v>
          </cell>
          <cell r="K2892" t="str">
            <v>民办</v>
          </cell>
        </row>
        <row r="2893">
          <cell r="B2893" t="str">
            <v>郑州智能科技职业学院</v>
          </cell>
          <cell r="C2893" t="str">
            <v>河南省教育厅</v>
          </cell>
          <cell r="D2893" t="str">
            <v>河南</v>
          </cell>
          <cell r="K2893" t="str">
            <v>民办</v>
          </cell>
        </row>
        <row r="2894">
          <cell r="B2894" t="str">
            <v>周口理工职业学院</v>
          </cell>
          <cell r="C2894" t="str">
            <v>河南省</v>
          </cell>
          <cell r="D2894" t="str">
            <v>河南</v>
          </cell>
          <cell r="K2894" t="str">
            <v>公办</v>
          </cell>
        </row>
        <row r="2895">
          <cell r="B2895" t="str">
            <v>南阳工艺美术职业学院</v>
          </cell>
          <cell r="C2895" t="str">
            <v>河南省</v>
          </cell>
          <cell r="D2895" t="str">
            <v>河南</v>
          </cell>
          <cell r="K2895" t="str">
            <v>公办</v>
          </cell>
        </row>
      </sheetData>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id="1" name="表1" displayName="表1" ref="A1:O5062" totalsRowShown="0" headerRowDxfId="1" dataDxfId="0" tableBorderDxfId="17">
  <autoFilter ref="A1:O5062">
    <filterColumn colId="7">
      <filters>
        <filter val="江西"/>
      </filters>
    </filterColumn>
    <filterColumn colId="14">
      <filters>
        <filter val="公办"/>
      </filters>
    </filterColumn>
  </autoFilter>
  <sortState ref="A18:O3938">
    <sortCondition ref="G1:G5062"/>
  </sortState>
  <tableColumns count="15">
    <tableColumn id="1" name="学校代号" dataDxfId="16"/>
    <tableColumn id="2" name="学校名称" dataDxfId="15"/>
    <tableColumn id="3" name="专业代号" dataDxfId="14"/>
    <tableColumn id="4" name="专业名称" dataDxfId="13"/>
    <tableColumn id="5" name="计划数" dataDxfId="12"/>
    <tableColumn id="6" name="分数线" dataDxfId="11"/>
    <tableColumn id="7" name="位次" dataDxfId="10"/>
    <tableColumn id="9" name="省份" dataDxfId="9">
      <calculatedColumnFormula>VLOOKUP(B2,[1]汇总!$B:$K,3,0)</calculatedColumnFormula>
    </tableColumn>
    <tableColumn id="10" name="城市" dataDxfId="8">
      <calculatedColumnFormula>VLOOKUP(B2,[1]汇总!$B:$K,4,0)</calculatedColumnFormula>
    </tableColumn>
    <tableColumn id="11" name="985" dataDxfId="7">
      <calculatedColumnFormula>VLOOKUP(B2,[1]汇总!$B:$K,5,0)</calculatedColumnFormula>
    </tableColumn>
    <tableColumn id="12" name="211" dataDxfId="6">
      <calculatedColumnFormula>VLOOKUP(B2,[1]汇总!$B:$K,6,0)</calculatedColumnFormula>
    </tableColumn>
    <tableColumn id="13" name="双一流" dataDxfId="5">
      <calculatedColumnFormula>VLOOKUP(B2,[1]汇总!$B:$K,7,0)</calculatedColumnFormula>
    </tableColumn>
    <tableColumn id="14" name="类型" dataDxfId="4">
      <calculatedColumnFormula>VLOOKUP(B2,[1]汇总!$B:$K,8,0)</calculatedColumnFormula>
    </tableColumn>
    <tableColumn id="15" name="层次" dataDxfId="3">
      <calculatedColumnFormula>VLOOKUP(B2,[1]汇总!$B:$K,9,0)</calculatedColumnFormula>
    </tableColumn>
    <tableColumn id="16" name="性质" dataDxfId="2">
      <calculatedColumnFormula>VLOOKUP(B2,[1]汇总!$B:$K,10,0)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62"/>
  <sheetViews>
    <sheetView tabSelected="1" workbookViewId="0">
      <selection activeCell="H234" sqref="H234"/>
    </sheetView>
  </sheetViews>
  <sheetFormatPr defaultRowHeight="13.5" x14ac:dyDescent="0.15"/>
  <cols>
    <col min="1" max="1" width="10.75" style="5" customWidth="1"/>
    <col min="2" max="2" width="25.625" style="5" customWidth="1"/>
    <col min="3" max="3" width="10.75" style="5" customWidth="1"/>
    <col min="4" max="4" width="19.125" style="5" customWidth="1"/>
    <col min="5" max="15" width="9" style="5"/>
  </cols>
  <sheetData>
    <row r="1" spans="1:15" ht="16.5" x14ac:dyDescent="0.15">
      <c r="A1" s="1" t="s">
        <v>0</v>
      </c>
      <c r="B1" s="2" t="s">
        <v>1</v>
      </c>
      <c r="C1" s="2" t="s">
        <v>2</v>
      </c>
      <c r="D1" s="2" t="s">
        <v>3</v>
      </c>
      <c r="E1" s="2" t="s">
        <v>4</v>
      </c>
      <c r="F1" s="2" t="s">
        <v>5</v>
      </c>
      <c r="G1" s="2" t="s">
        <v>6</v>
      </c>
      <c r="H1" s="3" t="s">
        <v>2091</v>
      </c>
      <c r="I1" s="3" t="s">
        <v>2092</v>
      </c>
      <c r="J1" s="3" t="s">
        <v>2097</v>
      </c>
      <c r="K1" s="3" t="s">
        <v>2098</v>
      </c>
      <c r="L1" s="3" t="s">
        <v>2093</v>
      </c>
      <c r="M1" s="3" t="s">
        <v>2094</v>
      </c>
      <c r="N1" s="3" t="s">
        <v>2095</v>
      </c>
      <c r="O1" s="3" t="s">
        <v>2096</v>
      </c>
    </row>
    <row r="2" spans="1:15" ht="16.5" hidden="1" x14ac:dyDescent="0.35">
      <c r="A2" s="4" t="s">
        <v>1921</v>
      </c>
      <c r="B2" s="4" t="s">
        <v>1922</v>
      </c>
      <c r="C2" s="4" t="s">
        <v>1923</v>
      </c>
      <c r="D2" s="4" t="s">
        <v>1924</v>
      </c>
      <c r="E2" s="4">
        <v>1</v>
      </c>
      <c r="F2" s="4">
        <v>656</v>
      </c>
      <c r="G2" s="4">
        <v>9687</v>
      </c>
      <c r="H2" s="4" t="str">
        <f>VLOOKUP(B2,[1]汇总!$B:$K,3,0)</f>
        <v>四川</v>
      </c>
      <c r="I2" s="4" t="str">
        <f>VLOOKUP(B2,[1]汇总!$B:$K,4,0)</f>
        <v>成都</v>
      </c>
      <c r="J2" s="4">
        <f>VLOOKUP(B2,[1]汇总!$B:$K,5,0)</f>
        <v>0</v>
      </c>
      <c r="K2" s="4">
        <f>VLOOKUP(B2,[1]汇总!$B:$K,6,0)</f>
        <v>211</v>
      </c>
      <c r="L2" s="4" t="str">
        <f>VLOOKUP(B2,[1]汇总!$B:$K,7,0)</f>
        <v>双一流</v>
      </c>
      <c r="M2" s="4">
        <f>VLOOKUP(B2,[1]汇总!$B:$K,8,0)</f>
        <v>0</v>
      </c>
      <c r="N2" s="4" t="str">
        <f>VLOOKUP(B2,[1]汇总!$B:$K,9,0)</f>
        <v>本科</v>
      </c>
      <c r="O2" s="4" t="str">
        <f>VLOOKUP(B2,[1]汇总!$B:$K,10,0)</f>
        <v>公办</v>
      </c>
    </row>
    <row r="3" spans="1:15" ht="16.5" hidden="1" x14ac:dyDescent="0.35">
      <c r="A3" s="4" t="s">
        <v>609</v>
      </c>
      <c r="B3" s="4" t="s">
        <v>610</v>
      </c>
      <c r="C3" s="4" t="s">
        <v>496</v>
      </c>
      <c r="D3" s="4" t="s">
        <v>611</v>
      </c>
      <c r="E3" s="4">
        <v>1</v>
      </c>
      <c r="F3" s="4">
        <v>653</v>
      </c>
      <c r="G3" s="4">
        <v>11078</v>
      </c>
      <c r="H3" s="4" t="str">
        <f>VLOOKUP(B3,[1]汇总!$B:$K,3,0)</f>
        <v>天津</v>
      </c>
      <c r="I3" s="4" t="str">
        <f>VLOOKUP(B3,[1]汇总!$B:$K,4,0)</f>
        <v>天津</v>
      </c>
      <c r="J3" s="4">
        <f>VLOOKUP(B3,[1]汇总!$B:$K,5,0)</f>
        <v>0</v>
      </c>
      <c r="K3" s="4">
        <f>VLOOKUP(B3,[1]汇总!$B:$K,6,0)</f>
        <v>0</v>
      </c>
      <c r="L3" s="4" t="str">
        <f>VLOOKUP(B3,[1]汇总!$B:$K,7,0)</f>
        <v>是</v>
      </c>
      <c r="M3" s="4">
        <f>VLOOKUP(B3,[1]汇总!$B:$K,8,0)</f>
        <v>0</v>
      </c>
      <c r="N3" s="4" t="str">
        <f>VLOOKUP(B3,[1]汇总!$B:$K,9,0)</f>
        <v>本科</v>
      </c>
      <c r="O3" s="4" t="str">
        <f>VLOOKUP(B3,[1]汇总!$B:$K,10,0)</f>
        <v>公办</v>
      </c>
    </row>
    <row r="4" spans="1:15" ht="16.5" hidden="1" x14ac:dyDescent="0.35">
      <c r="A4" s="4" t="s">
        <v>532</v>
      </c>
      <c r="B4" s="4" t="s">
        <v>533</v>
      </c>
      <c r="C4" s="4" t="s">
        <v>17</v>
      </c>
      <c r="D4" s="4" t="s">
        <v>534</v>
      </c>
      <c r="E4" s="4">
        <v>1</v>
      </c>
      <c r="F4" s="4">
        <v>652</v>
      </c>
      <c r="G4" s="4">
        <v>11558</v>
      </c>
      <c r="H4" s="4" t="str">
        <f>VLOOKUP(B4,[1]汇总!$B:$K,3,0)</f>
        <v>北京</v>
      </c>
      <c r="I4" s="4" t="str">
        <f>VLOOKUP(B4,[1]汇总!$B:$K,4,0)</f>
        <v>北京</v>
      </c>
      <c r="J4" s="4">
        <f>VLOOKUP(B4,[1]汇总!$B:$K,5,0)</f>
        <v>0</v>
      </c>
      <c r="K4" s="4">
        <f>VLOOKUP(B4,[1]汇总!$B:$K,6,0)</f>
        <v>211</v>
      </c>
      <c r="L4" s="4" t="str">
        <f>VLOOKUP(B4,[1]汇总!$B:$K,7,0)</f>
        <v>双一流</v>
      </c>
      <c r="M4" s="4">
        <f>VLOOKUP(B4,[1]汇总!$B:$K,8,0)</f>
        <v>0</v>
      </c>
      <c r="N4" s="4" t="str">
        <f>VLOOKUP(B4,[1]汇总!$B:$K,9,0)</f>
        <v>本科</v>
      </c>
      <c r="O4" s="4" t="str">
        <f>VLOOKUP(B4,[1]汇总!$B:$K,10,0)</f>
        <v>公办</v>
      </c>
    </row>
    <row r="5" spans="1:15" ht="16.5" hidden="1" x14ac:dyDescent="0.35">
      <c r="A5" s="4" t="s">
        <v>787</v>
      </c>
      <c r="B5" s="4" t="s">
        <v>788</v>
      </c>
      <c r="C5" s="4" t="s">
        <v>612</v>
      </c>
      <c r="D5" s="4" t="s">
        <v>789</v>
      </c>
      <c r="E5" s="4">
        <v>1</v>
      </c>
      <c r="F5" s="4">
        <v>649</v>
      </c>
      <c r="G5" s="4">
        <v>13288</v>
      </c>
      <c r="H5" s="4" t="str">
        <f>VLOOKUP(B5,[1]汇总!$B:$K,3,0)</f>
        <v>上海</v>
      </c>
      <c r="I5" s="4" t="str">
        <f>VLOOKUP(B5,[1]汇总!$B:$K,4,0)</f>
        <v>上海</v>
      </c>
      <c r="J5" s="4">
        <f>VLOOKUP(B5,[1]汇总!$B:$K,5,0)</f>
        <v>0</v>
      </c>
      <c r="K5" s="4">
        <f>VLOOKUP(B5,[1]汇总!$B:$K,6,0)</f>
        <v>211</v>
      </c>
      <c r="L5" s="4" t="str">
        <f>VLOOKUP(B5,[1]汇总!$B:$K,7,0)</f>
        <v>双一流</v>
      </c>
      <c r="M5" s="4">
        <f>VLOOKUP(B5,[1]汇总!$B:$K,8,0)</f>
        <v>0</v>
      </c>
      <c r="N5" s="4" t="str">
        <f>VLOOKUP(B5,[1]汇总!$B:$K,9,0)</f>
        <v>本科</v>
      </c>
      <c r="O5" s="4" t="str">
        <f>VLOOKUP(B5,[1]汇总!$B:$K,10,0)</f>
        <v>公办</v>
      </c>
    </row>
    <row r="6" spans="1:15" ht="16.5" hidden="1" x14ac:dyDescent="0.35">
      <c r="A6" s="4" t="s">
        <v>884</v>
      </c>
      <c r="B6" s="4" t="s">
        <v>885</v>
      </c>
      <c r="C6" s="4" t="s">
        <v>838</v>
      </c>
      <c r="D6" s="4" t="s">
        <v>886</v>
      </c>
      <c r="E6" s="4">
        <v>1</v>
      </c>
      <c r="F6" s="4">
        <v>641</v>
      </c>
      <c r="G6" s="4">
        <v>17955</v>
      </c>
      <c r="H6" s="4" t="str">
        <f>VLOOKUP(B6,[1]汇总!$B:$K,3,0)</f>
        <v>上海</v>
      </c>
      <c r="I6" s="4" t="str">
        <f>VLOOKUP(B6,[1]汇总!$B:$K,4,0)</f>
        <v>上海</v>
      </c>
      <c r="J6" s="4">
        <f>VLOOKUP(B6,[1]汇总!$B:$K,5,0)</f>
        <v>0</v>
      </c>
      <c r="K6" s="4">
        <f>VLOOKUP(B6,[1]汇总!$B:$K,6,0)</f>
        <v>0</v>
      </c>
      <c r="L6" s="4">
        <f>VLOOKUP(B6,[1]汇总!$B:$K,7,0)</f>
        <v>0</v>
      </c>
      <c r="M6" s="4">
        <f>VLOOKUP(B6,[1]汇总!$B:$K,8,0)</f>
        <v>0</v>
      </c>
      <c r="N6" s="4" t="str">
        <f>VLOOKUP(B6,[1]汇总!$B:$K,9,0)</f>
        <v>本科</v>
      </c>
      <c r="O6" s="4" t="str">
        <f>VLOOKUP(B6,[1]汇总!$B:$K,10,0)</f>
        <v>公办</v>
      </c>
    </row>
    <row r="7" spans="1:15" ht="16.5" hidden="1" x14ac:dyDescent="0.35">
      <c r="A7" s="4" t="s">
        <v>7</v>
      </c>
      <c r="B7" s="4" t="s">
        <v>8</v>
      </c>
      <c r="C7" s="4" t="s">
        <v>9</v>
      </c>
      <c r="D7" s="4" t="s">
        <v>10</v>
      </c>
      <c r="E7" s="4">
        <v>1</v>
      </c>
      <c r="F7" s="4">
        <v>636</v>
      </c>
      <c r="G7" s="4">
        <v>21067</v>
      </c>
      <c r="H7" s="4" t="str">
        <f>VLOOKUP(B7,[1]汇总!$B:$K,3,0)</f>
        <v>浙江</v>
      </c>
      <c r="I7" s="4" t="str">
        <f>VLOOKUP(B7,[1]汇总!$B:$K,4,0)</f>
        <v>温州</v>
      </c>
      <c r="J7" s="4">
        <f>VLOOKUP(B7,[1]汇总!$B:$K,5,0)</f>
        <v>0</v>
      </c>
      <c r="K7" s="4">
        <f>VLOOKUP(B7,[1]汇总!$B:$K,6,0)</f>
        <v>0</v>
      </c>
      <c r="L7" s="4">
        <f>VLOOKUP(B7,[1]汇总!$B:$K,7,0)</f>
        <v>0</v>
      </c>
      <c r="M7" s="4">
        <f>VLOOKUP(B7,[1]汇总!$B:$K,8,0)</f>
        <v>0</v>
      </c>
      <c r="N7" s="4" t="str">
        <f>VLOOKUP(B7,[1]汇总!$B:$K,9,0)</f>
        <v>本科</v>
      </c>
      <c r="O7" s="4" t="str">
        <f>VLOOKUP(B7,[1]汇总!$B:$K,10,0)</f>
        <v>公办</v>
      </c>
    </row>
    <row r="8" spans="1:15" ht="16.5" hidden="1" x14ac:dyDescent="0.35">
      <c r="A8" s="4" t="s">
        <v>547</v>
      </c>
      <c r="B8" s="4" t="s">
        <v>548</v>
      </c>
      <c r="C8" s="4" t="s">
        <v>13</v>
      </c>
      <c r="D8" s="4" t="s">
        <v>549</v>
      </c>
      <c r="E8" s="4">
        <v>1</v>
      </c>
      <c r="F8" s="4">
        <v>633</v>
      </c>
      <c r="G8" s="4">
        <v>23310</v>
      </c>
      <c r="H8" s="4" t="str">
        <f>VLOOKUP(B8,[1]汇总!$B:$K,3,0)</f>
        <v>北京</v>
      </c>
      <c r="I8" s="4" t="str">
        <f>VLOOKUP(B8,[1]汇总!$B:$K,4,0)</f>
        <v>北京</v>
      </c>
      <c r="J8" s="4">
        <f>VLOOKUP(B8,[1]汇总!$B:$K,5,0)</f>
        <v>0</v>
      </c>
      <c r="K8" s="4">
        <f>VLOOKUP(B8,[1]汇总!$B:$K,6,0)</f>
        <v>0</v>
      </c>
      <c r="L8" s="4">
        <f>VLOOKUP(B8,[1]汇总!$B:$K,7,0)</f>
        <v>0</v>
      </c>
      <c r="M8" s="4">
        <f>VLOOKUP(B8,[1]汇总!$B:$K,8,0)</f>
        <v>0</v>
      </c>
      <c r="N8" s="4" t="str">
        <f>VLOOKUP(B8,[1]汇总!$B:$K,9,0)</f>
        <v>本科</v>
      </c>
      <c r="O8" s="4" t="str">
        <f>VLOOKUP(B8,[1]汇总!$B:$K,10,0)</f>
        <v>公办</v>
      </c>
    </row>
    <row r="9" spans="1:15" ht="16.5" hidden="1" x14ac:dyDescent="0.35">
      <c r="A9" s="4" t="s">
        <v>21</v>
      </c>
      <c r="B9" s="4" t="s">
        <v>22</v>
      </c>
      <c r="C9" s="4" t="s">
        <v>26</v>
      </c>
      <c r="D9" s="4" t="s">
        <v>27</v>
      </c>
      <c r="E9" s="4">
        <v>1</v>
      </c>
      <c r="F9" s="4">
        <v>631</v>
      </c>
      <c r="G9" s="4">
        <v>24487</v>
      </c>
      <c r="H9" s="4" t="str">
        <f>VLOOKUP(B9,[1]汇总!$B:$K,3,0)</f>
        <v>浙江</v>
      </c>
      <c r="I9" s="4" t="str">
        <f>VLOOKUP(B9,[1]汇总!$B:$K,4,0)</f>
        <v>杭州</v>
      </c>
      <c r="J9" s="4">
        <f>VLOOKUP(B9,[1]汇总!$B:$K,5,0)</f>
        <v>0</v>
      </c>
      <c r="K9" s="4">
        <f>VLOOKUP(B9,[1]汇总!$B:$K,6,0)</f>
        <v>0</v>
      </c>
      <c r="L9" s="4">
        <f>VLOOKUP(B9,[1]汇总!$B:$K,7,0)</f>
        <v>0</v>
      </c>
      <c r="M9" s="4">
        <f>VLOOKUP(B9,[1]汇总!$B:$K,8,0)</f>
        <v>0</v>
      </c>
      <c r="N9" s="4" t="str">
        <f>VLOOKUP(B9,[1]汇总!$B:$K,9,0)</f>
        <v>本科</v>
      </c>
      <c r="O9" s="4" t="str">
        <f>VLOOKUP(B9,[1]汇总!$B:$K,10,0)</f>
        <v>公办</v>
      </c>
    </row>
    <row r="10" spans="1:15" ht="16.5" hidden="1" x14ac:dyDescent="0.35">
      <c r="A10" s="4" t="s">
        <v>1433</v>
      </c>
      <c r="B10" s="4" t="s">
        <v>1434</v>
      </c>
      <c r="C10" s="4" t="s">
        <v>490</v>
      </c>
      <c r="D10" s="4" t="s">
        <v>685</v>
      </c>
      <c r="E10" s="4">
        <v>1</v>
      </c>
      <c r="F10" s="4">
        <v>628</v>
      </c>
      <c r="G10" s="4">
        <v>26851</v>
      </c>
      <c r="H10" s="4" t="str">
        <f>VLOOKUP(B10,[1]汇总!$B:$K,3,0)</f>
        <v>山东</v>
      </c>
      <c r="I10" s="4" t="str">
        <f>VLOOKUP(B10,[1]汇总!$B:$K,4,0)</f>
        <v>青岛</v>
      </c>
      <c r="J10" s="4">
        <f>VLOOKUP(B10,[1]汇总!$B:$K,5,0)</f>
        <v>0</v>
      </c>
      <c r="K10" s="4">
        <f>VLOOKUP(B10,[1]汇总!$B:$K,6,0)</f>
        <v>0</v>
      </c>
      <c r="L10" s="4">
        <f>VLOOKUP(B10,[1]汇总!$B:$K,7,0)</f>
        <v>0</v>
      </c>
      <c r="M10" s="4">
        <f>VLOOKUP(B10,[1]汇总!$B:$K,8,0)</f>
        <v>0</v>
      </c>
      <c r="N10" s="4" t="str">
        <f>VLOOKUP(B10,[1]汇总!$B:$K,9,0)</f>
        <v>本科</v>
      </c>
      <c r="O10" s="4" t="str">
        <f>VLOOKUP(B10,[1]汇总!$B:$K,10,0)</f>
        <v>公办</v>
      </c>
    </row>
    <row r="11" spans="1:15" ht="16.5" hidden="1" x14ac:dyDescent="0.35">
      <c r="A11" s="4" t="s">
        <v>21</v>
      </c>
      <c r="B11" s="4" t="s">
        <v>22</v>
      </c>
      <c r="C11" s="4" t="s">
        <v>28</v>
      </c>
      <c r="D11" s="4" t="s">
        <v>29</v>
      </c>
      <c r="E11" s="4">
        <v>1</v>
      </c>
      <c r="F11" s="4">
        <v>627</v>
      </c>
      <c r="G11" s="4">
        <v>27887</v>
      </c>
      <c r="H11" s="4" t="str">
        <f>VLOOKUP(B11,[1]汇总!$B:$K,3,0)</f>
        <v>浙江</v>
      </c>
      <c r="I11" s="4" t="str">
        <f>VLOOKUP(B11,[1]汇总!$B:$K,4,0)</f>
        <v>杭州</v>
      </c>
      <c r="J11" s="4">
        <f>VLOOKUP(B11,[1]汇总!$B:$K,5,0)</f>
        <v>0</v>
      </c>
      <c r="K11" s="4">
        <f>VLOOKUP(B11,[1]汇总!$B:$K,6,0)</f>
        <v>0</v>
      </c>
      <c r="L11" s="4">
        <f>VLOOKUP(B11,[1]汇总!$B:$K,7,0)</f>
        <v>0</v>
      </c>
      <c r="M11" s="4">
        <f>VLOOKUP(B11,[1]汇总!$B:$K,8,0)</f>
        <v>0</v>
      </c>
      <c r="N11" s="4" t="str">
        <f>VLOOKUP(B11,[1]汇总!$B:$K,9,0)</f>
        <v>本科</v>
      </c>
      <c r="O11" s="4" t="str">
        <f>VLOOKUP(B11,[1]汇总!$B:$K,10,0)</f>
        <v>公办</v>
      </c>
    </row>
    <row r="12" spans="1:15" ht="16.5" hidden="1" x14ac:dyDescent="0.35">
      <c r="A12" s="4" t="s">
        <v>21</v>
      </c>
      <c r="B12" s="4" t="s">
        <v>22</v>
      </c>
      <c r="C12" s="4" t="s">
        <v>15</v>
      </c>
      <c r="D12" s="4" t="s">
        <v>23</v>
      </c>
      <c r="E12" s="4">
        <v>1</v>
      </c>
      <c r="F12" s="4">
        <v>623</v>
      </c>
      <c r="G12" s="4">
        <v>30685</v>
      </c>
      <c r="H12" s="4" t="str">
        <f>VLOOKUP(B12,[1]汇总!$B:$K,3,0)</f>
        <v>浙江</v>
      </c>
      <c r="I12" s="4" t="str">
        <f>VLOOKUP(B12,[1]汇总!$B:$K,4,0)</f>
        <v>杭州</v>
      </c>
      <c r="J12" s="4">
        <f>VLOOKUP(B12,[1]汇总!$B:$K,5,0)</f>
        <v>0</v>
      </c>
      <c r="K12" s="4">
        <f>VLOOKUP(B12,[1]汇总!$B:$K,6,0)</f>
        <v>0</v>
      </c>
      <c r="L12" s="4">
        <f>VLOOKUP(B12,[1]汇总!$B:$K,7,0)</f>
        <v>0</v>
      </c>
      <c r="M12" s="4">
        <f>VLOOKUP(B12,[1]汇总!$B:$K,8,0)</f>
        <v>0</v>
      </c>
      <c r="N12" s="4" t="str">
        <f>VLOOKUP(B12,[1]汇总!$B:$K,9,0)</f>
        <v>本科</v>
      </c>
      <c r="O12" s="4" t="str">
        <f>VLOOKUP(B12,[1]汇总!$B:$K,10,0)</f>
        <v>公办</v>
      </c>
    </row>
    <row r="13" spans="1:15" ht="16.5" hidden="1" x14ac:dyDescent="0.35">
      <c r="A13" s="4" t="s">
        <v>752</v>
      </c>
      <c r="B13" s="4" t="s">
        <v>753</v>
      </c>
      <c r="C13" s="4" t="s">
        <v>501</v>
      </c>
      <c r="D13" s="4" t="s">
        <v>685</v>
      </c>
      <c r="E13" s="4">
        <v>1</v>
      </c>
      <c r="F13" s="4">
        <v>622</v>
      </c>
      <c r="G13" s="4">
        <v>31768</v>
      </c>
      <c r="H13" s="4" t="str">
        <f>VLOOKUP(B13,[1]汇总!$B:$K,3,0)</f>
        <v>黑龙江</v>
      </c>
      <c r="I13" s="4" t="str">
        <f>VLOOKUP(B13,[1]汇总!$B:$K,4,0)</f>
        <v>哈尔滨</v>
      </c>
      <c r="J13" s="4">
        <f>VLOOKUP(B13,[1]汇总!$B:$K,5,0)</f>
        <v>0</v>
      </c>
      <c r="K13" s="4">
        <f>VLOOKUP(B13,[1]汇总!$B:$K,6,0)</f>
        <v>0</v>
      </c>
      <c r="L13" s="4">
        <f>VLOOKUP(B13,[1]汇总!$B:$K,7,0)</f>
        <v>0</v>
      </c>
      <c r="M13" s="4">
        <f>VLOOKUP(B13,[1]汇总!$B:$K,8,0)</f>
        <v>0</v>
      </c>
      <c r="N13" s="4" t="str">
        <f>VLOOKUP(B13,[1]汇总!$B:$K,9,0)</f>
        <v>本科</v>
      </c>
      <c r="O13" s="4" t="str">
        <f>VLOOKUP(B13,[1]汇总!$B:$K,10,0)</f>
        <v>公办</v>
      </c>
    </row>
    <row r="14" spans="1:15" ht="16.5" hidden="1" x14ac:dyDescent="0.35">
      <c r="A14" s="4" t="s">
        <v>1627</v>
      </c>
      <c r="B14" s="4" t="s">
        <v>1628</v>
      </c>
      <c r="C14" s="4" t="s">
        <v>1629</v>
      </c>
      <c r="D14" s="4" t="s">
        <v>1630</v>
      </c>
      <c r="E14" s="4">
        <v>1</v>
      </c>
      <c r="F14" s="4">
        <v>607</v>
      </c>
      <c r="G14" s="4">
        <v>45449</v>
      </c>
      <c r="H14" s="4" t="str">
        <f>VLOOKUP(B14,[1]汇总!$B:$K,3,0)</f>
        <v>河南</v>
      </c>
      <c r="I14" s="4" t="str">
        <f>VLOOKUP(B14,[1]汇总!$B:$K,4,0)</f>
        <v>郑州</v>
      </c>
      <c r="J14" s="4">
        <f>VLOOKUP(B14,[1]汇总!$B:$K,5,0)</f>
        <v>0</v>
      </c>
      <c r="K14" s="4">
        <f>VLOOKUP(B14,[1]汇总!$B:$K,6,0)</f>
        <v>0</v>
      </c>
      <c r="L14" s="4">
        <f>VLOOKUP(B14,[1]汇总!$B:$K,7,0)</f>
        <v>0</v>
      </c>
      <c r="M14" s="4">
        <f>VLOOKUP(B14,[1]汇总!$B:$K,8,0)</f>
        <v>0</v>
      </c>
      <c r="N14" s="4" t="str">
        <f>VLOOKUP(B14,[1]汇总!$B:$K,9,0)</f>
        <v>本科</v>
      </c>
      <c r="O14" s="4" t="str">
        <f>VLOOKUP(B14,[1]汇总!$B:$K,10,0)</f>
        <v>公办</v>
      </c>
    </row>
    <row r="15" spans="1:15" ht="16.5" hidden="1" x14ac:dyDescent="0.35">
      <c r="A15" s="4" t="s">
        <v>11</v>
      </c>
      <c r="B15" s="4" t="s">
        <v>12</v>
      </c>
      <c r="C15" s="4" t="s">
        <v>13</v>
      </c>
      <c r="D15" s="4" t="s">
        <v>14</v>
      </c>
      <c r="E15" s="4">
        <v>1</v>
      </c>
      <c r="F15" s="4">
        <v>605</v>
      </c>
      <c r="G15" s="4">
        <v>47106</v>
      </c>
      <c r="H15" s="4" t="str">
        <f>VLOOKUP(B15,[1]汇总!$B:$K,3,0)</f>
        <v>浙江</v>
      </c>
      <c r="I15" s="4" t="str">
        <f>VLOOKUP(B15,[1]汇总!$B:$K,4,0)</f>
        <v>杭州</v>
      </c>
      <c r="J15" s="4">
        <f>VLOOKUP(B15,[1]汇总!$B:$K,5,0)</f>
        <v>0</v>
      </c>
      <c r="K15" s="4">
        <f>VLOOKUP(B15,[1]汇总!$B:$K,6,0)</f>
        <v>0</v>
      </c>
      <c r="L15" s="4">
        <f>VLOOKUP(B15,[1]汇总!$B:$K,7,0)</f>
        <v>0</v>
      </c>
      <c r="M15" s="4">
        <f>VLOOKUP(B15,[1]汇总!$B:$K,8,0)</f>
        <v>0</v>
      </c>
      <c r="N15" s="4" t="str">
        <f>VLOOKUP(B15,[1]汇总!$B:$K,9,0)</f>
        <v>本科</v>
      </c>
      <c r="O15" s="4" t="str">
        <f>VLOOKUP(B15,[1]汇总!$B:$K,10,0)</f>
        <v>公办</v>
      </c>
    </row>
    <row r="16" spans="1:15" ht="16.5" hidden="1" x14ac:dyDescent="0.35">
      <c r="A16" s="4" t="s">
        <v>682</v>
      </c>
      <c r="B16" s="4" t="s">
        <v>683</v>
      </c>
      <c r="C16" s="4" t="s">
        <v>684</v>
      </c>
      <c r="D16" s="4" t="s">
        <v>685</v>
      </c>
      <c r="E16" s="4">
        <v>1</v>
      </c>
      <c r="F16" s="4">
        <v>604</v>
      </c>
      <c r="G16" s="4">
        <v>48023</v>
      </c>
      <c r="H16" s="4" t="str">
        <f>VLOOKUP(B16,[1]汇总!$B:$K,3,0)</f>
        <v>吉林</v>
      </c>
      <c r="I16" s="4" t="str">
        <f>VLOOKUP(B16,[1]汇总!$B:$K,4,0)</f>
        <v>长春</v>
      </c>
      <c r="J16" s="4">
        <f>VLOOKUP(B16,[1]汇总!$B:$K,5,0)</f>
        <v>0</v>
      </c>
      <c r="K16" s="4">
        <f>VLOOKUP(B16,[1]汇总!$B:$K,6,0)</f>
        <v>0</v>
      </c>
      <c r="L16" s="4">
        <f>VLOOKUP(B16,[1]汇总!$B:$K,7,0)</f>
        <v>0</v>
      </c>
      <c r="M16" s="4">
        <f>VLOOKUP(B16,[1]汇总!$B:$K,8,0)</f>
        <v>0</v>
      </c>
      <c r="N16" s="4" t="str">
        <f>VLOOKUP(B16,[1]汇总!$B:$K,9,0)</f>
        <v>本科</v>
      </c>
      <c r="O16" s="4" t="str">
        <f>VLOOKUP(B16,[1]汇总!$B:$K,10,0)</f>
        <v>公办</v>
      </c>
    </row>
    <row r="17" spans="1:15" ht="16.5" hidden="1" x14ac:dyDescent="0.35">
      <c r="A17" s="4" t="s">
        <v>1005</v>
      </c>
      <c r="B17" s="4" t="s">
        <v>1006</v>
      </c>
      <c r="C17" s="4" t="s">
        <v>509</v>
      </c>
      <c r="D17" s="4" t="s">
        <v>1007</v>
      </c>
      <c r="E17" s="4">
        <v>1</v>
      </c>
      <c r="F17" s="4">
        <v>602</v>
      </c>
      <c r="G17" s="4">
        <v>50581</v>
      </c>
      <c r="H17" s="4" t="str">
        <f>VLOOKUP(B17,[1]汇总!$B:$K,3,0)</f>
        <v>江苏</v>
      </c>
      <c r="I17" s="4" t="str">
        <f>VLOOKUP(B17,[1]汇总!$B:$K,4,0)</f>
        <v>南京</v>
      </c>
      <c r="J17" s="4">
        <f>VLOOKUP(B17,[1]汇总!$B:$K,5,0)</f>
        <v>0</v>
      </c>
      <c r="K17" s="4">
        <f>VLOOKUP(B17,[1]汇总!$B:$K,6,0)</f>
        <v>0</v>
      </c>
      <c r="L17" s="4" t="str">
        <f>VLOOKUP(B17,[1]汇总!$B:$K,7,0)</f>
        <v>是</v>
      </c>
      <c r="M17" s="4">
        <f>VLOOKUP(B17,[1]汇总!$B:$K,8,0)</f>
        <v>0</v>
      </c>
      <c r="N17" s="4" t="str">
        <f>VLOOKUP(B17,[1]汇总!$B:$K,9,0)</f>
        <v>本科</v>
      </c>
      <c r="O17" s="4" t="str">
        <f>VLOOKUP(B17,[1]汇总!$B:$K,10,0)</f>
        <v>公办</v>
      </c>
    </row>
    <row r="18" spans="1:15" ht="16.5" x14ac:dyDescent="0.35">
      <c r="A18" s="4" t="s">
        <v>1320</v>
      </c>
      <c r="B18" s="4" t="s">
        <v>1321</v>
      </c>
      <c r="C18" s="4" t="s">
        <v>1322</v>
      </c>
      <c r="D18" s="4" t="s">
        <v>18</v>
      </c>
      <c r="E18" s="4">
        <v>1</v>
      </c>
      <c r="F18" s="4">
        <v>601</v>
      </c>
      <c r="G18" s="4">
        <v>51113</v>
      </c>
      <c r="H18" s="4" t="str">
        <f>VLOOKUP(B18,[1]汇总!$B:$K,3,0)</f>
        <v>江西</v>
      </c>
      <c r="I18" s="4" t="str">
        <f>VLOOKUP(B18,[1]汇总!$B:$K,4,0)</f>
        <v>南昌</v>
      </c>
      <c r="J18" s="4">
        <f>VLOOKUP(B18,[1]汇总!$B:$K,5,0)</f>
        <v>0</v>
      </c>
      <c r="K18" s="4">
        <f>VLOOKUP(B18,[1]汇总!$B:$K,6,0)</f>
        <v>211</v>
      </c>
      <c r="L18" s="4" t="str">
        <f>VLOOKUP(B18,[1]汇总!$B:$K,7,0)</f>
        <v>双一流</v>
      </c>
      <c r="M18" s="4">
        <f>VLOOKUP(B18,[1]汇总!$B:$K,8,0)</f>
        <v>0</v>
      </c>
      <c r="N18" s="4" t="str">
        <f>VLOOKUP(B18,[1]汇总!$B:$K,9,0)</f>
        <v>本科</v>
      </c>
      <c r="O18" s="4" t="str">
        <f>VLOOKUP(B18,[1]汇总!$B:$K,10,0)</f>
        <v>公办</v>
      </c>
    </row>
    <row r="19" spans="1:15" ht="16.5" hidden="1" x14ac:dyDescent="0.35">
      <c r="A19" s="4" t="s">
        <v>1678</v>
      </c>
      <c r="B19" s="4" t="s">
        <v>1679</v>
      </c>
      <c r="C19" s="4" t="s">
        <v>838</v>
      </c>
      <c r="D19" s="4" t="s">
        <v>1680</v>
      </c>
      <c r="E19" s="4">
        <v>1</v>
      </c>
      <c r="F19" s="4">
        <v>599</v>
      </c>
      <c r="G19" s="4">
        <v>53769</v>
      </c>
      <c r="H19" s="4" t="str">
        <f>VLOOKUP(B19,[1]汇总!$B:$K,3,0)</f>
        <v>湖南</v>
      </c>
      <c r="I19" s="4" t="str">
        <f>VLOOKUP(B19,[1]汇总!$B:$K,4,0)</f>
        <v>益阳</v>
      </c>
      <c r="J19" s="4">
        <f>VLOOKUP(B19,[1]汇总!$B:$K,5,0)</f>
        <v>0</v>
      </c>
      <c r="K19" s="4">
        <f>VLOOKUP(B19,[1]汇总!$B:$K,6,0)</f>
        <v>0</v>
      </c>
      <c r="L19" s="4">
        <f>VLOOKUP(B19,[1]汇总!$B:$K,7,0)</f>
        <v>0</v>
      </c>
      <c r="M19" s="4">
        <f>VLOOKUP(B19,[1]汇总!$B:$K,8,0)</f>
        <v>0</v>
      </c>
      <c r="N19" s="4" t="str">
        <f>VLOOKUP(B19,[1]汇总!$B:$K,9,0)</f>
        <v>本科</v>
      </c>
      <c r="O19" s="4" t="str">
        <f>VLOOKUP(B19,[1]汇总!$B:$K,10,0)</f>
        <v>公办</v>
      </c>
    </row>
    <row r="20" spans="1:15" ht="16.5" hidden="1" x14ac:dyDescent="0.35">
      <c r="A20" s="4" t="s">
        <v>11</v>
      </c>
      <c r="B20" s="4" t="s">
        <v>12</v>
      </c>
      <c r="C20" s="4" t="s">
        <v>15</v>
      </c>
      <c r="D20" s="4" t="s">
        <v>16</v>
      </c>
      <c r="E20" s="4">
        <v>1</v>
      </c>
      <c r="F20" s="4">
        <v>593</v>
      </c>
      <c r="G20" s="4">
        <v>59842</v>
      </c>
      <c r="H20" s="4" t="str">
        <f>VLOOKUP(B20,[1]汇总!$B:$K,3,0)</f>
        <v>浙江</v>
      </c>
      <c r="I20" s="4" t="str">
        <f>VLOOKUP(B20,[1]汇总!$B:$K,4,0)</f>
        <v>杭州</v>
      </c>
      <c r="J20" s="4">
        <f>VLOOKUP(B20,[1]汇总!$B:$K,5,0)</f>
        <v>0</v>
      </c>
      <c r="K20" s="4">
        <f>VLOOKUP(B20,[1]汇总!$B:$K,6,0)</f>
        <v>0</v>
      </c>
      <c r="L20" s="4">
        <f>VLOOKUP(B20,[1]汇总!$B:$K,7,0)</f>
        <v>0</v>
      </c>
      <c r="M20" s="4">
        <f>VLOOKUP(B20,[1]汇总!$B:$K,8,0)</f>
        <v>0</v>
      </c>
      <c r="N20" s="4" t="str">
        <f>VLOOKUP(B20,[1]汇总!$B:$K,9,0)</f>
        <v>本科</v>
      </c>
      <c r="O20" s="4" t="str">
        <f>VLOOKUP(B20,[1]汇总!$B:$K,10,0)</f>
        <v>公办</v>
      </c>
    </row>
    <row r="21" spans="1:15" ht="16.5" hidden="1" x14ac:dyDescent="0.35">
      <c r="A21" s="4" t="s">
        <v>21</v>
      </c>
      <c r="B21" s="4" t="s">
        <v>22</v>
      </c>
      <c r="C21" s="4" t="s">
        <v>24</v>
      </c>
      <c r="D21" s="4" t="s">
        <v>25</v>
      </c>
      <c r="E21" s="4">
        <v>3</v>
      </c>
      <c r="F21" s="4">
        <v>592</v>
      </c>
      <c r="G21" s="4">
        <v>60293</v>
      </c>
      <c r="H21" s="4" t="str">
        <f>VLOOKUP(B21,[1]汇总!$B:$K,3,0)</f>
        <v>浙江</v>
      </c>
      <c r="I21" s="4" t="str">
        <f>VLOOKUP(B21,[1]汇总!$B:$K,4,0)</f>
        <v>杭州</v>
      </c>
      <c r="J21" s="4">
        <f>VLOOKUP(B21,[1]汇总!$B:$K,5,0)</f>
        <v>0</v>
      </c>
      <c r="K21" s="4">
        <f>VLOOKUP(B21,[1]汇总!$B:$K,6,0)</f>
        <v>0</v>
      </c>
      <c r="L21" s="4">
        <f>VLOOKUP(B21,[1]汇总!$B:$K,7,0)</f>
        <v>0</v>
      </c>
      <c r="M21" s="4">
        <f>VLOOKUP(B21,[1]汇总!$B:$K,8,0)</f>
        <v>0</v>
      </c>
      <c r="N21" s="4" t="str">
        <f>VLOOKUP(B21,[1]汇总!$B:$K,9,0)</f>
        <v>本科</v>
      </c>
      <c r="O21" s="4" t="str">
        <f>VLOOKUP(B21,[1]汇总!$B:$K,10,0)</f>
        <v>公办</v>
      </c>
    </row>
    <row r="22" spans="1:15" ht="16.5" hidden="1" x14ac:dyDescent="0.35">
      <c r="A22" s="4" t="s">
        <v>2083</v>
      </c>
      <c r="B22" s="4" t="s">
        <v>2084</v>
      </c>
      <c r="C22" s="4" t="s">
        <v>509</v>
      </c>
      <c r="D22" s="4" t="s">
        <v>2085</v>
      </c>
      <c r="E22" s="4">
        <v>1</v>
      </c>
      <c r="F22" s="4">
        <v>590</v>
      </c>
      <c r="G22" s="4">
        <v>62689</v>
      </c>
      <c r="H22" s="4" t="str">
        <f>VLOOKUP(B22,[1]汇总!$B:$K,3,0)</f>
        <v>新疆</v>
      </c>
      <c r="I22" s="4" t="str">
        <f>VLOOKUP(B22,[1]汇总!$B:$K,4,0)</f>
        <v>石河子</v>
      </c>
      <c r="J22" s="4">
        <f>VLOOKUP(B22,[1]汇总!$B:$K,5,0)</f>
        <v>0</v>
      </c>
      <c r="K22" s="4">
        <f>VLOOKUP(B22,[1]汇总!$B:$K,6,0)</f>
        <v>211</v>
      </c>
      <c r="L22" s="4" t="str">
        <f>VLOOKUP(B22,[1]汇总!$B:$K,7,0)</f>
        <v>双一流</v>
      </c>
      <c r="M22" s="4">
        <f>VLOOKUP(B22,[1]汇总!$B:$K,8,0)</f>
        <v>0</v>
      </c>
      <c r="N22" s="4" t="str">
        <f>VLOOKUP(B22,[1]汇总!$B:$K,9,0)</f>
        <v>本科</v>
      </c>
      <c r="O22" s="4" t="str">
        <f>VLOOKUP(B22,[1]汇总!$B:$K,10,0)</f>
        <v>公办</v>
      </c>
    </row>
    <row r="23" spans="1:15" ht="16.5" x14ac:dyDescent="0.35">
      <c r="A23" s="4" t="s">
        <v>1287</v>
      </c>
      <c r="B23" s="4" t="s">
        <v>1288</v>
      </c>
      <c r="C23" s="4" t="s">
        <v>19</v>
      </c>
      <c r="D23" s="4" t="s">
        <v>685</v>
      </c>
      <c r="E23" s="4">
        <v>1</v>
      </c>
      <c r="F23" s="4">
        <v>587</v>
      </c>
      <c r="G23" s="4">
        <v>65953</v>
      </c>
      <c r="H23" s="4" t="str">
        <f>VLOOKUP(B23,[1]汇总!$B:$K,3,0)</f>
        <v>江西</v>
      </c>
      <c r="I23" s="4" t="str">
        <f>VLOOKUP(B23,[1]汇总!$B:$K,4,0)</f>
        <v>赣州</v>
      </c>
      <c r="J23" s="4">
        <f>VLOOKUP(B23,[1]汇总!$B:$K,5,0)</f>
        <v>0</v>
      </c>
      <c r="K23" s="4">
        <f>VLOOKUP(B23,[1]汇总!$B:$K,6,0)</f>
        <v>0</v>
      </c>
      <c r="L23" s="4">
        <f>VLOOKUP(B23,[1]汇总!$B:$K,7,0)</f>
        <v>0</v>
      </c>
      <c r="M23" s="4">
        <f>VLOOKUP(B23,[1]汇总!$B:$K,8,0)</f>
        <v>0</v>
      </c>
      <c r="N23" s="4" t="str">
        <f>VLOOKUP(B23,[1]汇总!$B:$K,9,0)</f>
        <v>本科</v>
      </c>
      <c r="O23" s="4" t="str">
        <f>VLOOKUP(B23,[1]汇总!$B:$K,10,0)</f>
        <v>公办</v>
      </c>
    </row>
    <row r="24" spans="1:15" ht="16.5" hidden="1" x14ac:dyDescent="0.35">
      <c r="A24" s="4" t="s">
        <v>1704</v>
      </c>
      <c r="B24" s="4" t="s">
        <v>1705</v>
      </c>
      <c r="C24" s="4" t="s">
        <v>492</v>
      </c>
      <c r="D24" s="4" t="s">
        <v>1412</v>
      </c>
      <c r="E24" s="4">
        <v>1</v>
      </c>
      <c r="F24" s="4">
        <v>586</v>
      </c>
      <c r="G24" s="4">
        <v>66973</v>
      </c>
      <c r="H24" s="4" t="str">
        <f>VLOOKUP(B24,[1]汇总!$B:$K,3,0)</f>
        <v>湖南</v>
      </c>
      <c r="I24" s="4" t="str">
        <f>VLOOKUP(B24,[1]汇总!$B:$K,4,0)</f>
        <v>岳阳</v>
      </c>
      <c r="J24" s="4">
        <f>VLOOKUP(B24,[1]汇总!$B:$K,5,0)</f>
        <v>0</v>
      </c>
      <c r="K24" s="4">
        <f>VLOOKUP(B24,[1]汇总!$B:$K,6,0)</f>
        <v>0</v>
      </c>
      <c r="L24" s="4">
        <f>VLOOKUP(B24,[1]汇总!$B:$K,7,0)</f>
        <v>0</v>
      </c>
      <c r="M24" s="4">
        <f>VLOOKUP(B24,[1]汇总!$B:$K,8,0)</f>
        <v>0</v>
      </c>
      <c r="N24" s="4" t="str">
        <f>VLOOKUP(B24,[1]汇总!$B:$K,9,0)</f>
        <v>本科</v>
      </c>
      <c r="O24" s="4" t="str">
        <f>VLOOKUP(B24,[1]汇总!$B:$K,10,0)</f>
        <v>公办</v>
      </c>
    </row>
    <row r="25" spans="1:15" ht="16.5" hidden="1" x14ac:dyDescent="0.35">
      <c r="A25" s="4" t="s">
        <v>1877</v>
      </c>
      <c r="B25" s="4" t="s">
        <v>1878</v>
      </c>
      <c r="C25" s="4" t="s">
        <v>722</v>
      </c>
      <c r="D25" s="4" t="s">
        <v>25</v>
      </c>
      <c r="E25" s="4">
        <v>1</v>
      </c>
      <c r="F25" s="4">
        <v>585</v>
      </c>
      <c r="G25" s="4">
        <v>68262</v>
      </c>
      <c r="H25" s="4" t="str">
        <f>VLOOKUP(B25,[1]汇总!$B:$K,3,0)</f>
        <v>重庆</v>
      </c>
      <c r="I25" s="4" t="str">
        <f>VLOOKUP(B25,[1]汇总!$B:$K,4,0)</f>
        <v>重庆</v>
      </c>
      <c r="J25" s="4">
        <f>VLOOKUP(B25,[1]汇总!$B:$K,5,0)</f>
        <v>0</v>
      </c>
      <c r="K25" s="4">
        <f>VLOOKUP(B25,[1]汇总!$B:$K,6,0)</f>
        <v>0</v>
      </c>
      <c r="L25" s="4">
        <f>VLOOKUP(B25,[1]汇总!$B:$K,7,0)</f>
        <v>0</v>
      </c>
      <c r="M25" s="4">
        <f>VLOOKUP(B25,[1]汇总!$B:$K,8,0)</f>
        <v>0</v>
      </c>
      <c r="N25" s="4" t="str">
        <f>VLOOKUP(B25,[1]汇总!$B:$K,9,0)</f>
        <v>本科</v>
      </c>
      <c r="O25" s="4" t="str">
        <f>VLOOKUP(B25,[1]汇总!$B:$K,10,0)</f>
        <v>公办</v>
      </c>
    </row>
    <row r="26" spans="1:15" ht="16.5" hidden="1" x14ac:dyDescent="0.35">
      <c r="A26" s="4" t="s">
        <v>11</v>
      </c>
      <c r="B26" s="4" t="s">
        <v>12</v>
      </c>
      <c r="C26" s="4" t="s">
        <v>17</v>
      </c>
      <c r="D26" s="4" t="s">
        <v>18</v>
      </c>
      <c r="E26" s="4">
        <v>1</v>
      </c>
      <c r="F26" s="4">
        <v>581</v>
      </c>
      <c r="G26" s="4">
        <v>72673</v>
      </c>
      <c r="H26" s="4" t="str">
        <f>VLOOKUP(B26,[1]汇总!$B:$K,3,0)</f>
        <v>浙江</v>
      </c>
      <c r="I26" s="4" t="str">
        <f>VLOOKUP(B26,[1]汇总!$B:$K,4,0)</f>
        <v>杭州</v>
      </c>
      <c r="J26" s="4">
        <f>VLOOKUP(B26,[1]汇总!$B:$K,5,0)</f>
        <v>0</v>
      </c>
      <c r="K26" s="4">
        <f>VLOOKUP(B26,[1]汇总!$B:$K,6,0)</f>
        <v>0</v>
      </c>
      <c r="L26" s="4">
        <f>VLOOKUP(B26,[1]汇总!$B:$K,7,0)</f>
        <v>0</v>
      </c>
      <c r="M26" s="4">
        <f>VLOOKUP(B26,[1]汇总!$B:$K,8,0)</f>
        <v>0</v>
      </c>
      <c r="N26" s="4" t="str">
        <f>VLOOKUP(B26,[1]汇总!$B:$K,9,0)</f>
        <v>本科</v>
      </c>
      <c r="O26" s="4" t="str">
        <f>VLOOKUP(B26,[1]汇总!$B:$K,10,0)</f>
        <v>公办</v>
      </c>
    </row>
    <row r="27" spans="1:15" ht="16.5" hidden="1" x14ac:dyDescent="0.35">
      <c r="A27" s="4" t="s">
        <v>609</v>
      </c>
      <c r="B27" s="4" t="s">
        <v>610</v>
      </c>
      <c r="C27" s="4" t="s">
        <v>612</v>
      </c>
      <c r="D27" s="4" t="s">
        <v>613</v>
      </c>
      <c r="E27" s="4">
        <v>1</v>
      </c>
      <c r="F27" s="4">
        <v>579</v>
      </c>
      <c r="G27" s="4">
        <v>74647</v>
      </c>
      <c r="H27" s="4" t="str">
        <f>VLOOKUP(B27,[1]汇总!$B:$K,3,0)</f>
        <v>天津</v>
      </c>
      <c r="I27" s="4" t="str">
        <f>VLOOKUP(B27,[1]汇总!$B:$K,4,0)</f>
        <v>天津</v>
      </c>
      <c r="J27" s="4">
        <f>VLOOKUP(B27,[1]汇总!$B:$K,5,0)</f>
        <v>0</v>
      </c>
      <c r="K27" s="4">
        <f>VLOOKUP(B27,[1]汇总!$B:$K,6,0)</f>
        <v>0</v>
      </c>
      <c r="L27" s="4" t="str">
        <f>VLOOKUP(B27,[1]汇总!$B:$K,7,0)</f>
        <v>是</v>
      </c>
      <c r="M27" s="4">
        <f>VLOOKUP(B27,[1]汇总!$B:$K,8,0)</f>
        <v>0</v>
      </c>
      <c r="N27" s="4" t="str">
        <f>VLOOKUP(B27,[1]汇总!$B:$K,9,0)</f>
        <v>本科</v>
      </c>
      <c r="O27" s="4" t="str">
        <f>VLOOKUP(B27,[1]汇总!$B:$K,10,0)</f>
        <v>公办</v>
      </c>
    </row>
    <row r="28" spans="1:15" ht="16.5" hidden="1" x14ac:dyDescent="0.35">
      <c r="A28" s="4" t="s">
        <v>1635</v>
      </c>
      <c r="B28" s="4" t="s">
        <v>1636</v>
      </c>
      <c r="C28" s="4" t="s">
        <v>612</v>
      </c>
      <c r="D28" s="4" t="s">
        <v>1637</v>
      </c>
      <c r="E28" s="4">
        <v>1</v>
      </c>
      <c r="F28" s="4">
        <v>579</v>
      </c>
      <c r="G28" s="4">
        <v>74849</v>
      </c>
      <c r="H28" s="4" t="str">
        <f>VLOOKUP(B28,[1]汇总!$B:$K,3,0)</f>
        <v>河南</v>
      </c>
      <c r="I28" s="4" t="str">
        <f>VLOOKUP(B28,[1]汇总!$B:$K,4,0)</f>
        <v>郑州</v>
      </c>
      <c r="J28" s="4">
        <f>VLOOKUP(B28,[1]汇总!$B:$K,5,0)</f>
        <v>0</v>
      </c>
      <c r="K28" s="4">
        <f>VLOOKUP(B28,[1]汇总!$B:$K,6,0)</f>
        <v>0</v>
      </c>
      <c r="L28" s="4">
        <f>VLOOKUP(B28,[1]汇总!$B:$K,7,0)</f>
        <v>0</v>
      </c>
      <c r="M28" s="4">
        <f>VLOOKUP(B28,[1]汇总!$B:$K,8,0)</f>
        <v>0</v>
      </c>
      <c r="N28" s="4" t="str">
        <f>VLOOKUP(B28,[1]汇总!$B:$K,9,0)</f>
        <v>本科</v>
      </c>
      <c r="O28" s="4" t="str">
        <f>VLOOKUP(B28,[1]汇总!$B:$K,10,0)</f>
        <v>公办</v>
      </c>
    </row>
    <row r="29" spans="1:15" ht="16.5" hidden="1" x14ac:dyDescent="0.35">
      <c r="A29" s="4" t="s">
        <v>1814</v>
      </c>
      <c r="B29" s="4" t="s">
        <v>1815</v>
      </c>
      <c r="C29" s="4" t="s">
        <v>513</v>
      </c>
      <c r="D29" s="4" t="s">
        <v>27</v>
      </c>
      <c r="E29" s="4">
        <v>1</v>
      </c>
      <c r="F29" s="4">
        <v>578</v>
      </c>
      <c r="G29" s="4">
        <v>75676</v>
      </c>
      <c r="H29" s="4" t="str">
        <f>VLOOKUP(B29,[1]汇总!$B:$K,3,0)</f>
        <v>海南</v>
      </c>
      <c r="I29" s="4" t="str">
        <f>VLOOKUP(B29,[1]汇总!$B:$K,4,0)</f>
        <v>海口</v>
      </c>
      <c r="J29" s="4">
        <f>VLOOKUP(B29,[1]汇总!$B:$K,5,0)</f>
        <v>0</v>
      </c>
      <c r="K29" s="4">
        <f>VLOOKUP(B29,[1]汇总!$B:$K,6,0)</f>
        <v>0</v>
      </c>
      <c r="L29" s="4">
        <f>VLOOKUP(B29,[1]汇总!$B:$K,7,0)</f>
        <v>0</v>
      </c>
      <c r="M29" s="4">
        <f>VLOOKUP(B29,[1]汇总!$B:$K,8,0)</f>
        <v>0</v>
      </c>
      <c r="N29" s="4" t="str">
        <f>VLOOKUP(B29,[1]汇总!$B:$K,9,0)</f>
        <v>本科</v>
      </c>
      <c r="O29" s="4" t="str">
        <f>VLOOKUP(B29,[1]汇总!$B:$K,10,0)</f>
        <v>公办</v>
      </c>
    </row>
    <row r="30" spans="1:15" ht="16.5" hidden="1" x14ac:dyDescent="0.35">
      <c r="A30" s="4" t="s">
        <v>1925</v>
      </c>
      <c r="B30" s="4" t="s">
        <v>1926</v>
      </c>
      <c r="C30" s="4" t="s">
        <v>838</v>
      </c>
      <c r="D30" s="4" t="s">
        <v>1927</v>
      </c>
      <c r="E30" s="4">
        <v>1</v>
      </c>
      <c r="F30" s="4">
        <v>577</v>
      </c>
      <c r="G30" s="4">
        <v>76345</v>
      </c>
      <c r="H30" s="4" t="str">
        <f>VLOOKUP(B30,[1]汇总!$B:$K,3,0)</f>
        <v>四川</v>
      </c>
      <c r="I30" s="4" t="str">
        <f>VLOOKUP(B30,[1]汇总!$B:$K,4,0)</f>
        <v>德阳</v>
      </c>
      <c r="J30" s="4">
        <f>VLOOKUP(B30,[1]汇总!$B:$K,5,0)</f>
        <v>0</v>
      </c>
      <c r="K30" s="4">
        <f>VLOOKUP(B30,[1]汇总!$B:$K,6,0)</f>
        <v>0</v>
      </c>
      <c r="L30" s="4">
        <f>VLOOKUP(B30,[1]汇总!$B:$K,7,0)</f>
        <v>0</v>
      </c>
      <c r="M30" s="4">
        <f>VLOOKUP(B30,[1]汇总!$B:$K,8,0)</f>
        <v>0</v>
      </c>
      <c r="N30" s="4" t="str">
        <f>VLOOKUP(B30,[1]汇总!$B:$K,9,0)</f>
        <v>本科</v>
      </c>
      <c r="O30" s="4" t="str">
        <f>VLOOKUP(B30,[1]汇总!$B:$K,10,0)</f>
        <v>公办</v>
      </c>
    </row>
    <row r="31" spans="1:15" ht="16.5" hidden="1" x14ac:dyDescent="0.35">
      <c r="A31" s="4" t="s">
        <v>738</v>
      </c>
      <c r="B31" s="4" t="s">
        <v>739</v>
      </c>
      <c r="C31" s="4" t="s">
        <v>513</v>
      </c>
      <c r="D31" s="4" t="s">
        <v>694</v>
      </c>
      <c r="E31" s="4">
        <v>1</v>
      </c>
      <c r="F31" s="4">
        <v>576</v>
      </c>
      <c r="G31" s="4">
        <v>77416</v>
      </c>
      <c r="H31" s="4" t="str">
        <f>VLOOKUP(B31,[1]汇总!$B:$K,3,0)</f>
        <v>黑龙江</v>
      </c>
      <c r="I31" s="4" t="str">
        <f>VLOOKUP(B31,[1]汇总!$B:$K,4,0)</f>
        <v>哈尔滨</v>
      </c>
      <c r="J31" s="4">
        <f>VLOOKUP(B31,[1]汇总!$B:$K,5,0)</f>
        <v>0</v>
      </c>
      <c r="K31" s="4">
        <f>VLOOKUP(B31,[1]汇总!$B:$K,6,0)</f>
        <v>0</v>
      </c>
      <c r="L31" s="4">
        <f>VLOOKUP(B31,[1]汇总!$B:$K,7,0)</f>
        <v>0</v>
      </c>
      <c r="M31" s="4">
        <f>VLOOKUP(B31,[1]汇总!$B:$K,8,0)</f>
        <v>0</v>
      </c>
      <c r="N31" s="4" t="str">
        <f>VLOOKUP(B31,[1]汇总!$B:$K,9,0)</f>
        <v>本科</v>
      </c>
      <c r="O31" s="4" t="str">
        <f>VLOOKUP(B31,[1]汇总!$B:$K,10,0)</f>
        <v>公办</v>
      </c>
    </row>
    <row r="32" spans="1:15" ht="16.5" hidden="1" x14ac:dyDescent="0.35">
      <c r="A32" s="4" t="s">
        <v>1642</v>
      </c>
      <c r="B32" s="4" t="s">
        <v>1643</v>
      </c>
      <c r="C32" s="4" t="s">
        <v>495</v>
      </c>
      <c r="D32" s="4" t="s">
        <v>27</v>
      </c>
      <c r="E32" s="4">
        <v>1</v>
      </c>
      <c r="F32" s="4">
        <v>576</v>
      </c>
      <c r="G32" s="4">
        <v>78041</v>
      </c>
      <c r="H32" s="4" t="str">
        <f>VLOOKUP(B32,[1]汇总!$B:$K,3,0)</f>
        <v>河南</v>
      </c>
      <c r="I32" s="4" t="str">
        <f>VLOOKUP(B32,[1]汇总!$B:$K,4,0)</f>
        <v>洛阳</v>
      </c>
      <c r="J32" s="4">
        <f>VLOOKUP(B32,[1]汇总!$B:$K,5,0)</f>
        <v>0</v>
      </c>
      <c r="K32" s="4">
        <f>VLOOKUP(B32,[1]汇总!$B:$K,6,0)</f>
        <v>0</v>
      </c>
      <c r="L32" s="4">
        <f>VLOOKUP(B32,[1]汇总!$B:$K,7,0)</f>
        <v>0</v>
      </c>
      <c r="M32" s="4">
        <f>VLOOKUP(B32,[1]汇总!$B:$K,8,0)</f>
        <v>0</v>
      </c>
      <c r="N32" s="4" t="str">
        <f>VLOOKUP(B32,[1]汇总!$B:$K,9,0)</f>
        <v>本科</v>
      </c>
      <c r="O32" s="4" t="str">
        <f>VLOOKUP(B32,[1]汇总!$B:$K,10,0)</f>
        <v>公办</v>
      </c>
    </row>
    <row r="33" spans="1:15" ht="16.5" hidden="1" x14ac:dyDescent="0.35">
      <c r="A33" s="4" t="s">
        <v>21</v>
      </c>
      <c r="B33" s="4" t="s">
        <v>22</v>
      </c>
      <c r="C33" s="4" t="s">
        <v>30</v>
      </c>
      <c r="D33" s="4" t="s">
        <v>31</v>
      </c>
      <c r="E33" s="4">
        <v>1</v>
      </c>
      <c r="F33" s="4">
        <v>572</v>
      </c>
      <c r="G33" s="4">
        <v>81591</v>
      </c>
      <c r="H33" s="4" t="str">
        <f>VLOOKUP(B33,[1]汇总!$B:$K,3,0)</f>
        <v>浙江</v>
      </c>
      <c r="I33" s="4" t="str">
        <f>VLOOKUP(B33,[1]汇总!$B:$K,4,0)</f>
        <v>杭州</v>
      </c>
      <c r="J33" s="4">
        <f>VLOOKUP(B33,[1]汇总!$B:$K,5,0)</f>
        <v>0</v>
      </c>
      <c r="K33" s="4">
        <f>VLOOKUP(B33,[1]汇总!$B:$K,6,0)</f>
        <v>0</v>
      </c>
      <c r="L33" s="4">
        <f>VLOOKUP(B33,[1]汇总!$B:$K,7,0)</f>
        <v>0</v>
      </c>
      <c r="M33" s="4">
        <f>VLOOKUP(B33,[1]汇总!$B:$K,8,0)</f>
        <v>0</v>
      </c>
      <c r="N33" s="4" t="str">
        <f>VLOOKUP(B33,[1]汇总!$B:$K,9,0)</f>
        <v>本科</v>
      </c>
      <c r="O33" s="4" t="str">
        <f>VLOOKUP(B33,[1]汇总!$B:$K,10,0)</f>
        <v>公办</v>
      </c>
    </row>
    <row r="34" spans="1:15" ht="16.5" hidden="1" x14ac:dyDescent="0.35">
      <c r="A34" s="4" t="s">
        <v>11</v>
      </c>
      <c r="B34" s="4" t="s">
        <v>12</v>
      </c>
      <c r="C34" s="4" t="s">
        <v>19</v>
      </c>
      <c r="D34" s="4" t="s">
        <v>20</v>
      </c>
      <c r="E34" s="4">
        <v>1</v>
      </c>
      <c r="F34" s="4">
        <v>569</v>
      </c>
      <c r="G34" s="4">
        <v>85703</v>
      </c>
      <c r="H34" s="4" t="str">
        <f>VLOOKUP(B34,[1]汇总!$B:$K,3,0)</f>
        <v>浙江</v>
      </c>
      <c r="I34" s="4" t="str">
        <f>VLOOKUP(B34,[1]汇总!$B:$K,4,0)</f>
        <v>杭州</v>
      </c>
      <c r="J34" s="4">
        <f>VLOOKUP(B34,[1]汇总!$B:$K,5,0)</f>
        <v>0</v>
      </c>
      <c r="K34" s="4">
        <f>VLOOKUP(B34,[1]汇总!$B:$K,6,0)</f>
        <v>0</v>
      </c>
      <c r="L34" s="4">
        <f>VLOOKUP(B34,[1]汇总!$B:$K,7,0)</f>
        <v>0</v>
      </c>
      <c r="M34" s="4">
        <f>VLOOKUP(B34,[1]汇总!$B:$K,8,0)</f>
        <v>0</v>
      </c>
      <c r="N34" s="4" t="str">
        <f>VLOOKUP(B34,[1]汇总!$B:$K,9,0)</f>
        <v>本科</v>
      </c>
      <c r="O34" s="4" t="str">
        <f>VLOOKUP(B34,[1]汇总!$B:$K,10,0)</f>
        <v>公办</v>
      </c>
    </row>
    <row r="35" spans="1:15" ht="16.5" hidden="1" x14ac:dyDescent="0.35">
      <c r="A35" s="4" t="s">
        <v>649</v>
      </c>
      <c r="B35" s="4" t="s">
        <v>650</v>
      </c>
      <c r="C35" s="4" t="s">
        <v>495</v>
      </c>
      <c r="D35" s="4" t="s">
        <v>651</v>
      </c>
      <c r="E35" s="4">
        <v>1</v>
      </c>
      <c r="F35" s="4">
        <v>568</v>
      </c>
      <c r="G35" s="4">
        <v>86118</v>
      </c>
      <c r="H35" s="4" t="str">
        <f>VLOOKUP(B35,[1]汇总!$B:$K,3,0)</f>
        <v>山西</v>
      </c>
      <c r="I35" s="4" t="str">
        <f>VLOOKUP(B35,[1]汇总!$B:$K,4,0)</f>
        <v>太原</v>
      </c>
      <c r="J35" s="4">
        <f>VLOOKUP(B35,[1]汇总!$B:$K,5,0)</f>
        <v>0</v>
      </c>
      <c r="K35" s="4">
        <f>VLOOKUP(B35,[1]汇总!$B:$K,6,0)</f>
        <v>0</v>
      </c>
      <c r="L35" s="4">
        <f>VLOOKUP(B35,[1]汇总!$B:$K,7,0)</f>
        <v>0</v>
      </c>
      <c r="M35" s="4">
        <f>VLOOKUP(B35,[1]汇总!$B:$K,8,0)</f>
        <v>0</v>
      </c>
      <c r="N35" s="4" t="str">
        <f>VLOOKUP(B35,[1]汇总!$B:$K,9,0)</f>
        <v>本科</v>
      </c>
      <c r="O35" s="4" t="str">
        <f>VLOOKUP(B35,[1]汇总!$B:$K,10,0)</f>
        <v>公办</v>
      </c>
    </row>
    <row r="36" spans="1:15" ht="16.5" hidden="1" x14ac:dyDescent="0.35">
      <c r="A36" s="4" t="s">
        <v>686</v>
      </c>
      <c r="B36" s="4" t="s">
        <v>687</v>
      </c>
      <c r="C36" s="4" t="s">
        <v>13</v>
      </c>
      <c r="D36" s="4" t="s">
        <v>685</v>
      </c>
      <c r="E36" s="4">
        <v>2</v>
      </c>
      <c r="F36" s="4">
        <v>568</v>
      </c>
      <c r="G36" s="4">
        <v>87161</v>
      </c>
      <c r="H36" s="4" t="str">
        <f>VLOOKUP(B36,[1]汇总!$B:$K,3,0)</f>
        <v>吉林</v>
      </c>
      <c r="I36" s="4" t="str">
        <f>VLOOKUP(B36,[1]汇总!$B:$K,4,0)</f>
        <v>长春</v>
      </c>
      <c r="J36" s="4">
        <f>VLOOKUP(B36,[1]汇总!$B:$K,5,0)</f>
        <v>0</v>
      </c>
      <c r="K36" s="4">
        <f>VLOOKUP(B36,[1]汇总!$B:$K,6,0)</f>
        <v>0</v>
      </c>
      <c r="L36" s="4">
        <f>VLOOKUP(B36,[1]汇总!$B:$K,7,0)</f>
        <v>0</v>
      </c>
      <c r="M36" s="4">
        <f>VLOOKUP(B36,[1]汇总!$B:$K,8,0)</f>
        <v>0</v>
      </c>
      <c r="N36" s="4" t="str">
        <f>VLOOKUP(B36,[1]汇总!$B:$K,9,0)</f>
        <v>本科</v>
      </c>
      <c r="O36" s="4" t="str">
        <f>VLOOKUP(B36,[1]汇总!$B:$K,10,0)</f>
        <v>公办</v>
      </c>
    </row>
    <row r="37" spans="1:15" ht="16.5" hidden="1" x14ac:dyDescent="0.35">
      <c r="A37" s="4" t="s">
        <v>1674</v>
      </c>
      <c r="B37" s="4" t="s">
        <v>1675</v>
      </c>
      <c r="C37" s="4" t="s">
        <v>501</v>
      </c>
      <c r="D37" s="4" t="s">
        <v>287</v>
      </c>
      <c r="E37" s="4">
        <v>1</v>
      </c>
      <c r="F37" s="4">
        <v>567</v>
      </c>
      <c r="G37" s="4">
        <v>87240</v>
      </c>
      <c r="H37" s="4" t="str">
        <f>VLOOKUP(B37,[1]汇总!$B:$K,3,0)</f>
        <v>湖南</v>
      </c>
      <c r="I37" s="4" t="str">
        <f>VLOOKUP(B37,[1]汇总!$B:$K,4,0)</f>
        <v>长沙</v>
      </c>
      <c r="J37" s="4">
        <f>VLOOKUP(B37,[1]汇总!$B:$K,5,0)</f>
        <v>0</v>
      </c>
      <c r="K37" s="4">
        <f>VLOOKUP(B37,[1]汇总!$B:$K,6,0)</f>
        <v>0</v>
      </c>
      <c r="L37" s="4">
        <f>VLOOKUP(B37,[1]汇总!$B:$K,7,0)</f>
        <v>0</v>
      </c>
      <c r="M37" s="4">
        <f>VLOOKUP(B37,[1]汇总!$B:$K,8,0)</f>
        <v>0</v>
      </c>
      <c r="N37" s="4" t="str">
        <f>VLOOKUP(B37,[1]汇总!$B:$K,9,0)</f>
        <v>本科</v>
      </c>
      <c r="O37" s="4" t="str">
        <f>VLOOKUP(B37,[1]汇总!$B:$K,10,0)</f>
        <v>民办</v>
      </c>
    </row>
    <row r="38" spans="1:15" ht="16.5" hidden="1" x14ac:dyDescent="0.35">
      <c r="A38" s="4" t="s">
        <v>1726</v>
      </c>
      <c r="B38" s="4" t="s">
        <v>1727</v>
      </c>
      <c r="C38" s="4" t="s">
        <v>724</v>
      </c>
      <c r="D38" s="4" t="s">
        <v>1728</v>
      </c>
      <c r="E38" s="4">
        <v>2</v>
      </c>
      <c r="F38" s="4">
        <v>562</v>
      </c>
      <c r="G38" s="4">
        <v>93274</v>
      </c>
      <c r="H38" s="4" t="str">
        <f>VLOOKUP(B38,[1]汇总!$B:$K,3,0)</f>
        <v>湖南</v>
      </c>
      <c r="I38" s="4" t="str">
        <f>VLOOKUP(B38,[1]汇总!$B:$K,4,0)</f>
        <v>长沙</v>
      </c>
      <c r="J38" s="4">
        <f>VLOOKUP(B38,[1]汇总!$B:$K,5,0)</f>
        <v>0</v>
      </c>
      <c r="K38" s="4">
        <f>VLOOKUP(B38,[1]汇总!$B:$K,6,0)</f>
        <v>0</v>
      </c>
      <c r="L38" s="4">
        <f>VLOOKUP(B38,[1]汇总!$B:$K,7,0)</f>
        <v>0</v>
      </c>
      <c r="M38" s="4">
        <f>VLOOKUP(B38,[1]汇总!$B:$K,8,0)</f>
        <v>0</v>
      </c>
      <c r="N38" s="4" t="str">
        <f>VLOOKUP(B38,[1]汇总!$B:$K,9,0)</f>
        <v>本科</v>
      </c>
      <c r="O38" s="4" t="str">
        <f>VLOOKUP(B38,[1]汇总!$B:$K,10,0)</f>
        <v>公办</v>
      </c>
    </row>
    <row r="39" spans="1:15" ht="16.5" hidden="1" x14ac:dyDescent="0.35">
      <c r="A39" s="4" t="s">
        <v>1860</v>
      </c>
      <c r="B39" s="4" t="s">
        <v>1861</v>
      </c>
      <c r="C39" s="4" t="s">
        <v>497</v>
      </c>
      <c r="D39" s="4" t="s">
        <v>1862</v>
      </c>
      <c r="E39" s="4">
        <v>1</v>
      </c>
      <c r="F39" s="4">
        <v>561</v>
      </c>
      <c r="G39" s="4">
        <v>94784</v>
      </c>
      <c r="H39" s="4" t="str">
        <f>VLOOKUP(B39,[1]汇总!$B:$K,3,0)</f>
        <v>重庆</v>
      </c>
      <c r="I39" s="4" t="str">
        <f>VLOOKUP(B39,[1]汇总!$B:$K,4,0)</f>
        <v>重庆</v>
      </c>
      <c r="J39" s="4">
        <f>VLOOKUP(B39,[1]汇总!$B:$K,5,0)</f>
        <v>0</v>
      </c>
      <c r="K39" s="4">
        <f>VLOOKUP(B39,[1]汇总!$B:$K,6,0)</f>
        <v>0</v>
      </c>
      <c r="L39" s="4">
        <f>VLOOKUP(B39,[1]汇总!$B:$K,7,0)</f>
        <v>0</v>
      </c>
      <c r="M39" s="4">
        <f>VLOOKUP(B39,[1]汇总!$B:$K,8,0)</f>
        <v>0</v>
      </c>
      <c r="N39" s="4" t="str">
        <f>VLOOKUP(B39,[1]汇总!$B:$K,9,0)</f>
        <v>本科</v>
      </c>
      <c r="O39" s="4" t="str">
        <f>VLOOKUP(B39,[1]汇总!$B:$K,10,0)</f>
        <v>民办</v>
      </c>
    </row>
    <row r="40" spans="1:15" ht="16.5" hidden="1" x14ac:dyDescent="0.35">
      <c r="A40" s="4" t="s">
        <v>38</v>
      </c>
      <c r="B40" s="4" t="s">
        <v>39</v>
      </c>
      <c r="C40" s="4" t="s">
        <v>40</v>
      </c>
      <c r="D40" s="4" t="s">
        <v>41</v>
      </c>
      <c r="E40" s="4">
        <v>2</v>
      </c>
      <c r="F40" s="4">
        <v>557</v>
      </c>
      <c r="G40" s="4">
        <v>99251</v>
      </c>
      <c r="H40" s="4" t="str">
        <f>VLOOKUP(B40,[1]汇总!$B:$K,3,0)</f>
        <v>浙江</v>
      </c>
      <c r="I40" s="4" t="str">
        <f>VLOOKUP(B40,[1]汇总!$B:$K,4,0)</f>
        <v>杭州</v>
      </c>
      <c r="J40" s="4">
        <f>VLOOKUP(B40,[1]汇总!$B:$K,5,0)</f>
        <v>0</v>
      </c>
      <c r="K40" s="4">
        <f>VLOOKUP(B40,[1]汇总!$B:$K,6,0)</f>
        <v>0</v>
      </c>
      <c r="L40" s="4">
        <f>VLOOKUP(B40,[1]汇总!$B:$K,7,0)</f>
        <v>0</v>
      </c>
      <c r="M40" s="4">
        <f>VLOOKUP(B40,[1]汇总!$B:$K,8,0)</f>
        <v>0</v>
      </c>
      <c r="N40" s="4" t="str">
        <f>VLOOKUP(B40,[1]汇总!$B:$K,9,0)</f>
        <v>本科</v>
      </c>
      <c r="O40" s="4" t="str">
        <f>VLOOKUP(B40,[1]汇总!$B:$K,10,0)</f>
        <v>公办</v>
      </c>
    </row>
    <row r="41" spans="1:15" ht="16.5" hidden="1" x14ac:dyDescent="0.35">
      <c r="A41" s="4" t="s">
        <v>979</v>
      </c>
      <c r="B41" s="4" t="s">
        <v>980</v>
      </c>
      <c r="C41" s="4" t="s">
        <v>17</v>
      </c>
      <c r="D41" s="4" t="s">
        <v>63</v>
      </c>
      <c r="E41" s="4">
        <v>2</v>
      </c>
      <c r="F41" s="4">
        <v>556</v>
      </c>
      <c r="G41" s="4">
        <v>100004</v>
      </c>
      <c r="H41" s="4" t="str">
        <f>VLOOKUP(B41,[1]汇总!$B:$K,3,0)</f>
        <v>江苏</v>
      </c>
      <c r="I41" s="4" t="str">
        <f>VLOOKUP(B41,[1]汇总!$B:$K,4,0)</f>
        <v>南京</v>
      </c>
      <c r="J41" s="4">
        <f>VLOOKUP(B41,[1]汇总!$B:$K,5,0)</f>
        <v>0</v>
      </c>
      <c r="K41" s="4">
        <f>VLOOKUP(B41,[1]汇总!$B:$K,6,0)</f>
        <v>0</v>
      </c>
      <c r="L41" s="4">
        <f>VLOOKUP(B41,[1]汇总!$B:$K,7,0)</f>
        <v>0</v>
      </c>
      <c r="M41" s="4" t="str">
        <f>VLOOKUP(B41,[1]汇总!$B:$K,8,0)</f>
        <v>综合</v>
      </c>
      <c r="N41" s="4" t="str">
        <f>VLOOKUP(B41,[1]汇总!$B:$K,9,0)</f>
        <v>本科</v>
      </c>
      <c r="O41" s="4" t="str">
        <f>VLOOKUP(B41,[1]汇总!$B:$K,10,0)</f>
        <v>独立院校</v>
      </c>
    </row>
    <row r="42" spans="1:15" ht="16.5" hidden="1" x14ac:dyDescent="0.35">
      <c r="A42" s="4" t="s">
        <v>285</v>
      </c>
      <c r="B42" s="4" t="s">
        <v>2099</v>
      </c>
      <c r="C42" s="4" t="s">
        <v>171</v>
      </c>
      <c r="D42" s="4" t="s">
        <v>233</v>
      </c>
      <c r="E42" s="4">
        <v>1</v>
      </c>
      <c r="F42" s="4">
        <v>555</v>
      </c>
      <c r="G42" s="4">
        <v>101073</v>
      </c>
      <c r="H42" s="4" t="e">
        <f>VLOOKUP(B42,[1]汇总!$B:$K,3,0)</f>
        <v>#N/A</v>
      </c>
      <c r="I42" s="4" t="e">
        <f>VLOOKUP(B42,[1]汇总!$B:$K,4,0)</f>
        <v>#N/A</v>
      </c>
      <c r="J42" s="4" t="e">
        <f>VLOOKUP(B42,[1]汇总!$B:$K,5,0)</f>
        <v>#N/A</v>
      </c>
      <c r="K42" s="4" t="e">
        <f>VLOOKUP(B42,[1]汇总!$B:$K,6,0)</f>
        <v>#N/A</v>
      </c>
      <c r="L42" s="4" t="e">
        <f>VLOOKUP(B42,[1]汇总!$B:$K,7,0)</f>
        <v>#N/A</v>
      </c>
      <c r="M42" s="4" t="e">
        <f>VLOOKUP(B42,[1]汇总!$B:$K,8,0)</f>
        <v>#N/A</v>
      </c>
      <c r="N42" s="4" t="e">
        <f>VLOOKUP(B42,[1]汇总!$B:$K,9,0)</f>
        <v>#N/A</v>
      </c>
      <c r="O42" s="4" t="e">
        <f>VLOOKUP(B42,[1]汇总!$B:$K,10,0)</f>
        <v>#N/A</v>
      </c>
    </row>
    <row r="43" spans="1:15" ht="16.5" hidden="1" x14ac:dyDescent="0.35">
      <c r="A43" s="4" t="s">
        <v>540</v>
      </c>
      <c r="B43" s="4" t="s">
        <v>541</v>
      </c>
      <c r="C43" s="4" t="s">
        <v>13</v>
      </c>
      <c r="D43" s="4" t="s">
        <v>544</v>
      </c>
      <c r="E43" s="4">
        <v>1</v>
      </c>
      <c r="F43" s="4">
        <v>553</v>
      </c>
      <c r="G43" s="4">
        <v>103103</v>
      </c>
      <c r="H43" s="4" t="str">
        <f>VLOOKUP(B43,[1]汇总!$B:$K,3,0)</f>
        <v>北京</v>
      </c>
      <c r="I43" s="4" t="str">
        <f>VLOOKUP(B43,[1]汇总!$B:$K,4,0)</f>
        <v>北京</v>
      </c>
      <c r="J43" s="4">
        <f>VLOOKUP(B43,[1]汇总!$B:$K,5,0)</f>
        <v>0</v>
      </c>
      <c r="K43" s="4">
        <f>VLOOKUP(B43,[1]汇总!$B:$K,6,0)</f>
        <v>0</v>
      </c>
      <c r="L43" s="4">
        <f>VLOOKUP(B43,[1]汇总!$B:$K,7,0)</f>
        <v>0</v>
      </c>
      <c r="M43" s="4" t="str">
        <f>VLOOKUP(B43,[1]汇总!$B:$K,8,0)</f>
        <v>综合</v>
      </c>
      <c r="N43" s="4" t="str">
        <f>VLOOKUP(B43,[1]汇总!$B:$K,9,0)</f>
        <v>本科</v>
      </c>
      <c r="O43" s="4" t="str">
        <f>VLOOKUP(B43,[1]汇总!$B:$K,10,0)</f>
        <v>独立院校</v>
      </c>
    </row>
    <row r="44" spans="1:15" ht="16.5" hidden="1" x14ac:dyDescent="0.35">
      <c r="A44" s="4" t="s">
        <v>1857</v>
      </c>
      <c r="B44" s="4" t="s">
        <v>1858</v>
      </c>
      <c r="C44" s="4" t="s">
        <v>496</v>
      </c>
      <c r="D44" s="4" t="s">
        <v>742</v>
      </c>
      <c r="E44" s="4">
        <v>1</v>
      </c>
      <c r="F44" s="4">
        <v>552</v>
      </c>
      <c r="G44" s="4">
        <v>104676</v>
      </c>
      <c r="H44" s="4" t="str">
        <f>VLOOKUP(B44,[1]汇总!$B:$K,3,0)</f>
        <v>重庆</v>
      </c>
      <c r="I44" s="4" t="str">
        <f>VLOOKUP(B44,[1]汇总!$B:$K,4,0)</f>
        <v>重庆</v>
      </c>
      <c r="J44" s="4">
        <f>VLOOKUP(B44,[1]汇总!$B:$K,5,0)</f>
        <v>0</v>
      </c>
      <c r="K44" s="4">
        <f>VLOOKUP(B44,[1]汇总!$B:$K,6,0)</f>
        <v>0</v>
      </c>
      <c r="L44" s="4">
        <f>VLOOKUP(B44,[1]汇总!$B:$K,7,0)</f>
        <v>0</v>
      </c>
      <c r="M44" s="4">
        <f>VLOOKUP(B44,[1]汇总!$B:$K,8,0)</f>
        <v>0</v>
      </c>
      <c r="N44" s="4" t="str">
        <f>VLOOKUP(B44,[1]汇总!$B:$K,9,0)</f>
        <v>本科</v>
      </c>
      <c r="O44" s="4" t="str">
        <f>VLOOKUP(B44,[1]汇总!$B:$K,10,0)</f>
        <v>民办</v>
      </c>
    </row>
    <row r="45" spans="1:15" ht="16.5" hidden="1" x14ac:dyDescent="0.35">
      <c r="A45" s="4" t="s">
        <v>1410</v>
      </c>
      <c r="B45" s="4" t="s">
        <v>1411</v>
      </c>
      <c r="C45" s="4" t="s">
        <v>501</v>
      </c>
      <c r="D45" s="4" t="s">
        <v>1412</v>
      </c>
      <c r="E45" s="4">
        <v>1</v>
      </c>
      <c r="F45" s="4">
        <v>548</v>
      </c>
      <c r="G45" s="4">
        <v>108966</v>
      </c>
      <c r="H45" s="4" t="str">
        <f>VLOOKUP(B45,[1]汇总!$B:$K,3,0)</f>
        <v>山东</v>
      </c>
      <c r="I45" s="4" t="str">
        <f>VLOOKUP(B45,[1]汇总!$B:$K,4,0)</f>
        <v>青岛</v>
      </c>
      <c r="J45" s="4">
        <f>VLOOKUP(B45,[1]汇总!$B:$K,5,0)</f>
        <v>0</v>
      </c>
      <c r="K45" s="4">
        <f>VLOOKUP(B45,[1]汇总!$B:$K,6,0)</f>
        <v>0</v>
      </c>
      <c r="L45" s="4">
        <f>VLOOKUP(B45,[1]汇总!$B:$K,7,0)</f>
        <v>0</v>
      </c>
      <c r="M45" s="4">
        <f>VLOOKUP(B45,[1]汇总!$B:$K,8,0)</f>
        <v>0</v>
      </c>
      <c r="N45" s="4" t="str">
        <f>VLOOKUP(B45,[1]汇总!$B:$K,9,0)</f>
        <v>本科</v>
      </c>
      <c r="O45" s="4" t="str">
        <f>VLOOKUP(B45,[1]汇总!$B:$K,10,0)</f>
        <v>民办</v>
      </c>
    </row>
    <row r="46" spans="1:15" ht="16.5" hidden="1" x14ac:dyDescent="0.35">
      <c r="A46" s="4" t="s">
        <v>540</v>
      </c>
      <c r="B46" s="4" t="s">
        <v>541</v>
      </c>
      <c r="C46" s="4" t="s">
        <v>509</v>
      </c>
      <c r="D46" s="4" t="s">
        <v>545</v>
      </c>
      <c r="E46" s="4">
        <v>1</v>
      </c>
      <c r="F46" s="4">
        <v>547</v>
      </c>
      <c r="G46" s="4">
        <v>109823</v>
      </c>
      <c r="H46" s="4" t="str">
        <f>VLOOKUP(B46,[1]汇总!$B:$K,3,0)</f>
        <v>北京</v>
      </c>
      <c r="I46" s="4" t="str">
        <f>VLOOKUP(B46,[1]汇总!$B:$K,4,0)</f>
        <v>北京</v>
      </c>
      <c r="J46" s="4">
        <f>VLOOKUP(B46,[1]汇总!$B:$K,5,0)</f>
        <v>0</v>
      </c>
      <c r="K46" s="4">
        <f>VLOOKUP(B46,[1]汇总!$B:$K,6,0)</f>
        <v>0</v>
      </c>
      <c r="L46" s="4">
        <f>VLOOKUP(B46,[1]汇总!$B:$K,7,0)</f>
        <v>0</v>
      </c>
      <c r="M46" s="4" t="str">
        <f>VLOOKUP(B46,[1]汇总!$B:$K,8,0)</f>
        <v>综合</v>
      </c>
      <c r="N46" s="4" t="str">
        <f>VLOOKUP(B46,[1]汇总!$B:$K,9,0)</f>
        <v>本科</v>
      </c>
      <c r="O46" s="4" t="str">
        <f>VLOOKUP(B46,[1]汇总!$B:$K,10,0)</f>
        <v>独立院校</v>
      </c>
    </row>
    <row r="47" spans="1:15" ht="16.5" hidden="1" x14ac:dyDescent="0.35">
      <c r="A47" s="4" t="s">
        <v>1917</v>
      </c>
      <c r="B47" s="4" t="s">
        <v>1918</v>
      </c>
      <c r="C47" s="4" t="s">
        <v>13</v>
      </c>
      <c r="D47" s="4" t="s">
        <v>507</v>
      </c>
      <c r="E47" s="4">
        <v>1</v>
      </c>
      <c r="F47" s="4">
        <v>547</v>
      </c>
      <c r="G47" s="4">
        <v>110474</v>
      </c>
      <c r="H47" s="4" t="str">
        <f>VLOOKUP(B47,[1]汇总!$B:$K,3,0)</f>
        <v>四川</v>
      </c>
      <c r="I47" s="4" t="str">
        <f>VLOOKUP(B47,[1]汇总!$B:$K,4,0)</f>
        <v>成都</v>
      </c>
      <c r="J47" s="4">
        <f>VLOOKUP(B47,[1]汇总!$B:$K,5,0)</f>
        <v>0</v>
      </c>
      <c r="K47" s="4">
        <f>VLOOKUP(B47,[1]汇总!$B:$K,6,0)</f>
        <v>0</v>
      </c>
      <c r="L47" s="4">
        <f>VLOOKUP(B47,[1]汇总!$B:$K,7,0)</f>
        <v>0</v>
      </c>
      <c r="M47" s="4">
        <f>VLOOKUP(B47,[1]汇总!$B:$K,8,0)</f>
        <v>0</v>
      </c>
      <c r="N47" s="4" t="str">
        <f>VLOOKUP(B47,[1]汇总!$B:$K,9,0)</f>
        <v>本科</v>
      </c>
      <c r="O47" s="4" t="str">
        <f>VLOOKUP(B47,[1]汇总!$B:$K,10,0)</f>
        <v>民办</v>
      </c>
    </row>
    <row r="48" spans="1:15" ht="16.5" hidden="1" x14ac:dyDescent="0.35">
      <c r="A48" s="4" t="s">
        <v>628</v>
      </c>
      <c r="B48" s="4" t="s">
        <v>629</v>
      </c>
      <c r="C48" s="4" t="s">
        <v>630</v>
      </c>
      <c r="D48" s="4" t="s">
        <v>67</v>
      </c>
      <c r="E48" s="4">
        <v>1</v>
      </c>
      <c r="F48" s="4">
        <v>545</v>
      </c>
      <c r="G48" s="4">
        <v>112217</v>
      </c>
      <c r="H48" s="4" t="str">
        <f>VLOOKUP(B48,[1]汇总!$B:$K,3,0)</f>
        <v>河北</v>
      </c>
      <c r="I48" s="4" t="str">
        <f>VLOOKUP(B48,[1]汇总!$B:$K,4,0)</f>
        <v>廊坊</v>
      </c>
      <c r="J48" s="4">
        <f>VLOOKUP(B48,[1]汇总!$B:$K,5,0)</f>
        <v>0</v>
      </c>
      <c r="K48" s="4">
        <f>VLOOKUP(B48,[1]汇总!$B:$K,6,0)</f>
        <v>0</v>
      </c>
      <c r="L48" s="4">
        <f>VLOOKUP(B48,[1]汇总!$B:$K,7,0)</f>
        <v>0</v>
      </c>
      <c r="M48" s="4" t="str">
        <f>VLOOKUP(B48,[1]汇总!$B:$K,8,0)</f>
        <v>医药</v>
      </c>
      <c r="N48" s="4" t="str">
        <f>VLOOKUP(B48,[1]汇总!$B:$K,9,0)</f>
        <v>本科</v>
      </c>
      <c r="O48" s="4" t="str">
        <f>VLOOKUP(B48,[1]汇总!$B:$K,10,0)</f>
        <v>独立院校</v>
      </c>
    </row>
    <row r="49" spans="1:15" ht="16.5" hidden="1" x14ac:dyDescent="0.35">
      <c r="A49" s="4" t="s">
        <v>1642</v>
      </c>
      <c r="B49" s="4" t="s">
        <v>1643</v>
      </c>
      <c r="C49" s="4" t="s">
        <v>13</v>
      </c>
      <c r="D49" s="4" t="s">
        <v>1644</v>
      </c>
      <c r="E49" s="4">
        <v>2</v>
      </c>
      <c r="F49" s="4">
        <v>543</v>
      </c>
      <c r="G49" s="4">
        <v>114672</v>
      </c>
      <c r="H49" s="4" t="str">
        <f>VLOOKUP(B49,[1]汇总!$B:$K,3,0)</f>
        <v>河南</v>
      </c>
      <c r="I49" s="4" t="str">
        <f>VLOOKUP(B49,[1]汇总!$B:$K,4,0)</f>
        <v>洛阳</v>
      </c>
      <c r="J49" s="4">
        <f>VLOOKUP(B49,[1]汇总!$B:$K,5,0)</f>
        <v>0</v>
      </c>
      <c r="K49" s="4">
        <f>VLOOKUP(B49,[1]汇总!$B:$K,6,0)</f>
        <v>0</v>
      </c>
      <c r="L49" s="4">
        <f>VLOOKUP(B49,[1]汇总!$B:$K,7,0)</f>
        <v>0</v>
      </c>
      <c r="M49" s="4">
        <f>VLOOKUP(B49,[1]汇总!$B:$K,8,0)</f>
        <v>0</v>
      </c>
      <c r="N49" s="4" t="str">
        <f>VLOOKUP(B49,[1]汇总!$B:$K,9,0)</f>
        <v>本科</v>
      </c>
      <c r="O49" s="4" t="str">
        <f>VLOOKUP(B49,[1]汇总!$B:$K,10,0)</f>
        <v>公办</v>
      </c>
    </row>
    <row r="50" spans="1:15" ht="16.5" hidden="1" x14ac:dyDescent="0.35">
      <c r="A50" s="4" t="s">
        <v>999</v>
      </c>
      <c r="B50" s="4" t="s">
        <v>1000</v>
      </c>
      <c r="C50" s="4" t="s">
        <v>34</v>
      </c>
      <c r="D50" s="4" t="s">
        <v>85</v>
      </c>
      <c r="E50" s="4">
        <v>1</v>
      </c>
      <c r="F50" s="4">
        <v>542</v>
      </c>
      <c r="G50" s="4">
        <v>115067</v>
      </c>
      <c r="H50" s="4" t="str">
        <f>VLOOKUP(B50,[1]汇总!$B:$K,3,0)</f>
        <v>江苏</v>
      </c>
      <c r="I50" s="4" t="str">
        <f>VLOOKUP(B50,[1]汇总!$B:$K,4,0)</f>
        <v>南京</v>
      </c>
      <c r="J50" s="4">
        <f>VLOOKUP(B50,[1]汇总!$B:$K,5,0)</f>
        <v>0</v>
      </c>
      <c r="K50" s="4">
        <f>VLOOKUP(B50,[1]汇总!$B:$K,6,0)</f>
        <v>0</v>
      </c>
      <c r="L50" s="4">
        <f>VLOOKUP(B50,[1]汇总!$B:$K,7,0)</f>
        <v>0</v>
      </c>
      <c r="M50" s="4">
        <f>VLOOKUP(B50,[1]汇总!$B:$K,8,0)</f>
        <v>0</v>
      </c>
      <c r="N50" s="4" t="str">
        <f>VLOOKUP(B50,[1]汇总!$B:$K,9,0)</f>
        <v>专科</v>
      </c>
      <c r="O50" s="4" t="str">
        <f>VLOOKUP(B50,[1]汇总!$B:$K,10,0)</f>
        <v>公办</v>
      </c>
    </row>
    <row r="51" spans="1:15" ht="16.5" hidden="1" x14ac:dyDescent="0.35">
      <c r="A51" s="4" t="s">
        <v>2042</v>
      </c>
      <c r="B51" s="4" t="s">
        <v>2043</v>
      </c>
      <c r="C51" s="4" t="s">
        <v>499</v>
      </c>
      <c r="D51" s="4" t="s">
        <v>67</v>
      </c>
      <c r="E51" s="4">
        <v>1</v>
      </c>
      <c r="F51" s="4">
        <v>542</v>
      </c>
      <c r="G51" s="4">
        <v>115585</v>
      </c>
      <c r="H51" s="4" t="str">
        <f>VLOOKUP(B51,[1]汇总!$B:$K,3,0)</f>
        <v>陕西</v>
      </c>
      <c r="I51" s="4" t="str">
        <f>VLOOKUP(B51,[1]汇总!$B:$K,4,0)</f>
        <v>西安</v>
      </c>
      <c r="J51" s="4">
        <f>VLOOKUP(B51,[1]汇总!$B:$K,5,0)</f>
        <v>0</v>
      </c>
      <c r="K51" s="4">
        <f>VLOOKUP(B51,[1]汇总!$B:$K,6,0)</f>
        <v>0</v>
      </c>
      <c r="L51" s="4">
        <f>VLOOKUP(B51,[1]汇总!$B:$K,7,0)</f>
        <v>0</v>
      </c>
      <c r="M51" s="4">
        <f>VLOOKUP(B51,[1]汇总!$B:$K,8,0)</f>
        <v>0</v>
      </c>
      <c r="N51" s="4" t="str">
        <f>VLOOKUP(B51,[1]汇总!$B:$K,9,0)</f>
        <v>本科</v>
      </c>
      <c r="O51" s="4" t="str">
        <f>VLOOKUP(B51,[1]汇总!$B:$K,10,0)</f>
        <v>民办</v>
      </c>
    </row>
    <row r="52" spans="1:15" ht="16.5" hidden="1" x14ac:dyDescent="0.35">
      <c r="A52" s="4" t="s">
        <v>2064</v>
      </c>
      <c r="B52" s="4" t="s">
        <v>2065</v>
      </c>
      <c r="C52" s="4" t="s">
        <v>492</v>
      </c>
      <c r="D52" s="4" t="s">
        <v>1637</v>
      </c>
      <c r="E52" s="4">
        <v>2</v>
      </c>
      <c r="F52" s="4">
        <v>542</v>
      </c>
      <c r="G52" s="4">
        <v>115681</v>
      </c>
      <c r="H52" s="4" t="str">
        <f>VLOOKUP(B52,[1]汇总!$B:$K,3,0)</f>
        <v>甘肃</v>
      </c>
      <c r="I52" s="4" t="str">
        <f>VLOOKUP(B52,[1]汇总!$B:$K,4,0)</f>
        <v>兰州</v>
      </c>
      <c r="J52" s="4">
        <f>VLOOKUP(B52,[1]汇总!$B:$K,5,0)</f>
        <v>0</v>
      </c>
      <c r="K52" s="4">
        <f>VLOOKUP(B52,[1]汇总!$B:$K,6,0)</f>
        <v>0</v>
      </c>
      <c r="L52" s="4">
        <f>VLOOKUP(B52,[1]汇总!$B:$K,7,0)</f>
        <v>0</v>
      </c>
      <c r="M52" s="4">
        <f>VLOOKUP(B52,[1]汇总!$B:$K,8,0)</f>
        <v>0</v>
      </c>
      <c r="N52" s="4" t="str">
        <f>VLOOKUP(B52,[1]汇总!$B:$K,9,0)</f>
        <v>本科</v>
      </c>
      <c r="O52" s="4" t="str">
        <f>VLOOKUP(B52,[1]汇总!$B:$K,10,0)</f>
        <v>公办</v>
      </c>
    </row>
    <row r="53" spans="1:15" ht="16.5" hidden="1" x14ac:dyDescent="0.35">
      <c r="A53" s="4" t="s">
        <v>1562</v>
      </c>
      <c r="B53" s="4" t="s">
        <v>1563</v>
      </c>
      <c r="C53" s="4" t="s">
        <v>612</v>
      </c>
      <c r="D53" s="4" t="s">
        <v>1564</v>
      </c>
      <c r="E53" s="4">
        <v>1</v>
      </c>
      <c r="F53" s="4">
        <v>542</v>
      </c>
      <c r="G53" s="4">
        <v>115978</v>
      </c>
      <c r="H53" s="4" t="str">
        <f>VLOOKUP(B53,[1]汇总!$B:$K,3,0)</f>
        <v>湖北</v>
      </c>
      <c r="I53" s="4" t="str">
        <f>VLOOKUP(B53,[1]汇总!$B:$K,4,0)</f>
        <v>武汉</v>
      </c>
      <c r="J53" s="4">
        <f>VLOOKUP(B53,[1]汇总!$B:$K,5,0)</f>
        <v>0</v>
      </c>
      <c r="K53" s="4">
        <f>VLOOKUP(B53,[1]汇总!$B:$K,6,0)</f>
        <v>0</v>
      </c>
      <c r="L53" s="4">
        <f>VLOOKUP(B53,[1]汇总!$B:$K,7,0)</f>
        <v>0</v>
      </c>
      <c r="M53" s="4">
        <f>VLOOKUP(B53,[1]汇总!$B:$K,8,0)</f>
        <v>0</v>
      </c>
      <c r="N53" s="4" t="str">
        <f>VLOOKUP(B53,[1]汇总!$B:$K,9,0)</f>
        <v>本科</v>
      </c>
      <c r="O53" s="4" t="str">
        <f>VLOOKUP(B53,[1]汇总!$B:$K,10,0)</f>
        <v>民办</v>
      </c>
    </row>
    <row r="54" spans="1:15" ht="16.5" hidden="1" x14ac:dyDescent="0.35">
      <c r="A54" s="4" t="s">
        <v>1283</v>
      </c>
      <c r="B54" s="4" t="s">
        <v>1284</v>
      </c>
      <c r="C54" s="4" t="s">
        <v>1285</v>
      </c>
      <c r="D54" s="4" t="s">
        <v>1286</v>
      </c>
      <c r="E54" s="4">
        <v>1</v>
      </c>
      <c r="F54" s="4">
        <v>541</v>
      </c>
      <c r="G54" s="4">
        <v>116642</v>
      </c>
      <c r="H54" s="4" t="str">
        <f>VLOOKUP(B54,[1]汇总!$B:$K,3,0)</f>
        <v>江西</v>
      </c>
      <c r="I54" s="4" t="str">
        <f>VLOOKUP(B54,[1]汇总!$B:$K,4,0)</f>
        <v>南昌</v>
      </c>
      <c r="J54" s="4">
        <f>VLOOKUP(B54,[1]汇总!$B:$K,5,0)</f>
        <v>0</v>
      </c>
      <c r="K54" s="4">
        <f>VLOOKUP(B54,[1]汇总!$B:$K,6,0)</f>
        <v>0</v>
      </c>
      <c r="L54" s="4">
        <f>VLOOKUP(B54,[1]汇总!$B:$K,7,0)</f>
        <v>0</v>
      </c>
      <c r="M54" s="4">
        <f>VLOOKUP(B54,[1]汇总!$B:$K,8,0)</f>
        <v>0</v>
      </c>
      <c r="N54" s="4" t="str">
        <f>VLOOKUP(B54,[1]汇总!$B:$K,9,0)</f>
        <v>本科</v>
      </c>
      <c r="O54" s="4" t="str">
        <f>VLOOKUP(B54,[1]汇总!$B:$K,10,0)</f>
        <v>民办</v>
      </c>
    </row>
    <row r="55" spans="1:15" ht="16.5" hidden="1" x14ac:dyDescent="0.35">
      <c r="A55" s="4" t="s">
        <v>1587</v>
      </c>
      <c r="B55" s="4" t="s">
        <v>1588</v>
      </c>
      <c r="C55" s="4" t="s">
        <v>499</v>
      </c>
      <c r="D55" s="4" t="s">
        <v>1589</v>
      </c>
      <c r="E55" s="4">
        <v>1</v>
      </c>
      <c r="F55" s="4">
        <v>541</v>
      </c>
      <c r="G55" s="4">
        <v>116902</v>
      </c>
      <c r="H55" s="4" t="str">
        <f>VLOOKUP(B55,[1]汇总!$B:$K,3,0)</f>
        <v>湖北</v>
      </c>
      <c r="I55" s="4" t="str">
        <f>VLOOKUP(B55,[1]汇总!$B:$K,4,0)</f>
        <v>武汉</v>
      </c>
      <c r="J55" s="4">
        <f>VLOOKUP(B55,[1]汇总!$B:$K,5,0)</f>
        <v>0</v>
      </c>
      <c r="K55" s="4">
        <f>VLOOKUP(B55,[1]汇总!$B:$K,6,0)</f>
        <v>0</v>
      </c>
      <c r="L55" s="4">
        <f>VLOOKUP(B55,[1]汇总!$B:$K,7,0)</f>
        <v>0</v>
      </c>
      <c r="M55" s="4">
        <f>VLOOKUP(B55,[1]汇总!$B:$K,8,0)</f>
        <v>0</v>
      </c>
      <c r="N55" s="4" t="str">
        <f>VLOOKUP(B55,[1]汇总!$B:$K,9,0)</f>
        <v>本科</v>
      </c>
      <c r="O55" s="4" t="str">
        <f>VLOOKUP(B55,[1]汇总!$B:$K,10,0)</f>
        <v>民办</v>
      </c>
    </row>
    <row r="56" spans="1:15" ht="16.5" hidden="1" x14ac:dyDescent="0.35">
      <c r="A56" s="4" t="s">
        <v>2030</v>
      </c>
      <c r="B56" s="4" t="s">
        <v>2031</v>
      </c>
      <c r="C56" s="4" t="s">
        <v>15</v>
      </c>
      <c r="D56" s="4" t="s">
        <v>68</v>
      </c>
      <c r="E56" s="4">
        <v>1</v>
      </c>
      <c r="F56" s="4">
        <v>541</v>
      </c>
      <c r="G56" s="4">
        <v>117190</v>
      </c>
      <c r="H56" s="4" t="str">
        <f>VLOOKUP(B56,[1]汇总!$B:$K,3,0)</f>
        <v>陕西</v>
      </c>
      <c r="I56" s="4" t="str">
        <f>VLOOKUP(B56,[1]汇总!$B:$K,4,0)</f>
        <v>西安</v>
      </c>
      <c r="J56" s="4">
        <f>VLOOKUP(B56,[1]汇总!$B:$K,5,0)</f>
        <v>0</v>
      </c>
      <c r="K56" s="4">
        <f>VLOOKUP(B56,[1]汇总!$B:$K,6,0)</f>
        <v>0</v>
      </c>
      <c r="L56" s="4">
        <f>VLOOKUP(B56,[1]汇总!$B:$K,7,0)</f>
        <v>0</v>
      </c>
      <c r="M56" s="4">
        <f>VLOOKUP(B56,[1]汇总!$B:$K,8,0)</f>
        <v>0</v>
      </c>
      <c r="N56" s="4" t="str">
        <f>VLOOKUP(B56,[1]汇总!$B:$K,9,0)</f>
        <v>本科</v>
      </c>
      <c r="O56" s="4" t="str">
        <f>VLOOKUP(B56,[1]汇总!$B:$K,10,0)</f>
        <v>民办</v>
      </c>
    </row>
    <row r="57" spans="1:15" ht="16.5" hidden="1" x14ac:dyDescent="0.35">
      <c r="A57" s="4" t="s">
        <v>1865</v>
      </c>
      <c r="B57" s="4" t="s">
        <v>1866</v>
      </c>
      <c r="C57" s="4" t="s">
        <v>509</v>
      </c>
      <c r="D57" s="4" t="s">
        <v>544</v>
      </c>
      <c r="E57" s="4">
        <v>1</v>
      </c>
      <c r="F57" s="4">
        <v>540</v>
      </c>
      <c r="G57" s="4">
        <v>117267</v>
      </c>
      <c r="H57" s="4" t="str">
        <f>VLOOKUP(B57,[1]汇总!$B:$K,3,0)</f>
        <v>重庆</v>
      </c>
      <c r="I57" s="4" t="str">
        <f>VLOOKUP(B57,[1]汇总!$B:$K,4,0)</f>
        <v>重庆</v>
      </c>
      <c r="J57" s="4">
        <f>VLOOKUP(B57,[1]汇总!$B:$K,5,0)</f>
        <v>0</v>
      </c>
      <c r="K57" s="4">
        <f>VLOOKUP(B57,[1]汇总!$B:$K,6,0)</f>
        <v>0</v>
      </c>
      <c r="L57" s="4">
        <f>VLOOKUP(B57,[1]汇总!$B:$K,7,0)</f>
        <v>0</v>
      </c>
      <c r="M57" s="4">
        <f>VLOOKUP(B57,[1]汇总!$B:$K,8,0)</f>
        <v>0</v>
      </c>
      <c r="N57" s="4" t="str">
        <f>VLOOKUP(B57,[1]汇总!$B:$K,9,0)</f>
        <v>本科</v>
      </c>
      <c r="O57" s="4" t="str">
        <f>VLOOKUP(B57,[1]汇总!$B:$K,10,0)</f>
        <v>民办</v>
      </c>
    </row>
    <row r="58" spans="1:15" ht="16.5" hidden="1" x14ac:dyDescent="0.35">
      <c r="A58" s="4" t="s">
        <v>511</v>
      </c>
      <c r="B58" s="4" t="s">
        <v>512</v>
      </c>
      <c r="C58" s="4" t="s">
        <v>513</v>
      </c>
      <c r="D58" s="4" t="s">
        <v>514</v>
      </c>
      <c r="E58" s="4">
        <v>1</v>
      </c>
      <c r="F58" s="4">
        <v>539</v>
      </c>
      <c r="G58" s="4">
        <v>118693</v>
      </c>
      <c r="H58" s="4" t="str">
        <f>VLOOKUP(B58,[1]汇总!$B:$K,3,0)</f>
        <v>北京</v>
      </c>
      <c r="I58" s="4" t="str">
        <f>VLOOKUP(B58,[1]汇总!$B:$K,4,0)</f>
        <v>北京</v>
      </c>
      <c r="J58" s="4">
        <f>VLOOKUP(B58,[1]汇总!$B:$K,5,0)</f>
        <v>0</v>
      </c>
      <c r="K58" s="4">
        <f>VLOOKUP(B58,[1]汇总!$B:$K,6,0)</f>
        <v>0</v>
      </c>
      <c r="L58" s="4">
        <f>VLOOKUP(B58,[1]汇总!$B:$K,7,0)</f>
        <v>0</v>
      </c>
      <c r="M58" s="4" t="str">
        <f>VLOOKUP(B58,[1]汇总!$B:$K,8,0)</f>
        <v>综合</v>
      </c>
      <c r="N58" s="4" t="str">
        <f>VLOOKUP(B58,[1]汇总!$B:$K,9,0)</f>
        <v>本科</v>
      </c>
      <c r="O58" s="4" t="str">
        <f>VLOOKUP(B58,[1]汇总!$B:$K,10,0)</f>
        <v>独立院校</v>
      </c>
    </row>
    <row r="59" spans="1:15" ht="16.5" hidden="1" x14ac:dyDescent="0.35">
      <c r="A59" s="4" t="s">
        <v>1865</v>
      </c>
      <c r="B59" s="4" t="s">
        <v>1866</v>
      </c>
      <c r="C59" s="4" t="s">
        <v>1871</v>
      </c>
      <c r="D59" s="4" t="s">
        <v>1872</v>
      </c>
      <c r="E59" s="4">
        <v>1</v>
      </c>
      <c r="F59" s="4">
        <v>537</v>
      </c>
      <c r="G59" s="4">
        <v>120718</v>
      </c>
      <c r="H59" s="4" t="str">
        <f>VLOOKUP(B59,[1]汇总!$B:$K,3,0)</f>
        <v>重庆</v>
      </c>
      <c r="I59" s="4" t="str">
        <f>VLOOKUP(B59,[1]汇总!$B:$K,4,0)</f>
        <v>重庆</v>
      </c>
      <c r="J59" s="4">
        <f>VLOOKUP(B59,[1]汇总!$B:$K,5,0)</f>
        <v>0</v>
      </c>
      <c r="K59" s="4">
        <f>VLOOKUP(B59,[1]汇总!$B:$K,6,0)</f>
        <v>0</v>
      </c>
      <c r="L59" s="4">
        <f>VLOOKUP(B59,[1]汇总!$B:$K,7,0)</f>
        <v>0</v>
      </c>
      <c r="M59" s="4">
        <f>VLOOKUP(B59,[1]汇总!$B:$K,8,0)</f>
        <v>0</v>
      </c>
      <c r="N59" s="4" t="str">
        <f>VLOOKUP(B59,[1]汇总!$B:$K,9,0)</f>
        <v>本科</v>
      </c>
      <c r="O59" s="4" t="str">
        <f>VLOOKUP(B59,[1]汇总!$B:$K,10,0)</f>
        <v>民办</v>
      </c>
    </row>
    <row r="60" spans="1:15" ht="16.5" hidden="1" x14ac:dyDescent="0.35">
      <c r="A60" s="4" t="s">
        <v>302</v>
      </c>
      <c r="B60" s="4" t="s">
        <v>303</v>
      </c>
      <c r="C60" s="4" t="s">
        <v>40</v>
      </c>
      <c r="D60" s="4" t="s">
        <v>104</v>
      </c>
      <c r="E60" s="4">
        <v>2</v>
      </c>
      <c r="F60" s="4">
        <v>537</v>
      </c>
      <c r="G60" s="4">
        <v>121195</v>
      </c>
      <c r="H60" s="4" t="str">
        <f>VLOOKUP(B60,[1]汇总!$B:$K,3,0)</f>
        <v>浙江</v>
      </c>
      <c r="I60" s="4" t="str">
        <f>VLOOKUP(B60,[1]汇总!$B:$K,4,0)</f>
        <v>温州</v>
      </c>
      <c r="J60" s="4">
        <f>VLOOKUP(B60,[1]汇总!$B:$K,5,0)</f>
        <v>0</v>
      </c>
      <c r="K60" s="4">
        <f>VLOOKUP(B60,[1]汇总!$B:$K,6,0)</f>
        <v>0</v>
      </c>
      <c r="L60" s="4">
        <f>VLOOKUP(B60,[1]汇总!$B:$K,7,0)</f>
        <v>0</v>
      </c>
      <c r="M60" s="4">
        <f>VLOOKUP(B60,[1]汇总!$B:$K,8,0)</f>
        <v>0</v>
      </c>
      <c r="N60" s="4" t="str">
        <f>VLOOKUP(B60,[1]汇总!$B:$K,9,0)</f>
        <v>专科</v>
      </c>
      <c r="O60" s="4" t="str">
        <f>VLOOKUP(B60,[1]汇总!$B:$K,10,0)</f>
        <v>公办</v>
      </c>
    </row>
    <row r="61" spans="1:15" ht="16.5" hidden="1" x14ac:dyDescent="0.35">
      <c r="A61" s="4" t="s">
        <v>1865</v>
      </c>
      <c r="B61" s="4" t="s">
        <v>1866</v>
      </c>
      <c r="C61" s="4" t="s">
        <v>612</v>
      </c>
      <c r="D61" s="4" t="s">
        <v>1870</v>
      </c>
      <c r="E61" s="4">
        <v>1</v>
      </c>
      <c r="F61" s="4">
        <v>536</v>
      </c>
      <c r="G61" s="4">
        <v>121822</v>
      </c>
      <c r="H61" s="4" t="str">
        <f>VLOOKUP(B61,[1]汇总!$B:$K,3,0)</f>
        <v>重庆</v>
      </c>
      <c r="I61" s="4" t="str">
        <f>VLOOKUP(B61,[1]汇总!$B:$K,4,0)</f>
        <v>重庆</v>
      </c>
      <c r="J61" s="4">
        <f>VLOOKUP(B61,[1]汇总!$B:$K,5,0)</f>
        <v>0</v>
      </c>
      <c r="K61" s="4">
        <f>VLOOKUP(B61,[1]汇总!$B:$K,6,0)</f>
        <v>0</v>
      </c>
      <c r="L61" s="4">
        <f>VLOOKUP(B61,[1]汇总!$B:$K,7,0)</f>
        <v>0</v>
      </c>
      <c r="M61" s="4">
        <f>VLOOKUP(B61,[1]汇总!$B:$K,8,0)</f>
        <v>0</v>
      </c>
      <c r="N61" s="4" t="str">
        <f>VLOOKUP(B61,[1]汇总!$B:$K,9,0)</f>
        <v>本科</v>
      </c>
      <c r="O61" s="4" t="str">
        <f>VLOOKUP(B61,[1]汇总!$B:$K,10,0)</f>
        <v>民办</v>
      </c>
    </row>
    <row r="62" spans="1:15" ht="16.5" hidden="1" x14ac:dyDescent="0.35">
      <c r="A62" s="4" t="s">
        <v>1865</v>
      </c>
      <c r="B62" s="4" t="s">
        <v>1866</v>
      </c>
      <c r="C62" s="4" t="s">
        <v>492</v>
      </c>
      <c r="D62" s="4" t="s">
        <v>1868</v>
      </c>
      <c r="E62" s="4">
        <v>1</v>
      </c>
      <c r="F62" s="4">
        <v>536</v>
      </c>
      <c r="G62" s="4">
        <v>121945</v>
      </c>
      <c r="H62" s="4" t="str">
        <f>VLOOKUP(B62,[1]汇总!$B:$K,3,0)</f>
        <v>重庆</v>
      </c>
      <c r="I62" s="4" t="str">
        <f>VLOOKUP(B62,[1]汇总!$B:$K,4,0)</f>
        <v>重庆</v>
      </c>
      <c r="J62" s="4">
        <f>VLOOKUP(B62,[1]汇总!$B:$K,5,0)</f>
        <v>0</v>
      </c>
      <c r="K62" s="4">
        <f>VLOOKUP(B62,[1]汇总!$B:$K,6,0)</f>
        <v>0</v>
      </c>
      <c r="L62" s="4">
        <f>VLOOKUP(B62,[1]汇总!$B:$K,7,0)</f>
        <v>0</v>
      </c>
      <c r="M62" s="4">
        <f>VLOOKUP(B62,[1]汇总!$B:$K,8,0)</f>
        <v>0</v>
      </c>
      <c r="N62" s="4" t="str">
        <f>VLOOKUP(B62,[1]汇总!$B:$K,9,0)</f>
        <v>本科</v>
      </c>
      <c r="O62" s="4" t="str">
        <f>VLOOKUP(B62,[1]汇总!$B:$K,10,0)</f>
        <v>民办</v>
      </c>
    </row>
    <row r="63" spans="1:15" ht="16.5" hidden="1" x14ac:dyDescent="0.35">
      <c r="A63" s="4" t="s">
        <v>540</v>
      </c>
      <c r="B63" s="4" t="s">
        <v>541</v>
      </c>
      <c r="C63" s="4" t="s">
        <v>15</v>
      </c>
      <c r="D63" s="4" t="s">
        <v>546</v>
      </c>
      <c r="E63" s="4">
        <v>1</v>
      </c>
      <c r="F63" s="4">
        <v>536</v>
      </c>
      <c r="G63" s="4">
        <v>122155</v>
      </c>
      <c r="H63" s="4" t="str">
        <f>VLOOKUP(B63,[1]汇总!$B:$K,3,0)</f>
        <v>北京</v>
      </c>
      <c r="I63" s="4" t="str">
        <f>VLOOKUP(B63,[1]汇总!$B:$K,4,0)</f>
        <v>北京</v>
      </c>
      <c r="J63" s="4">
        <f>VLOOKUP(B63,[1]汇总!$B:$K,5,0)</f>
        <v>0</v>
      </c>
      <c r="K63" s="4">
        <f>VLOOKUP(B63,[1]汇总!$B:$K,6,0)</f>
        <v>0</v>
      </c>
      <c r="L63" s="4">
        <f>VLOOKUP(B63,[1]汇总!$B:$K,7,0)</f>
        <v>0</v>
      </c>
      <c r="M63" s="4" t="str">
        <f>VLOOKUP(B63,[1]汇总!$B:$K,8,0)</f>
        <v>综合</v>
      </c>
      <c r="N63" s="4" t="str">
        <f>VLOOKUP(B63,[1]汇总!$B:$K,9,0)</f>
        <v>本科</v>
      </c>
      <c r="O63" s="4" t="str">
        <f>VLOOKUP(B63,[1]汇总!$B:$K,10,0)</f>
        <v>独立院校</v>
      </c>
    </row>
    <row r="64" spans="1:15" ht="16.5" hidden="1" x14ac:dyDescent="0.35">
      <c r="A64" s="4" t="s">
        <v>1860</v>
      </c>
      <c r="B64" s="4" t="s">
        <v>1861</v>
      </c>
      <c r="C64" s="4" t="s">
        <v>723</v>
      </c>
      <c r="D64" s="4" t="s">
        <v>1864</v>
      </c>
      <c r="E64" s="4">
        <v>1</v>
      </c>
      <c r="F64" s="4">
        <v>536</v>
      </c>
      <c r="G64" s="4">
        <v>122513</v>
      </c>
      <c r="H64" s="4" t="str">
        <f>VLOOKUP(B64,[1]汇总!$B:$K,3,0)</f>
        <v>重庆</v>
      </c>
      <c r="I64" s="4" t="str">
        <f>VLOOKUP(B64,[1]汇总!$B:$K,4,0)</f>
        <v>重庆</v>
      </c>
      <c r="J64" s="4">
        <f>VLOOKUP(B64,[1]汇总!$B:$K,5,0)</f>
        <v>0</v>
      </c>
      <c r="K64" s="4">
        <f>VLOOKUP(B64,[1]汇总!$B:$K,6,0)</f>
        <v>0</v>
      </c>
      <c r="L64" s="4">
        <f>VLOOKUP(B64,[1]汇总!$B:$K,7,0)</f>
        <v>0</v>
      </c>
      <c r="M64" s="4">
        <f>VLOOKUP(B64,[1]汇总!$B:$K,8,0)</f>
        <v>0</v>
      </c>
      <c r="N64" s="4" t="str">
        <f>VLOOKUP(B64,[1]汇总!$B:$K,9,0)</f>
        <v>本科</v>
      </c>
      <c r="O64" s="4" t="str">
        <f>VLOOKUP(B64,[1]汇总!$B:$K,10,0)</f>
        <v>民办</v>
      </c>
    </row>
    <row r="65" spans="1:15" ht="16.5" hidden="1" x14ac:dyDescent="0.35">
      <c r="A65" s="4" t="s">
        <v>2028</v>
      </c>
      <c r="B65" s="4" t="s">
        <v>2029</v>
      </c>
      <c r="C65" s="4" t="s">
        <v>509</v>
      </c>
      <c r="D65" s="4" t="s">
        <v>1286</v>
      </c>
      <c r="E65" s="4">
        <v>1</v>
      </c>
      <c r="F65" s="4">
        <v>535</v>
      </c>
      <c r="G65" s="4">
        <v>122894</v>
      </c>
      <c r="H65" s="4" t="str">
        <f>VLOOKUP(B65,[1]汇总!$B:$K,3,0)</f>
        <v>陕西</v>
      </c>
      <c r="I65" s="4" t="str">
        <f>VLOOKUP(B65,[1]汇总!$B:$K,4,0)</f>
        <v>西安</v>
      </c>
      <c r="J65" s="4">
        <f>VLOOKUP(B65,[1]汇总!$B:$K,5,0)</f>
        <v>0</v>
      </c>
      <c r="K65" s="4">
        <f>VLOOKUP(B65,[1]汇总!$B:$K,6,0)</f>
        <v>0</v>
      </c>
      <c r="L65" s="4">
        <f>VLOOKUP(B65,[1]汇总!$B:$K,7,0)</f>
        <v>0</v>
      </c>
      <c r="M65" s="4">
        <f>VLOOKUP(B65,[1]汇总!$B:$K,8,0)</f>
        <v>0</v>
      </c>
      <c r="N65" s="4" t="str">
        <f>VLOOKUP(B65,[1]汇总!$B:$K,9,0)</f>
        <v>本科</v>
      </c>
      <c r="O65" s="4" t="str">
        <f>VLOOKUP(B65,[1]汇总!$B:$K,10,0)</f>
        <v>民办</v>
      </c>
    </row>
    <row r="66" spans="1:15" ht="16.5" hidden="1" x14ac:dyDescent="0.35">
      <c r="A66" s="4" t="s">
        <v>1444</v>
      </c>
      <c r="B66" s="4" t="s">
        <v>1445</v>
      </c>
      <c r="C66" s="4" t="s">
        <v>34</v>
      </c>
      <c r="D66" s="4" t="s">
        <v>29</v>
      </c>
      <c r="E66" s="4">
        <v>1</v>
      </c>
      <c r="F66" s="4">
        <v>535</v>
      </c>
      <c r="G66" s="4">
        <v>123270</v>
      </c>
      <c r="H66" s="4" t="str">
        <f>VLOOKUP(B66,[1]汇总!$B:$K,3,0)</f>
        <v>山东</v>
      </c>
      <c r="I66" s="4" t="str">
        <f>VLOOKUP(B66,[1]汇总!$B:$K,4,0)</f>
        <v>临沂</v>
      </c>
      <c r="J66" s="4">
        <f>VLOOKUP(B66,[1]汇总!$B:$K,5,0)</f>
        <v>0</v>
      </c>
      <c r="K66" s="4">
        <f>VLOOKUP(B66,[1]汇总!$B:$K,6,0)</f>
        <v>0</v>
      </c>
      <c r="L66" s="4">
        <f>VLOOKUP(B66,[1]汇总!$B:$K,7,0)</f>
        <v>0</v>
      </c>
      <c r="M66" s="4">
        <f>VLOOKUP(B66,[1]汇总!$B:$K,8,0)</f>
        <v>0</v>
      </c>
      <c r="N66" s="4" t="str">
        <f>VLOOKUP(B66,[1]汇总!$B:$K,9,0)</f>
        <v>专科</v>
      </c>
      <c r="O66" s="4" t="str">
        <f>VLOOKUP(B66,[1]汇总!$B:$K,10,0)</f>
        <v>公办</v>
      </c>
    </row>
    <row r="67" spans="1:15" ht="16.5" hidden="1" x14ac:dyDescent="0.35">
      <c r="A67" s="4" t="s">
        <v>1857</v>
      </c>
      <c r="B67" s="4" t="s">
        <v>1858</v>
      </c>
      <c r="C67" s="4" t="s">
        <v>509</v>
      </c>
      <c r="D67" s="4" t="s">
        <v>1859</v>
      </c>
      <c r="E67" s="4">
        <v>1</v>
      </c>
      <c r="F67" s="4">
        <v>535</v>
      </c>
      <c r="G67" s="4">
        <v>123862</v>
      </c>
      <c r="H67" s="4" t="str">
        <f>VLOOKUP(B67,[1]汇总!$B:$K,3,0)</f>
        <v>重庆</v>
      </c>
      <c r="I67" s="4" t="str">
        <f>VLOOKUP(B67,[1]汇总!$B:$K,4,0)</f>
        <v>重庆</v>
      </c>
      <c r="J67" s="4">
        <f>VLOOKUP(B67,[1]汇总!$B:$K,5,0)</f>
        <v>0</v>
      </c>
      <c r="K67" s="4">
        <f>VLOOKUP(B67,[1]汇总!$B:$K,6,0)</f>
        <v>0</v>
      </c>
      <c r="L67" s="4">
        <f>VLOOKUP(B67,[1]汇总!$B:$K,7,0)</f>
        <v>0</v>
      </c>
      <c r="M67" s="4">
        <f>VLOOKUP(B67,[1]汇总!$B:$K,8,0)</f>
        <v>0</v>
      </c>
      <c r="N67" s="4" t="str">
        <f>VLOOKUP(B67,[1]汇总!$B:$K,9,0)</f>
        <v>本科</v>
      </c>
      <c r="O67" s="4" t="str">
        <f>VLOOKUP(B67,[1]汇总!$B:$K,10,0)</f>
        <v>民办</v>
      </c>
    </row>
    <row r="68" spans="1:15" ht="16.5" hidden="1" x14ac:dyDescent="0.35">
      <c r="A68" s="4" t="s">
        <v>1865</v>
      </c>
      <c r="B68" s="4" t="s">
        <v>1866</v>
      </c>
      <c r="C68" s="4" t="s">
        <v>497</v>
      </c>
      <c r="D68" s="4" t="s">
        <v>1869</v>
      </c>
      <c r="E68" s="4">
        <v>1</v>
      </c>
      <c r="F68" s="4">
        <v>534</v>
      </c>
      <c r="G68" s="4">
        <v>124463</v>
      </c>
      <c r="H68" s="4" t="str">
        <f>VLOOKUP(B68,[1]汇总!$B:$K,3,0)</f>
        <v>重庆</v>
      </c>
      <c r="I68" s="4" t="str">
        <f>VLOOKUP(B68,[1]汇总!$B:$K,4,0)</f>
        <v>重庆</v>
      </c>
      <c r="J68" s="4">
        <f>VLOOKUP(B68,[1]汇总!$B:$K,5,0)</f>
        <v>0</v>
      </c>
      <c r="K68" s="4">
        <f>VLOOKUP(B68,[1]汇总!$B:$K,6,0)</f>
        <v>0</v>
      </c>
      <c r="L68" s="4">
        <f>VLOOKUP(B68,[1]汇总!$B:$K,7,0)</f>
        <v>0</v>
      </c>
      <c r="M68" s="4">
        <f>VLOOKUP(B68,[1]汇总!$B:$K,8,0)</f>
        <v>0</v>
      </c>
      <c r="N68" s="4" t="str">
        <f>VLOOKUP(B68,[1]汇总!$B:$K,9,0)</f>
        <v>本科</v>
      </c>
      <c r="O68" s="4" t="str">
        <f>VLOOKUP(B68,[1]汇总!$B:$K,10,0)</f>
        <v>民办</v>
      </c>
    </row>
    <row r="69" spans="1:15" ht="16.5" hidden="1" x14ac:dyDescent="0.35">
      <c r="A69" s="4" t="s">
        <v>285</v>
      </c>
      <c r="B69" s="4" t="s">
        <v>286</v>
      </c>
      <c r="C69" s="4" t="s">
        <v>253</v>
      </c>
      <c r="D69" s="4" t="s">
        <v>287</v>
      </c>
      <c r="E69" s="4">
        <v>2</v>
      </c>
      <c r="F69" s="4">
        <v>533</v>
      </c>
      <c r="G69" s="4">
        <v>126044</v>
      </c>
      <c r="H69" s="4" t="e">
        <f>VLOOKUP(B69,[1]汇总!$B:$K,3,0)</f>
        <v>#N/A</v>
      </c>
      <c r="I69" s="4" t="e">
        <f>VLOOKUP(B69,[1]汇总!$B:$K,4,0)</f>
        <v>#N/A</v>
      </c>
      <c r="J69" s="4" t="e">
        <f>VLOOKUP(B69,[1]汇总!$B:$K,5,0)</f>
        <v>#N/A</v>
      </c>
      <c r="K69" s="4" t="e">
        <f>VLOOKUP(B69,[1]汇总!$B:$K,6,0)</f>
        <v>#N/A</v>
      </c>
      <c r="L69" s="4" t="e">
        <f>VLOOKUP(B69,[1]汇总!$B:$K,7,0)</f>
        <v>#N/A</v>
      </c>
      <c r="M69" s="4" t="e">
        <f>VLOOKUP(B69,[1]汇总!$B:$K,8,0)</f>
        <v>#N/A</v>
      </c>
      <c r="N69" s="4" t="e">
        <f>VLOOKUP(B69,[1]汇总!$B:$K,9,0)</f>
        <v>#N/A</v>
      </c>
      <c r="O69" s="4" t="e">
        <f>VLOOKUP(B69,[1]汇总!$B:$K,10,0)</f>
        <v>#N/A</v>
      </c>
    </row>
    <row r="70" spans="1:15" ht="16.5" hidden="1" x14ac:dyDescent="0.35">
      <c r="A70" s="4" t="s">
        <v>1857</v>
      </c>
      <c r="B70" s="4" t="s">
        <v>1858</v>
      </c>
      <c r="C70" s="4" t="s">
        <v>612</v>
      </c>
      <c r="D70" s="4" t="s">
        <v>63</v>
      </c>
      <c r="E70" s="4">
        <v>1</v>
      </c>
      <c r="F70" s="4">
        <v>532</v>
      </c>
      <c r="G70" s="4">
        <v>126329</v>
      </c>
      <c r="H70" s="4" t="str">
        <f>VLOOKUP(B70,[1]汇总!$B:$K,3,0)</f>
        <v>重庆</v>
      </c>
      <c r="I70" s="4" t="str">
        <f>VLOOKUP(B70,[1]汇总!$B:$K,4,0)</f>
        <v>重庆</v>
      </c>
      <c r="J70" s="4">
        <f>VLOOKUP(B70,[1]汇总!$B:$K,5,0)</f>
        <v>0</v>
      </c>
      <c r="K70" s="4">
        <f>VLOOKUP(B70,[1]汇总!$B:$K,6,0)</f>
        <v>0</v>
      </c>
      <c r="L70" s="4">
        <f>VLOOKUP(B70,[1]汇总!$B:$K,7,0)</f>
        <v>0</v>
      </c>
      <c r="M70" s="4">
        <f>VLOOKUP(B70,[1]汇总!$B:$K,8,0)</f>
        <v>0</v>
      </c>
      <c r="N70" s="4" t="str">
        <f>VLOOKUP(B70,[1]汇总!$B:$K,9,0)</f>
        <v>本科</v>
      </c>
      <c r="O70" s="4" t="str">
        <f>VLOOKUP(B70,[1]汇总!$B:$K,10,0)</f>
        <v>民办</v>
      </c>
    </row>
    <row r="71" spans="1:15" ht="16.5" hidden="1" x14ac:dyDescent="0.35">
      <c r="A71" s="4" t="s">
        <v>1723</v>
      </c>
      <c r="B71" s="4" t="s">
        <v>1724</v>
      </c>
      <c r="C71" s="4" t="s">
        <v>60</v>
      </c>
      <c r="D71" s="4" t="s">
        <v>340</v>
      </c>
      <c r="E71" s="4">
        <v>1</v>
      </c>
      <c r="F71" s="4">
        <v>532</v>
      </c>
      <c r="G71" s="4">
        <v>126587</v>
      </c>
      <c r="H71" s="4" t="str">
        <f>VLOOKUP(B71,[1]汇总!$B:$K,3,0)</f>
        <v>湖南</v>
      </c>
      <c r="I71" s="4" t="str">
        <f>VLOOKUP(B71,[1]汇总!$B:$K,4,0)</f>
        <v>株洲</v>
      </c>
      <c r="J71" s="4">
        <f>VLOOKUP(B71,[1]汇总!$B:$K,5,0)</f>
        <v>0</v>
      </c>
      <c r="K71" s="4">
        <f>VLOOKUP(B71,[1]汇总!$B:$K,6,0)</f>
        <v>0</v>
      </c>
      <c r="L71" s="4">
        <f>VLOOKUP(B71,[1]汇总!$B:$K,7,0)</f>
        <v>0</v>
      </c>
      <c r="M71" s="4">
        <f>VLOOKUP(B71,[1]汇总!$B:$K,8,0)</f>
        <v>0</v>
      </c>
      <c r="N71" s="4" t="str">
        <f>VLOOKUP(B71,[1]汇总!$B:$K,9,0)</f>
        <v>专科</v>
      </c>
      <c r="O71" s="4" t="str">
        <f>VLOOKUP(B71,[1]汇总!$B:$K,10,0)</f>
        <v>公办</v>
      </c>
    </row>
    <row r="72" spans="1:15" ht="16.5" hidden="1" x14ac:dyDescent="0.35">
      <c r="A72" s="4" t="s">
        <v>1761</v>
      </c>
      <c r="B72" s="4" t="s">
        <v>1762</v>
      </c>
      <c r="C72" s="4" t="s">
        <v>497</v>
      </c>
      <c r="D72" s="4" t="s">
        <v>1564</v>
      </c>
      <c r="E72" s="4">
        <v>1</v>
      </c>
      <c r="F72" s="4">
        <v>531</v>
      </c>
      <c r="G72" s="4">
        <v>127936</v>
      </c>
      <c r="H72" s="4" t="str">
        <f>VLOOKUP(B72,[1]汇总!$B:$K,3,0)</f>
        <v>广西</v>
      </c>
      <c r="I72" s="4" t="str">
        <f>VLOOKUP(B72,[1]汇总!$B:$K,4,0)</f>
        <v>柳州</v>
      </c>
      <c r="J72" s="4">
        <f>VLOOKUP(B72,[1]汇总!$B:$K,5,0)</f>
        <v>0</v>
      </c>
      <c r="K72" s="4">
        <f>VLOOKUP(B72,[1]汇总!$B:$K,6,0)</f>
        <v>0</v>
      </c>
      <c r="L72" s="4">
        <f>VLOOKUP(B72,[1]汇总!$B:$K,7,0)</f>
        <v>0</v>
      </c>
      <c r="M72" s="4">
        <f>VLOOKUP(B72,[1]汇总!$B:$K,8,0)</f>
        <v>0</v>
      </c>
      <c r="N72" s="4" t="str">
        <f>VLOOKUP(B72,[1]汇总!$B:$K,9,0)</f>
        <v>本科</v>
      </c>
      <c r="O72" s="4" t="str">
        <f>VLOOKUP(B72,[1]汇总!$B:$K,10,0)</f>
        <v>民办</v>
      </c>
    </row>
    <row r="73" spans="1:15" ht="16.5" hidden="1" x14ac:dyDescent="0.35">
      <c r="A73" s="4" t="s">
        <v>1860</v>
      </c>
      <c r="B73" s="4" t="s">
        <v>1861</v>
      </c>
      <c r="C73" s="4" t="s">
        <v>838</v>
      </c>
      <c r="D73" s="4" t="s">
        <v>1863</v>
      </c>
      <c r="E73" s="4">
        <v>1</v>
      </c>
      <c r="F73" s="4">
        <v>531</v>
      </c>
      <c r="G73" s="4">
        <v>127944</v>
      </c>
      <c r="H73" s="4" t="str">
        <f>VLOOKUP(B73,[1]汇总!$B:$K,3,0)</f>
        <v>重庆</v>
      </c>
      <c r="I73" s="4" t="str">
        <f>VLOOKUP(B73,[1]汇总!$B:$K,4,0)</f>
        <v>重庆</v>
      </c>
      <c r="J73" s="4">
        <f>VLOOKUP(B73,[1]汇总!$B:$K,5,0)</f>
        <v>0</v>
      </c>
      <c r="K73" s="4">
        <f>VLOOKUP(B73,[1]汇总!$B:$K,6,0)</f>
        <v>0</v>
      </c>
      <c r="L73" s="4">
        <f>VLOOKUP(B73,[1]汇总!$B:$K,7,0)</f>
        <v>0</v>
      </c>
      <c r="M73" s="4">
        <f>VLOOKUP(B73,[1]汇总!$B:$K,8,0)</f>
        <v>0</v>
      </c>
      <c r="N73" s="4" t="str">
        <f>VLOOKUP(B73,[1]汇总!$B:$K,9,0)</f>
        <v>本科</v>
      </c>
      <c r="O73" s="4" t="str">
        <f>VLOOKUP(B73,[1]汇总!$B:$K,10,0)</f>
        <v>民办</v>
      </c>
    </row>
    <row r="74" spans="1:15" ht="16.5" hidden="1" x14ac:dyDescent="0.35">
      <c r="A74" s="4" t="s">
        <v>1776</v>
      </c>
      <c r="B74" s="4" t="s">
        <v>1777</v>
      </c>
      <c r="C74" s="4" t="s">
        <v>501</v>
      </c>
      <c r="D74" s="4" t="s">
        <v>835</v>
      </c>
      <c r="E74" s="4">
        <v>2</v>
      </c>
      <c r="F74" s="4">
        <v>530</v>
      </c>
      <c r="G74" s="4">
        <v>128908</v>
      </c>
      <c r="H74" s="4" t="str">
        <f>VLOOKUP(B74,[1]汇总!$B:$K,3,0)</f>
        <v>广西</v>
      </c>
      <c r="I74" s="4" t="str">
        <f>VLOOKUP(B74,[1]汇总!$B:$K,4,0)</f>
        <v>桂林</v>
      </c>
      <c r="J74" s="4">
        <f>VLOOKUP(B74,[1]汇总!$B:$K,5,0)</f>
        <v>0</v>
      </c>
      <c r="K74" s="4">
        <f>VLOOKUP(B74,[1]汇总!$B:$K,6,0)</f>
        <v>0</v>
      </c>
      <c r="L74" s="4">
        <f>VLOOKUP(B74,[1]汇总!$B:$K,7,0)</f>
        <v>0</v>
      </c>
      <c r="M74" s="4">
        <f>VLOOKUP(B74,[1]汇总!$B:$K,8,0)</f>
        <v>0</v>
      </c>
      <c r="N74" s="4" t="str">
        <f>VLOOKUP(B74,[1]汇总!$B:$K,9,0)</f>
        <v>本科</v>
      </c>
      <c r="O74" s="4" t="str">
        <f>VLOOKUP(B74,[1]汇总!$B:$K,10,0)</f>
        <v>民办</v>
      </c>
    </row>
    <row r="75" spans="1:15" ht="16.5" hidden="1" x14ac:dyDescent="0.35">
      <c r="A75" s="4" t="s">
        <v>2064</v>
      </c>
      <c r="B75" s="4" t="s">
        <v>2065</v>
      </c>
      <c r="C75" s="4" t="s">
        <v>693</v>
      </c>
      <c r="D75" s="4" t="s">
        <v>2067</v>
      </c>
      <c r="E75" s="4">
        <v>1</v>
      </c>
      <c r="F75" s="4">
        <v>530</v>
      </c>
      <c r="G75" s="4">
        <v>128960</v>
      </c>
      <c r="H75" s="4" t="str">
        <f>VLOOKUP(B75,[1]汇总!$B:$K,3,0)</f>
        <v>甘肃</v>
      </c>
      <c r="I75" s="4" t="str">
        <f>VLOOKUP(B75,[1]汇总!$B:$K,4,0)</f>
        <v>兰州</v>
      </c>
      <c r="J75" s="4">
        <f>VLOOKUP(B75,[1]汇总!$B:$K,5,0)</f>
        <v>0</v>
      </c>
      <c r="K75" s="4">
        <f>VLOOKUP(B75,[1]汇总!$B:$K,6,0)</f>
        <v>0</v>
      </c>
      <c r="L75" s="4">
        <f>VLOOKUP(B75,[1]汇总!$B:$K,7,0)</f>
        <v>0</v>
      </c>
      <c r="M75" s="4">
        <f>VLOOKUP(B75,[1]汇总!$B:$K,8,0)</f>
        <v>0</v>
      </c>
      <c r="N75" s="4" t="str">
        <f>VLOOKUP(B75,[1]汇总!$B:$K,9,0)</f>
        <v>本科</v>
      </c>
      <c r="O75" s="4" t="str">
        <f>VLOOKUP(B75,[1]汇总!$B:$K,10,0)</f>
        <v>公办</v>
      </c>
    </row>
    <row r="76" spans="1:15" ht="16.5" hidden="1" x14ac:dyDescent="0.35">
      <c r="A76" s="4" t="s">
        <v>832</v>
      </c>
      <c r="B76" s="4" t="s">
        <v>833</v>
      </c>
      <c r="C76" s="4" t="s">
        <v>501</v>
      </c>
      <c r="D76" s="4" t="s">
        <v>835</v>
      </c>
      <c r="E76" s="4">
        <v>1</v>
      </c>
      <c r="F76" s="4">
        <v>530</v>
      </c>
      <c r="G76" s="4">
        <v>129372</v>
      </c>
      <c r="H76" s="4" t="str">
        <f>VLOOKUP(B76,[1]汇总!$B:$K,3,0)</f>
        <v>上海</v>
      </c>
      <c r="I76" s="4" t="str">
        <f>VLOOKUP(B76,[1]汇总!$B:$K,4,0)</f>
        <v>上海</v>
      </c>
      <c r="J76" s="4">
        <f>VLOOKUP(B76,[1]汇总!$B:$K,5,0)</f>
        <v>0</v>
      </c>
      <c r="K76" s="4">
        <f>VLOOKUP(B76,[1]汇总!$B:$K,6,0)</f>
        <v>0</v>
      </c>
      <c r="L76" s="4">
        <f>VLOOKUP(B76,[1]汇总!$B:$K,7,0)</f>
        <v>0</v>
      </c>
      <c r="M76" s="4">
        <f>VLOOKUP(B76,[1]汇总!$B:$K,8,0)</f>
        <v>0</v>
      </c>
      <c r="N76" s="4" t="str">
        <f>VLOOKUP(B76,[1]汇总!$B:$K,9,0)</f>
        <v>本科</v>
      </c>
      <c r="O76" s="4" t="str">
        <f>VLOOKUP(B76,[1]汇总!$B:$K,10,0)</f>
        <v>独立院校</v>
      </c>
    </row>
    <row r="77" spans="1:15" ht="16.5" hidden="1" x14ac:dyDescent="0.35">
      <c r="A77" s="4" t="s">
        <v>1523</v>
      </c>
      <c r="B77" s="4" t="s">
        <v>1524</v>
      </c>
      <c r="C77" s="4" t="s">
        <v>34</v>
      </c>
      <c r="D77" s="4" t="s">
        <v>848</v>
      </c>
      <c r="E77" s="4">
        <v>1</v>
      </c>
      <c r="F77" s="4">
        <v>529</v>
      </c>
      <c r="G77" s="4">
        <v>129773</v>
      </c>
      <c r="H77" s="4" t="str">
        <f>VLOOKUP(B77,[1]汇总!$B:$K,3,0)</f>
        <v>湖北</v>
      </c>
      <c r="I77" s="4" t="str">
        <f>VLOOKUP(B77,[1]汇总!$B:$K,4,0)</f>
        <v>荆州</v>
      </c>
      <c r="J77" s="4">
        <f>VLOOKUP(B77,[1]汇总!$B:$K,5,0)</f>
        <v>0</v>
      </c>
      <c r="K77" s="4">
        <f>VLOOKUP(B77,[1]汇总!$B:$K,6,0)</f>
        <v>0</v>
      </c>
      <c r="L77" s="4">
        <f>VLOOKUP(B77,[1]汇总!$B:$K,7,0)</f>
        <v>0</v>
      </c>
      <c r="M77" s="4">
        <f>VLOOKUP(B77,[1]汇总!$B:$K,8,0)</f>
        <v>0</v>
      </c>
      <c r="N77" s="4" t="str">
        <f>VLOOKUP(B77,[1]汇总!$B:$K,9,0)</f>
        <v>专科</v>
      </c>
      <c r="O77" s="4" t="str">
        <f>VLOOKUP(B77,[1]汇总!$B:$K,10,0)</f>
        <v>公办</v>
      </c>
    </row>
    <row r="78" spans="1:15" ht="16.5" hidden="1" x14ac:dyDescent="0.35">
      <c r="A78" s="4" t="s">
        <v>1995</v>
      </c>
      <c r="B78" s="4" t="s">
        <v>1996</v>
      </c>
      <c r="C78" s="4" t="s">
        <v>19</v>
      </c>
      <c r="D78" s="4" t="s">
        <v>18</v>
      </c>
      <c r="E78" s="4">
        <v>1</v>
      </c>
      <c r="F78" s="4">
        <v>529</v>
      </c>
      <c r="G78" s="4">
        <v>129830</v>
      </c>
      <c r="H78" s="4" t="str">
        <f>VLOOKUP(B78,[1]汇总!$B:$K,3,0)</f>
        <v>云南</v>
      </c>
      <c r="I78" s="4" t="str">
        <f>VLOOKUP(B78,[1]汇总!$B:$K,4,0)</f>
        <v>丽江</v>
      </c>
      <c r="J78" s="4">
        <f>VLOOKUP(B78,[1]汇总!$B:$K,5,0)</f>
        <v>0</v>
      </c>
      <c r="K78" s="4">
        <f>VLOOKUP(B78,[1]汇总!$B:$K,6,0)</f>
        <v>0</v>
      </c>
      <c r="L78" s="4">
        <f>VLOOKUP(B78,[1]汇总!$B:$K,7,0)</f>
        <v>0</v>
      </c>
      <c r="M78" s="4">
        <f>VLOOKUP(B78,[1]汇总!$B:$K,8,0)</f>
        <v>0</v>
      </c>
      <c r="N78" s="4" t="str">
        <f>VLOOKUP(B78,[1]汇总!$B:$K,9,0)</f>
        <v>本科</v>
      </c>
      <c r="O78" s="4" t="str">
        <f>VLOOKUP(B78,[1]汇总!$B:$K,10,0)</f>
        <v>民办</v>
      </c>
    </row>
    <row r="79" spans="1:15" ht="16.5" hidden="1" x14ac:dyDescent="0.35">
      <c r="A79" s="4" t="s">
        <v>1865</v>
      </c>
      <c r="B79" s="4" t="s">
        <v>1866</v>
      </c>
      <c r="C79" s="4" t="s">
        <v>513</v>
      </c>
      <c r="D79" s="4" t="s">
        <v>63</v>
      </c>
      <c r="E79" s="4">
        <v>1</v>
      </c>
      <c r="F79" s="4">
        <v>528</v>
      </c>
      <c r="G79" s="4">
        <v>130800</v>
      </c>
      <c r="H79" s="4" t="str">
        <f>VLOOKUP(B79,[1]汇总!$B:$K,3,0)</f>
        <v>重庆</v>
      </c>
      <c r="I79" s="4" t="str">
        <f>VLOOKUP(B79,[1]汇总!$B:$K,4,0)</f>
        <v>重庆</v>
      </c>
      <c r="J79" s="4">
        <f>VLOOKUP(B79,[1]汇总!$B:$K,5,0)</f>
        <v>0</v>
      </c>
      <c r="K79" s="4">
        <f>VLOOKUP(B79,[1]汇总!$B:$K,6,0)</f>
        <v>0</v>
      </c>
      <c r="L79" s="4">
        <f>VLOOKUP(B79,[1]汇总!$B:$K,7,0)</f>
        <v>0</v>
      </c>
      <c r="M79" s="4">
        <f>VLOOKUP(B79,[1]汇总!$B:$K,8,0)</f>
        <v>0</v>
      </c>
      <c r="N79" s="4" t="str">
        <f>VLOOKUP(B79,[1]汇总!$B:$K,9,0)</f>
        <v>本科</v>
      </c>
      <c r="O79" s="4" t="str">
        <f>VLOOKUP(B79,[1]汇总!$B:$K,10,0)</f>
        <v>民办</v>
      </c>
    </row>
    <row r="80" spans="1:15" ht="16.5" hidden="1" x14ac:dyDescent="0.35">
      <c r="A80" s="4" t="s">
        <v>2042</v>
      </c>
      <c r="B80" s="4" t="s">
        <v>2043</v>
      </c>
      <c r="C80" s="4" t="s">
        <v>612</v>
      </c>
      <c r="D80" s="4" t="s">
        <v>494</v>
      </c>
      <c r="E80" s="4">
        <v>1</v>
      </c>
      <c r="F80" s="4">
        <v>528</v>
      </c>
      <c r="G80" s="4">
        <v>130946</v>
      </c>
      <c r="H80" s="4" t="str">
        <f>VLOOKUP(B80,[1]汇总!$B:$K,3,0)</f>
        <v>陕西</v>
      </c>
      <c r="I80" s="4" t="str">
        <f>VLOOKUP(B80,[1]汇总!$B:$K,4,0)</f>
        <v>西安</v>
      </c>
      <c r="J80" s="4">
        <f>VLOOKUP(B80,[1]汇总!$B:$K,5,0)</f>
        <v>0</v>
      </c>
      <c r="K80" s="4">
        <f>VLOOKUP(B80,[1]汇总!$B:$K,6,0)</f>
        <v>0</v>
      </c>
      <c r="L80" s="4">
        <f>VLOOKUP(B80,[1]汇总!$B:$K,7,0)</f>
        <v>0</v>
      </c>
      <c r="M80" s="4">
        <f>VLOOKUP(B80,[1]汇总!$B:$K,8,0)</f>
        <v>0</v>
      </c>
      <c r="N80" s="4" t="str">
        <f>VLOOKUP(B80,[1]汇总!$B:$K,9,0)</f>
        <v>本科</v>
      </c>
      <c r="O80" s="4" t="str">
        <f>VLOOKUP(B80,[1]汇总!$B:$K,10,0)</f>
        <v>民办</v>
      </c>
    </row>
    <row r="81" spans="1:15" ht="16.5" hidden="1" x14ac:dyDescent="0.35">
      <c r="A81" s="4" t="s">
        <v>1865</v>
      </c>
      <c r="B81" s="4" t="s">
        <v>1866</v>
      </c>
      <c r="C81" s="4" t="s">
        <v>490</v>
      </c>
      <c r="D81" s="4" t="s">
        <v>1867</v>
      </c>
      <c r="E81" s="4">
        <v>1</v>
      </c>
      <c r="F81" s="4">
        <v>528</v>
      </c>
      <c r="G81" s="4">
        <v>131511</v>
      </c>
      <c r="H81" s="4" t="str">
        <f>VLOOKUP(B81,[1]汇总!$B:$K,3,0)</f>
        <v>重庆</v>
      </c>
      <c r="I81" s="4" t="str">
        <f>VLOOKUP(B81,[1]汇总!$B:$K,4,0)</f>
        <v>重庆</v>
      </c>
      <c r="J81" s="4">
        <f>VLOOKUP(B81,[1]汇总!$B:$K,5,0)</f>
        <v>0</v>
      </c>
      <c r="K81" s="4">
        <f>VLOOKUP(B81,[1]汇总!$B:$K,6,0)</f>
        <v>0</v>
      </c>
      <c r="L81" s="4">
        <f>VLOOKUP(B81,[1]汇总!$B:$K,7,0)</f>
        <v>0</v>
      </c>
      <c r="M81" s="4">
        <f>VLOOKUP(B81,[1]汇总!$B:$K,8,0)</f>
        <v>0</v>
      </c>
      <c r="N81" s="4" t="str">
        <f>VLOOKUP(B81,[1]汇总!$B:$K,9,0)</f>
        <v>本科</v>
      </c>
      <c r="O81" s="4" t="str">
        <f>VLOOKUP(B81,[1]汇总!$B:$K,10,0)</f>
        <v>民办</v>
      </c>
    </row>
    <row r="82" spans="1:15" ht="16.5" hidden="1" x14ac:dyDescent="0.35">
      <c r="A82" s="4" t="s">
        <v>1995</v>
      </c>
      <c r="B82" s="4" t="s">
        <v>1996</v>
      </c>
      <c r="C82" s="4" t="s">
        <v>490</v>
      </c>
      <c r="D82" s="4" t="s">
        <v>1997</v>
      </c>
      <c r="E82" s="4">
        <v>1</v>
      </c>
      <c r="F82" s="4">
        <v>527</v>
      </c>
      <c r="G82" s="4">
        <v>132125</v>
      </c>
      <c r="H82" s="4" t="str">
        <f>VLOOKUP(B82,[1]汇总!$B:$K,3,0)</f>
        <v>云南</v>
      </c>
      <c r="I82" s="4" t="str">
        <f>VLOOKUP(B82,[1]汇总!$B:$K,4,0)</f>
        <v>丽江</v>
      </c>
      <c r="J82" s="4">
        <f>VLOOKUP(B82,[1]汇总!$B:$K,5,0)</f>
        <v>0</v>
      </c>
      <c r="K82" s="4">
        <f>VLOOKUP(B82,[1]汇总!$B:$K,6,0)</f>
        <v>0</v>
      </c>
      <c r="L82" s="4">
        <f>VLOOKUP(B82,[1]汇总!$B:$K,7,0)</f>
        <v>0</v>
      </c>
      <c r="M82" s="4">
        <f>VLOOKUP(B82,[1]汇总!$B:$K,8,0)</f>
        <v>0</v>
      </c>
      <c r="N82" s="4" t="str">
        <f>VLOOKUP(B82,[1]汇总!$B:$K,9,0)</f>
        <v>本科</v>
      </c>
      <c r="O82" s="4" t="str">
        <f>VLOOKUP(B82,[1]汇总!$B:$K,10,0)</f>
        <v>民办</v>
      </c>
    </row>
    <row r="83" spans="1:15" ht="16.5" hidden="1" x14ac:dyDescent="0.35">
      <c r="A83" s="4" t="s">
        <v>1410</v>
      </c>
      <c r="B83" s="4" t="s">
        <v>1411</v>
      </c>
      <c r="C83" s="4" t="s">
        <v>509</v>
      </c>
      <c r="D83" s="4" t="s">
        <v>886</v>
      </c>
      <c r="E83" s="4">
        <v>1</v>
      </c>
      <c r="F83" s="4">
        <v>527</v>
      </c>
      <c r="G83" s="4">
        <v>132917</v>
      </c>
      <c r="H83" s="4" t="str">
        <f>VLOOKUP(B83,[1]汇总!$B:$K,3,0)</f>
        <v>山东</v>
      </c>
      <c r="I83" s="4" t="str">
        <f>VLOOKUP(B83,[1]汇总!$B:$K,4,0)</f>
        <v>青岛</v>
      </c>
      <c r="J83" s="4">
        <f>VLOOKUP(B83,[1]汇总!$B:$K,5,0)</f>
        <v>0</v>
      </c>
      <c r="K83" s="4">
        <f>VLOOKUP(B83,[1]汇总!$B:$K,6,0)</f>
        <v>0</v>
      </c>
      <c r="L83" s="4">
        <f>VLOOKUP(B83,[1]汇总!$B:$K,7,0)</f>
        <v>0</v>
      </c>
      <c r="M83" s="4">
        <f>VLOOKUP(B83,[1]汇总!$B:$K,8,0)</f>
        <v>0</v>
      </c>
      <c r="N83" s="4" t="str">
        <f>VLOOKUP(B83,[1]汇总!$B:$K,9,0)</f>
        <v>本科</v>
      </c>
      <c r="O83" s="4" t="str">
        <f>VLOOKUP(B83,[1]汇总!$B:$K,10,0)</f>
        <v>民办</v>
      </c>
    </row>
    <row r="84" spans="1:15" ht="16.5" hidden="1" x14ac:dyDescent="0.35">
      <c r="A84" s="4" t="s">
        <v>996</v>
      </c>
      <c r="B84" s="4" t="s">
        <v>997</v>
      </c>
      <c r="C84" s="4" t="s">
        <v>34</v>
      </c>
      <c r="D84" s="4" t="s">
        <v>998</v>
      </c>
      <c r="E84" s="4">
        <v>1</v>
      </c>
      <c r="F84" s="4">
        <v>526</v>
      </c>
      <c r="G84" s="4">
        <v>133891</v>
      </c>
      <c r="H84" s="4" t="str">
        <f>VLOOKUP(B84,[1]汇总!$B:$K,3,0)</f>
        <v>江苏</v>
      </c>
      <c r="I84" s="4" t="str">
        <f>VLOOKUP(B84,[1]汇总!$B:$K,4,0)</f>
        <v>南京</v>
      </c>
      <c r="J84" s="4">
        <f>VLOOKUP(B84,[1]汇总!$B:$K,5,0)</f>
        <v>0</v>
      </c>
      <c r="K84" s="4">
        <f>VLOOKUP(B84,[1]汇总!$B:$K,6,0)</f>
        <v>0</v>
      </c>
      <c r="L84" s="4">
        <f>VLOOKUP(B84,[1]汇总!$B:$K,7,0)</f>
        <v>0</v>
      </c>
      <c r="M84" s="4">
        <f>VLOOKUP(B84,[1]汇总!$B:$K,8,0)</f>
        <v>0</v>
      </c>
      <c r="N84" s="4" t="str">
        <f>VLOOKUP(B84,[1]汇总!$B:$K,9,0)</f>
        <v>专科</v>
      </c>
      <c r="O84" s="4" t="str">
        <f>VLOOKUP(B84,[1]汇总!$B:$K,10,0)</f>
        <v>公办</v>
      </c>
    </row>
    <row r="85" spans="1:15" ht="16.5" hidden="1" x14ac:dyDescent="0.35">
      <c r="A85" s="4" t="s">
        <v>1651</v>
      </c>
      <c r="B85" s="4" t="s">
        <v>1652</v>
      </c>
      <c r="C85" s="4" t="s">
        <v>34</v>
      </c>
      <c r="D85" s="4" t="s">
        <v>637</v>
      </c>
      <c r="E85" s="4">
        <v>1</v>
      </c>
      <c r="F85" s="4">
        <v>526</v>
      </c>
      <c r="G85" s="4">
        <v>134009</v>
      </c>
      <c r="H85" s="4" t="str">
        <f>VLOOKUP(B85,[1]汇总!$B:$K,3,0)</f>
        <v>河南</v>
      </c>
      <c r="I85" s="4" t="str">
        <f>VLOOKUP(B85,[1]汇总!$B:$K,4,0)</f>
        <v>洛阳</v>
      </c>
      <c r="J85" s="4">
        <f>VLOOKUP(B85,[1]汇总!$B:$K,5,0)</f>
        <v>0</v>
      </c>
      <c r="K85" s="4">
        <f>VLOOKUP(B85,[1]汇总!$B:$K,6,0)</f>
        <v>0</v>
      </c>
      <c r="L85" s="4">
        <f>VLOOKUP(B85,[1]汇总!$B:$K,7,0)</f>
        <v>0</v>
      </c>
      <c r="M85" s="4">
        <f>VLOOKUP(B85,[1]汇总!$B:$K,8,0)</f>
        <v>0</v>
      </c>
      <c r="N85" s="4" t="str">
        <f>VLOOKUP(B85,[1]汇总!$B:$K,9,0)</f>
        <v>专科</v>
      </c>
      <c r="O85" s="4" t="str">
        <f>VLOOKUP(B85,[1]汇总!$B:$K,10,0)</f>
        <v>公办</v>
      </c>
    </row>
    <row r="86" spans="1:15" ht="16.5" hidden="1" x14ac:dyDescent="0.35">
      <c r="A86" s="4" t="s">
        <v>296</v>
      </c>
      <c r="B86" s="4" t="s">
        <v>297</v>
      </c>
      <c r="C86" s="4" t="s">
        <v>80</v>
      </c>
      <c r="D86" s="4" t="s">
        <v>195</v>
      </c>
      <c r="E86" s="4">
        <v>1</v>
      </c>
      <c r="F86" s="4">
        <v>525</v>
      </c>
      <c r="G86" s="4">
        <v>134810</v>
      </c>
      <c r="H86" s="4" t="str">
        <f>VLOOKUP(B86,[1]汇总!$B:$K,3,0)</f>
        <v>浙江</v>
      </c>
      <c r="I86" s="4" t="str">
        <f>VLOOKUP(B86,[1]汇总!$B:$K,4,0)</f>
        <v>宁波</v>
      </c>
      <c r="J86" s="4">
        <f>VLOOKUP(B86,[1]汇总!$B:$K,5,0)</f>
        <v>0</v>
      </c>
      <c r="K86" s="4">
        <f>VLOOKUP(B86,[1]汇总!$B:$K,6,0)</f>
        <v>0</v>
      </c>
      <c r="L86" s="4">
        <f>VLOOKUP(B86,[1]汇总!$B:$K,7,0)</f>
        <v>0</v>
      </c>
      <c r="M86" s="4">
        <f>VLOOKUP(B86,[1]汇总!$B:$K,8,0)</f>
        <v>0</v>
      </c>
      <c r="N86" s="4" t="str">
        <f>VLOOKUP(B86,[1]汇总!$B:$K,9,0)</f>
        <v>专科</v>
      </c>
      <c r="O86" s="4" t="str">
        <f>VLOOKUP(B86,[1]汇总!$B:$K,10,0)</f>
        <v>公办</v>
      </c>
    </row>
    <row r="87" spans="1:15" ht="16.5" hidden="1" x14ac:dyDescent="0.35">
      <c r="A87" s="4" t="s">
        <v>690</v>
      </c>
      <c r="B87" s="4" t="s">
        <v>691</v>
      </c>
      <c r="C87" s="4" t="s">
        <v>496</v>
      </c>
      <c r="D87" s="4" t="s">
        <v>517</v>
      </c>
      <c r="E87" s="4">
        <v>1</v>
      </c>
      <c r="F87" s="4">
        <v>525</v>
      </c>
      <c r="G87" s="4">
        <v>134917</v>
      </c>
      <c r="H87" s="4" t="str">
        <f>VLOOKUP(B87,[1]汇总!$B:$K,3,0)</f>
        <v>吉林</v>
      </c>
      <c r="I87" s="4" t="str">
        <f>VLOOKUP(B87,[1]汇总!$B:$K,4,0)</f>
        <v>长春</v>
      </c>
      <c r="J87" s="4">
        <f>VLOOKUP(B87,[1]汇总!$B:$K,5,0)</f>
        <v>0</v>
      </c>
      <c r="K87" s="4">
        <f>VLOOKUP(B87,[1]汇总!$B:$K,6,0)</f>
        <v>0</v>
      </c>
      <c r="L87" s="4">
        <f>VLOOKUP(B87,[1]汇总!$B:$K,7,0)</f>
        <v>0</v>
      </c>
      <c r="M87" s="4">
        <f>VLOOKUP(B87,[1]汇总!$B:$K,8,0)</f>
        <v>0</v>
      </c>
      <c r="N87" s="4" t="str">
        <f>VLOOKUP(B87,[1]汇总!$B:$K,9,0)</f>
        <v>本科</v>
      </c>
      <c r="O87" s="4" t="str">
        <f>VLOOKUP(B87,[1]汇总!$B:$K,10,0)</f>
        <v>独立院校</v>
      </c>
    </row>
    <row r="88" spans="1:15" ht="16.5" hidden="1" x14ac:dyDescent="0.35">
      <c r="A88" s="4" t="s">
        <v>1776</v>
      </c>
      <c r="B88" s="4" t="s">
        <v>1777</v>
      </c>
      <c r="C88" s="4" t="s">
        <v>13</v>
      </c>
      <c r="D88" s="4" t="s">
        <v>507</v>
      </c>
      <c r="E88" s="4">
        <v>1</v>
      </c>
      <c r="F88" s="4">
        <v>524</v>
      </c>
      <c r="G88" s="4">
        <v>135457</v>
      </c>
      <c r="H88" s="4" t="str">
        <f>VLOOKUP(B88,[1]汇总!$B:$K,3,0)</f>
        <v>广西</v>
      </c>
      <c r="I88" s="4" t="str">
        <f>VLOOKUP(B88,[1]汇总!$B:$K,4,0)</f>
        <v>桂林</v>
      </c>
      <c r="J88" s="4">
        <f>VLOOKUP(B88,[1]汇总!$B:$K,5,0)</f>
        <v>0</v>
      </c>
      <c r="K88" s="4">
        <f>VLOOKUP(B88,[1]汇总!$B:$K,6,0)</f>
        <v>0</v>
      </c>
      <c r="L88" s="4">
        <f>VLOOKUP(B88,[1]汇总!$B:$K,7,0)</f>
        <v>0</v>
      </c>
      <c r="M88" s="4">
        <f>VLOOKUP(B88,[1]汇总!$B:$K,8,0)</f>
        <v>0</v>
      </c>
      <c r="N88" s="4" t="str">
        <f>VLOOKUP(B88,[1]汇总!$B:$K,9,0)</f>
        <v>本科</v>
      </c>
      <c r="O88" s="4" t="str">
        <f>VLOOKUP(B88,[1]汇总!$B:$K,10,0)</f>
        <v>民办</v>
      </c>
    </row>
    <row r="89" spans="1:15" ht="16.5" hidden="1" x14ac:dyDescent="0.35">
      <c r="A89" s="4" t="s">
        <v>1910</v>
      </c>
      <c r="B89" s="4" t="s">
        <v>1911</v>
      </c>
      <c r="C89" s="4" t="s">
        <v>490</v>
      </c>
      <c r="D89" s="4" t="s">
        <v>491</v>
      </c>
      <c r="E89" s="4">
        <v>1</v>
      </c>
      <c r="F89" s="4">
        <v>524</v>
      </c>
      <c r="G89" s="4">
        <v>135551</v>
      </c>
      <c r="H89" s="4" t="str">
        <f>VLOOKUP(B89,[1]汇总!$B:$K,3,0)</f>
        <v>四川</v>
      </c>
      <c r="I89" s="4" t="str">
        <f>VLOOKUP(B89,[1]汇总!$B:$K,4,0)</f>
        <v>成都</v>
      </c>
      <c r="J89" s="4">
        <f>VLOOKUP(B89,[1]汇总!$B:$K,5,0)</f>
        <v>0</v>
      </c>
      <c r="K89" s="4">
        <f>VLOOKUP(B89,[1]汇总!$B:$K,6,0)</f>
        <v>0</v>
      </c>
      <c r="L89" s="4">
        <f>VLOOKUP(B89,[1]汇总!$B:$K,7,0)</f>
        <v>0</v>
      </c>
      <c r="M89" s="4">
        <f>VLOOKUP(B89,[1]汇总!$B:$K,8,0)</f>
        <v>0</v>
      </c>
      <c r="N89" s="4" t="str">
        <f>VLOOKUP(B89,[1]汇总!$B:$K,9,0)</f>
        <v>本科</v>
      </c>
      <c r="O89" s="4" t="str">
        <f>VLOOKUP(B89,[1]汇总!$B:$K,10,0)</f>
        <v>民办</v>
      </c>
    </row>
    <row r="90" spans="1:15" ht="16.5" hidden="1" x14ac:dyDescent="0.35">
      <c r="A90" s="4" t="s">
        <v>1776</v>
      </c>
      <c r="B90" s="4" t="s">
        <v>1777</v>
      </c>
      <c r="C90" s="4" t="s">
        <v>612</v>
      </c>
      <c r="D90" s="4" t="s">
        <v>517</v>
      </c>
      <c r="E90" s="4">
        <v>1</v>
      </c>
      <c r="F90" s="4">
        <v>524</v>
      </c>
      <c r="G90" s="4">
        <v>135715</v>
      </c>
      <c r="H90" s="4" t="str">
        <f>VLOOKUP(B90,[1]汇总!$B:$K,3,0)</f>
        <v>广西</v>
      </c>
      <c r="I90" s="4" t="str">
        <f>VLOOKUP(B90,[1]汇总!$B:$K,4,0)</f>
        <v>桂林</v>
      </c>
      <c r="J90" s="4">
        <f>VLOOKUP(B90,[1]汇总!$B:$K,5,0)</f>
        <v>0</v>
      </c>
      <c r="K90" s="4">
        <f>VLOOKUP(B90,[1]汇总!$B:$K,6,0)</f>
        <v>0</v>
      </c>
      <c r="L90" s="4">
        <f>VLOOKUP(B90,[1]汇总!$B:$K,7,0)</f>
        <v>0</v>
      </c>
      <c r="M90" s="4">
        <f>VLOOKUP(B90,[1]汇总!$B:$K,8,0)</f>
        <v>0</v>
      </c>
      <c r="N90" s="4" t="str">
        <f>VLOOKUP(B90,[1]汇总!$B:$K,9,0)</f>
        <v>本科</v>
      </c>
      <c r="O90" s="4" t="str">
        <f>VLOOKUP(B90,[1]汇总!$B:$K,10,0)</f>
        <v>民办</v>
      </c>
    </row>
    <row r="91" spans="1:15" ht="16.5" hidden="1" x14ac:dyDescent="0.35">
      <c r="A91" s="4" t="s">
        <v>1910</v>
      </c>
      <c r="B91" s="4" t="s">
        <v>1911</v>
      </c>
      <c r="C91" s="4" t="s">
        <v>492</v>
      </c>
      <c r="D91" s="4" t="s">
        <v>1863</v>
      </c>
      <c r="E91" s="4">
        <v>1</v>
      </c>
      <c r="F91" s="4">
        <v>524</v>
      </c>
      <c r="G91" s="4">
        <v>135774</v>
      </c>
      <c r="H91" s="4" t="str">
        <f>VLOOKUP(B91,[1]汇总!$B:$K,3,0)</f>
        <v>四川</v>
      </c>
      <c r="I91" s="4" t="str">
        <f>VLOOKUP(B91,[1]汇总!$B:$K,4,0)</f>
        <v>成都</v>
      </c>
      <c r="J91" s="4">
        <f>VLOOKUP(B91,[1]汇总!$B:$K,5,0)</f>
        <v>0</v>
      </c>
      <c r="K91" s="4">
        <f>VLOOKUP(B91,[1]汇总!$B:$K,6,0)</f>
        <v>0</v>
      </c>
      <c r="L91" s="4">
        <f>VLOOKUP(B91,[1]汇总!$B:$K,7,0)</f>
        <v>0</v>
      </c>
      <c r="M91" s="4">
        <f>VLOOKUP(B91,[1]汇总!$B:$K,8,0)</f>
        <v>0</v>
      </c>
      <c r="N91" s="4" t="str">
        <f>VLOOKUP(B91,[1]汇总!$B:$K,9,0)</f>
        <v>本科</v>
      </c>
      <c r="O91" s="4" t="str">
        <f>VLOOKUP(B91,[1]汇总!$B:$K,10,0)</f>
        <v>民办</v>
      </c>
    </row>
    <row r="92" spans="1:15" ht="16.5" hidden="1" x14ac:dyDescent="0.35">
      <c r="A92" s="4" t="s">
        <v>1771</v>
      </c>
      <c r="B92" s="4" t="s">
        <v>1772</v>
      </c>
      <c r="C92" s="4" t="s">
        <v>495</v>
      </c>
      <c r="D92" s="4" t="s">
        <v>1773</v>
      </c>
      <c r="E92" s="4">
        <v>1</v>
      </c>
      <c r="F92" s="4">
        <v>524</v>
      </c>
      <c r="G92" s="4">
        <v>136440</v>
      </c>
      <c r="H92" s="4" t="str">
        <f>VLOOKUP(B92,[1]汇总!$B:$K,3,0)</f>
        <v>广西</v>
      </c>
      <c r="I92" s="4" t="str">
        <f>VLOOKUP(B92,[1]汇总!$B:$K,4,0)</f>
        <v>南宁</v>
      </c>
      <c r="J92" s="4">
        <f>VLOOKUP(B92,[1]汇总!$B:$K,5,0)</f>
        <v>0</v>
      </c>
      <c r="K92" s="4">
        <f>VLOOKUP(B92,[1]汇总!$B:$K,6,0)</f>
        <v>0</v>
      </c>
      <c r="L92" s="4">
        <f>VLOOKUP(B92,[1]汇总!$B:$K,7,0)</f>
        <v>0</v>
      </c>
      <c r="M92" s="4">
        <f>VLOOKUP(B92,[1]汇总!$B:$K,8,0)</f>
        <v>0</v>
      </c>
      <c r="N92" s="4" t="str">
        <f>VLOOKUP(B92,[1]汇总!$B:$K,9,0)</f>
        <v>本科</v>
      </c>
      <c r="O92" s="4" t="str">
        <f>VLOOKUP(B92,[1]汇总!$B:$K,10,0)</f>
        <v>民办</v>
      </c>
    </row>
    <row r="93" spans="1:15" ht="16.5" hidden="1" x14ac:dyDescent="0.35">
      <c r="A93" s="4" t="s">
        <v>740</v>
      </c>
      <c r="B93" s="4" t="s">
        <v>741</v>
      </c>
      <c r="C93" s="4" t="s">
        <v>490</v>
      </c>
      <c r="D93" s="4" t="s">
        <v>742</v>
      </c>
      <c r="E93" s="4">
        <v>1</v>
      </c>
      <c r="F93" s="4">
        <v>522</v>
      </c>
      <c r="G93" s="4">
        <v>137583</v>
      </c>
      <c r="H93" s="4" t="str">
        <f>VLOOKUP(B93,[1]汇总!$B:$K,3,0)</f>
        <v>黑龙江</v>
      </c>
      <c r="I93" s="4" t="str">
        <f>VLOOKUP(B93,[1]汇总!$B:$K,4,0)</f>
        <v>哈尔滨</v>
      </c>
      <c r="J93" s="4">
        <f>VLOOKUP(B93,[1]汇总!$B:$K,5,0)</f>
        <v>0</v>
      </c>
      <c r="K93" s="4">
        <f>VLOOKUP(B93,[1]汇总!$B:$K,6,0)</f>
        <v>0</v>
      </c>
      <c r="L93" s="4">
        <f>VLOOKUP(B93,[1]汇总!$B:$K,7,0)</f>
        <v>0</v>
      </c>
      <c r="M93" s="4">
        <f>VLOOKUP(B93,[1]汇总!$B:$K,8,0)</f>
        <v>0</v>
      </c>
      <c r="N93" s="4" t="str">
        <f>VLOOKUP(B93,[1]汇总!$B:$K,9,0)</f>
        <v>本科</v>
      </c>
      <c r="O93" s="4" t="str">
        <f>VLOOKUP(B93,[1]汇总!$B:$K,10,0)</f>
        <v>独立院校</v>
      </c>
    </row>
    <row r="94" spans="1:15" ht="16.5" hidden="1" x14ac:dyDescent="0.35">
      <c r="A94" s="4" t="s">
        <v>540</v>
      </c>
      <c r="B94" s="4" t="s">
        <v>541</v>
      </c>
      <c r="C94" s="4" t="s">
        <v>492</v>
      </c>
      <c r="D94" s="4" t="s">
        <v>543</v>
      </c>
      <c r="E94" s="4">
        <v>1</v>
      </c>
      <c r="F94" s="4">
        <v>522</v>
      </c>
      <c r="G94" s="4">
        <v>137719</v>
      </c>
      <c r="H94" s="4" t="str">
        <f>VLOOKUP(B94,[1]汇总!$B:$K,3,0)</f>
        <v>北京</v>
      </c>
      <c r="I94" s="4" t="str">
        <f>VLOOKUP(B94,[1]汇总!$B:$K,4,0)</f>
        <v>北京</v>
      </c>
      <c r="J94" s="4">
        <f>VLOOKUP(B94,[1]汇总!$B:$K,5,0)</f>
        <v>0</v>
      </c>
      <c r="K94" s="4">
        <f>VLOOKUP(B94,[1]汇总!$B:$K,6,0)</f>
        <v>0</v>
      </c>
      <c r="L94" s="4">
        <f>VLOOKUP(B94,[1]汇总!$B:$K,7,0)</f>
        <v>0</v>
      </c>
      <c r="M94" s="4" t="str">
        <f>VLOOKUP(B94,[1]汇总!$B:$K,8,0)</f>
        <v>综合</v>
      </c>
      <c r="N94" s="4" t="str">
        <f>VLOOKUP(B94,[1]汇总!$B:$K,9,0)</f>
        <v>本科</v>
      </c>
      <c r="O94" s="4" t="str">
        <f>VLOOKUP(B94,[1]汇总!$B:$K,10,0)</f>
        <v>独立院校</v>
      </c>
    </row>
    <row r="95" spans="1:15" ht="16.5" hidden="1" x14ac:dyDescent="0.35">
      <c r="A95" s="4" t="s">
        <v>717</v>
      </c>
      <c r="B95" s="4" t="s">
        <v>718</v>
      </c>
      <c r="C95" s="4" t="s">
        <v>496</v>
      </c>
      <c r="D95" s="4" t="s">
        <v>719</v>
      </c>
      <c r="E95" s="4">
        <v>1</v>
      </c>
      <c r="F95" s="4">
        <v>522</v>
      </c>
      <c r="G95" s="4">
        <v>137772</v>
      </c>
      <c r="H95" s="4" t="str">
        <f>VLOOKUP(B95,[1]汇总!$B:$K,3,0)</f>
        <v>吉林</v>
      </c>
      <c r="I95" s="4" t="str">
        <f>VLOOKUP(B95,[1]汇总!$B:$K,4,0)</f>
        <v>吉林市</v>
      </c>
      <c r="J95" s="4">
        <f>VLOOKUP(B95,[1]汇总!$B:$K,5,0)</f>
        <v>0</v>
      </c>
      <c r="K95" s="4">
        <f>VLOOKUP(B95,[1]汇总!$B:$K,6,0)</f>
        <v>0</v>
      </c>
      <c r="L95" s="4">
        <f>VLOOKUP(B95,[1]汇总!$B:$K,7,0)</f>
        <v>0</v>
      </c>
      <c r="M95" s="4">
        <f>VLOOKUP(B95,[1]汇总!$B:$K,8,0)</f>
        <v>0</v>
      </c>
      <c r="N95" s="4" t="str">
        <f>VLOOKUP(B95,[1]汇总!$B:$K,9,0)</f>
        <v>本科</v>
      </c>
      <c r="O95" s="4" t="str">
        <f>VLOOKUP(B95,[1]汇总!$B:$K,10,0)</f>
        <v>公办</v>
      </c>
    </row>
    <row r="96" spans="1:15" ht="16.5" hidden="1" x14ac:dyDescent="0.35">
      <c r="A96" s="4" t="s">
        <v>1776</v>
      </c>
      <c r="B96" s="4" t="s">
        <v>1777</v>
      </c>
      <c r="C96" s="4" t="s">
        <v>490</v>
      </c>
      <c r="D96" s="4" t="s">
        <v>1778</v>
      </c>
      <c r="E96" s="4">
        <v>1</v>
      </c>
      <c r="F96" s="4">
        <v>522</v>
      </c>
      <c r="G96" s="4">
        <v>138549</v>
      </c>
      <c r="H96" s="4" t="str">
        <f>VLOOKUP(B96,[1]汇总!$B:$K,3,0)</f>
        <v>广西</v>
      </c>
      <c r="I96" s="4" t="str">
        <f>VLOOKUP(B96,[1]汇总!$B:$K,4,0)</f>
        <v>桂林</v>
      </c>
      <c r="J96" s="4">
        <f>VLOOKUP(B96,[1]汇总!$B:$K,5,0)</f>
        <v>0</v>
      </c>
      <c r="K96" s="4">
        <f>VLOOKUP(B96,[1]汇总!$B:$K,6,0)</f>
        <v>0</v>
      </c>
      <c r="L96" s="4">
        <f>VLOOKUP(B96,[1]汇总!$B:$K,7,0)</f>
        <v>0</v>
      </c>
      <c r="M96" s="4">
        <f>VLOOKUP(B96,[1]汇总!$B:$K,8,0)</f>
        <v>0</v>
      </c>
      <c r="N96" s="4" t="str">
        <f>VLOOKUP(B96,[1]汇总!$B:$K,9,0)</f>
        <v>本科</v>
      </c>
      <c r="O96" s="4" t="str">
        <f>VLOOKUP(B96,[1]汇总!$B:$K,10,0)</f>
        <v>民办</v>
      </c>
    </row>
    <row r="97" spans="1:15" ht="16.5" hidden="1" x14ac:dyDescent="0.35">
      <c r="A97" s="4" t="s">
        <v>832</v>
      </c>
      <c r="B97" s="4" t="s">
        <v>833</v>
      </c>
      <c r="C97" s="4" t="s">
        <v>499</v>
      </c>
      <c r="D97" s="4" t="s">
        <v>834</v>
      </c>
      <c r="E97" s="4">
        <v>1</v>
      </c>
      <c r="F97" s="4">
        <v>522</v>
      </c>
      <c r="G97" s="4">
        <v>138574</v>
      </c>
      <c r="H97" s="4" t="str">
        <f>VLOOKUP(B97,[1]汇总!$B:$K,3,0)</f>
        <v>上海</v>
      </c>
      <c r="I97" s="4" t="str">
        <f>VLOOKUP(B97,[1]汇总!$B:$K,4,0)</f>
        <v>上海</v>
      </c>
      <c r="J97" s="4">
        <f>VLOOKUP(B97,[1]汇总!$B:$K,5,0)</f>
        <v>0</v>
      </c>
      <c r="K97" s="4">
        <f>VLOOKUP(B97,[1]汇总!$B:$K,6,0)</f>
        <v>0</v>
      </c>
      <c r="L97" s="4">
        <f>VLOOKUP(B97,[1]汇总!$B:$K,7,0)</f>
        <v>0</v>
      </c>
      <c r="M97" s="4">
        <f>VLOOKUP(B97,[1]汇总!$B:$K,8,0)</f>
        <v>0</v>
      </c>
      <c r="N97" s="4" t="str">
        <f>VLOOKUP(B97,[1]汇总!$B:$K,9,0)</f>
        <v>本科</v>
      </c>
      <c r="O97" s="4" t="str">
        <f>VLOOKUP(B97,[1]汇总!$B:$K,10,0)</f>
        <v>独立院校</v>
      </c>
    </row>
    <row r="98" spans="1:15" ht="16.5" hidden="1" x14ac:dyDescent="0.35">
      <c r="A98" s="4" t="s">
        <v>2024</v>
      </c>
      <c r="B98" s="4" t="s">
        <v>2025</v>
      </c>
      <c r="C98" s="4" t="s">
        <v>496</v>
      </c>
      <c r="D98" s="4" t="s">
        <v>1803</v>
      </c>
      <c r="E98" s="4">
        <v>1</v>
      </c>
      <c r="F98" s="4">
        <v>520</v>
      </c>
      <c r="G98" s="4">
        <v>139940</v>
      </c>
      <c r="H98" s="4" t="str">
        <f>VLOOKUP(B98,[1]汇总!$B:$K,3,0)</f>
        <v>陕西</v>
      </c>
      <c r="I98" s="4" t="str">
        <f>VLOOKUP(B98,[1]汇总!$B:$K,4,0)</f>
        <v>西安</v>
      </c>
      <c r="J98" s="4">
        <f>VLOOKUP(B98,[1]汇总!$B:$K,5,0)</f>
        <v>0</v>
      </c>
      <c r="K98" s="4">
        <f>VLOOKUP(B98,[1]汇总!$B:$K,6,0)</f>
        <v>0</v>
      </c>
      <c r="L98" s="4">
        <f>VLOOKUP(B98,[1]汇总!$B:$K,7,0)</f>
        <v>0</v>
      </c>
      <c r="M98" s="4">
        <f>VLOOKUP(B98,[1]汇总!$B:$K,8,0)</f>
        <v>0</v>
      </c>
      <c r="N98" s="4" t="str">
        <f>VLOOKUP(B98,[1]汇总!$B:$K,9,0)</f>
        <v>本科</v>
      </c>
      <c r="O98" s="4" t="str">
        <f>VLOOKUP(B98,[1]汇总!$B:$K,10,0)</f>
        <v>民办</v>
      </c>
    </row>
    <row r="99" spans="1:15" ht="16.5" hidden="1" x14ac:dyDescent="0.35">
      <c r="A99" s="4" t="s">
        <v>690</v>
      </c>
      <c r="B99" s="4" t="s">
        <v>691</v>
      </c>
      <c r="C99" s="4" t="s">
        <v>509</v>
      </c>
      <c r="D99" s="4" t="s">
        <v>692</v>
      </c>
      <c r="E99" s="4">
        <v>1</v>
      </c>
      <c r="F99" s="4">
        <v>520</v>
      </c>
      <c r="G99" s="4">
        <v>140337</v>
      </c>
      <c r="H99" s="4" t="str">
        <f>VLOOKUP(B99,[1]汇总!$B:$K,3,0)</f>
        <v>吉林</v>
      </c>
      <c r="I99" s="4" t="str">
        <f>VLOOKUP(B99,[1]汇总!$B:$K,4,0)</f>
        <v>长春</v>
      </c>
      <c r="J99" s="4">
        <f>VLOOKUP(B99,[1]汇总!$B:$K,5,0)</f>
        <v>0</v>
      </c>
      <c r="K99" s="4">
        <f>VLOOKUP(B99,[1]汇总!$B:$K,6,0)</f>
        <v>0</v>
      </c>
      <c r="L99" s="4">
        <f>VLOOKUP(B99,[1]汇总!$B:$K,7,0)</f>
        <v>0</v>
      </c>
      <c r="M99" s="4">
        <f>VLOOKUP(B99,[1]汇总!$B:$K,8,0)</f>
        <v>0</v>
      </c>
      <c r="N99" s="4" t="str">
        <f>VLOOKUP(B99,[1]汇总!$B:$K,9,0)</f>
        <v>本科</v>
      </c>
      <c r="O99" s="4" t="str">
        <f>VLOOKUP(B99,[1]汇总!$B:$K,10,0)</f>
        <v>独立院校</v>
      </c>
    </row>
    <row r="100" spans="1:15" ht="16.5" hidden="1" x14ac:dyDescent="0.35">
      <c r="A100" s="4" t="s">
        <v>1776</v>
      </c>
      <c r="B100" s="4" t="s">
        <v>1777</v>
      </c>
      <c r="C100" s="4" t="s">
        <v>15</v>
      </c>
      <c r="D100" s="4" t="s">
        <v>1286</v>
      </c>
      <c r="E100" s="4">
        <v>1</v>
      </c>
      <c r="F100" s="4">
        <v>520</v>
      </c>
      <c r="G100" s="4">
        <v>140339</v>
      </c>
      <c r="H100" s="4" t="str">
        <f>VLOOKUP(B100,[1]汇总!$B:$K,3,0)</f>
        <v>广西</v>
      </c>
      <c r="I100" s="4" t="str">
        <f>VLOOKUP(B100,[1]汇总!$B:$K,4,0)</f>
        <v>桂林</v>
      </c>
      <c r="J100" s="4">
        <f>VLOOKUP(B100,[1]汇总!$B:$K,5,0)</f>
        <v>0</v>
      </c>
      <c r="K100" s="4">
        <f>VLOOKUP(B100,[1]汇总!$B:$K,6,0)</f>
        <v>0</v>
      </c>
      <c r="L100" s="4">
        <f>VLOOKUP(B100,[1]汇总!$B:$K,7,0)</f>
        <v>0</v>
      </c>
      <c r="M100" s="4">
        <f>VLOOKUP(B100,[1]汇总!$B:$K,8,0)</f>
        <v>0</v>
      </c>
      <c r="N100" s="4" t="str">
        <f>VLOOKUP(B100,[1]汇总!$B:$K,9,0)</f>
        <v>本科</v>
      </c>
      <c r="O100" s="4" t="str">
        <f>VLOOKUP(B100,[1]汇总!$B:$K,10,0)</f>
        <v>民办</v>
      </c>
    </row>
    <row r="101" spans="1:15" ht="16.5" hidden="1" x14ac:dyDescent="0.35">
      <c r="A101" s="4" t="s">
        <v>2020</v>
      </c>
      <c r="B101" s="4" t="s">
        <v>2021</v>
      </c>
      <c r="C101" s="4" t="s">
        <v>13</v>
      </c>
      <c r="D101" s="4" t="s">
        <v>508</v>
      </c>
      <c r="E101" s="4">
        <v>1</v>
      </c>
      <c r="F101" s="4">
        <v>520</v>
      </c>
      <c r="G101" s="4">
        <v>140515</v>
      </c>
      <c r="H101" s="4" t="str">
        <f>VLOOKUP(B101,[1]汇总!$B:$K,3,0)</f>
        <v>陕西</v>
      </c>
      <c r="I101" s="4" t="str">
        <f>VLOOKUP(B101,[1]汇总!$B:$K,4,0)</f>
        <v>咸阳</v>
      </c>
      <c r="J101" s="4">
        <f>VLOOKUP(B101,[1]汇总!$B:$K,5,0)</f>
        <v>0</v>
      </c>
      <c r="K101" s="4">
        <f>VLOOKUP(B101,[1]汇总!$B:$K,6,0)</f>
        <v>0</v>
      </c>
      <c r="L101" s="4">
        <f>VLOOKUP(B101,[1]汇总!$B:$K,7,0)</f>
        <v>0</v>
      </c>
      <c r="M101" s="4" t="str">
        <f>VLOOKUP(B101,[1]汇总!$B:$K,8,0)</f>
        <v>综合</v>
      </c>
      <c r="N101" s="4" t="str">
        <f>VLOOKUP(B101,[1]汇总!$B:$K,9,0)</f>
        <v>本科</v>
      </c>
      <c r="O101" s="4" t="str">
        <f>VLOOKUP(B101,[1]汇总!$B:$K,10,0)</f>
        <v>民办</v>
      </c>
    </row>
    <row r="102" spans="1:15" ht="16.5" hidden="1" x14ac:dyDescent="0.35">
      <c r="A102" s="4" t="s">
        <v>540</v>
      </c>
      <c r="B102" s="4" t="s">
        <v>541</v>
      </c>
      <c r="C102" s="4" t="s">
        <v>490</v>
      </c>
      <c r="D102" s="4" t="s">
        <v>542</v>
      </c>
      <c r="E102" s="4">
        <v>1</v>
      </c>
      <c r="F102" s="4">
        <v>520</v>
      </c>
      <c r="G102" s="4">
        <v>140562</v>
      </c>
      <c r="H102" s="4" t="str">
        <f>VLOOKUP(B102,[1]汇总!$B:$K,3,0)</f>
        <v>北京</v>
      </c>
      <c r="I102" s="4" t="str">
        <f>VLOOKUP(B102,[1]汇总!$B:$K,4,0)</f>
        <v>北京</v>
      </c>
      <c r="J102" s="4">
        <f>VLOOKUP(B102,[1]汇总!$B:$K,5,0)</f>
        <v>0</v>
      </c>
      <c r="K102" s="4">
        <f>VLOOKUP(B102,[1]汇总!$B:$K,6,0)</f>
        <v>0</v>
      </c>
      <c r="L102" s="4">
        <f>VLOOKUP(B102,[1]汇总!$B:$K,7,0)</f>
        <v>0</v>
      </c>
      <c r="M102" s="4" t="str">
        <f>VLOOKUP(B102,[1]汇总!$B:$K,8,0)</f>
        <v>综合</v>
      </c>
      <c r="N102" s="4" t="str">
        <f>VLOOKUP(B102,[1]汇总!$B:$K,9,0)</f>
        <v>本科</v>
      </c>
      <c r="O102" s="4" t="str">
        <f>VLOOKUP(B102,[1]汇总!$B:$K,10,0)</f>
        <v>独立院校</v>
      </c>
    </row>
    <row r="103" spans="1:15" ht="16.5" hidden="1" x14ac:dyDescent="0.35">
      <c r="A103" s="4" t="s">
        <v>338</v>
      </c>
      <c r="B103" s="4" t="s">
        <v>339</v>
      </c>
      <c r="C103" s="4" t="s">
        <v>66</v>
      </c>
      <c r="D103" s="4" t="s">
        <v>14</v>
      </c>
      <c r="E103" s="4">
        <v>1</v>
      </c>
      <c r="F103" s="4">
        <v>520</v>
      </c>
      <c r="G103" s="4">
        <v>140622</v>
      </c>
      <c r="H103" s="4" t="str">
        <f>VLOOKUP(B103,[1]汇总!$B:$K,3,0)</f>
        <v>浙江</v>
      </c>
      <c r="I103" s="4" t="str">
        <f>VLOOKUP(B103,[1]汇总!$B:$K,4,0)</f>
        <v>衢州</v>
      </c>
      <c r="J103" s="4">
        <f>VLOOKUP(B103,[1]汇总!$B:$K,5,0)</f>
        <v>0</v>
      </c>
      <c r="K103" s="4">
        <f>VLOOKUP(B103,[1]汇总!$B:$K,6,0)</f>
        <v>0</v>
      </c>
      <c r="L103" s="4">
        <f>VLOOKUP(B103,[1]汇总!$B:$K,7,0)</f>
        <v>0</v>
      </c>
      <c r="M103" s="4">
        <f>VLOOKUP(B103,[1]汇总!$B:$K,8,0)</f>
        <v>0</v>
      </c>
      <c r="N103" s="4" t="str">
        <f>VLOOKUP(B103,[1]汇总!$B:$K,9,0)</f>
        <v>专科</v>
      </c>
      <c r="O103" s="4" t="str">
        <f>VLOOKUP(B103,[1]汇总!$B:$K,10,0)</f>
        <v>公办</v>
      </c>
    </row>
    <row r="104" spans="1:15" ht="16.5" hidden="1" x14ac:dyDescent="0.35">
      <c r="A104" s="4" t="s">
        <v>2042</v>
      </c>
      <c r="B104" s="4" t="s">
        <v>2043</v>
      </c>
      <c r="C104" s="4" t="s">
        <v>13</v>
      </c>
      <c r="D104" s="4" t="s">
        <v>742</v>
      </c>
      <c r="E104" s="4">
        <v>1</v>
      </c>
      <c r="F104" s="4">
        <v>519</v>
      </c>
      <c r="G104" s="4">
        <v>141990</v>
      </c>
      <c r="H104" s="4" t="str">
        <f>VLOOKUP(B104,[1]汇总!$B:$K,3,0)</f>
        <v>陕西</v>
      </c>
      <c r="I104" s="4" t="str">
        <f>VLOOKUP(B104,[1]汇总!$B:$K,4,0)</f>
        <v>西安</v>
      </c>
      <c r="J104" s="4">
        <f>VLOOKUP(B104,[1]汇总!$B:$K,5,0)</f>
        <v>0</v>
      </c>
      <c r="K104" s="4">
        <f>VLOOKUP(B104,[1]汇总!$B:$K,6,0)</f>
        <v>0</v>
      </c>
      <c r="L104" s="4">
        <f>VLOOKUP(B104,[1]汇总!$B:$K,7,0)</f>
        <v>0</v>
      </c>
      <c r="M104" s="4">
        <f>VLOOKUP(B104,[1]汇总!$B:$K,8,0)</f>
        <v>0</v>
      </c>
      <c r="N104" s="4" t="str">
        <f>VLOOKUP(B104,[1]汇总!$B:$K,9,0)</f>
        <v>本科</v>
      </c>
      <c r="O104" s="4" t="str">
        <f>VLOOKUP(B104,[1]汇总!$B:$K,10,0)</f>
        <v>民办</v>
      </c>
    </row>
    <row r="105" spans="1:15" ht="16.5" hidden="1" x14ac:dyDescent="0.35">
      <c r="A105" s="4" t="s">
        <v>1795</v>
      </c>
      <c r="B105" s="4" t="s">
        <v>1796</v>
      </c>
      <c r="C105" s="4" t="s">
        <v>1801</v>
      </c>
      <c r="D105" s="4" t="s">
        <v>543</v>
      </c>
      <c r="E105" s="4">
        <v>1</v>
      </c>
      <c r="F105" s="4">
        <v>518</v>
      </c>
      <c r="G105" s="4">
        <v>142196</v>
      </c>
      <c r="H105" s="4" t="str">
        <f>VLOOKUP(B105,[1]汇总!$B:$K,3,0)</f>
        <v>海南</v>
      </c>
      <c r="I105" s="4" t="str">
        <f>VLOOKUP(B105,[1]汇总!$B:$K,4,0)</f>
        <v>三亚</v>
      </c>
      <c r="J105" s="4">
        <f>VLOOKUP(B105,[1]汇总!$B:$K,5,0)</f>
        <v>0</v>
      </c>
      <c r="K105" s="4">
        <f>VLOOKUP(B105,[1]汇总!$B:$K,6,0)</f>
        <v>0</v>
      </c>
      <c r="L105" s="4">
        <f>VLOOKUP(B105,[1]汇总!$B:$K,7,0)</f>
        <v>0</v>
      </c>
      <c r="M105" s="4">
        <f>VLOOKUP(B105,[1]汇总!$B:$K,8,0)</f>
        <v>0</v>
      </c>
      <c r="N105" s="4" t="str">
        <f>VLOOKUP(B105,[1]汇总!$B:$K,9,0)</f>
        <v>本科</v>
      </c>
      <c r="O105" s="4" t="str">
        <f>VLOOKUP(B105,[1]汇总!$B:$K,10,0)</f>
        <v>民办</v>
      </c>
    </row>
    <row r="106" spans="1:15" ht="16.5" hidden="1" x14ac:dyDescent="0.35">
      <c r="A106" s="4" t="s">
        <v>832</v>
      </c>
      <c r="B106" s="4" t="s">
        <v>833</v>
      </c>
      <c r="C106" s="4" t="s">
        <v>513</v>
      </c>
      <c r="D106" s="4" t="s">
        <v>836</v>
      </c>
      <c r="E106" s="4">
        <v>1</v>
      </c>
      <c r="F106" s="4">
        <v>518</v>
      </c>
      <c r="G106" s="4">
        <v>143106</v>
      </c>
      <c r="H106" s="4" t="str">
        <f>VLOOKUP(B106,[1]汇总!$B:$K,3,0)</f>
        <v>上海</v>
      </c>
      <c r="I106" s="4" t="str">
        <f>VLOOKUP(B106,[1]汇总!$B:$K,4,0)</f>
        <v>上海</v>
      </c>
      <c r="J106" s="4">
        <f>VLOOKUP(B106,[1]汇总!$B:$K,5,0)</f>
        <v>0</v>
      </c>
      <c r="K106" s="4">
        <f>VLOOKUP(B106,[1]汇总!$B:$K,6,0)</f>
        <v>0</v>
      </c>
      <c r="L106" s="4">
        <f>VLOOKUP(B106,[1]汇总!$B:$K,7,0)</f>
        <v>0</v>
      </c>
      <c r="M106" s="4">
        <f>VLOOKUP(B106,[1]汇总!$B:$K,8,0)</f>
        <v>0</v>
      </c>
      <c r="N106" s="4" t="str">
        <f>VLOOKUP(B106,[1]汇总!$B:$K,9,0)</f>
        <v>本科</v>
      </c>
      <c r="O106" s="4" t="str">
        <f>VLOOKUP(B106,[1]汇总!$B:$K,10,0)</f>
        <v>独立院校</v>
      </c>
    </row>
    <row r="107" spans="1:15" ht="16.5" hidden="1" x14ac:dyDescent="0.35">
      <c r="A107" s="4" t="s">
        <v>996</v>
      </c>
      <c r="B107" s="4" t="s">
        <v>997</v>
      </c>
      <c r="C107" s="4" t="s">
        <v>40</v>
      </c>
      <c r="D107" s="4" t="s">
        <v>320</v>
      </c>
      <c r="E107" s="4">
        <v>1</v>
      </c>
      <c r="F107" s="4">
        <v>517</v>
      </c>
      <c r="G107" s="4">
        <v>143465</v>
      </c>
      <c r="H107" s="4" t="str">
        <f>VLOOKUP(B107,[1]汇总!$B:$K,3,0)</f>
        <v>江苏</v>
      </c>
      <c r="I107" s="4" t="str">
        <f>VLOOKUP(B107,[1]汇总!$B:$K,4,0)</f>
        <v>南京</v>
      </c>
      <c r="J107" s="4">
        <f>VLOOKUP(B107,[1]汇总!$B:$K,5,0)</f>
        <v>0</v>
      </c>
      <c r="K107" s="4">
        <f>VLOOKUP(B107,[1]汇总!$B:$K,6,0)</f>
        <v>0</v>
      </c>
      <c r="L107" s="4">
        <f>VLOOKUP(B107,[1]汇总!$B:$K,7,0)</f>
        <v>0</v>
      </c>
      <c r="M107" s="4">
        <f>VLOOKUP(B107,[1]汇总!$B:$K,8,0)</f>
        <v>0</v>
      </c>
      <c r="N107" s="4" t="str">
        <f>VLOOKUP(B107,[1]汇总!$B:$K,9,0)</f>
        <v>专科</v>
      </c>
      <c r="O107" s="4" t="str">
        <f>VLOOKUP(B107,[1]汇总!$B:$K,10,0)</f>
        <v>公办</v>
      </c>
    </row>
    <row r="108" spans="1:15" ht="16.5" hidden="1" x14ac:dyDescent="0.35">
      <c r="A108" s="4" t="s">
        <v>1795</v>
      </c>
      <c r="B108" s="4" t="s">
        <v>1796</v>
      </c>
      <c r="C108" s="4" t="s">
        <v>24</v>
      </c>
      <c r="D108" s="4" t="s">
        <v>1286</v>
      </c>
      <c r="E108" s="4">
        <v>1</v>
      </c>
      <c r="F108" s="4">
        <v>517</v>
      </c>
      <c r="G108" s="4">
        <v>143908</v>
      </c>
      <c r="H108" s="4" t="str">
        <f>VLOOKUP(B108,[1]汇总!$B:$K,3,0)</f>
        <v>海南</v>
      </c>
      <c r="I108" s="4" t="str">
        <f>VLOOKUP(B108,[1]汇总!$B:$K,4,0)</f>
        <v>三亚</v>
      </c>
      <c r="J108" s="4">
        <f>VLOOKUP(B108,[1]汇总!$B:$K,5,0)</f>
        <v>0</v>
      </c>
      <c r="K108" s="4">
        <f>VLOOKUP(B108,[1]汇总!$B:$K,6,0)</f>
        <v>0</v>
      </c>
      <c r="L108" s="4">
        <f>VLOOKUP(B108,[1]汇总!$B:$K,7,0)</f>
        <v>0</v>
      </c>
      <c r="M108" s="4">
        <f>VLOOKUP(B108,[1]汇总!$B:$K,8,0)</f>
        <v>0</v>
      </c>
      <c r="N108" s="4" t="str">
        <f>VLOOKUP(B108,[1]汇总!$B:$K,9,0)</f>
        <v>本科</v>
      </c>
      <c r="O108" s="4" t="str">
        <f>VLOOKUP(B108,[1]汇总!$B:$K,10,0)</f>
        <v>民办</v>
      </c>
    </row>
    <row r="109" spans="1:15" ht="16.5" hidden="1" x14ac:dyDescent="0.35">
      <c r="A109" s="4" t="s">
        <v>1776</v>
      </c>
      <c r="B109" s="4" t="s">
        <v>1777</v>
      </c>
      <c r="C109" s="4" t="s">
        <v>509</v>
      </c>
      <c r="D109" s="4" t="s">
        <v>542</v>
      </c>
      <c r="E109" s="4">
        <v>1</v>
      </c>
      <c r="F109" s="4">
        <v>516</v>
      </c>
      <c r="G109" s="4">
        <v>144382</v>
      </c>
      <c r="H109" s="4" t="str">
        <f>VLOOKUP(B109,[1]汇总!$B:$K,3,0)</f>
        <v>广西</v>
      </c>
      <c r="I109" s="4" t="str">
        <f>VLOOKUP(B109,[1]汇总!$B:$K,4,0)</f>
        <v>桂林</v>
      </c>
      <c r="J109" s="4">
        <f>VLOOKUP(B109,[1]汇总!$B:$K,5,0)</f>
        <v>0</v>
      </c>
      <c r="K109" s="4">
        <f>VLOOKUP(B109,[1]汇总!$B:$K,6,0)</f>
        <v>0</v>
      </c>
      <c r="L109" s="4">
        <f>VLOOKUP(B109,[1]汇总!$B:$K,7,0)</f>
        <v>0</v>
      </c>
      <c r="M109" s="4">
        <f>VLOOKUP(B109,[1]汇总!$B:$K,8,0)</f>
        <v>0</v>
      </c>
      <c r="N109" s="4" t="str">
        <f>VLOOKUP(B109,[1]汇总!$B:$K,9,0)</f>
        <v>本科</v>
      </c>
      <c r="O109" s="4" t="str">
        <f>VLOOKUP(B109,[1]汇总!$B:$K,10,0)</f>
        <v>民办</v>
      </c>
    </row>
    <row r="110" spans="1:15" ht="16.5" hidden="1" x14ac:dyDescent="0.35">
      <c r="A110" s="4" t="s">
        <v>520</v>
      </c>
      <c r="B110" s="4" t="s">
        <v>521</v>
      </c>
      <c r="C110" s="4" t="s">
        <v>496</v>
      </c>
      <c r="D110" s="4" t="s">
        <v>522</v>
      </c>
      <c r="E110" s="4">
        <v>1</v>
      </c>
      <c r="F110" s="4">
        <v>516</v>
      </c>
      <c r="G110" s="4">
        <v>145276</v>
      </c>
      <c r="H110" s="4" t="str">
        <f>VLOOKUP(B110,[1]汇总!$B:$K,3,0)</f>
        <v>四川</v>
      </c>
      <c r="I110" s="4" t="str">
        <f>VLOOKUP(B110,[1]汇总!$B:$K,4,0)</f>
        <v>成都</v>
      </c>
      <c r="J110" s="4">
        <f>VLOOKUP(B110,[1]汇总!$B:$K,5,0)</f>
        <v>0</v>
      </c>
      <c r="K110" s="4">
        <f>VLOOKUP(B110,[1]汇总!$B:$K,6,0)</f>
        <v>0</v>
      </c>
      <c r="L110" s="4">
        <f>VLOOKUP(B110,[1]汇总!$B:$K,7,0)</f>
        <v>0</v>
      </c>
      <c r="M110" s="4">
        <f>VLOOKUP(B110,[1]汇总!$B:$K,8,0)</f>
        <v>0</v>
      </c>
      <c r="N110" s="4" t="str">
        <f>VLOOKUP(B110,[1]汇总!$B:$K,9,0)</f>
        <v>本科</v>
      </c>
      <c r="O110" s="4" t="str">
        <f>VLOOKUP(B110,[1]汇总!$B:$K,10,0)</f>
        <v>民办</v>
      </c>
    </row>
    <row r="111" spans="1:15" ht="16.5" hidden="1" x14ac:dyDescent="0.35">
      <c r="A111" s="4" t="s">
        <v>1795</v>
      </c>
      <c r="B111" s="4" t="s">
        <v>1796</v>
      </c>
      <c r="C111" s="4" t="s">
        <v>1687</v>
      </c>
      <c r="D111" s="4" t="s">
        <v>1797</v>
      </c>
      <c r="E111" s="4">
        <v>1</v>
      </c>
      <c r="F111" s="4">
        <v>515</v>
      </c>
      <c r="G111" s="4">
        <v>146374</v>
      </c>
      <c r="H111" s="4" t="str">
        <f>VLOOKUP(B111,[1]汇总!$B:$K,3,0)</f>
        <v>海南</v>
      </c>
      <c r="I111" s="4" t="str">
        <f>VLOOKUP(B111,[1]汇总!$B:$K,4,0)</f>
        <v>三亚</v>
      </c>
      <c r="J111" s="4">
        <f>VLOOKUP(B111,[1]汇总!$B:$K,5,0)</f>
        <v>0</v>
      </c>
      <c r="K111" s="4">
        <f>VLOOKUP(B111,[1]汇总!$B:$K,6,0)</f>
        <v>0</v>
      </c>
      <c r="L111" s="4">
        <f>VLOOKUP(B111,[1]汇总!$B:$K,7,0)</f>
        <v>0</v>
      </c>
      <c r="M111" s="4">
        <f>VLOOKUP(B111,[1]汇总!$B:$K,8,0)</f>
        <v>0</v>
      </c>
      <c r="N111" s="4" t="str">
        <f>VLOOKUP(B111,[1]汇总!$B:$K,9,0)</f>
        <v>本科</v>
      </c>
      <c r="O111" s="4" t="str">
        <f>VLOOKUP(B111,[1]汇总!$B:$K,10,0)</f>
        <v>民办</v>
      </c>
    </row>
    <row r="112" spans="1:15" ht="16.5" hidden="1" x14ac:dyDescent="0.35">
      <c r="A112" s="4" t="s">
        <v>1795</v>
      </c>
      <c r="B112" s="4" t="s">
        <v>1796</v>
      </c>
      <c r="C112" s="4" t="s">
        <v>723</v>
      </c>
      <c r="D112" s="4" t="s">
        <v>507</v>
      </c>
      <c r="E112" s="4">
        <v>1</v>
      </c>
      <c r="F112" s="4">
        <v>514</v>
      </c>
      <c r="G112" s="4">
        <v>146925</v>
      </c>
      <c r="H112" s="4" t="str">
        <f>VLOOKUP(B112,[1]汇总!$B:$K,3,0)</f>
        <v>海南</v>
      </c>
      <c r="I112" s="4" t="str">
        <f>VLOOKUP(B112,[1]汇总!$B:$K,4,0)</f>
        <v>三亚</v>
      </c>
      <c r="J112" s="4">
        <f>VLOOKUP(B112,[1]汇总!$B:$K,5,0)</f>
        <v>0</v>
      </c>
      <c r="K112" s="4">
        <f>VLOOKUP(B112,[1]汇总!$B:$K,6,0)</f>
        <v>0</v>
      </c>
      <c r="L112" s="4">
        <f>VLOOKUP(B112,[1]汇总!$B:$K,7,0)</f>
        <v>0</v>
      </c>
      <c r="M112" s="4">
        <f>VLOOKUP(B112,[1]汇总!$B:$K,8,0)</f>
        <v>0</v>
      </c>
      <c r="N112" s="4" t="str">
        <f>VLOOKUP(B112,[1]汇总!$B:$K,9,0)</f>
        <v>本科</v>
      </c>
      <c r="O112" s="4" t="str">
        <f>VLOOKUP(B112,[1]汇总!$B:$K,10,0)</f>
        <v>民办</v>
      </c>
    </row>
    <row r="113" spans="1:15" ht="16.5" hidden="1" x14ac:dyDescent="0.35">
      <c r="A113" s="4" t="s">
        <v>1995</v>
      </c>
      <c r="B113" s="4" t="s">
        <v>1996</v>
      </c>
      <c r="C113" s="4" t="s">
        <v>496</v>
      </c>
      <c r="D113" s="4" t="s">
        <v>118</v>
      </c>
      <c r="E113" s="4">
        <v>1</v>
      </c>
      <c r="F113" s="4">
        <v>512</v>
      </c>
      <c r="G113" s="4">
        <v>149322</v>
      </c>
      <c r="H113" s="4" t="str">
        <f>VLOOKUP(B113,[1]汇总!$B:$K,3,0)</f>
        <v>云南</v>
      </c>
      <c r="I113" s="4" t="str">
        <f>VLOOKUP(B113,[1]汇总!$B:$K,4,0)</f>
        <v>丽江</v>
      </c>
      <c r="J113" s="4">
        <f>VLOOKUP(B113,[1]汇总!$B:$K,5,0)</f>
        <v>0</v>
      </c>
      <c r="K113" s="4">
        <f>VLOOKUP(B113,[1]汇总!$B:$K,6,0)</f>
        <v>0</v>
      </c>
      <c r="L113" s="4">
        <f>VLOOKUP(B113,[1]汇总!$B:$K,7,0)</f>
        <v>0</v>
      </c>
      <c r="M113" s="4">
        <f>VLOOKUP(B113,[1]汇总!$B:$K,8,0)</f>
        <v>0</v>
      </c>
      <c r="N113" s="4" t="str">
        <f>VLOOKUP(B113,[1]汇总!$B:$K,9,0)</f>
        <v>本科</v>
      </c>
      <c r="O113" s="4" t="str">
        <f>VLOOKUP(B113,[1]汇总!$B:$K,10,0)</f>
        <v>民办</v>
      </c>
    </row>
    <row r="114" spans="1:15" ht="16.5" hidden="1" x14ac:dyDescent="0.35">
      <c r="A114" s="4" t="s">
        <v>832</v>
      </c>
      <c r="B114" s="4" t="s">
        <v>833</v>
      </c>
      <c r="C114" s="4" t="s">
        <v>722</v>
      </c>
      <c r="D114" s="4" t="s">
        <v>837</v>
      </c>
      <c r="E114" s="4">
        <v>2</v>
      </c>
      <c r="F114" s="4">
        <v>512</v>
      </c>
      <c r="G114" s="4">
        <v>149779</v>
      </c>
      <c r="H114" s="4" t="str">
        <f>VLOOKUP(B114,[1]汇总!$B:$K,3,0)</f>
        <v>上海</v>
      </c>
      <c r="I114" s="4" t="str">
        <f>VLOOKUP(B114,[1]汇总!$B:$K,4,0)</f>
        <v>上海</v>
      </c>
      <c r="J114" s="4">
        <f>VLOOKUP(B114,[1]汇总!$B:$K,5,0)</f>
        <v>0</v>
      </c>
      <c r="K114" s="4">
        <f>VLOOKUP(B114,[1]汇总!$B:$K,6,0)</f>
        <v>0</v>
      </c>
      <c r="L114" s="4">
        <f>VLOOKUP(B114,[1]汇总!$B:$K,7,0)</f>
        <v>0</v>
      </c>
      <c r="M114" s="4">
        <f>VLOOKUP(B114,[1]汇总!$B:$K,8,0)</f>
        <v>0</v>
      </c>
      <c r="N114" s="4" t="str">
        <f>VLOOKUP(B114,[1]汇总!$B:$K,9,0)</f>
        <v>本科</v>
      </c>
      <c r="O114" s="4" t="str">
        <f>VLOOKUP(B114,[1]汇总!$B:$K,10,0)</f>
        <v>独立院校</v>
      </c>
    </row>
    <row r="115" spans="1:15" ht="16.5" hidden="1" x14ac:dyDescent="0.35">
      <c r="A115" s="4" t="s">
        <v>1627</v>
      </c>
      <c r="B115" s="4" t="s">
        <v>1628</v>
      </c>
      <c r="C115" s="4" t="s">
        <v>1631</v>
      </c>
      <c r="D115" s="4" t="s">
        <v>1632</v>
      </c>
      <c r="E115" s="4">
        <v>3</v>
      </c>
      <c r="F115" s="4">
        <v>511</v>
      </c>
      <c r="G115" s="4">
        <v>149959</v>
      </c>
      <c r="H115" s="4" t="str">
        <f>VLOOKUP(B115,[1]汇总!$B:$K,3,0)</f>
        <v>河南</v>
      </c>
      <c r="I115" s="4" t="str">
        <f>VLOOKUP(B115,[1]汇总!$B:$K,4,0)</f>
        <v>郑州</v>
      </c>
      <c r="J115" s="4">
        <f>VLOOKUP(B115,[1]汇总!$B:$K,5,0)</f>
        <v>0</v>
      </c>
      <c r="K115" s="4">
        <f>VLOOKUP(B115,[1]汇总!$B:$K,6,0)</f>
        <v>0</v>
      </c>
      <c r="L115" s="4">
        <f>VLOOKUP(B115,[1]汇总!$B:$K,7,0)</f>
        <v>0</v>
      </c>
      <c r="M115" s="4">
        <f>VLOOKUP(B115,[1]汇总!$B:$K,8,0)</f>
        <v>0</v>
      </c>
      <c r="N115" s="4" t="str">
        <f>VLOOKUP(B115,[1]汇总!$B:$K,9,0)</f>
        <v>本科</v>
      </c>
      <c r="O115" s="4" t="str">
        <f>VLOOKUP(B115,[1]汇总!$B:$K,10,0)</f>
        <v>公办</v>
      </c>
    </row>
    <row r="116" spans="1:15" ht="16.5" hidden="1" x14ac:dyDescent="0.35">
      <c r="A116" s="4" t="s">
        <v>717</v>
      </c>
      <c r="B116" s="4" t="s">
        <v>718</v>
      </c>
      <c r="C116" s="4" t="s">
        <v>501</v>
      </c>
      <c r="D116" s="4" t="s">
        <v>720</v>
      </c>
      <c r="E116" s="4">
        <v>1</v>
      </c>
      <c r="F116" s="4">
        <v>511</v>
      </c>
      <c r="G116" s="4">
        <v>150148</v>
      </c>
      <c r="H116" s="4" t="str">
        <f>VLOOKUP(B116,[1]汇总!$B:$K,3,0)</f>
        <v>吉林</v>
      </c>
      <c r="I116" s="4" t="str">
        <f>VLOOKUP(B116,[1]汇总!$B:$K,4,0)</f>
        <v>吉林市</v>
      </c>
      <c r="J116" s="4">
        <f>VLOOKUP(B116,[1]汇总!$B:$K,5,0)</f>
        <v>0</v>
      </c>
      <c r="K116" s="4">
        <f>VLOOKUP(B116,[1]汇总!$B:$K,6,0)</f>
        <v>0</v>
      </c>
      <c r="L116" s="4">
        <f>VLOOKUP(B116,[1]汇总!$B:$K,7,0)</f>
        <v>0</v>
      </c>
      <c r="M116" s="4">
        <f>VLOOKUP(B116,[1]汇总!$B:$K,8,0)</f>
        <v>0</v>
      </c>
      <c r="N116" s="4" t="str">
        <f>VLOOKUP(B116,[1]汇总!$B:$K,9,0)</f>
        <v>本科</v>
      </c>
      <c r="O116" s="4" t="str">
        <f>VLOOKUP(B116,[1]汇总!$B:$K,10,0)</f>
        <v>公办</v>
      </c>
    </row>
    <row r="117" spans="1:15" ht="16.5" hidden="1" x14ac:dyDescent="0.35">
      <c r="A117" s="4" t="s">
        <v>2045</v>
      </c>
      <c r="B117" s="4" t="s">
        <v>2046</v>
      </c>
      <c r="C117" s="4" t="s">
        <v>497</v>
      </c>
      <c r="D117" s="4" t="s">
        <v>63</v>
      </c>
      <c r="E117" s="4">
        <v>1</v>
      </c>
      <c r="F117" s="4">
        <v>511</v>
      </c>
      <c r="G117" s="4">
        <v>150221</v>
      </c>
      <c r="H117" s="4" t="str">
        <f>VLOOKUP(B117,[1]汇总!$B:$K,3,0)</f>
        <v>陕西</v>
      </c>
      <c r="I117" s="4" t="str">
        <f>VLOOKUP(B117,[1]汇总!$B:$K,4,0)</f>
        <v>西安</v>
      </c>
      <c r="J117" s="4">
        <f>VLOOKUP(B117,[1]汇总!$B:$K,5,0)</f>
        <v>0</v>
      </c>
      <c r="K117" s="4">
        <f>VLOOKUP(B117,[1]汇总!$B:$K,6,0)</f>
        <v>0</v>
      </c>
      <c r="L117" s="4">
        <f>VLOOKUP(B117,[1]汇总!$B:$K,7,0)</f>
        <v>0</v>
      </c>
      <c r="M117" s="4">
        <f>VLOOKUP(B117,[1]汇总!$B:$K,8,0)</f>
        <v>0</v>
      </c>
      <c r="N117" s="4" t="str">
        <f>VLOOKUP(B117,[1]汇总!$B:$K,9,0)</f>
        <v>本科</v>
      </c>
      <c r="O117" s="4" t="str">
        <f>VLOOKUP(B117,[1]汇总!$B:$K,10,0)</f>
        <v>民办</v>
      </c>
    </row>
    <row r="118" spans="1:15" ht="16.5" hidden="1" x14ac:dyDescent="0.35">
      <c r="A118" s="4" t="s">
        <v>717</v>
      </c>
      <c r="B118" s="4" t="s">
        <v>718</v>
      </c>
      <c r="C118" s="4" t="s">
        <v>509</v>
      </c>
      <c r="D118" s="4" t="s">
        <v>642</v>
      </c>
      <c r="E118" s="4">
        <v>2</v>
      </c>
      <c r="F118" s="4">
        <v>510</v>
      </c>
      <c r="G118" s="4">
        <v>151168</v>
      </c>
      <c r="H118" s="4" t="str">
        <f>VLOOKUP(B118,[1]汇总!$B:$K,3,0)</f>
        <v>吉林</v>
      </c>
      <c r="I118" s="4" t="str">
        <f>VLOOKUP(B118,[1]汇总!$B:$K,4,0)</f>
        <v>吉林市</v>
      </c>
      <c r="J118" s="4">
        <f>VLOOKUP(B118,[1]汇总!$B:$K,5,0)</f>
        <v>0</v>
      </c>
      <c r="K118" s="4">
        <f>VLOOKUP(B118,[1]汇总!$B:$K,6,0)</f>
        <v>0</v>
      </c>
      <c r="L118" s="4">
        <f>VLOOKUP(B118,[1]汇总!$B:$K,7,0)</f>
        <v>0</v>
      </c>
      <c r="M118" s="4">
        <f>VLOOKUP(B118,[1]汇总!$B:$K,8,0)</f>
        <v>0</v>
      </c>
      <c r="N118" s="4" t="str">
        <f>VLOOKUP(B118,[1]汇总!$B:$K,9,0)</f>
        <v>本科</v>
      </c>
      <c r="O118" s="4" t="str">
        <f>VLOOKUP(B118,[1]汇总!$B:$K,10,0)</f>
        <v>公办</v>
      </c>
    </row>
    <row r="119" spans="1:15" ht="16.5" hidden="1" x14ac:dyDescent="0.35">
      <c r="A119" s="4" t="s">
        <v>505</v>
      </c>
      <c r="B119" s="4" t="s">
        <v>506</v>
      </c>
      <c r="C119" s="4" t="s">
        <v>496</v>
      </c>
      <c r="D119" s="4" t="s">
        <v>494</v>
      </c>
      <c r="E119" s="4">
        <v>1</v>
      </c>
      <c r="F119" s="4">
        <v>510</v>
      </c>
      <c r="G119" s="4">
        <v>151202</v>
      </c>
      <c r="H119" s="4" t="e">
        <f>VLOOKUP(B119,[1]汇总!$B:$K,3,0)</f>
        <v>#N/A</v>
      </c>
      <c r="I119" s="4" t="e">
        <f>VLOOKUP(B119,[1]汇总!$B:$K,4,0)</f>
        <v>#N/A</v>
      </c>
      <c r="J119" s="4" t="e">
        <f>VLOOKUP(B119,[1]汇总!$B:$K,5,0)</f>
        <v>#N/A</v>
      </c>
      <c r="K119" s="4" t="e">
        <f>VLOOKUP(B119,[1]汇总!$B:$K,6,0)</f>
        <v>#N/A</v>
      </c>
      <c r="L119" s="4" t="e">
        <f>VLOOKUP(B119,[1]汇总!$B:$K,7,0)</f>
        <v>#N/A</v>
      </c>
      <c r="M119" s="4" t="e">
        <f>VLOOKUP(B119,[1]汇总!$B:$K,8,0)</f>
        <v>#N/A</v>
      </c>
      <c r="N119" s="4" t="e">
        <f>VLOOKUP(B119,[1]汇总!$B:$K,9,0)</f>
        <v>#N/A</v>
      </c>
      <c r="O119" s="4" t="e">
        <f>VLOOKUP(B119,[1]汇总!$B:$K,10,0)</f>
        <v>#N/A</v>
      </c>
    </row>
    <row r="120" spans="1:15" ht="16.5" hidden="1" x14ac:dyDescent="0.35">
      <c r="A120" s="4" t="s">
        <v>2042</v>
      </c>
      <c r="B120" s="4" t="s">
        <v>2043</v>
      </c>
      <c r="C120" s="4" t="s">
        <v>492</v>
      </c>
      <c r="D120" s="4" t="s">
        <v>1773</v>
      </c>
      <c r="E120" s="4">
        <v>1</v>
      </c>
      <c r="F120" s="4">
        <v>509</v>
      </c>
      <c r="G120" s="4">
        <v>152339</v>
      </c>
      <c r="H120" s="4" t="str">
        <f>VLOOKUP(B120,[1]汇总!$B:$K,3,0)</f>
        <v>陕西</v>
      </c>
      <c r="I120" s="4" t="str">
        <f>VLOOKUP(B120,[1]汇总!$B:$K,4,0)</f>
        <v>西安</v>
      </c>
      <c r="J120" s="4">
        <f>VLOOKUP(B120,[1]汇总!$B:$K,5,0)</f>
        <v>0</v>
      </c>
      <c r="K120" s="4">
        <f>VLOOKUP(B120,[1]汇总!$B:$K,6,0)</f>
        <v>0</v>
      </c>
      <c r="L120" s="4">
        <f>VLOOKUP(B120,[1]汇总!$B:$K,7,0)</f>
        <v>0</v>
      </c>
      <c r="M120" s="4">
        <f>VLOOKUP(B120,[1]汇总!$B:$K,8,0)</f>
        <v>0</v>
      </c>
      <c r="N120" s="4" t="str">
        <f>VLOOKUP(B120,[1]汇总!$B:$K,9,0)</f>
        <v>本科</v>
      </c>
      <c r="O120" s="4" t="str">
        <f>VLOOKUP(B120,[1]汇总!$B:$K,10,0)</f>
        <v>民办</v>
      </c>
    </row>
    <row r="121" spans="1:15" ht="16.5" hidden="1" x14ac:dyDescent="0.35">
      <c r="A121" s="4" t="s">
        <v>1795</v>
      </c>
      <c r="B121" s="4" t="s">
        <v>1796</v>
      </c>
      <c r="C121" s="4" t="s">
        <v>28</v>
      </c>
      <c r="D121" s="4" t="s">
        <v>1800</v>
      </c>
      <c r="E121" s="4">
        <v>1</v>
      </c>
      <c r="F121" s="4">
        <v>509</v>
      </c>
      <c r="G121" s="4">
        <v>152530</v>
      </c>
      <c r="H121" s="4" t="str">
        <f>VLOOKUP(B121,[1]汇总!$B:$K,3,0)</f>
        <v>海南</v>
      </c>
      <c r="I121" s="4" t="str">
        <f>VLOOKUP(B121,[1]汇总!$B:$K,4,0)</f>
        <v>三亚</v>
      </c>
      <c r="J121" s="4">
        <f>VLOOKUP(B121,[1]汇总!$B:$K,5,0)</f>
        <v>0</v>
      </c>
      <c r="K121" s="4">
        <f>VLOOKUP(B121,[1]汇总!$B:$K,6,0)</f>
        <v>0</v>
      </c>
      <c r="L121" s="4">
        <f>VLOOKUP(B121,[1]汇总!$B:$K,7,0)</f>
        <v>0</v>
      </c>
      <c r="M121" s="4">
        <f>VLOOKUP(B121,[1]汇总!$B:$K,8,0)</f>
        <v>0</v>
      </c>
      <c r="N121" s="4" t="str">
        <f>VLOOKUP(B121,[1]汇总!$B:$K,9,0)</f>
        <v>本科</v>
      </c>
      <c r="O121" s="4" t="str">
        <f>VLOOKUP(B121,[1]汇总!$B:$K,10,0)</f>
        <v>民办</v>
      </c>
    </row>
    <row r="122" spans="1:15" ht="16.5" hidden="1" x14ac:dyDescent="0.35">
      <c r="A122" s="4" t="s">
        <v>740</v>
      </c>
      <c r="B122" s="4" t="s">
        <v>741</v>
      </c>
      <c r="C122" s="4" t="s">
        <v>495</v>
      </c>
      <c r="D122" s="4" t="s">
        <v>694</v>
      </c>
      <c r="E122" s="4">
        <v>1</v>
      </c>
      <c r="F122" s="4">
        <v>508</v>
      </c>
      <c r="G122" s="4">
        <v>154002</v>
      </c>
      <c r="H122" s="4" t="str">
        <f>VLOOKUP(B122,[1]汇总!$B:$K,3,0)</f>
        <v>黑龙江</v>
      </c>
      <c r="I122" s="4" t="str">
        <f>VLOOKUP(B122,[1]汇总!$B:$K,4,0)</f>
        <v>哈尔滨</v>
      </c>
      <c r="J122" s="4">
        <f>VLOOKUP(B122,[1]汇总!$B:$K,5,0)</f>
        <v>0</v>
      </c>
      <c r="K122" s="4">
        <f>VLOOKUP(B122,[1]汇总!$B:$K,6,0)</f>
        <v>0</v>
      </c>
      <c r="L122" s="4">
        <f>VLOOKUP(B122,[1]汇总!$B:$K,7,0)</f>
        <v>0</v>
      </c>
      <c r="M122" s="4">
        <f>VLOOKUP(B122,[1]汇总!$B:$K,8,0)</f>
        <v>0</v>
      </c>
      <c r="N122" s="4" t="str">
        <f>VLOOKUP(B122,[1]汇总!$B:$K,9,0)</f>
        <v>本科</v>
      </c>
      <c r="O122" s="4" t="str">
        <f>VLOOKUP(B122,[1]汇总!$B:$K,10,0)</f>
        <v>独立院校</v>
      </c>
    </row>
    <row r="123" spans="1:15" ht="16.5" hidden="1" x14ac:dyDescent="0.35">
      <c r="A123" s="4" t="s">
        <v>1795</v>
      </c>
      <c r="B123" s="4" t="s">
        <v>1796</v>
      </c>
      <c r="C123" s="4" t="s">
        <v>1798</v>
      </c>
      <c r="D123" s="4" t="s">
        <v>1799</v>
      </c>
      <c r="E123" s="4">
        <v>1</v>
      </c>
      <c r="F123" s="4">
        <v>507</v>
      </c>
      <c r="G123" s="4">
        <v>154681</v>
      </c>
      <c r="H123" s="4" t="str">
        <f>VLOOKUP(B123,[1]汇总!$B:$K,3,0)</f>
        <v>海南</v>
      </c>
      <c r="I123" s="4" t="str">
        <f>VLOOKUP(B123,[1]汇总!$B:$K,4,0)</f>
        <v>三亚</v>
      </c>
      <c r="J123" s="4">
        <f>VLOOKUP(B123,[1]汇总!$B:$K,5,0)</f>
        <v>0</v>
      </c>
      <c r="K123" s="4">
        <f>VLOOKUP(B123,[1]汇总!$B:$K,6,0)</f>
        <v>0</v>
      </c>
      <c r="L123" s="4">
        <f>VLOOKUP(B123,[1]汇总!$B:$K,7,0)</f>
        <v>0</v>
      </c>
      <c r="M123" s="4">
        <f>VLOOKUP(B123,[1]汇总!$B:$K,8,0)</f>
        <v>0</v>
      </c>
      <c r="N123" s="4" t="str">
        <f>VLOOKUP(B123,[1]汇总!$B:$K,9,0)</f>
        <v>本科</v>
      </c>
      <c r="O123" s="4" t="str">
        <f>VLOOKUP(B123,[1]汇总!$B:$K,10,0)</f>
        <v>民办</v>
      </c>
    </row>
    <row r="124" spans="1:15" ht="16.5" hidden="1" x14ac:dyDescent="0.35">
      <c r="A124" s="4" t="s">
        <v>832</v>
      </c>
      <c r="B124" s="4" t="s">
        <v>833</v>
      </c>
      <c r="C124" s="4" t="s">
        <v>838</v>
      </c>
      <c r="D124" s="4" t="s">
        <v>839</v>
      </c>
      <c r="E124" s="4">
        <v>3</v>
      </c>
      <c r="F124" s="4">
        <v>507</v>
      </c>
      <c r="G124" s="4">
        <v>154785</v>
      </c>
      <c r="H124" s="4" t="str">
        <f>VLOOKUP(B124,[1]汇总!$B:$K,3,0)</f>
        <v>上海</v>
      </c>
      <c r="I124" s="4" t="str">
        <f>VLOOKUP(B124,[1]汇总!$B:$K,4,0)</f>
        <v>上海</v>
      </c>
      <c r="J124" s="4">
        <f>VLOOKUP(B124,[1]汇总!$B:$K,5,0)</f>
        <v>0</v>
      </c>
      <c r="K124" s="4">
        <f>VLOOKUP(B124,[1]汇总!$B:$K,6,0)</f>
        <v>0</v>
      </c>
      <c r="L124" s="4">
        <f>VLOOKUP(B124,[1]汇总!$B:$K,7,0)</f>
        <v>0</v>
      </c>
      <c r="M124" s="4">
        <f>VLOOKUP(B124,[1]汇总!$B:$K,8,0)</f>
        <v>0</v>
      </c>
      <c r="N124" s="4" t="str">
        <f>VLOOKUP(B124,[1]汇总!$B:$K,9,0)</f>
        <v>本科</v>
      </c>
      <c r="O124" s="4" t="str">
        <f>VLOOKUP(B124,[1]汇总!$B:$K,10,0)</f>
        <v>独立院校</v>
      </c>
    </row>
    <row r="125" spans="1:15" ht="16.5" hidden="1" x14ac:dyDescent="0.35">
      <c r="A125" s="4" t="s">
        <v>1795</v>
      </c>
      <c r="B125" s="4" t="s">
        <v>1796</v>
      </c>
      <c r="C125" s="4" t="s">
        <v>1806</v>
      </c>
      <c r="D125" s="4" t="s">
        <v>1807</v>
      </c>
      <c r="E125" s="4">
        <v>1</v>
      </c>
      <c r="F125" s="4">
        <v>507</v>
      </c>
      <c r="G125" s="4">
        <v>154913</v>
      </c>
      <c r="H125" s="4" t="str">
        <f>VLOOKUP(B125,[1]汇总!$B:$K,3,0)</f>
        <v>海南</v>
      </c>
      <c r="I125" s="4" t="str">
        <f>VLOOKUP(B125,[1]汇总!$B:$K,4,0)</f>
        <v>三亚</v>
      </c>
      <c r="J125" s="4">
        <f>VLOOKUP(B125,[1]汇总!$B:$K,5,0)</f>
        <v>0</v>
      </c>
      <c r="K125" s="4">
        <f>VLOOKUP(B125,[1]汇总!$B:$K,6,0)</f>
        <v>0</v>
      </c>
      <c r="L125" s="4">
        <f>VLOOKUP(B125,[1]汇总!$B:$K,7,0)</f>
        <v>0</v>
      </c>
      <c r="M125" s="4">
        <f>VLOOKUP(B125,[1]汇总!$B:$K,8,0)</f>
        <v>0</v>
      </c>
      <c r="N125" s="4" t="str">
        <f>VLOOKUP(B125,[1]汇总!$B:$K,9,0)</f>
        <v>本科</v>
      </c>
      <c r="O125" s="4" t="str">
        <f>VLOOKUP(B125,[1]汇总!$B:$K,10,0)</f>
        <v>民办</v>
      </c>
    </row>
    <row r="126" spans="1:15" ht="16.5" hidden="1" x14ac:dyDescent="0.35">
      <c r="A126" s="4" t="s">
        <v>690</v>
      </c>
      <c r="B126" s="4" t="s">
        <v>691</v>
      </c>
      <c r="C126" s="4" t="s">
        <v>693</v>
      </c>
      <c r="D126" s="4" t="s">
        <v>694</v>
      </c>
      <c r="E126" s="4">
        <v>1</v>
      </c>
      <c r="F126" s="4">
        <v>506</v>
      </c>
      <c r="G126" s="4">
        <v>155498</v>
      </c>
      <c r="H126" s="4" t="str">
        <f>VLOOKUP(B126,[1]汇总!$B:$K,3,0)</f>
        <v>吉林</v>
      </c>
      <c r="I126" s="4" t="str">
        <f>VLOOKUP(B126,[1]汇总!$B:$K,4,0)</f>
        <v>长春</v>
      </c>
      <c r="J126" s="4">
        <f>VLOOKUP(B126,[1]汇总!$B:$K,5,0)</f>
        <v>0</v>
      </c>
      <c r="K126" s="4">
        <f>VLOOKUP(B126,[1]汇总!$B:$K,6,0)</f>
        <v>0</v>
      </c>
      <c r="L126" s="4">
        <f>VLOOKUP(B126,[1]汇总!$B:$K,7,0)</f>
        <v>0</v>
      </c>
      <c r="M126" s="4">
        <f>VLOOKUP(B126,[1]汇总!$B:$K,8,0)</f>
        <v>0</v>
      </c>
      <c r="N126" s="4" t="str">
        <f>VLOOKUP(B126,[1]汇总!$B:$K,9,0)</f>
        <v>本科</v>
      </c>
      <c r="O126" s="4" t="str">
        <f>VLOOKUP(B126,[1]汇总!$B:$K,10,0)</f>
        <v>独立院校</v>
      </c>
    </row>
    <row r="127" spans="1:15" ht="16.5" hidden="1" x14ac:dyDescent="0.35">
      <c r="A127" s="4" t="s">
        <v>717</v>
      </c>
      <c r="B127" s="4" t="s">
        <v>718</v>
      </c>
      <c r="C127" s="4" t="s">
        <v>723</v>
      </c>
      <c r="D127" s="4" t="s">
        <v>329</v>
      </c>
      <c r="E127" s="4">
        <v>1</v>
      </c>
      <c r="F127" s="4">
        <v>506</v>
      </c>
      <c r="G127" s="4">
        <v>155560</v>
      </c>
      <c r="H127" s="4" t="str">
        <f>VLOOKUP(B127,[1]汇总!$B:$K,3,0)</f>
        <v>吉林</v>
      </c>
      <c r="I127" s="4" t="str">
        <f>VLOOKUP(B127,[1]汇总!$B:$K,4,0)</f>
        <v>吉林市</v>
      </c>
      <c r="J127" s="4">
        <f>VLOOKUP(B127,[1]汇总!$B:$K,5,0)</f>
        <v>0</v>
      </c>
      <c r="K127" s="4">
        <f>VLOOKUP(B127,[1]汇总!$B:$K,6,0)</f>
        <v>0</v>
      </c>
      <c r="L127" s="4">
        <f>VLOOKUP(B127,[1]汇总!$B:$K,7,0)</f>
        <v>0</v>
      </c>
      <c r="M127" s="4">
        <f>VLOOKUP(B127,[1]汇总!$B:$K,8,0)</f>
        <v>0</v>
      </c>
      <c r="N127" s="4" t="str">
        <f>VLOOKUP(B127,[1]汇总!$B:$K,9,0)</f>
        <v>本科</v>
      </c>
      <c r="O127" s="4" t="str">
        <f>VLOOKUP(B127,[1]汇总!$B:$K,10,0)</f>
        <v>公办</v>
      </c>
    </row>
    <row r="128" spans="1:15" ht="16.5" hidden="1" x14ac:dyDescent="0.35">
      <c r="A128" s="4" t="s">
        <v>717</v>
      </c>
      <c r="B128" s="4" t="s">
        <v>718</v>
      </c>
      <c r="C128" s="4" t="s">
        <v>612</v>
      </c>
      <c r="D128" s="4" t="s">
        <v>656</v>
      </c>
      <c r="E128" s="4">
        <v>1</v>
      </c>
      <c r="F128" s="4">
        <v>506</v>
      </c>
      <c r="G128" s="4">
        <v>155709</v>
      </c>
      <c r="H128" s="4" t="str">
        <f>VLOOKUP(B128,[1]汇总!$B:$K,3,0)</f>
        <v>吉林</v>
      </c>
      <c r="I128" s="4" t="str">
        <f>VLOOKUP(B128,[1]汇总!$B:$K,4,0)</f>
        <v>吉林市</v>
      </c>
      <c r="J128" s="4">
        <f>VLOOKUP(B128,[1]汇总!$B:$K,5,0)</f>
        <v>0</v>
      </c>
      <c r="K128" s="4">
        <f>VLOOKUP(B128,[1]汇总!$B:$K,6,0)</f>
        <v>0</v>
      </c>
      <c r="L128" s="4">
        <f>VLOOKUP(B128,[1]汇总!$B:$K,7,0)</f>
        <v>0</v>
      </c>
      <c r="M128" s="4">
        <f>VLOOKUP(B128,[1]汇总!$B:$K,8,0)</f>
        <v>0</v>
      </c>
      <c r="N128" s="4" t="str">
        <f>VLOOKUP(B128,[1]汇总!$B:$K,9,0)</f>
        <v>本科</v>
      </c>
      <c r="O128" s="4" t="str">
        <f>VLOOKUP(B128,[1]汇总!$B:$K,10,0)</f>
        <v>公办</v>
      </c>
    </row>
    <row r="129" spans="1:15" ht="16.5" hidden="1" x14ac:dyDescent="0.35">
      <c r="A129" s="4" t="s">
        <v>1776</v>
      </c>
      <c r="B129" s="4" t="s">
        <v>1777</v>
      </c>
      <c r="C129" s="4" t="s">
        <v>499</v>
      </c>
      <c r="D129" s="4" t="s">
        <v>100</v>
      </c>
      <c r="E129" s="4">
        <v>2</v>
      </c>
      <c r="F129" s="4">
        <v>506</v>
      </c>
      <c r="G129" s="4">
        <v>155809</v>
      </c>
      <c r="H129" s="4" t="str">
        <f>VLOOKUP(B129,[1]汇总!$B:$K,3,0)</f>
        <v>广西</v>
      </c>
      <c r="I129" s="4" t="str">
        <f>VLOOKUP(B129,[1]汇总!$B:$K,4,0)</f>
        <v>桂林</v>
      </c>
      <c r="J129" s="4">
        <f>VLOOKUP(B129,[1]汇总!$B:$K,5,0)</f>
        <v>0</v>
      </c>
      <c r="K129" s="4">
        <f>VLOOKUP(B129,[1]汇总!$B:$K,6,0)</f>
        <v>0</v>
      </c>
      <c r="L129" s="4">
        <f>VLOOKUP(B129,[1]汇总!$B:$K,7,0)</f>
        <v>0</v>
      </c>
      <c r="M129" s="4">
        <f>VLOOKUP(B129,[1]汇总!$B:$K,8,0)</f>
        <v>0</v>
      </c>
      <c r="N129" s="4" t="str">
        <f>VLOOKUP(B129,[1]汇总!$B:$K,9,0)</f>
        <v>本科</v>
      </c>
      <c r="O129" s="4" t="str">
        <f>VLOOKUP(B129,[1]汇总!$B:$K,10,0)</f>
        <v>民办</v>
      </c>
    </row>
    <row r="130" spans="1:15" ht="16.5" hidden="1" x14ac:dyDescent="0.35">
      <c r="A130" s="4" t="s">
        <v>505</v>
      </c>
      <c r="B130" s="4" t="s">
        <v>506</v>
      </c>
      <c r="C130" s="4" t="s">
        <v>495</v>
      </c>
      <c r="D130" s="4" t="s">
        <v>507</v>
      </c>
      <c r="E130" s="4">
        <v>3</v>
      </c>
      <c r="F130" s="4">
        <v>506</v>
      </c>
      <c r="G130" s="4">
        <v>156031</v>
      </c>
      <c r="H130" s="4" t="e">
        <f>VLOOKUP(B130,[1]汇总!$B:$K,3,0)</f>
        <v>#N/A</v>
      </c>
      <c r="I130" s="4" t="e">
        <f>VLOOKUP(B130,[1]汇总!$B:$K,4,0)</f>
        <v>#N/A</v>
      </c>
      <c r="J130" s="4" t="e">
        <f>VLOOKUP(B130,[1]汇总!$B:$K,5,0)</f>
        <v>#N/A</v>
      </c>
      <c r="K130" s="4" t="e">
        <f>VLOOKUP(B130,[1]汇总!$B:$K,6,0)</f>
        <v>#N/A</v>
      </c>
      <c r="L130" s="4" t="e">
        <f>VLOOKUP(B130,[1]汇总!$B:$K,7,0)</f>
        <v>#N/A</v>
      </c>
      <c r="M130" s="4" t="e">
        <f>VLOOKUP(B130,[1]汇总!$B:$K,8,0)</f>
        <v>#N/A</v>
      </c>
      <c r="N130" s="4" t="e">
        <f>VLOOKUP(B130,[1]汇总!$B:$K,9,0)</f>
        <v>#N/A</v>
      </c>
      <c r="O130" s="4" t="e">
        <f>VLOOKUP(B130,[1]汇总!$B:$K,10,0)</f>
        <v>#N/A</v>
      </c>
    </row>
    <row r="131" spans="1:15" ht="16.5" hidden="1" x14ac:dyDescent="0.35">
      <c r="A131" s="4" t="s">
        <v>1795</v>
      </c>
      <c r="B131" s="4" t="s">
        <v>1796</v>
      </c>
      <c r="C131" s="4" t="s">
        <v>1322</v>
      </c>
      <c r="D131" s="4" t="s">
        <v>1803</v>
      </c>
      <c r="E131" s="4">
        <v>2</v>
      </c>
      <c r="F131" s="4">
        <v>505</v>
      </c>
      <c r="G131" s="4">
        <v>156914</v>
      </c>
      <c r="H131" s="4" t="str">
        <f>VLOOKUP(B131,[1]汇总!$B:$K,3,0)</f>
        <v>海南</v>
      </c>
      <c r="I131" s="4" t="str">
        <f>VLOOKUP(B131,[1]汇总!$B:$K,4,0)</f>
        <v>三亚</v>
      </c>
      <c r="J131" s="4">
        <f>VLOOKUP(B131,[1]汇总!$B:$K,5,0)</f>
        <v>0</v>
      </c>
      <c r="K131" s="4">
        <f>VLOOKUP(B131,[1]汇总!$B:$K,6,0)</f>
        <v>0</v>
      </c>
      <c r="L131" s="4">
        <f>VLOOKUP(B131,[1]汇总!$B:$K,7,0)</f>
        <v>0</v>
      </c>
      <c r="M131" s="4">
        <f>VLOOKUP(B131,[1]汇总!$B:$K,8,0)</f>
        <v>0</v>
      </c>
      <c r="N131" s="4" t="str">
        <f>VLOOKUP(B131,[1]汇总!$B:$K,9,0)</f>
        <v>本科</v>
      </c>
      <c r="O131" s="4" t="str">
        <f>VLOOKUP(B131,[1]汇总!$B:$K,10,0)</f>
        <v>民办</v>
      </c>
    </row>
    <row r="132" spans="1:15" ht="16.5" hidden="1" x14ac:dyDescent="0.35">
      <c r="A132" s="4" t="s">
        <v>1795</v>
      </c>
      <c r="B132" s="4" t="s">
        <v>1796</v>
      </c>
      <c r="C132" s="4" t="s">
        <v>1804</v>
      </c>
      <c r="D132" s="4" t="s">
        <v>1805</v>
      </c>
      <c r="E132" s="4">
        <v>1</v>
      </c>
      <c r="F132" s="4">
        <v>505</v>
      </c>
      <c r="G132" s="4">
        <v>157250</v>
      </c>
      <c r="H132" s="4" t="str">
        <f>VLOOKUP(B132,[1]汇总!$B:$K,3,0)</f>
        <v>海南</v>
      </c>
      <c r="I132" s="4" t="str">
        <f>VLOOKUP(B132,[1]汇总!$B:$K,4,0)</f>
        <v>三亚</v>
      </c>
      <c r="J132" s="4">
        <f>VLOOKUP(B132,[1]汇总!$B:$K,5,0)</f>
        <v>0</v>
      </c>
      <c r="K132" s="4">
        <f>VLOOKUP(B132,[1]汇总!$B:$K,6,0)</f>
        <v>0</v>
      </c>
      <c r="L132" s="4">
        <f>VLOOKUP(B132,[1]汇总!$B:$K,7,0)</f>
        <v>0</v>
      </c>
      <c r="M132" s="4">
        <f>VLOOKUP(B132,[1]汇总!$B:$K,8,0)</f>
        <v>0</v>
      </c>
      <c r="N132" s="4" t="str">
        <f>VLOOKUP(B132,[1]汇总!$B:$K,9,0)</f>
        <v>本科</v>
      </c>
      <c r="O132" s="4" t="str">
        <f>VLOOKUP(B132,[1]汇总!$B:$K,10,0)</f>
        <v>民办</v>
      </c>
    </row>
    <row r="133" spans="1:15" ht="16.5" hidden="1" x14ac:dyDescent="0.35">
      <c r="A133" s="4" t="s">
        <v>1879</v>
      </c>
      <c r="B133" s="4" t="s">
        <v>1880</v>
      </c>
      <c r="C133" s="4" t="s">
        <v>501</v>
      </c>
      <c r="D133" s="4" t="s">
        <v>1881</v>
      </c>
      <c r="E133" s="4">
        <v>1</v>
      </c>
      <c r="F133" s="4">
        <v>504</v>
      </c>
      <c r="G133" s="4">
        <v>157577</v>
      </c>
      <c r="H133" s="4" t="str">
        <f>VLOOKUP(B133,[1]汇总!$B:$K,3,0)</f>
        <v>重庆</v>
      </c>
      <c r="I133" s="4" t="str">
        <f>VLOOKUP(B133,[1]汇总!$B:$K,4,0)</f>
        <v>重庆</v>
      </c>
      <c r="J133" s="4">
        <f>VLOOKUP(B133,[1]汇总!$B:$K,5,0)</f>
        <v>0</v>
      </c>
      <c r="K133" s="4">
        <f>VLOOKUP(B133,[1]汇总!$B:$K,6,0)</f>
        <v>0</v>
      </c>
      <c r="L133" s="4">
        <f>VLOOKUP(B133,[1]汇总!$B:$K,7,0)</f>
        <v>0</v>
      </c>
      <c r="M133" s="4">
        <f>VLOOKUP(B133,[1]汇总!$B:$K,8,0)</f>
        <v>0</v>
      </c>
      <c r="N133" s="4" t="str">
        <f>VLOOKUP(B133,[1]汇总!$B:$K,9,0)</f>
        <v>本科</v>
      </c>
      <c r="O133" s="4" t="str">
        <f>VLOOKUP(B133,[1]汇总!$B:$K,10,0)</f>
        <v>民办</v>
      </c>
    </row>
    <row r="134" spans="1:15" ht="16.5" hidden="1" x14ac:dyDescent="0.35">
      <c r="A134" s="4" t="s">
        <v>717</v>
      </c>
      <c r="B134" s="4" t="s">
        <v>718</v>
      </c>
      <c r="C134" s="4" t="s">
        <v>15</v>
      </c>
      <c r="D134" s="4" t="s">
        <v>721</v>
      </c>
      <c r="E134" s="4">
        <v>2</v>
      </c>
      <c r="F134" s="4">
        <v>504</v>
      </c>
      <c r="G134" s="4">
        <v>157590</v>
      </c>
      <c r="H134" s="4" t="str">
        <f>VLOOKUP(B134,[1]汇总!$B:$K,3,0)</f>
        <v>吉林</v>
      </c>
      <c r="I134" s="4" t="str">
        <f>VLOOKUP(B134,[1]汇总!$B:$K,4,0)</f>
        <v>吉林市</v>
      </c>
      <c r="J134" s="4">
        <f>VLOOKUP(B134,[1]汇总!$B:$K,5,0)</f>
        <v>0</v>
      </c>
      <c r="K134" s="4">
        <f>VLOOKUP(B134,[1]汇总!$B:$K,6,0)</f>
        <v>0</v>
      </c>
      <c r="L134" s="4">
        <f>VLOOKUP(B134,[1]汇总!$B:$K,7,0)</f>
        <v>0</v>
      </c>
      <c r="M134" s="4">
        <f>VLOOKUP(B134,[1]汇总!$B:$K,8,0)</f>
        <v>0</v>
      </c>
      <c r="N134" s="4" t="str">
        <f>VLOOKUP(B134,[1]汇总!$B:$K,9,0)</f>
        <v>本科</v>
      </c>
      <c r="O134" s="4" t="str">
        <f>VLOOKUP(B134,[1]汇总!$B:$K,10,0)</f>
        <v>公办</v>
      </c>
    </row>
    <row r="135" spans="1:15" ht="16.5" hidden="1" x14ac:dyDescent="0.35">
      <c r="A135" s="4" t="s">
        <v>488</v>
      </c>
      <c r="B135" s="4" t="s">
        <v>489</v>
      </c>
      <c r="C135" s="4" t="s">
        <v>13</v>
      </c>
      <c r="D135" s="4" t="s">
        <v>494</v>
      </c>
      <c r="E135" s="4">
        <v>3</v>
      </c>
      <c r="F135" s="4">
        <v>504</v>
      </c>
      <c r="G135" s="4">
        <v>157924</v>
      </c>
      <c r="H135" s="4" t="str">
        <f>VLOOKUP(B135,[1]汇总!$B:$K,3,0)</f>
        <v>北京</v>
      </c>
      <c r="I135" s="4" t="str">
        <f>VLOOKUP(B135,[1]汇总!$B:$K,4,0)</f>
        <v>北京</v>
      </c>
      <c r="J135" s="4">
        <f>VLOOKUP(B135,[1]汇总!$B:$K,5,0)</f>
        <v>0</v>
      </c>
      <c r="K135" s="4">
        <f>VLOOKUP(B135,[1]汇总!$B:$K,6,0)</f>
        <v>0</v>
      </c>
      <c r="L135" s="4">
        <f>VLOOKUP(B135,[1]汇总!$B:$K,7,0)</f>
        <v>0</v>
      </c>
      <c r="M135" s="4" t="str">
        <f>VLOOKUP(B135,[1]汇总!$B:$K,8,0)</f>
        <v>综合</v>
      </c>
      <c r="N135" s="4" t="str">
        <f>VLOOKUP(B135,[1]汇总!$B:$K,9,0)</f>
        <v>本科</v>
      </c>
      <c r="O135" s="4" t="str">
        <f>VLOOKUP(B135,[1]汇总!$B:$K,10,0)</f>
        <v>独立院校</v>
      </c>
    </row>
    <row r="136" spans="1:15" ht="16.5" hidden="1" x14ac:dyDescent="0.35">
      <c r="A136" s="4" t="s">
        <v>58</v>
      </c>
      <c r="B136" s="4" t="s">
        <v>59</v>
      </c>
      <c r="C136" s="4" t="s">
        <v>84</v>
      </c>
      <c r="D136" s="4" t="s">
        <v>85</v>
      </c>
      <c r="E136" s="4">
        <v>3</v>
      </c>
      <c r="F136" s="4">
        <v>504</v>
      </c>
      <c r="G136" s="4">
        <v>157934</v>
      </c>
      <c r="H136" s="4" t="str">
        <f>VLOOKUP(B136,[1]汇总!$B:$K,3,0)</f>
        <v>浙江</v>
      </c>
      <c r="I136" s="4" t="str">
        <f>VLOOKUP(B136,[1]汇总!$B:$K,4,0)</f>
        <v>宁波</v>
      </c>
      <c r="J136" s="4">
        <f>VLOOKUP(B136,[1]汇总!$B:$K,5,0)</f>
        <v>0</v>
      </c>
      <c r="K136" s="4">
        <f>VLOOKUP(B136,[1]汇总!$B:$K,6,0)</f>
        <v>0</v>
      </c>
      <c r="L136" s="4">
        <f>VLOOKUP(B136,[1]汇总!$B:$K,7,0)</f>
        <v>0</v>
      </c>
      <c r="M136" s="4">
        <f>VLOOKUP(B136,[1]汇总!$B:$K,8,0)</f>
        <v>0</v>
      </c>
      <c r="N136" s="4" t="str">
        <f>VLOOKUP(B136,[1]汇总!$B:$K,9,0)</f>
        <v>专科</v>
      </c>
      <c r="O136" s="4" t="str">
        <f>VLOOKUP(B136,[1]汇总!$B:$K,10,0)</f>
        <v>公办</v>
      </c>
    </row>
    <row r="137" spans="1:15" ht="16.5" hidden="1" x14ac:dyDescent="0.35">
      <c r="A137" s="4" t="s">
        <v>999</v>
      </c>
      <c r="B137" s="4" t="s">
        <v>1000</v>
      </c>
      <c r="C137" s="4" t="s">
        <v>71</v>
      </c>
      <c r="D137" s="4" t="s">
        <v>244</v>
      </c>
      <c r="E137" s="4">
        <v>1</v>
      </c>
      <c r="F137" s="4">
        <v>504</v>
      </c>
      <c r="G137" s="4">
        <v>157945</v>
      </c>
      <c r="H137" s="4" t="str">
        <f>VLOOKUP(B137,[1]汇总!$B:$K,3,0)</f>
        <v>江苏</v>
      </c>
      <c r="I137" s="4" t="str">
        <f>VLOOKUP(B137,[1]汇总!$B:$K,4,0)</f>
        <v>南京</v>
      </c>
      <c r="J137" s="4">
        <f>VLOOKUP(B137,[1]汇总!$B:$K,5,0)</f>
        <v>0</v>
      </c>
      <c r="K137" s="4">
        <f>VLOOKUP(B137,[1]汇总!$B:$K,6,0)</f>
        <v>0</v>
      </c>
      <c r="L137" s="4">
        <f>VLOOKUP(B137,[1]汇总!$B:$K,7,0)</f>
        <v>0</v>
      </c>
      <c r="M137" s="4">
        <f>VLOOKUP(B137,[1]汇总!$B:$K,8,0)</f>
        <v>0</v>
      </c>
      <c r="N137" s="4" t="str">
        <f>VLOOKUP(B137,[1]汇总!$B:$K,9,0)</f>
        <v>专科</v>
      </c>
      <c r="O137" s="4" t="str">
        <f>VLOOKUP(B137,[1]汇总!$B:$K,10,0)</f>
        <v>公办</v>
      </c>
    </row>
    <row r="138" spans="1:15" ht="16.5" hidden="1" x14ac:dyDescent="0.35">
      <c r="A138" s="4" t="s">
        <v>1143</v>
      </c>
      <c r="B138" s="4" t="s">
        <v>1144</v>
      </c>
      <c r="C138" s="4" t="s">
        <v>50</v>
      </c>
      <c r="D138" s="4" t="s">
        <v>656</v>
      </c>
      <c r="E138" s="4">
        <v>1</v>
      </c>
      <c r="F138" s="4">
        <v>504</v>
      </c>
      <c r="G138" s="4">
        <v>158064</v>
      </c>
      <c r="H138" s="4" t="str">
        <f>VLOOKUP(B138,[1]汇总!$B:$K,3,0)</f>
        <v>安徽</v>
      </c>
      <c r="I138" s="4" t="str">
        <f>VLOOKUP(B138,[1]汇总!$B:$K,4,0)</f>
        <v>芜湖</v>
      </c>
      <c r="J138" s="4">
        <f>VLOOKUP(B138,[1]汇总!$B:$K,5,0)</f>
        <v>0</v>
      </c>
      <c r="K138" s="4">
        <f>VLOOKUP(B138,[1]汇总!$B:$K,6,0)</f>
        <v>0</v>
      </c>
      <c r="L138" s="4">
        <f>VLOOKUP(B138,[1]汇总!$B:$K,7,0)</f>
        <v>0</v>
      </c>
      <c r="M138" s="4">
        <f>VLOOKUP(B138,[1]汇总!$B:$K,8,0)</f>
        <v>0</v>
      </c>
      <c r="N138" s="4" t="str">
        <f>VLOOKUP(B138,[1]汇总!$B:$K,9,0)</f>
        <v>专科</v>
      </c>
      <c r="O138" s="4" t="str">
        <f>VLOOKUP(B138,[1]汇总!$B:$K,10,0)</f>
        <v>公办</v>
      </c>
    </row>
    <row r="139" spans="1:15" ht="16.5" hidden="1" x14ac:dyDescent="0.35">
      <c r="A139" s="4" t="s">
        <v>1795</v>
      </c>
      <c r="B139" s="4" t="s">
        <v>1796</v>
      </c>
      <c r="C139" s="4" t="s">
        <v>1802</v>
      </c>
      <c r="D139" s="4" t="s">
        <v>128</v>
      </c>
      <c r="E139" s="4">
        <v>2</v>
      </c>
      <c r="F139" s="4">
        <v>504</v>
      </c>
      <c r="G139" s="4">
        <v>158253</v>
      </c>
      <c r="H139" s="4" t="str">
        <f>VLOOKUP(B139,[1]汇总!$B:$K,3,0)</f>
        <v>海南</v>
      </c>
      <c r="I139" s="4" t="str">
        <f>VLOOKUP(B139,[1]汇总!$B:$K,4,0)</f>
        <v>三亚</v>
      </c>
      <c r="J139" s="4">
        <f>VLOOKUP(B139,[1]汇总!$B:$K,5,0)</f>
        <v>0</v>
      </c>
      <c r="K139" s="4">
        <f>VLOOKUP(B139,[1]汇总!$B:$K,6,0)</f>
        <v>0</v>
      </c>
      <c r="L139" s="4">
        <f>VLOOKUP(B139,[1]汇总!$B:$K,7,0)</f>
        <v>0</v>
      </c>
      <c r="M139" s="4">
        <f>VLOOKUP(B139,[1]汇总!$B:$K,8,0)</f>
        <v>0</v>
      </c>
      <c r="N139" s="4" t="str">
        <f>VLOOKUP(B139,[1]汇总!$B:$K,9,0)</f>
        <v>本科</v>
      </c>
      <c r="O139" s="4" t="str">
        <f>VLOOKUP(B139,[1]汇总!$B:$K,10,0)</f>
        <v>民办</v>
      </c>
    </row>
    <row r="140" spans="1:15" ht="16.5" hidden="1" x14ac:dyDescent="0.35">
      <c r="A140" s="4" t="s">
        <v>505</v>
      </c>
      <c r="B140" s="4" t="s">
        <v>506</v>
      </c>
      <c r="C140" s="4" t="s">
        <v>509</v>
      </c>
      <c r="D140" s="4" t="s">
        <v>228</v>
      </c>
      <c r="E140" s="4">
        <v>2</v>
      </c>
      <c r="F140" s="4">
        <v>504</v>
      </c>
      <c r="G140" s="4">
        <v>158284</v>
      </c>
      <c r="H140" s="4" t="e">
        <f>VLOOKUP(B140,[1]汇总!$B:$K,3,0)</f>
        <v>#N/A</v>
      </c>
      <c r="I140" s="4" t="e">
        <f>VLOOKUP(B140,[1]汇总!$B:$K,4,0)</f>
        <v>#N/A</v>
      </c>
      <c r="J140" s="4" t="e">
        <f>VLOOKUP(B140,[1]汇总!$B:$K,5,0)</f>
        <v>#N/A</v>
      </c>
      <c r="K140" s="4" t="e">
        <f>VLOOKUP(B140,[1]汇总!$B:$K,6,0)</f>
        <v>#N/A</v>
      </c>
      <c r="L140" s="4" t="e">
        <f>VLOOKUP(B140,[1]汇总!$B:$K,7,0)</f>
        <v>#N/A</v>
      </c>
      <c r="M140" s="4" t="e">
        <f>VLOOKUP(B140,[1]汇总!$B:$K,8,0)</f>
        <v>#N/A</v>
      </c>
      <c r="N140" s="4" t="e">
        <f>VLOOKUP(B140,[1]汇总!$B:$K,9,0)</f>
        <v>#N/A</v>
      </c>
      <c r="O140" s="4" t="e">
        <f>VLOOKUP(B140,[1]汇总!$B:$K,10,0)</f>
        <v>#N/A</v>
      </c>
    </row>
    <row r="141" spans="1:15" ht="16.5" hidden="1" x14ac:dyDescent="0.35">
      <c r="A141" s="4" t="s">
        <v>505</v>
      </c>
      <c r="B141" s="4" t="s">
        <v>506</v>
      </c>
      <c r="C141" s="4" t="s">
        <v>490</v>
      </c>
      <c r="D141" s="4" t="s">
        <v>493</v>
      </c>
      <c r="E141" s="4">
        <v>4</v>
      </c>
      <c r="F141" s="4">
        <v>503</v>
      </c>
      <c r="G141" s="4">
        <v>158683</v>
      </c>
      <c r="H141" s="4" t="e">
        <f>VLOOKUP(B141,[1]汇总!$B:$K,3,0)</f>
        <v>#N/A</v>
      </c>
      <c r="I141" s="4" t="e">
        <f>VLOOKUP(B141,[1]汇总!$B:$K,4,0)</f>
        <v>#N/A</v>
      </c>
      <c r="J141" s="4" t="e">
        <f>VLOOKUP(B141,[1]汇总!$B:$K,5,0)</f>
        <v>#N/A</v>
      </c>
      <c r="K141" s="4" t="e">
        <f>VLOOKUP(B141,[1]汇总!$B:$K,6,0)</f>
        <v>#N/A</v>
      </c>
      <c r="L141" s="4" t="e">
        <f>VLOOKUP(B141,[1]汇总!$B:$K,7,0)</f>
        <v>#N/A</v>
      </c>
      <c r="M141" s="4" t="e">
        <f>VLOOKUP(B141,[1]汇总!$B:$K,8,0)</f>
        <v>#N/A</v>
      </c>
      <c r="N141" s="4" t="e">
        <f>VLOOKUP(B141,[1]汇总!$B:$K,9,0)</f>
        <v>#N/A</v>
      </c>
      <c r="O141" s="4" t="e">
        <f>VLOOKUP(B141,[1]汇总!$B:$K,10,0)</f>
        <v>#N/A</v>
      </c>
    </row>
    <row r="142" spans="1:15" ht="16.5" hidden="1" x14ac:dyDescent="0.35">
      <c r="A142" s="4" t="s">
        <v>505</v>
      </c>
      <c r="B142" s="4" t="s">
        <v>506</v>
      </c>
      <c r="C142" s="4" t="s">
        <v>499</v>
      </c>
      <c r="D142" s="4" t="s">
        <v>510</v>
      </c>
      <c r="E142" s="4">
        <v>3</v>
      </c>
      <c r="F142" s="4">
        <v>503</v>
      </c>
      <c r="G142" s="4">
        <v>158685</v>
      </c>
      <c r="H142" s="4" t="e">
        <f>VLOOKUP(B142,[1]汇总!$B:$K,3,0)</f>
        <v>#N/A</v>
      </c>
      <c r="I142" s="4" t="e">
        <f>VLOOKUP(B142,[1]汇总!$B:$K,4,0)</f>
        <v>#N/A</v>
      </c>
      <c r="J142" s="4" t="e">
        <f>VLOOKUP(B142,[1]汇总!$B:$K,5,0)</f>
        <v>#N/A</v>
      </c>
      <c r="K142" s="4" t="e">
        <f>VLOOKUP(B142,[1]汇总!$B:$K,6,0)</f>
        <v>#N/A</v>
      </c>
      <c r="L142" s="4" t="e">
        <f>VLOOKUP(B142,[1]汇总!$B:$K,7,0)</f>
        <v>#N/A</v>
      </c>
      <c r="M142" s="4" t="e">
        <f>VLOOKUP(B142,[1]汇总!$B:$K,8,0)</f>
        <v>#N/A</v>
      </c>
      <c r="N142" s="4" t="e">
        <f>VLOOKUP(B142,[1]汇总!$B:$K,9,0)</f>
        <v>#N/A</v>
      </c>
      <c r="O142" s="4" t="e">
        <f>VLOOKUP(B142,[1]汇总!$B:$K,10,0)</f>
        <v>#N/A</v>
      </c>
    </row>
    <row r="143" spans="1:15" ht="16.5" hidden="1" x14ac:dyDescent="0.35">
      <c r="A143" s="4" t="s">
        <v>1873</v>
      </c>
      <c r="B143" s="4" t="s">
        <v>1874</v>
      </c>
      <c r="C143" s="4" t="s">
        <v>66</v>
      </c>
      <c r="D143" s="4" t="s">
        <v>260</v>
      </c>
      <c r="E143" s="4">
        <v>1</v>
      </c>
      <c r="F143" s="4">
        <v>503</v>
      </c>
      <c r="G143" s="4">
        <v>159065</v>
      </c>
      <c r="H143" s="4" t="str">
        <f>VLOOKUP(B143,[1]汇总!$B:$K,3,0)</f>
        <v>重庆</v>
      </c>
      <c r="I143" s="4" t="str">
        <f>VLOOKUP(B143,[1]汇总!$B:$K,4,0)</f>
        <v>重庆</v>
      </c>
      <c r="J143" s="4">
        <f>VLOOKUP(B143,[1]汇总!$B:$K,5,0)</f>
        <v>0</v>
      </c>
      <c r="K143" s="4">
        <f>VLOOKUP(B143,[1]汇总!$B:$K,6,0)</f>
        <v>0</v>
      </c>
      <c r="L143" s="4">
        <f>VLOOKUP(B143,[1]汇总!$B:$K,7,0)</f>
        <v>0</v>
      </c>
      <c r="M143" s="4">
        <f>VLOOKUP(B143,[1]汇总!$B:$K,8,0)</f>
        <v>0</v>
      </c>
      <c r="N143" s="4" t="str">
        <f>VLOOKUP(B143,[1]汇总!$B:$K,9,0)</f>
        <v>专科</v>
      </c>
      <c r="O143" s="4" t="str">
        <f>VLOOKUP(B143,[1]汇总!$B:$K,10,0)</f>
        <v>公办</v>
      </c>
    </row>
    <row r="144" spans="1:15" ht="16.5" hidden="1" x14ac:dyDescent="0.35">
      <c r="A144" s="4" t="s">
        <v>488</v>
      </c>
      <c r="B144" s="4" t="s">
        <v>489</v>
      </c>
      <c r="C144" s="4" t="s">
        <v>495</v>
      </c>
      <c r="D144" s="4" t="s">
        <v>118</v>
      </c>
      <c r="E144" s="4">
        <v>1</v>
      </c>
      <c r="F144" s="4">
        <v>503</v>
      </c>
      <c r="G144" s="4">
        <v>159669</v>
      </c>
      <c r="H144" s="4" t="str">
        <f>VLOOKUP(B144,[1]汇总!$B:$K,3,0)</f>
        <v>北京</v>
      </c>
      <c r="I144" s="4" t="str">
        <f>VLOOKUP(B144,[1]汇总!$B:$K,4,0)</f>
        <v>北京</v>
      </c>
      <c r="J144" s="4">
        <f>VLOOKUP(B144,[1]汇总!$B:$K,5,0)</f>
        <v>0</v>
      </c>
      <c r="K144" s="4">
        <f>VLOOKUP(B144,[1]汇总!$B:$K,6,0)</f>
        <v>0</v>
      </c>
      <c r="L144" s="4">
        <f>VLOOKUP(B144,[1]汇总!$B:$K,7,0)</f>
        <v>0</v>
      </c>
      <c r="M144" s="4" t="str">
        <f>VLOOKUP(B144,[1]汇总!$B:$K,8,0)</f>
        <v>综合</v>
      </c>
      <c r="N144" s="4" t="str">
        <f>VLOOKUP(B144,[1]汇总!$B:$K,9,0)</f>
        <v>本科</v>
      </c>
      <c r="O144" s="4" t="str">
        <f>VLOOKUP(B144,[1]汇总!$B:$K,10,0)</f>
        <v>独立院校</v>
      </c>
    </row>
    <row r="145" spans="1:15" ht="16.5" hidden="1" x14ac:dyDescent="0.35">
      <c r="A145" s="4" t="s">
        <v>505</v>
      </c>
      <c r="B145" s="4" t="s">
        <v>506</v>
      </c>
      <c r="C145" s="4" t="s">
        <v>497</v>
      </c>
      <c r="D145" s="4" t="s">
        <v>508</v>
      </c>
      <c r="E145" s="4">
        <v>4</v>
      </c>
      <c r="F145" s="4">
        <v>503</v>
      </c>
      <c r="G145" s="4">
        <v>159731</v>
      </c>
      <c r="H145" s="4" t="e">
        <f>VLOOKUP(B145,[1]汇总!$B:$K,3,0)</f>
        <v>#N/A</v>
      </c>
      <c r="I145" s="4" t="e">
        <f>VLOOKUP(B145,[1]汇总!$B:$K,4,0)</f>
        <v>#N/A</v>
      </c>
      <c r="J145" s="4" t="e">
        <f>VLOOKUP(B145,[1]汇总!$B:$K,5,0)</f>
        <v>#N/A</v>
      </c>
      <c r="K145" s="4" t="e">
        <f>VLOOKUP(B145,[1]汇总!$B:$K,6,0)</f>
        <v>#N/A</v>
      </c>
      <c r="L145" s="4" t="e">
        <f>VLOOKUP(B145,[1]汇总!$B:$K,7,0)</f>
        <v>#N/A</v>
      </c>
      <c r="M145" s="4" t="e">
        <f>VLOOKUP(B145,[1]汇总!$B:$K,8,0)</f>
        <v>#N/A</v>
      </c>
      <c r="N145" s="4" t="e">
        <f>VLOOKUP(B145,[1]汇总!$B:$K,9,0)</f>
        <v>#N/A</v>
      </c>
      <c r="O145" s="4" t="e">
        <f>VLOOKUP(B145,[1]汇总!$B:$K,10,0)</f>
        <v>#N/A</v>
      </c>
    </row>
    <row r="146" spans="1:15" ht="16.5" hidden="1" x14ac:dyDescent="0.35">
      <c r="A146" s="4" t="s">
        <v>302</v>
      </c>
      <c r="B146" s="4" t="s">
        <v>303</v>
      </c>
      <c r="C146" s="4" t="s">
        <v>69</v>
      </c>
      <c r="D146" s="4" t="s">
        <v>109</v>
      </c>
      <c r="E146" s="4">
        <v>4</v>
      </c>
      <c r="F146" s="4">
        <v>502</v>
      </c>
      <c r="G146" s="4">
        <v>159768</v>
      </c>
      <c r="H146" s="4" t="str">
        <f>VLOOKUP(B146,[1]汇总!$B:$K,3,0)</f>
        <v>浙江</v>
      </c>
      <c r="I146" s="4" t="str">
        <f>VLOOKUP(B146,[1]汇总!$B:$K,4,0)</f>
        <v>温州</v>
      </c>
      <c r="J146" s="4">
        <f>VLOOKUP(B146,[1]汇总!$B:$K,5,0)</f>
        <v>0</v>
      </c>
      <c r="K146" s="4">
        <f>VLOOKUP(B146,[1]汇总!$B:$K,6,0)</f>
        <v>0</v>
      </c>
      <c r="L146" s="4">
        <f>VLOOKUP(B146,[1]汇总!$B:$K,7,0)</f>
        <v>0</v>
      </c>
      <c r="M146" s="4">
        <f>VLOOKUP(B146,[1]汇总!$B:$K,8,0)</f>
        <v>0</v>
      </c>
      <c r="N146" s="4" t="str">
        <f>VLOOKUP(B146,[1]汇总!$B:$K,9,0)</f>
        <v>专科</v>
      </c>
      <c r="O146" s="4" t="str">
        <f>VLOOKUP(B146,[1]汇总!$B:$K,10,0)</f>
        <v>公办</v>
      </c>
    </row>
    <row r="147" spans="1:15" ht="16.5" hidden="1" x14ac:dyDescent="0.35">
      <c r="A147" s="4" t="s">
        <v>819</v>
      </c>
      <c r="B147" s="4" t="s">
        <v>820</v>
      </c>
      <c r="C147" s="4" t="s">
        <v>36</v>
      </c>
      <c r="D147" s="4" t="s">
        <v>105</v>
      </c>
      <c r="E147" s="4">
        <v>1</v>
      </c>
      <c r="F147" s="4">
        <v>502</v>
      </c>
      <c r="G147" s="4">
        <v>159835</v>
      </c>
      <c r="H147" s="4" t="str">
        <f>VLOOKUP(B147,[1]汇总!$B:$K,3,0)</f>
        <v>上海</v>
      </c>
      <c r="I147" s="4" t="str">
        <f>VLOOKUP(B147,[1]汇总!$B:$K,4,0)</f>
        <v>上海</v>
      </c>
      <c r="J147" s="4">
        <f>VLOOKUP(B147,[1]汇总!$B:$K,5,0)</f>
        <v>0</v>
      </c>
      <c r="K147" s="4">
        <f>VLOOKUP(B147,[1]汇总!$B:$K,6,0)</f>
        <v>0</v>
      </c>
      <c r="L147" s="4">
        <f>VLOOKUP(B147,[1]汇总!$B:$K,7,0)</f>
        <v>0</v>
      </c>
      <c r="M147" s="4">
        <f>VLOOKUP(B147,[1]汇总!$B:$K,8,0)</f>
        <v>0</v>
      </c>
      <c r="N147" s="4" t="str">
        <f>VLOOKUP(B147,[1]汇总!$B:$K,9,0)</f>
        <v>本科</v>
      </c>
      <c r="O147" s="4" t="str">
        <f>VLOOKUP(B147,[1]汇总!$B:$K,10,0)</f>
        <v>独立院校</v>
      </c>
    </row>
    <row r="148" spans="1:15" ht="16.5" hidden="1" x14ac:dyDescent="0.35">
      <c r="A148" s="4" t="s">
        <v>1685</v>
      </c>
      <c r="B148" s="4" t="s">
        <v>1686</v>
      </c>
      <c r="C148" s="4" t="s">
        <v>1687</v>
      </c>
      <c r="D148" s="4" t="s">
        <v>1688</v>
      </c>
      <c r="E148" s="4">
        <v>2</v>
      </c>
      <c r="F148" s="4">
        <v>502</v>
      </c>
      <c r="G148" s="4">
        <v>160015</v>
      </c>
      <c r="H148" s="4" t="str">
        <f>VLOOKUP(B148,[1]汇总!$B:$K,3,0)</f>
        <v>湖南</v>
      </c>
      <c r="I148" s="4" t="str">
        <f>VLOOKUP(B148,[1]汇总!$B:$K,4,0)</f>
        <v>湘潭</v>
      </c>
      <c r="J148" s="4">
        <f>VLOOKUP(B148,[1]汇总!$B:$K,5,0)</f>
        <v>0</v>
      </c>
      <c r="K148" s="4">
        <f>VLOOKUP(B148,[1]汇总!$B:$K,6,0)</f>
        <v>0</v>
      </c>
      <c r="L148" s="4">
        <f>VLOOKUP(B148,[1]汇总!$B:$K,7,0)</f>
        <v>0</v>
      </c>
      <c r="M148" s="4">
        <f>VLOOKUP(B148,[1]汇总!$B:$K,8,0)</f>
        <v>0</v>
      </c>
      <c r="N148" s="4" t="str">
        <f>VLOOKUP(B148,[1]汇总!$B:$K,9,0)</f>
        <v>本科</v>
      </c>
      <c r="O148" s="4" t="str">
        <f>VLOOKUP(B148,[1]汇总!$B:$K,10,0)</f>
        <v>公办</v>
      </c>
    </row>
    <row r="149" spans="1:15" ht="16.5" hidden="1" x14ac:dyDescent="0.35">
      <c r="A149" s="4" t="s">
        <v>638</v>
      </c>
      <c r="B149" s="4" t="s">
        <v>639</v>
      </c>
      <c r="C149" s="4" t="s">
        <v>60</v>
      </c>
      <c r="D149" s="4" t="s">
        <v>564</v>
      </c>
      <c r="E149" s="4">
        <v>1</v>
      </c>
      <c r="F149" s="4">
        <v>502</v>
      </c>
      <c r="G149" s="4">
        <v>160293</v>
      </c>
      <c r="H149" s="4" t="str">
        <f>VLOOKUP(B149,[1]汇总!$B:$K,3,0)</f>
        <v>河北</v>
      </c>
      <c r="I149" s="4" t="str">
        <f>VLOOKUP(B149,[1]汇总!$B:$K,4,0)</f>
        <v>石家庄</v>
      </c>
      <c r="J149" s="4">
        <f>VLOOKUP(B149,[1]汇总!$B:$K,5,0)</f>
        <v>0</v>
      </c>
      <c r="K149" s="4">
        <f>VLOOKUP(B149,[1]汇总!$B:$K,6,0)</f>
        <v>0</v>
      </c>
      <c r="L149" s="4">
        <f>VLOOKUP(B149,[1]汇总!$B:$K,7,0)</f>
        <v>0</v>
      </c>
      <c r="M149" s="4">
        <f>VLOOKUP(B149,[1]汇总!$B:$K,8,0)</f>
        <v>0</v>
      </c>
      <c r="N149" s="4" t="str">
        <f>VLOOKUP(B149,[1]汇总!$B:$K,9,0)</f>
        <v>专科</v>
      </c>
      <c r="O149" s="4" t="str">
        <f>VLOOKUP(B149,[1]汇总!$B:$K,10,0)</f>
        <v>公办</v>
      </c>
    </row>
    <row r="150" spans="1:15" ht="16.5" hidden="1" x14ac:dyDescent="0.35">
      <c r="A150" s="4" t="s">
        <v>1590</v>
      </c>
      <c r="B150" s="4" t="s">
        <v>1591</v>
      </c>
      <c r="C150" s="4" t="s">
        <v>82</v>
      </c>
      <c r="D150" s="4" t="s">
        <v>104</v>
      </c>
      <c r="E150" s="4">
        <v>1</v>
      </c>
      <c r="F150" s="4">
        <v>502</v>
      </c>
      <c r="G150" s="4">
        <v>160361</v>
      </c>
      <c r="H150" s="4" t="str">
        <f>VLOOKUP(B150,[1]汇总!$B:$K,3,0)</f>
        <v>湖北</v>
      </c>
      <c r="I150" s="4" t="str">
        <f>VLOOKUP(B150,[1]汇总!$B:$K,4,0)</f>
        <v>武汉</v>
      </c>
      <c r="J150" s="4">
        <f>VLOOKUP(B150,[1]汇总!$B:$K,5,0)</f>
        <v>0</v>
      </c>
      <c r="K150" s="4">
        <f>VLOOKUP(B150,[1]汇总!$B:$K,6,0)</f>
        <v>0</v>
      </c>
      <c r="L150" s="4">
        <f>VLOOKUP(B150,[1]汇总!$B:$K,7,0)</f>
        <v>0</v>
      </c>
      <c r="M150" s="4">
        <f>VLOOKUP(B150,[1]汇总!$B:$K,8,0)</f>
        <v>0</v>
      </c>
      <c r="N150" s="4" t="str">
        <f>VLOOKUP(B150,[1]汇总!$B:$K,9,0)</f>
        <v>专科</v>
      </c>
      <c r="O150" s="4" t="str">
        <f>VLOOKUP(B150,[1]汇总!$B:$K,10,0)</f>
        <v>公办</v>
      </c>
    </row>
    <row r="151" spans="1:15" ht="16.5" hidden="1" x14ac:dyDescent="0.35">
      <c r="A151" s="4" t="s">
        <v>488</v>
      </c>
      <c r="B151" s="4" t="s">
        <v>489</v>
      </c>
      <c r="C151" s="4" t="s">
        <v>490</v>
      </c>
      <c r="D151" s="4" t="s">
        <v>491</v>
      </c>
      <c r="E151" s="4">
        <v>4</v>
      </c>
      <c r="F151" s="4">
        <v>502</v>
      </c>
      <c r="G151" s="4">
        <v>160651</v>
      </c>
      <c r="H151" s="4" t="str">
        <f>VLOOKUP(B151,[1]汇总!$B:$K,3,0)</f>
        <v>北京</v>
      </c>
      <c r="I151" s="4" t="str">
        <f>VLOOKUP(B151,[1]汇总!$B:$K,4,0)</f>
        <v>北京</v>
      </c>
      <c r="J151" s="4">
        <f>VLOOKUP(B151,[1]汇总!$B:$K,5,0)</f>
        <v>0</v>
      </c>
      <c r="K151" s="4">
        <f>VLOOKUP(B151,[1]汇总!$B:$K,6,0)</f>
        <v>0</v>
      </c>
      <c r="L151" s="4">
        <f>VLOOKUP(B151,[1]汇总!$B:$K,7,0)</f>
        <v>0</v>
      </c>
      <c r="M151" s="4" t="str">
        <f>VLOOKUP(B151,[1]汇总!$B:$K,8,0)</f>
        <v>综合</v>
      </c>
      <c r="N151" s="4" t="str">
        <f>VLOOKUP(B151,[1]汇总!$B:$K,9,0)</f>
        <v>本科</v>
      </c>
      <c r="O151" s="4" t="str">
        <f>VLOOKUP(B151,[1]汇总!$B:$K,10,0)</f>
        <v>独立院校</v>
      </c>
    </row>
    <row r="152" spans="1:15" ht="16.5" hidden="1" x14ac:dyDescent="0.35">
      <c r="A152" s="4" t="s">
        <v>488</v>
      </c>
      <c r="B152" s="4" t="s">
        <v>489</v>
      </c>
      <c r="C152" s="4" t="s">
        <v>492</v>
      </c>
      <c r="D152" s="4" t="s">
        <v>493</v>
      </c>
      <c r="E152" s="4">
        <v>2</v>
      </c>
      <c r="F152" s="4">
        <v>502</v>
      </c>
      <c r="G152" s="4">
        <v>160700</v>
      </c>
      <c r="H152" s="4" t="str">
        <f>VLOOKUP(B152,[1]汇总!$B:$K,3,0)</f>
        <v>北京</v>
      </c>
      <c r="I152" s="4" t="str">
        <f>VLOOKUP(B152,[1]汇总!$B:$K,4,0)</f>
        <v>北京</v>
      </c>
      <c r="J152" s="4">
        <f>VLOOKUP(B152,[1]汇总!$B:$K,5,0)</f>
        <v>0</v>
      </c>
      <c r="K152" s="4">
        <f>VLOOKUP(B152,[1]汇总!$B:$K,6,0)</f>
        <v>0</v>
      </c>
      <c r="L152" s="4">
        <f>VLOOKUP(B152,[1]汇总!$B:$K,7,0)</f>
        <v>0</v>
      </c>
      <c r="M152" s="4" t="str">
        <f>VLOOKUP(B152,[1]汇总!$B:$K,8,0)</f>
        <v>综合</v>
      </c>
      <c r="N152" s="4" t="str">
        <f>VLOOKUP(B152,[1]汇总!$B:$K,9,0)</f>
        <v>本科</v>
      </c>
      <c r="O152" s="4" t="str">
        <f>VLOOKUP(B152,[1]汇总!$B:$K,10,0)</f>
        <v>独立院校</v>
      </c>
    </row>
    <row r="153" spans="1:15" ht="16.5" hidden="1" x14ac:dyDescent="0.35">
      <c r="A153" s="4" t="s">
        <v>338</v>
      </c>
      <c r="B153" s="4" t="s">
        <v>339</v>
      </c>
      <c r="C153" s="4" t="s">
        <v>34</v>
      </c>
      <c r="D153" s="4" t="s">
        <v>233</v>
      </c>
      <c r="E153" s="4">
        <v>1</v>
      </c>
      <c r="F153" s="4">
        <v>500</v>
      </c>
      <c r="G153" s="4">
        <v>161992</v>
      </c>
      <c r="H153" s="4" t="str">
        <f>VLOOKUP(B153,[1]汇总!$B:$K,3,0)</f>
        <v>浙江</v>
      </c>
      <c r="I153" s="4" t="str">
        <f>VLOOKUP(B153,[1]汇总!$B:$K,4,0)</f>
        <v>衢州</v>
      </c>
      <c r="J153" s="4">
        <f>VLOOKUP(B153,[1]汇总!$B:$K,5,0)</f>
        <v>0</v>
      </c>
      <c r="K153" s="4">
        <f>VLOOKUP(B153,[1]汇总!$B:$K,6,0)</f>
        <v>0</v>
      </c>
      <c r="L153" s="4">
        <f>VLOOKUP(B153,[1]汇总!$B:$K,7,0)</f>
        <v>0</v>
      </c>
      <c r="M153" s="4">
        <f>VLOOKUP(B153,[1]汇总!$B:$K,8,0)</f>
        <v>0</v>
      </c>
      <c r="N153" s="4" t="str">
        <f>VLOOKUP(B153,[1]汇总!$B:$K,9,0)</f>
        <v>专科</v>
      </c>
      <c r="O153" s="4" t="str">
        <f>VLOOKUP(B153,[1]汇总!$B:$K,10,0)</f>
        <v>公办</v>
      </c>
    </row>
    <row r="154" spans="1:15" ht="16.5" hidden="1" x14ac:dyDescent="0.35">
      <c r="A154" s="4" t="s">
        <v>599</v>
      </c>
      <c r="B154" s="4" t="s">
        <v>600</v>
      </c>
      <c r="C154" s="4" t="s">
        <v>54</v>
      </c>
      <c r="D154" s="4" t="s">
        <v>605</v>
      </c>
      <c r="E154" s="4">
        <v>1</v>
      </c>
      <c r="F154" s="4">
        <v>500</v>
      </c>
      <c r="G154" s="4">
        <v>162051</v>
      </c>
      <c r="H154" s="4" t="str">
        <f>VLOOKUP(B154,[1]汇总!$B:$K,3,0)</f>
        <v>天津</v>
      </c>
      <c r="I154" s="4" t="str">
        <f>VLOOKUP(B154,[1]汇总!$B:$K,4,0)</f>
        <v>天津</v>
      </c>
      <c r="J154" s="4">
        <f>VLOOKUP(B154,[1]汇总!$B:$K,5,0)</f>
        <v>0</v>
      </c>
      <c r="K154" s="4">
        <f>VLOOKUP(B154,[1]汇总!$B:$K,6,0)</f>
        <v>0</v>
      </c>
      <c r="L154" s="4">
        <f>VLOOKUP(B154,[1]汇总!$B:$K,7,0)</f>
        <v>0</v>
      </c>
      <c r="M154" s="4">
        <f>VLOOKUP(B154,[1]汇总!$B:$K,8,0)</f>
        <v>0</v>
      </c>
      <c r="N154" s="4" t="str">
        <f>VLOOKUP(B154,[1]汇总!$B:$K,9,0)</f>
        <v>专科</v>
      </c>
      <c r="O154" s="4" t="str">
        <f>VLOOKUP(B154,[1]汇总!$B:$K,10,0)</f>
        <v>公办</v>
      </c>
    </row>
    <row r="155" spans="1:15" ht="16.5" hidden="1" x14ac:dyDescent="0.35">
      <c r="A155" s="4" t="s">
        <v>2064</v>
      </c>
      <c r="B155" s="4" t="s">
        <v>2065</v>
      </c>
      <c r="C155" s="4" t="s">
        <v>499</v>
      </c>
      <c r="D155" s="4" t="s">
        <v>2066</v>
      </c>
      <c r="E155" s="4">
        <v>2</v>
      </c>
      <c r="F155" s="4">
        <v>500</v>
      </c>
      <c r="G155" s="4">
        <v>162084</v>
      </c>
      <c r="H155" s="4" t="str">
        <f>VLOOKUP(B155,[1]汇总!$B:$K,3,0)</f>
        <v>甘肃</v>
      </c>
      <c r="I155" s="4" t="str">
        <f>VLOOKUP(B155,[1]汇总!$B:$K,4,0)</f>
        <v>兰州</v>
      </c>
      <c r="J155" s="4">
        <f>VLOOKUP(B155,[1]汇总!$B:$K,5,0)</f>
        <v>0</v>
      </c>
      <c r="K155" s="4">
        <f>VLOOKUP(B155,[1]汇总!$B:$K,6,0)</f>
        <v>0</v>
      </c>
      <c r="L155" s="4">
        <f>VLOOKUP(B155,[1]汇总!$B:$K,7,0)</f>
        <v>0</v>
      </c>
      <c r="M155" s="4">
        <f>VLOOKUP(B155,[1]汇总!$B:$K,8,0)</f>
        <v>0</v>
      </c>
      <c r="N155" s="4" t="str">
        <f>VLOOKUP(B155,[1]汇总!$B:$K,9,0)</f>
        <v>本科</v>
      </c>
      <c r="O155" s="4" t="str">
        <f>VLOOKUP(B155,[1]汇总!$B:$K,10,0)</f>
        <v>公办</v>
      </c>
    </row>
    <row r="156" spans="1:15" ht="16.5" hidden="1" x14ac:dyDescent="0.35">
      <c r="A156" s="4" t="s">
        <v>488</v>
      </c>
      <c r="B156" s="4" t="s">
        <v>489</v>
      </c>
      <c r="C156" s="4" t="s">
        <v>501</v>
      </c>
      <c r="D156" s="4" t="s">
        <v>502</v>
      </c>
      <c r="E156" s="4">
        <v>2</v>
      </c>
      <c r="F156" s="4">
        <v>500</v>
      </c>
      <c r="G156" s="4">
        <v>162092</v>
      </c>
      <c r="H156" s="4" t="str">
        <f>VLOOKUP(B156,[1]汇总!$B:$K,3,0)</f>
        <v>北京</v>
      </c>
      <c r="I156" s="4" t="str">
        <f>VLOOKUP(B156,[1]汇总!$B:$K,4,0)</f>
        <v>北京</v>
      </c>
      <c r="J156" s="4">
        <f>VLOOKUP(B156,[1]汇总!$B:$K,5,0)</f>
        <v>0</v>
      </c>
      <c r="K156" s="4">
        <f>VLOOKUP(B156,[1]汇总!$B:$K,6,0)</f>
        <v>0</v>
      </c>
      <c r="L156" s="4">
        <f>VLOOKUP(B156,[1]汇总!$B:$K,7,0)</f>
        <v>0</v>
      </c>
      <c r="M156" s="4" t="str">
        <f>VLOOKUP(B156,[1]汇总!$B:$K,8,0)</f>
        <v>综合</v>
      </c>
      <c r="N156" s="4" t="str">
        <f>VLOOKUP(B156,[1]汇总!$B:$K,9,0)</f>
        <v>本科</v>
      </c>
      <c r="O156" s="4" t="str">
        <f>VLOOKUP(B156,[1]汇总!$B:$K,10,0)</f>
        <v>独立院校</v>
      </c>
    </row>
    <row r="157" spans="1:15" ht="16.5" hidden="1" x14ac:dyDescent="0.35">
      <c r="A157" s="4" t="s">
        <v>488</v>
      </c>
      <c r="B157" s="4" t="s">
        <v>489</v>
      </c>
      <c r="C157" s="4" t="s">
        <v>496</v>
      </c>
      <c r="D157" s="4" t="s">
        <v>67</v>
      </c>
      <c r="E157" s="4">
        <v>2</v>
      </c>
      <c r="F157" s="4">
        <v>500</v>
      </c>
      <c r="G157" s="4">
        <v>162240</v>
      </c>
      <c r="H157" s="4" t="str">
        <f>VLOOKUP(B157,[1]汇总!$B:$K,3,0)</f>
        <v>北京</v>
      </c>
      <c r="I157" s="4" t="str">
        <f>VLOOKUP(B157,[1]汇总!$B:$K,4,0)</f>
        <v>北京</v>
      </c>
      <c r="J157" s="4">
        <f>VLOOKUP(B157,[1]汇总!$B:$K,5,0)</f>
        <v>0</v>
      </c>
      <c r="K157" s="4">
        <f>VLOOKUP(B157,[1]汇总!$B:$K,6,0)</f>
        <v>0</v>
      </c>
      <c r="L157" s="4">
        <f>VLOOKUP(B157,[1]汇总!$B:$K,7,0)</f>
        <v>0</v>
      </c>
      <c r="M157" s="4" t="str">
        <f>VLOOKUP(B157,[1]汇总!$B:$K,8,0)</f>
        <v>综合</v>
      </c>
      <c r="N157" s="4" t="str">
        <f>VLOOKUP(B157,[1]汇总!$B:$K,9,0)</f>
        <v>本科</v>
      </c>
      <c r="O157" s="4" t="str">
        <f>VLOOKUP(B157,[1]汇总!$B:$K,10,0)</f>
        <v>独立院校</v>
      </c>
    </row>
    <row r="158" spans="1:15" ht="16.5" hidden="1" x14ac:dyDescent="0.35">
      <c r="A158" s="4" t="s">
        <v>717</v>
      </c>
      <c r="B158" s="4" t="s">
        <v>718</v>
      </c>
      <c r="C158" s="4" t="s">
        <v>722</v>
      </c>
      <c r="D158" s="4" t="s">
        <v>10</v>
      </c>
      <c r="E158" s="4">
        <v>3</v>
      </c>
      <c r="F158" s="4">
        <v>500</v>
      </c>
      <c r="G158" s="4">
        <v>162306</v>
      </c>
      <c r="H158" s="4" t="str">
        <f>VLOOKUP(B158,[1]汇总!$B:$K,3,0)</f>
        <v>吉林</v>
      </c>
      <c r="I158" s="4" t="str">
        <f>VLOOKUP(B158,[1]汇总!$B:$K,4,0)</f>
        <v>吉林市</v>
      </c>
      <c r="J158" s="4">
        <f>VLOOKUP(B158,[1]汇总!$B:$K,5,0)</f>
        <v>0</v>
      </c>
      <c r="K158" s="4">
        <f>VLOOKUP(B158,[1]汇总!$B:$K,6,0)</f>
        <v>0</v>
      </c>
      <c r="L158" s="4">
        <f>VLOOKUP(B158,[1]汇总!$B:$K,7,0)</f>
        <v>0</v>
      </c>
      <c r="M158" s="4">
        <f>VLOOKUP(B158,[1]汇总!$B:$K,8,0)</f>
        <v>0</v>
      </c>
      <c r="N158" s="4" t="str">
        <f>VLOOKUP(B158,[1]汇总!$B:$K,9,0)</f>
        <v>本科</v>
      </c>
      <c r="O158" s="4" t="str">
        <f>VLOOKUP(B158,[1]汇总!$B:$K,10,0)</f>
        <v>公办</v>
      </c>
    </row>
    <row r="159" spans="1:15" ht="16.5" hidden="1" x14ac:dyDescent="0.35">
      <c r="A159" s="4" t="s">
        <v>488</v>
      </c>
      <c r="B159" s="4" t="s">
        <v>489</v>
      </c>
      <c r="C159" s="4" t="s">
        <v>499</v>
      </c>
      <c r="D159" s="4" t="s">
        <v>500</v>
      </c>
      <c r="E159" s="4">
        <v>1</v>
      </c>
      <c r="F159" s="4">
        <v>500</v>
      </c>
      <c r="G159" s="4">
        <v>162389</v>
      </c>
      <c r="H159" s="4" t="str">
        <f>VLOOKUP(B159,[1]汇总!$B:$K,3,0)</f>
        <v>北京</v>
      </c>
      <c r="I159" s="4" t="str">
        <f>VLOOKUP(B159,[1]汇总!$B:$K,4,0)</f>
        <v>北京</v>
      </c>
      <c r="J159" s="4">
        <f>VLOOKUP(B159,[1]汇总!$B:$K,5,0)</f>
        <v>0</v>
      </c>
      <c r="K159" s="4">
        <f>VLOOKUP(B159,[1]汇总!$B:$K,6,0)</f>
        <v>0</v>
      </c>
      <c r="L159" s="4">
        <f>VLOOKUP(B159,[1]汇总!$B:$K,7,0)</f>
        <v>0</v>
      </c>
      <c r="M159" s="4" t="str">
        <f>VLOOKUP(B159,[1]汇总!$B:$K,8,0)</f>
        <v>综合</v>
      </c>
      <c r="N159" s="4" t="str">
        <f>VLOOKUP(B159,[1]汇总!$B:$K,9,0)</f>
        <v>本科</v>
      </c>
      <c r="O159" s="4" t="str">
        <f>VLOOKUP(B159,[1]汇总!$B:$K,10,0)</f>
        <v>独立院校</v>
      </c>
    </row>
    <row r="160" spans="1:15" ht="16.5" hidden="1" x14ac:dyDescent="0.35">
      <c r="A160" s="4" t="s">
        <v>488</v>
      </c>
      <c r="B160" s="4" t="s">
        <v>489</v>
      </c>
      <c r="C160" s="4" t="s">
        <v>497</v>
      </c>
      <c r="D160" s="4" t="s">
        <v>498</v>
      </c>
      <c r="E160" s="4">
        <v>2</v>
      </c>
      <c r="F160" s="4">
        <v>500</v>
      </c>
      <c r="G160" s="4">
        <v>162423</v>
      </c>
      <c r="H160" s="4" t="str">
        <f>VLOOKUP(B160,[1]汇总!$B:$K,3,0)</f>
        <v>北京</v>
      </c>
      <c r="I160" s="4" t="str">
        <f>VLOOKUP(B160,[1]汇总!$B:$K,4,0)</f>
        <v>北京</v>
      </c>
      <c r="J160" s="4">
        <f>VLOOKUP(B160,[1]汇总!$B:$K,5,0)</f>
        <v>0</v>
      </c>
      <c r="K160" s="4">
        <f>VLOOKUP(B160,[1]汇总!$B:$K,6,0)</f>
        <v>0</v>
      </c>
      <c r="L160" s="4">
        <f>VLOOKUP(B160,[1]汇总!$B:$K,7,0)</f>
        <v>0</v>
      </c>
      <c r="M160" s="4" t="str">
        <f>VLOOKUP(B160,[1]汇总!$B:$K,8,0)</f>
        <v>综合</v>
      </c>
      <c r="N160" s="4" t="str">
        <f>VLOOKUP(B160,[1]汇总!$B:$K,9,0)</f>
        <v>本科</v>
      </c>
      <c r="O160" s="4" t="str">
        <f>VLOOKUP(B160,[1]汇总!$B:$K,10,0)</f>
        <v>独立院校</v>
      </c>
    </row>
    <row r="161" spans="1:15" ht="16.5" hidden="1" x14ac:dyDescent="0.35">
      <c r="A161" s="4" t="s">
        <v>1143</v>
      </c>
      <c r="B161" s="4" t="s">
        <v>1144</v>
      </c>
      <c r="C161" s="4" t="s">
        <v>36</v>
      </c>
      <c r="D161" s="4" t="s">
        <v>340</v>
      </c>
      <c r="E161" s="4">
        <v>1</v>
      </c>
      <c r="F161" s="4">
        <v>500</v>
      </c>
      <c r="G161" s="4">
        <v>162690</v>
      </c>
      <c r="H161" s="4" t="str">
        <f>VLOOKUP(B161,[1]汇总!$B:$K,3,0)</f>
        <v>安徽</v>
      </c>
      <c r="I161" s="4" t="str">
        <f>VLOOKUP(B161,[1]汇总!$B:$K,4,0)</f>
        <v>芜湖</v>
      </c>
      <c r="J161" s="4">
        <f>VLOOKUP(B161,[1]汇总!$B:$K,5,0)</f>
        <v>0</v>
      </c>
      <c r="K161" s="4">
        <f>VLOOKUP(B161,[1]汇总!$B:$K,6,0)</f>
        <v>0</v>
      </c>
      <c r="L161" s="4">
        <f>VLOOKUP(B161,[1]汇总!$B:$K,7,0)</f>
        <v>0</v>
      </c>
      <c r="M161" s="4">
        <f>VLOOKUP(B161,[1]汇总!$B:$K,8,0)</f>
        <v>0</v>
      </c>
      <c r="N161" s="4" t="str">
        <f>VLOOKUP(B161,[1]汇总!$B:$K,9,0)</f>
        <v>专科</v>
      </c>
      <c r="O161" s="4" t="str">
        <f>VLOOKUP(B161,[1]汇总!$B:$K,10,0)</f>
        <v>公办</v>
      </c>
    </row>
    <row r="162" spans="1:15" ht="16.5" hidden="1" x14ac:dyDescent="0.35">
      <c r="A162" s="4" t="s">
        <v>717</v>
      </c>
      <c r="B162" s="4" t="s">
        <v>718</v>
      </c>
      <c r="C162" s="4" t="s">
        <v>513</v>
      </c>
      <c r="D162" s="4" t="s">
        <v>18</v>
      </c>
      <c r="E162" s="4">
        <v>4</v>
      </c>
      <c r="F162" s="4">
        <v>499</v>
      </c>
      <c r="G162" s="4">
        <v>163103</v>
      </c>
      <c r="H162" s="4" t="str">
        <f>VLOOKUP(B162,[1]汇总!$B:$K,3,0)</f>
        <v>吉林</v>
      </c>
      <c r="I162" s="4" t="str">
        <f>VLOOKUP(B162,[1]汇总!$B:$K,4,0)</f>
        <v>吉林市</v>
      </c>
      <c r="J162" s="4">
        <f>VLOOKUP(B162,[1]汇总!$B:$K,5,0)</f>
        <v>0</v>
      </c>
      <c r="K162" s="4">
        <f>VLOOKUP(B162,[1]汇总!$B:$K,6,0)</f>
        <v>0</v>
      </c>
      <c r="L162" s="4">
        <f>VLOOKUP(B162,[1]汇总!$B:$K,7,0)</f>
        <v>0</v>
      </c>
      <c r="M162" s="4">
        <f>VLOOKUP(B162,[1]汇总!$B:$K,8,0)</f>
        <v>0</v>
      </c>
      <c r="N162" s="4" t="str">
        <f>VLOOKUP(B162,[1]汇总!$B:$K,9,0)</f>
        <v>本科</v>
      </c>
      <c r="O162" s="4" t="str">
        <f>VLOOKUP(B162,[1]汇总!$B:$K,10,0)</f>
        <v>公办</v>
      </c>
    </row>
    <row r="163" spans="1:15" ht="16.5" hidden="1" x14ac:dyDescent="0.35">
      <c r="A163" s="4" t="s">
        <v>1323</v>
      </c>
      <c r="B163" s="4" t="s">
        <v>1324</v>
      </c>
      <c r="C163" s="4" t="s">
        <v>71</v>
      </c>
      <c r="D163" s="4" t="s">
        <v>104</v>
      </c>
      <c r="E163" s="4">
        <v>1</v>
      </c>
      <c r="F163" s="4">
        <v>499</v>
      </c>
      <c r="G163" s="4">
        <v>163211</v>
      </c>
      <c r="H163" s="4" t="str">
        <f>VLOOKUP(B163,[1]汇总!$B:$K,3,0)</f>
        <v>江西</v>
      </c>
      <c r="I163" s="4" t="str">
        <f>VLOOKUP(B163,[1]汇总!$B:$K,4,0)</f>
        <v>南昌</v>
      </c>
      <c r="J163" s="4">
        <f>VLOOKUP(B163,[1]汇总!$B:$K,5,0)</f>
        <v>0</v>
      </c>
      <c r="K163" s="4">
        <f>VLOOKUP(B163,[1]汇总!$B:$K,6,0)</f>
        <v>0</v>
      </c>
      <c r="L163" s="4">
        <f>VLOOKUP(B163,[1]汇总!$B:$K,7,0)</f>
        <v>0</v>
      </c>
      <c r="M163" s="4">
        <f>VLOOKUP(B163,[1]汇总!$B:$K,8,0)</f>
        <v>0</v>
      </c>
      <c r="N163" s="4" t="str">
        <f>VLOOKUP(B163,[1]汇总!$B:$K,9,0)</f>
        <v>本科</v>
      </c>
      <c r="O163" s="4" t="str">
        <f>VLOOKUP(B163,[1]汇总!$B:$K,10,0)</f>
        <v>民办</v>
      </c>
    </row>
    <row r="164" spans="1:15" ht="16.5" hidden="1" x14ac:dyDescent="0.35">
      <c r="A164" s="4" t="s">
        <v>717</v>
      </c>
      <c r="B164" s="4" t="s">
        <v>718</v>
      </c>
      <c r="C164" s="4" t="s">
        <v>13</v>
      </c>
      <c r="D164" s="4" t="s">
        <v>651</v>
      </c>
      <c r="E164" s="4">
        <v>5</v>
      </c>
      <c r="F164" s="4">
        <v>499</v>
      </c>
      <c r="G164" s="4">
        <v>163218</v>
      </c>
      <c r="H164" s="4" t="str">
        <f>VLOOKUP(B164,[1]汇总!$B:$K,3,0)</f>
        <v>吉林</v>
      </c>
      <c r="I164" s="4" t="str">
        <f>VLOOKUP(B164,[1]汇总!$B:$K,4,0)</f>
        <v>吉林市</v>
      </c>
      <c r="J164" s="4">
        <f>VLOOKUP(B164,[1]汇总!$B:$K,5,0)</f>
        <v>0</v>
      </c>
      <c r="K164" s="4">
        <f>VLOOKUP(B164,[1]汇总!$B:$K,6,0)</f>
        <v>0</v>
      </c>
      <c r="L164" s="4">
        <f>VLOOKUP(B164,[1]汇总!$B:$K,7,0)</f>
        <v>0</v>
      </c>
      <c r="M164" s="4">
        <f>VLOOKUP(B164,[1]汇总!$B:$K,8,0)</f>
        <v>0</v>
      </c>
      <c r="N164" s="4" t="str">
        <f>VLOOKUP(B164,[1]汇总!$B:$K,9,0)</f>
        <v>本科</v>
      </c>
      <c r="O164" s="4" t="str">
        <f>VLOOKUP(B164,[1]汇总!$B:$K,10,0)</f>
        <v>公办</v>
      </c>
    </row>
    <row r="165" spans="1:15" ht="16.5" hidden="1" x14ac:dyDescent="0.35">
      <c r="A165" s="4" t="s">
        <v>665</v>
      </c>
      <c r="B165" s="4" t="s">
        <v>666</v>
      </c>
      <c r="C165" s="4" t="s">
        <v>60</v>
      </c>
      <c r="D165" s="4" t="s">
        <v>667</v>
      </c>
      <c r="E165" s="4">
        <v>1</v>
      </c>
      <c r="F165" s="4">
        <v>499</v>
      </c>
      <c r="G165" s="4">
        <v>163299</v>
      </c>
      <c r="H165" s="4" t="str">
        <f>VLOOKUP(B165,[1]汇总!$B:$K,3,0)</f>
        <v>辽宁</v>
      </c>
      <c r="I165" s="4" t="str">
        <f>VLOOKUP(B165,[1]汇总!$B:$K,4,0)</f>
        <v>沈阳</v>
      </c>
      <c r="J165" s="4">
        <f>VLOOKUP(B165,[1]汇总!$B:$K,5,0)</f>
        <v>0</v>
      </c>
      <c r="K165" s="4">
        <f>VLOOKUP(B165,[1]汇总!$B:$K,6,0)</f>
        <v>0</v>
      </c>
      <c r="L165" s="4">
        <f>VLOOKUP(B165,[1]汇总!$B:$K,7,0)</f>
        <v>0</v>
      </c>
      <c r="M165" s="4">
        <f>VLOOKUP(B165,[1]汇总!$B:$K,8,0)</f>
        <v>0</v>
      </c>
      <c r="N165" s="4" t="str">
        <f>VLOOKUP(B165,[1]汇总!$B:$K,9,0)</f>
        <v>本科</v>
      </c>
      <c r="O165" s="4" t="str">
        <f>VLOOKUP(B165,[1]汇总!$B:$K,10,0)</f>
        <v>公办</v>
      </c>
    </row>
    <row r="166" spans="1:15" ht="16.5" hidden="1" x14ac:dyDescent="0.35">
      <c r="A166" s="4" t="s">
        <v>981</v>
      </c>
      <c r="B166" s="4" t="s">
        <v>982</v>
      </c>
      <c r="C166" s="4" t="s">
        <v>48</v>
      </c>
      <c r="D166" s="4" t="s">
        <v>244</v>
      </c>
      <c r="E166" s="4">
        <v>1</v>
      </c>
      <c r="F166" s="4">
        <v>499</v>
      </c>
      <c r="G166" s="4">
        <v>163477</v>
      </c>
      <c r="H166" s="4" t="str">
        <f>VLOOKUP(B166,[1]汇总!$B:$K,3,0)</f>
        <v>江苏</v>
      </c>
      <c r="I166" s="4" t="str">
        <f>VLOOKUP(B166,[1]汇总!$B:$K,4,0)</f>
        <v>南京</v>
      </c>
      <c r="J166" s="4">
        <f>VLOOKUP(B166,[1]汇总!$B:$K,5,0)</f>
        <v>0</v>
      </c>
      <c r="K166" s="4">
        <f>VLOOKUP(B166,[1]汇总!$B:$K,6,0)</f>
        <v>0</v>
      </c>
      <c r="L166" s="4">
        <f>VLOOKUP(B166,[1]汇总!$B:$K,7,0)</f>
        <v>0</v>
      </c>
      <c r="M166" s="4">
        <f>VLOOKUP(B166,[1]汇总!$B:$K,8,0)</f>
        <v>0</v>
      </c>
      <c r="N166" s="4" t="str">
        <f>VLOOKUP(B166,[1]汇总!$B:$K,9,0)</f>
        <v>专科</v>
      </c>
      <c r="O166" s="4" t="str">
        <f>VLOOKUP(B166,[1]汇总!$B:$K,10,0)</f>
        <v>公办</v>
      </c>
    </row>
    <row r="167" spans="1:15" ht="16.5" hidden="1" x14ac:dyDescent="0.35">
      <c r="A167" s="4" t="s">
        <v>1452</v>
      </c>
      <c r="B167" s="4" t="s">
        <v>1453</v>
      </c>
      <c r="C167" s="4" t="s">
        <v>34</v>
      </c>
      <c r="D167" s="4" t="s">
        <v>29</v>
      </c>
      <c r="E167" s="4">
        <v>1</v>
      </c>
      <c r="F167" s="4">
        <v>498</v>
      </c>
      <c r="G167" s="4">
        <v>164178</v>
      </c>
      <c r="H167" s="4" t="str">
        <f>VLOOKUP(B167,[1]汇总!$B:$K,3,0)</f>
        <v>山东</v>
      </c>
      <c r="I167" s="4" t="str">
        <f>VLOOKUP(B167,[1]汇总!$B:$K,4,0)</f>
        <v>青岛</v>
      </c>
      <c r="J167" s="4">
        <f>VLOOKUP(B167,[1]汇总!$B:$K,5,0)</f>
        <v>0</v>
      </c>
      <c r="K167" s="4">
        <f>VLOOKUP(B167,[1]汇总!$B:$K,6,0)</f>
        <v>0</v>
      </c>
      <c r="L167" s="4">
        <f>VLOOKUP(B167,[1]汇总!$B:$K,7,0)</f>
        <v>0</v>
      </c>
      <c r="M167" s="4">
        <f>VLOOKUP(B167,[1]汇总!$B:$K,8,0)</f>
        <v>0</v>
      </c>
      <c r="N167" s="4" t="str">
        <f>VLOOKUP(B167,[1]汇总!$B:$K,9,0)</f>
        <v>本科</v>
      </c>
      <c r="O167" s="4" t="str">
        <f>VLOOKUP(B167,[1]汇总!$B:$K,10,0)</f>
        <v>民办</v>
      </c>
    </row>
    <row r="168" spans="1:15" ht="16.5" hidden="1" x14ac:dyDescent="0.35">
      <c r="A168" s="4" t="s">
        <v>777</v>
      </c>
      <c r="B168" s="4" t="s">
        <v>778</v>
      </c>
      <c r="C168" s="4" t="s">
        <v>52</v>
      </c>
      <c r="D168" s="4" t="s">
        <v>332</v>
      </c>
      <c r="E168" s="4">
        <v>1</v>
      </c>
      <c r="F168" s="4">
        <v>498</v>
      </c>
      <c r="G168" s="4">
        <v>164303</v>
      </c>
      <c r="H168" s="4" t="str">
        <f>VLOOKUP(B168,[1]汇总!$B:$K,3,0)</f>
        <v>上海</v>
      </c>
      <c r="I168" s="4" t="str">
        <f>VLOOKUP(B168,[1]汇总!$B:$K,4,0)</f>
        <v>上海</v>
      </c>
      <c r="J168" s="4">
        <f>VLOOKUP(B168,[1]汇总!$B:$K,5,0)</f>
        <v>0</v>
      </c>
      <c r="K168" s="4">
        <f>VLOOKUP(B168,[1]汇总!$B:$K,6,0)</f>
        <v>0</v>
      </c>
      <c r="L168" s="4">
        <f>VLOOKUP(B168,[1]汇总!$B:$K,7,0)</f>
        <v>0</v>
      </c>
      <c r="M168" s="4">
        <f>VLOOKUP(B168,[1]汇总!$B:$K,8,0)</f>
        <v>0</v>
      </c>
      <c r="N168" s="4" t="str">
        <f>VLOOKUP(B168,[1]汇总!$B:$K,9,0)</f>
        <v>专科</v>
      </c>
      <c r="O168" s="4" t="str">
        <f>VLOOKUP(B168,[1]汇总!$B:$K,10,0)</f>
        <v>公办</v>
      </c>
    </row>
    <row r="169" spans="1:15" ht="16.5" hidden="1" x14ac:dyDescent="0.35">
      <c r="A169" s="4" t="s">
        <v>898</v>
      </c>
      <c r="B169" s="4" t="s">
        <v>899</v>
      </c>
      <c r="C169" s="4" t="s">
        <v>52</v>
      </c>
      <c r="D169" s="4" t="s">
        <v>905</v>
      </c>
      <c r="E169" s="4">
        <v>1</v>
      </c>
      <c r="F169" s="4">
        <v>497</v>
      </c>
      <c r="G169" s="4">
        <v>165226</v>
      </c>
      <c r="H169" s="4" t="str">
        <f>VLOOKUP(B169,[1]汇总!$B:$K,3,0)</f>
        <v>上海</v>
      </c>
      <c r="I169" s="4" t="str">
        <f>VLOOKUP(B169,[1]汇总!$B:$K,4,0)</f>
        <v>上海</v>
      </c>
      <c r="J169" s="4">
        <f>VLOOKUP(B169,[1]汇总!$B:$K,5,0)</f>
        <v>0</v>
      </c>
      <c r="K169" s="4">
        <f>VLOOKUP(B169,[1]汇总!$B:$K,6,0)</f>
        <v>0</v>
      </c>
      <c r="L169" s="4">
        <f>VLOOKUP(B169,[1]汇总!$B:$K,7,0)</f>
        <v>0</v>
      </c>
      <c r="M169" s="4">
        <f>VLOOKUP(B169,[1]汇总!$B:$K,8,0)</f>
        <v>0</v>
      </c>
      <c r="N169" s="4" t="str">
        <f>VLOOKUP(B169,[1]汇总!$B:$K,9,0)</f>
        <v>专科</v>
      </c>
      <c r="O169" s="4" t="str">
        <f>VLOOKUP(B169,[1]汇总!$B:$K,10,0)</f>
        <v>公办</v>
      </c>
    </row>
    <row r="170" spans="1:15" ht="16.5" hidden="1" x14ac:dyDescent="0.35">
      <c r="A170" s="4" t="s">
        <v>717</v>
      </c>
      <c r="B170" s="4" t="s">
        <v>718</v>
      </c>
      <c r="C170" s="4" t="s">
        <v>724</v>
      </c>
      <c r="D170" s="4" t="s">
        <v>725</v>
      </c>
      <c r="E170" s="4">
        <v>1</v>
      </c>
      <c r="F170" s="4">
        <v>497</v>
      </c>
      <c r="G170" s="4">
        <v>165284</v>
      </c>
      <c r="H170" s="4" t="str">
        <f>VLOOKUP(B170,[1]汇总!$B:$K,3,0)</f>
        <v>吉林</v>
      </c>
      <c r="I170" s="4" t="str">
        <f>VLOOKUP(B170,[1]汇总!$B:$K,4,0)</f>
        <v>吉林市</v>
      </c>
      <c r="J170" s="4">
        <f>VLOOKUP(B170,[1]汇总!$B:$K,5,0)</f>
        <v>0</v>
      </c>
      <c r="K170" s="4">
        <f>VLOOKUP(B170,[1]汇总!$B:$K,6,0)</f>
        <v>0</v>
      </c>
      <c r="L170" s="4">
        <f>VLOOKUP(B170,[1]汇总!$B:$K,7,0)</f>
        <v>0</v>
      </c>
      <c r="M170" s="4">
        <f>VLOOKUP(B170,[1]汇总!$B:$K,8,0)</f>
        <v>0</v>
      </c>
      <c r="N170" s="4" t="str">
        <f>VLOOKUP(B170,[1]汇总!$B:$K,9,0)</f>
        <v>本科</v>
      </c>
      <c r="O170" s="4" t="str">
        <f>VLOOKUP(B170,[1]汇总!$B:$K,10,0)</f>
        <v>公办</v>
      </c>
    </row>
    <row r="171" spans="1:15" ht="16.5" hidden="1" x14ac:dyDescent="0.35">
      <c r="A171" s="4" t="s">
        <v>1419</v>
      </c>
      <c r="B171" s="4" t="s">
        <v>1420</v>
      </c>
      <c r="C171" s="4" t="s">
        <v>36</v>
      </c>
      <c r="D171" s="4" t="s">
        <v>63</v>
      </c>
      <c r="E171" s="4">
        <v>1</v>
      </c>
      <c r="F171" s="4">
        <v>496</v>
      </c>
      <c r="G171" s="4">
        <v>166084</v>
      </c>
      <c r="H171" s="4" t="str">
        <f>VLOOKUP(B171,[1]汇总!$B:$K,3,0)</f>
        <v>山东</v>
      </c>
      <c r="I171" s="4" t="str">
        <f>VLOOKUP(B171,[1]汇总!$B:$K,4,0)</f>
        <v>烟台</v>
      </c>
      <c r="J171" s="4">
        <f>VLOOKUP(B171,[1]汇总!$B:$K,5,0)</f>
        <v>0</v>
      </c>
      <c r="K171" s="4">
        <f>VLOOKUP(B171,[1]汇总!$B:$K,6,0)</f>
        <v>0</v>
      </c>
      <c r="L171" s="4">
        <f>VLOOKUP(B171,[1]汇总!$B:$K,7,0)</f>
        <v>0</v>
      </c>
      <c r="M171" s="4" t="str">
        <f>VLOOKUP(B171,[1]汇总!$B:$K,8,0)</f>
        <v>综合</v>
      </c>
      <c r="N171" s="4" t="str">
        <f>VLOOKUP(B171,[1]汇总!$B:$K,9,0)</f>
        <v>本科</v>
      </c>
      <c r="O171" s="4" t="str">
        <f>VLOOKUP(B171,[1]汇总!$B:$K,10,0)</f>
        <v>民办</v>
      </c>
    </row>
    <row r="172" spans="1:15" ht="16.5" hidden="1" x14ac:dyDescent="0.35">
      <c r="A172" s="4" t="s">
        <v>1104</v>
      </c>
      <c r="B172" s="4" t="s">
        <v>1105</v>
      </c>
      <c r="C172" s="4" t="s">
        <v>64</v>
      </c>
      <c r="D172" s="4" t="s">
        <v>236</v>
      </c>
      <c r="E172" s="4">
        <v>1</v>
      </c>
      <c r="F172" s="4">
        <v>496</v>
      </c>
      <c r="G172" s="4">
        <v>166199</v>
      </c>
      <c r="H172" s="4" t="str">
        <f>VLOOKUP(B172,[1]汇总!$B:$K,3,0)</f>
        <v>江苏</v>
      </c>
      <c r="I172" s="4" t="str">
        <f>VLOOKUP(B172,[1]汇总!$B:$K,4,0)</f>
        <v>南京</v>
      </c>
      <c r="J172" s="4">
        <f>VLOOKUP(B172,[1]汇总!$B:$K,5,0)</f>
        <v>0</v>
      </c>
      <c r="K172" s="4">
        <f>VLOOKUP(B172,[1]汇总!$B:$K,6,0)</f>
        <v>0</v>
      </c>
      <c r="L172" s="4">
        <f>VLOOKUP(B172,[1]汇总!$B:$K,7,0)</f>
        <v>0</v>
      </c>
      <c r="M172" s="4">
        <f>VLOOKUP(B172,[1]汇总!$B:$K,8,0)</f>
        <v>0</v>
      </c>
      <c r="N172" s="4" t="str">
        <f>VLOOKUP(B172,[1]汇总!$B:$K,9,0)</f>
        <v>专科</v>
      </c>
      <c r="O172" s="4" t="str">
        <f>VLOOKUP(B172,[1]汇总!$B:$K,10,0)</f>
        <v>公办</v>
      </c>
    </row>
    <row r="173" spans="1:15" ht="16.5" hidden="1" x14ac:dyDescent="0.35">
      <c r="A173" s="4" t="s">
        <v>296</v>
      </c>
      <c r="B173" s="4" t="s">
        <v>297</v>
      </c>
      <c r="C173" s="4" t="s">
        <v>50</v>
      </c>
      <c r="D173" s="4" t="s">
        <v>300</v>
      </c>
      <c r="E173" s="4">
        <v>9</v>
      </c>
      <c r="F173" s="4">
        <v>495</v>
      </c>
      <c r="G173" s="4">
        <v>167467</v>
      </c>
      <c r="H173" s="4" t="str">
        <f>VLOOKUP(B173,[1]汇总!$B:$K,3,0)</f>
        <v>浙江</v>
      </c>
      <c r="I173" s="4" t="str">
        <f>VLOOKUP(B173,[1]汇总!$B:$K,4,0)</f>
        <v>宁波</v>
      </c>
      <c r="J173" s="4">
        <f>VLOOKUP(B173,[1]汇总!$B:$K,5,0)</f>
        <v>0</v>
      </c>
      <c r="K173" s="4">
        <f>VLOOKUP(B173,[1]汇总!$B:$K,6,0)</f>
        <v>0</v>
      </c>
      <c r="L173" s="4">
        <f>VLOOKUP(B173,[1]汇总!$B:$K,7,0)</f>
        <v>0</v>
      </c>
      <c r="M173" s="4">
        <f>VLOOKUP(B173,[1]汇总!$B:$K,8,0)</f>
        <v>0</v>
      </c>
      <c r="N173" s="4" t="str">
        <f>VLOOKUP(B173,[1]汇总!$B:$K,9,0)</f>
        <v>专科</v>
      </c>
      <c r="O173" s="4" t="str">
        <f>VLOOKUP(B173,[1]汇总!$B:$K,10,0)</f>
        <v>公办</v>
      </c>
    </row>
    <row r="174" spans="1:15" ht="16.5" hidden="1" x14ac:dyDescent="0.35">
      <c r="A174" s="4" t="s">
        <v>1036</v>
      </c>
      <c r="B174" s="4" t="s">
        <v>1037</v>
      </c>
      <c r="C174" s="4" t="s">
        <v>56</v>
      </c>
      <c r="D174" s="4" t="s">
        <v>70</v>
      </c>
      <c r="E174" s="4">
        <v>1</v>
      </c>
      <c r="F174" s="4">
        <v>495</v>
      </c>
      <c r="G174" s="4">
        <v>167739</v>
      </c>
      <c r="H174" s="4" t="e">
        <f>VLOOKUP(B174,[1]汇总!$B:$K,3,0)</f>
        <v>#N/A</v>
      </c>
      <c r="I174" s="4" t="e">
        <f>VLOOKUP(B174,[1]汇总!$B:$K,4,0)</f>
        <v>#N/A</v>
      </c>
      <c r="J174" s="4" t="e">
        <f>VLOOKUP(B174,[1]汇总!$B:$K,5,0)</f>
        <v>#N/A</v>
      </c>
      <c r="K174" s="4" t="e">
        <f>VLOOKUP(B174,[1]汇总!$B:$K,6,0)</f>
        <v>#N/A</v>
      </c>
      <c r="L174" s="4" t="e">
        <f>VLOOKUP(B174,[1]汇总!$B:$K,7,0)</f>
        <v>#N/A</v>
      </c>
      <c r="M174" s="4" t="e">
        <f>VLOOKUP(B174,[1]汇总!$B:$K,8,0)</f>
        <v>#N/A</v>
      </c>
      <c r="N174" s="4" t="e">
        <f>VLOOKUP(B174,[1]汇总!$B:$K,9,0)</f>
        <v>#N/A</v>
      </c>
      <c r="O174" s="4" t="e">
        <f>VLOOKUP(B174,[1]汇总!$B:$K,10,0)</f>
        <v>#N/A</v>
      </c>
    </row>
    <row r="175" spans="1:15" ht="16.5" x14ac:dyDescent="0.35">
      <c r="A175" s="4" t="s">
        <v>1349</v>
      </c>
      <c r="B175" s="4" t="s">
        <v>1350</v>
      </c>
      <c r="C175" s="4" t="s">
        <v>88</v>
      </c>
      <c r="D175" s="4" t="s">
        <v>1140</v>
      </c>
      <c r="E175" s="4">
        <v>1</v>
      </c>
      <c r="F175" s="4">
        <v>495</v>
      </c>
      <c r="G175" s="4">
        <v>167763</v>
      </c>
      <c r="H175" s="4" t="str">
        <f>VLOOKUP(B175,[1]汇总!$B:$K,3,0)</f>
        <v>江西</v>
      </c>
      <c r="I175" s="4" t="str">
        <f>VLOOKUP(B175,[1]汇总!$B:$K,4,0)</f>
        <v>上饶</v>
      </c>
      <c r="J175" s="4">
        <f>VLOOKUP(B175,[1]汇总!$B:$K,5,0)</f>
        <v>0</v>
      </c>
      <c r="K175" s="4">
        <f>VLOOKUP(B175,[1]汇总!$B:$K,6,0)</f>
        <v>0</v>
      </c>
      <c r="L175" s="4">
        <f>VLOOKUP(B175,[1]汇总!$B:$K,7,0)</f>
        <v>0</v>
      </c>
      <c r="M175" s="4">
        <f>VLOOKUP(B175,[1]汇总!$B:$K,8,0)</f>
        <v>0</v>
      </c>
      <c r="N175" s="4" t="str">
        <f>VLOOKUP(B175,[1]汇总!$B:$K,9,0)</f>
        <v>专科</v>
      </c>
      <c r="O175" s="4" t="str">
        <f>VLOOKUP(B175,[1]汇总!$B:$K,10,0)</f>
        <v>公办</v>
      </c>
    </row>
    <row r="176" spans="1:15" ht="16.5" hidden="1" x14ac:dyDescent="0.35">
      <c r="A176" s="4" t="s">
        <v>191</v>
      </c>
      <c r="B176" s="4" t="s">
        <v>192</v>
      </c>
      <c r="C176" s="4" t="s">
        <v>52</v>
      </c>
      <c r="D176" s="4" t="s">
        <v>203</v>
      </c>
      <c r="E176" s="4">
        <v>2</v>
      </c>
      <c r="F176" s="4">
        <v>495</v>
      </c>
      <c r="G176" s="4">
        <v>167976</v>
      </c>
      <c r="H176" s="4" t="str">
        <f>VLOOKUP(B176,[1]汇总!$B:$K,3,0)</f>
        <v>浙江</v>
      </c>
      <c r="I176" s="4" t="str">
        <f>VLOOKUP(B176,[1]汇总!$B:$K,4,0)</f>
        <v>杭州</v>
      </c>
      <c r="J176" s="4">
        <f>VLOOKUP(B176,[1]汇总!$B:$K,5,0)</f>
        <v>0</v>
      </c>
      <c r="K176" s="4">
        <f>VLOOKUP(B176,[1]汇总!$B:$K,6,0)</f>
        <v>0</v>
      </c>
      <c r="L176" s="4">
        <f>VLOOKUP(B176,[1]汇总!$B:$K,7,0)</f>
        <v>0</v>
      </c>
      <c r="M176" s="4">
        <f>VLOOKUP(B176,[1]汇总!$B:$K,8,0)</f>
        <v>0</v>
      </c>
      <c r="N176" s="4" t="str">
        <f>VLOOKUP(B176,[1]汇总!$B:$K,9,0)</f>
        <v>专科</v>
      </c>
      <c r="O176" s="4" t="str">
        <f>VLOOKUP(B176,[1]汇总!$B:$K,10,0)</f>
        <v>公办</v>
      </c>
    </row>
    <row r="177" spans="1:15" ht="16.5" hidden="1" x14ac:dyDescent="0.35">
      <c r="A177" s="4" t="s">
        <v>1611</v>
      </c>
      <c r="B177" s="4" t="s">
        <v>1612</v>
      </c>
      <c r="C177" s="4" t="s">
        <v>71</v>
      </c>
      <c r="D177" s="4" t="s">
        <v>642</v>
      </c>
      <c r="E177" s="4">
        <v>1</v>
      </c>
      <c r="F177" s="4">
        <v>494</v>
      </c>
      <c r="G177" s="4">
        <v>168338</v>
      </c>
      <c r="H177" s="4" t="str">
        <f>VLOOKUP(B177,[1]汇总!$B:$K,3,0)</f>
        <v>湖北</v>
      </c>
      <c r="I177" s="4" t="str">
        <f>VLOOKUP(B177,[1]汇总!$B:$K,4,0)</f>
        <v>襄阳</v>
      </c>
      <c r="J177" s="4">
        <f>VLOOKUP(B177,[1]汇总!$B:$K,5,0)</f>
        <v>0</v>
      </c>
      <c r="K177" s="4">
        <f>VLOOKUP(B177,[1]汇总!$B:$K,6,0)</f>
        <v>0</v>
      </c>
      <c r="L177" s="4">
        <f>VLOOKUP(B177,[1]汇总!$B:$K,7,0)</f>
        <v>0</v>
      </c>
      <c r="M177" s="4">
        <f>VLOOKUP(B177,[1]汇总!$B:$K,8,0)</f>
        <v>0</v>
      </c>
      <c r="N177" s="4" t="str">
        <f>VLOOKUP(B177,[1]汇总!$B:$K,9,0)</f>
        <v>专科</v>
      </c>
      <c r="O177" s="4" t="str">
        <f>VLOOKUP(B177,[1]汇总!$B:$K,10,0)</f>
        <v>公办</v>
      </c>
    </row>
    <row r="178" spans="1:15" ht="16.5" hidden="1" x14ac:dyDescent="0.35">
      <c r="A178" s="4" t="s">
        <v>793</v>
      </c>
      <c r="B178" s="4" t="s">
        <v>794</v>
      </c>
      <c r="C178" s="4" t="s">
        <v>110</v>
      </c>
      <c r="D178" s="4" t="s">
        <v>93</v>
      </c>
      <c r="E178" s="4">
        <v>1</v>
      </c>
      <c r="F178" s="4">
        <v>494</v>
      </c>
      <c r="G178" s="4">
        <v>168679</v>
      </c>
      <c r="H178" s="4" t="str">
        <f>VLOOKUP(B178,[1]汇总!$B:$K,3,0)</f>
        <v>上海</v>
      </c>
      <c r="I178" s="4" t="str">
        <f>VLOOKUP(B178,[1]汇总!$B:$K,4,0)</f>
        <v>上海</v>
      </c>
      <c r="J178" s="4">
        <f>VLOOKUP(B178,[1]汇总!$B:$K,5,0)</f>
        <v>0</v>
      </c>
      <c r="K178" s="4">
        <f>VLOOKUP(B178,[1]汇总!$B:$K,6,0)</f>
        <v>0</v>
      </c>
      <c r="L178" s="4">
        <f>VLOOKUP(B178,[1]汇总!$B:$K,7,0)</f>
        <v>0</v>
      </c>
      <c r="M178" s="4">
        <f>VLOOKUP(B178,[1]汇总!$B:$K,8,0)</f>
        <v>0</v>
      </c>
      <c r="N178" s="4" t="str">
        <f>VLOOKUP(B178,[1]汇总!$B:$K,9,0)</f>
        <v>专科</v>
      </c>
      <c r="O178" s="4" t="str">
        <f>VLOOKUP(B178,[1]汇总!$B:$K,10,0)</f>
        <v>公办</v>
      </c>
    </row>
    <row r="179" spans="1:15" ht="16.5" hidden="1" x14ac:dyDescent="0.35">
      <c r="A179" s="4" t="s">
        <v>1181</v>
      </c>
      <c r="B179" s="4" t="s">
        <v>1182</v>
      </c>
      <c r="C179" s="4" t="s">
        <v>34</v>
      </c>
      <c r="D179" s="4" t="s">
        <v>637</v>
      </c>
      <c r="E179" s="4">
        <v>1</v>
      </c>
      <c r="F179" s="4">
        <v>494</v>
      </c>
      <c r="G179" s="4">
        <v>168906</v>
      </c>
      <c r="H179" s="4" t="str">
        <f>VLOOKUP(B179,[1]汇总!$B:$K,3,0)</f>
        <v>安徽</v>
      </c>
      <c r="I179" s="4" t="str">
        <f>VLOOKUP(B179,[1]汇总!$B:$K,4,0)</f>
        <v>池州</v>
      </c>
      <c r="J179" s="4">
        <f>VLOOKUP(B179,[1]汇总!$B:$K,5,0)</f>
        <v>0</v>
      </c>
      <c r="K179" s="4">
        <f>VLOOKUP(B179,[1]汇总!$B:$K,6,0)</f>
        <v>0</v>
      </c>
      <c r="L179" s="4">
        <f>VLOOKUP(B179,[1]汇总!$B:$K,7,0)</f>
        <v>0</v>
      </c>
      <c r="M179" s="4">
        <f>VLOOKUP(B179,[1]汇总!$B:$K,8,0)</f>
        <v>0</v>
      </c>
      <c r="N179" s="4" t="str">
        <f>VLOOKUP(B179,[1]汇总!$B:$K,9,0)</f>
        <v>专科</v>
      </c>
      <c r="O179" s="4" t="str">
        <f>VLOOKUP(B179,[1]汇总!$B:$K,10,0)</f>
        <v>公办</v>
      </c>
    </row>
    <row r="180" spans="1:15" ht="16.5" hidden="1" x14ac:dyDescent="0.35">
      <c r="A180" s="4" t="s">
        <v>552</v>
      </c>
      <c r="B180" s="4" t="s">
        <v>553</v>
      </c>
      <c r="C180" s="4" t="s">
        <v>46</v>
      </c>
      <c r="D180" s="4" t="s">
        <v>104</v>
      </c>
      <c r="E180" s="4">
        <v>1</v>
      </c>
      <c r="F180" s="4">
        <v>493</v>
      </c>
      <c r="G180" s="4">
        <v>169250</v>
      </c>
      <c r="H180" s="4" t="str">
        <f>VLOOKUP(B180,[1]汇总!$B:$K,3,0)</f>
        <v>天津</v>
      </c>
      <c r="I180" s="4" t="str">
        <f>VLOOKUP(B180,[1]汇总!$B:$K,4,0)</f>
        <v>天津</v>
      </c>
      <c r="J180" s="4">
        <f>VLOOKUP(B180,[1]汇总!$B:$K,5,0)</f>
        <v>0</v>
      </c>
      <c r="K180" s="4">
        <f>VLOOKUP(B180,[1]汇总!$B:$K,6,0)</f>
        <v>0</v>
      </c>
      <c r="L180" s="4">
        <f>VLOOKUP(B180,[1]汇总!$B:$K,7,0)</f>
        <v>0</v>
      </c>
      <c r="M180" s="4">
        <f>VLOOKUP(B180,[1]汇总!$B:$K,8,0)</f>
        <v>0</v>
      </c>
      <c r="N180" s="4" t="str">
        <f>VLOOKUP(B180,[1]汇总!$B:$K,9,0)</f>
        <v>专科</v>
      </c>
      <c r="O180" s="4" t="str">
        <f>VLOOKUP(B180,[1]汇总!$B:$K,10,0)</f>
        <v>公办</v>
      </c>
    </row>
    <row r="181" spans="1:15" ht="16.5" hidden="1" x14ac:dyDescent="0.35">
      <c r="A181" s="4" t="s">
        <v>599</v>
      </c>
      <c r="B181" s="4" t="s">
        <v>600</v>
      </c>
      <c r="C181" s="4" t="s">
        <v>64</v>
      </c>
      <c r="D181" s="4" t="s">
        <v>99</v>
      </c>
      <c r="E181" s="4">
        <v>1</v>
      </c>
      <c r="F181" s="4">
        <v>493</v>
      </c>
      <c r="G181" s="4">
        <v>169363</v>
      </c>
      <c r="H181" s="4" t="str">
        <f>VLOOKUP(B181,[1]汇总!$B:$K,3,0)</f>
        <v>天津</v>
      </c>
      <c r="I181" s="4" t="str">
        <f>VLOOKUP(B181,[1]汇总!$B:$K,4,0)</f>
        <v>天津</v>
      </c>
      <c r="J181" s="4">
        <f>VLOOKUP(B181,[1]汇总!$B:$K,5,0)</f>
        <v>0</v>
      </c>
      <c r="K181" s="4">
        <f>VLOOKUP(B181,[1]汇总!$B:$K,6,0)</f>
        <v>0</v>
      </c>
      <c r="L181" s="4">
        <f>VLOOKUP(B181,[1]汇总!$B:$K,7,0)</f>
        <v>0</v>
      </c>
      <c r="M181" s="4">
        <f>VLOOKUP(B181,[1]汇总!$B:$K,8,0)</f>
        <v>0</v>
      </c>
      <c r="N181" s="4" t="str">
        <f>VLOOKUP(B181,[1]汇总!$B:$K,9,0)</f>
        <v>专科</v>
      </c>
      <c r="O181" s="4" t="str">
        <f>VLOOKUP(B181,[1]汇总!$B:$K,10,0)</f>
        <v>公办</v>
      </c>
    </row>
    <row r="182" spans="1:15" ht="16.5" hidden="1" x14ac:dyDescent="0.35">
      <c r="A182" s="4" t="s">
        <v>449</v>
      </c>
      <c r="B182" s="4" t="s">
        <v>450</v>
      </c>
      <c r="C182" s="4" t="s">
        <v>60</v>
      </c>
      <c r="D182" s="4" t="s">
        <v>23</v>
      </c>
      <c r="E182" s="4">
        <v>8</v>
      </c>
      <c r="F182" s="4">
        <v>491</v>
      </c>
      <c r="G182" s="4">
        <v>171700</v>
      </c>
      <c r="H182" s="4" t="str">
        <f>VLOOKUP(B182,[1]汇总!$B:$K,3,0)</f>
        <v>浙江</v>
      </c>
      <c r="I182" s="4" t="str">
        <f>VLOOKUP(B182,[1]汇总!$B:$K,4,0)</f>
        <v>宁波</v>
      </c>
      <c r="J182" s="4">
        <f>VLOOKUP(B182,[1]汇总!$B:$K,5,0)</f>
        <v>0</v>
      </c>
      <c r="K182" s="4">
        <f>VLOOKUP(B182,[1]汇总!$B:$K,6,0)</f>
        <v>0</v>
      </c>
      <c r="L182" s="4">
        <f>VLOOKUP(B182,[1]汇总!$B:$K,7,0)</f>
        <v>0</v>
      </c>
      <c r="M182" s="4">
        <f>VLOOKUP(B182,[1]汇总!$B:$K,8,0)</f>
        <v>0</v>
      </c>
      <c r="N182" s="4" t="str">
        <f>VLOOKUP(B182,[1]汇总!$B:$K,9,0)</f>
        <v>专科</v>
      </c>
      <c r="O182" s="4" t="str">
        <f>VLOOKUP(B182,[1]汇总!$B:$K,10,0)</f>
        <v>公办</v>
      </c>
    </row>
    <row r="183" spans="1:15" ht="16.5" hidden="1" x14ac:dyDescent="0.35">
      <c r="A183" s="4" t="s">
        <v>338</v>
      </c>
      <c r="B183" s="4" t="s">
        <v>339</v>
      </c>
      <c r="C183" s="4" t="s">
        <v>64</v>
      </c>
      <c r="D183" s="4" t="s">
        <v>340</v>
      </c>
      <c r="E183" s="4">
        <v>1</v>
      </c>
      <c r="F183" s="4">
        <v>491</v>
      </c>
      <c r="G183" s="4">
        <v>171816</v>
      </c>
      <c r="H183" s="4" t="str">
        <f>VLOOKUP(B183,[1]汇总!$B:$K,3,0)</f>
        <v>浙江</v>
      </c>
      <c r="I183" s="4" t="str">
        <f>VLOOKUP(B183,[1]汇总!$B:$K,4,0)</f>
        <v>衢州</v>
      </c>
      <c r="J183" s="4">
        <f>VLOOKUP(B183,[1]汇总!$B:$K,5,0)</f>
        <v>0</v>
      </c>
      <c r="K183" s="4">
        <f>VLOOKUP(B183,[1]汇总!$B:$K,6,0)</f>
        <v>0</v>
      </c>
      <c r="L183" s="4">
        <f>VLOOKUP(B183,[1]汇总!$B:$K,7,0)</f>
        <v>0</v>
      </c>
      <c r="M183" s="4">
        <f>VLOOKUP(B183,[1]汇总!$B:$K,8,0)</f>
        <v>0</v>
      </c>
      <c r="N183" s="4" t="str">
        <f>VLOOKUP(B183,[1]汇总!$B:$K,9,0)</f>
        <v>专科</v>
      </c>
      <c r="O183" s="4" t="str">
        <f>VLOOKUP(B183,[1]汇总!$B:$K,10,0)</f>
        <v>公办</v>
      </c>
    </row>
    <row r="184" spans="1:15" ht="16.5" hidden="1" x14ac:dyDescent="0.35">
      <c r="A184" s="4" t="s">
        <v>2018</v>
      </c>
      <c r="B184" s="4" t="s">
        <v>2019</v>
      </c>
      <c r="C184" s="4" t="s">
        <v>40</v>
      </c>
      <c r="D184" s="4" t="s">
        <v>410</v>
      </c>
      <c r="E184" s="4">
        <v>1</v>
      </c>
      <c r="F184" s="4">
        <v>491</v>
      </c>
      <c r="G184" s="4">
        <v>171824</v>
      </c>
      <c r="H184" s="4" t="str">
        <f>VLOOKUP(B184,[1]汇总!$B:$K,3,0)</f>
        <v>陕西</v>
      </c>
      <c r="I184" s="4" t="str">
        <f>VLOOKUP(B184,[1]汇总!$B:$K,4,0)</f>
        <v>西安</v>
      </c>
      <c r="J184" s="4">
        <f>VLOOKUP(B184,[1]汇总!$B:$K,5,0)</f>
        <v>0</v>
      </c>
      <c r="K184" s="4">
        <f>VLOOKUP(B184,[1]汇总!$B:$K,6,0)</f>
        <v>0</v>
      </c>
      <c r="L184" s="4">
        <f>VLOOKUP(B184,[1]汇总!$B:$K,7,0)</f>
        <v>0</v>
      </c>
      <c r="M184" s="4">
        <f>VLOOKUP(B184,[1]汇总!$B:$K,8,0)</f>
        <v>0</v>
      </c>
      <c r="N184" s="4" t="str">
        <f>VLOOKUP(B184,[1]汇总!$B:$K,9,0)</f>
        <v>专科</v>
      </c>
      <c r="O184" s="4" t="str">
        <f>VLOOKUP(B184,[1]汇总!$B:$K,10,0)</f>
        <v>公办</v>
      </c>
    </row>
    <row r="185" spans="1:15" ht="16.5" hidden="1" x14ac:dyDescent="0.35">
      <c r="A185" s="4" t="s">
        <v>1161</v>
      </c>
      <c r="B185" s="4" t="s">
        <v>1162</v>
      </c>
      <c r="C185" s="4" t="s">
        <v>34</v>
      </c>
      <c r="D185" s="4" t="s">
        <v>637</v>
      </c>
      <c r="E185" s="4">
        <v>1</v>
      </c>
      <c r="F185" s="4">
        <v>491</v>
      </c>
      <c r="G185" s="4">
        <v>172012</v>
      </c>
      <c r="H185" s="4" t="str">
        <f>VLOOKUP(B185,[1]汇总!$B:$K,3,0)</f>
        <v>安徽</v>
      </c>
      <c r="I185" s="4" t="str">
        <f>VLOOKUP(B185,[1]汇总!$B:$K,4,0)</f>
        <v>黄山</v>
      </c>
      <c r="J185" s="4">
        <f>VLOOKUP(B185,[1]汇总!$B:$K,5,0)</f>
        <v>0</v>
      </c>
      <c r="K185" s="4">
        <f>VLOOKUP(B185,[1]汇总!$B:$K,6,0)</f>
        <v>0</v>
      </c>
      <c r="L185" s="4">
        <f>VLOOKUP(B185,[1]汇总!$B:$K,7,0)</f>
        <v>0</v>
      </c>
      <c r="M185" s="4">
        <f>VLOOKUP(B185,[1]汇总!$B:$K,8,0)</f>
        <v>0</v>
      </c>
      <c r="N185" s="4" t="str">
        <f>VLOOKUP(B185,[1]汇总!$B:$K,9,0)</f>
        <v>专科</v>
      </c>
      <c r="O185" s="4" t="str">
        <f>VLOOKUP(B185,[1]汇总!$B:$K,10,0)</f>
        <v>公办</v>
      </c>
    </row>
    <row r="186" spans="1:15" ht="16.5" hidden="1" x14ac:dyDescent="0.35">
      <c r="A186" s="4" t="s">
        <v>216</v>
      </c>
      <c r="B186" s="4" t="s">
        <v>217</v>
      </c>
      <c r="C186" s="4" t="s">
        <v>54</v>
      </c>
      <c r="D186" s="4" t="s">
        <v>67</v>
      </c>
      <c r="E186" s="4">
        <v>3</v>
      </c>
      <c r="F186" s="4">
        <v>490</v>
      </c>
      <c r="G186" s="4">
        <v>172850</v>
      </c>
      <c r="H186" s="4" t="str">
        <f>VLOOKUP(B186,[1]汇总!$B:$K,3,0)</f>
        <v>浙江</v>
      </c>
      <c r="I186" s="4" t="str">
        <f>VLOOKUP(B186,[1]汇总!$B:$K,4,0)</f>
        <v>杭州</v>
      </c>
      <c r="J186" s="4">
        <f>VLOOKUP(B186,[1]汇总!$B:$K,5,0)</f>
        <v>0</v>
      </c>
      <c r="K186" s="4">
        <f>VLOOKUP(B186,[1]汇总!$B:$K,6,0)</f>
        <v>0</v>
      </c>
      <c r="L186" s="4">
        <f>VLOOKUP(B186,[1]汇总!$B:$K,7,0)</f>
        <v>0</v>
      </c>
      <c r="M186" s="4">
        <f>VLOOKUP(B186,[1]汇总!$B:$K,8,0)</f>
        <v>0</v>
      </c>
      <c r="N186" s="4" t="str">
        <f>VLOOKUP(B186,[1]汇总!$B:$K,9,0)</f>
        <v>专科</v>
      </c>
      <c r="O186" s="4" t="str">
        <f>VLOOKUP(B186,[1]汇总!$B:$K,10,0)</f>
        <v>公办</v>
      </c>
    </row>
    <row r="187" spans="1:15" ht="16.5" hidden="1" x14ac:dyDescent="0.35">
      <c r="A187" s="4" t="s">
        <v>1699</v>
      </c>
      <c r="B187" s="4" t="s">
        <v>1700</v>
      </c>
      <c r="C187" s="4" t="s">
        <v>66</v>
      </c>
      <c r="D187" s="4" t="s">
        <v>1701</v>
      </c>
      <c r="E187" s="4">
        <v>1</v>
      </c>
      <c r="F187" s="4">
        <v>489</v>
      </c>
      <c r="G187" s="4">
        <v>174321</v>
      </c>
      <c r="H187" s="4" t="str">
        <f>VLOOKUP(B187,[1]汇总!$B:$K,3,0)</f>
        <v>湖南</v>
      </c>
      <c r="I187" s="4" t="str">
        <f>VLOOKUP(B187,[1]汇总!$B:$K,4,0)</f>
        <v>衡阳</v>
      </c>
      <c r="J187" s="4">
        <f>VLOOKUP(B187,[1]汇总!$B:$K,5,0)</f>
        <v>0</v>
      </c>
      <c r="K187" s="4">
        <f>VLOOKUP(B187,[1]汇总!$B:$K,6,0)</f>
        <v>0</v>
      </c>
      <c r="L187" s="4">
        <f>VLOOKUP(B187,[1]汇总!$B:$K,7,0)</f>
        <v>0</v>
      </c>
      <c r="M187" s="4">
        <f>VLOOKUP(B187,[1]汇总!$B:$K,8,0)</f>
        <v>0</v>
      </c>
      <c r="N187" s="4" t="str">
        <f>VLOOKUP(B187,[1]汇总!$B:$K,9,0)</f>
        <v>专科</v>
      </c>
      <c r="O187" s="4" t="str">
        <f>VLOOKUP(B187,[1]汇总!$B:$K,10,0)</f>
        <v>公办</v>
      </c>
    </row>
    <row r="188" spans="1:15" ht="16.5" hidden="1" x14ac:dyDescent="0.35">
      <c r="A188" s="4" t="s">
        <v>701</v>
      </c>
      <c r="B188" s="4" t="s">
        <v>702</v>
      </c>
      <c r="C188" s="4" t="s">
        <v>34</v>
      </c>
      <c r="D188" s="4" t="s">
        <v>29</v>
      </c>
      <c r="E188" s="4">
        <v>5</v>
      </c>
      <c r="F188" s="4">
        <v>487</v>
      </c>
      <c r="G188" s="4">
        <v>175442</v>
      </c>
      <c r="H188" s="4" t="str">
        <f>VLOOKUP(B188,[1]汇总!$B:$K,3,0)</f>
        <v>吉林</v>
      </c>
      <c r="I188" s="4" t="str">
        <f>VLOOKUP(B188,[1]汇总!$B:$K,4,0)</f>
        <v>长春</v>
      </c>
      <c r="J188" s="4">
        <f>VLOOKUP(B188,[1]汇总!$B:$K,5,0)</f>
        <v>0</v>
      </c>
      <c r="K188" s="4">
        <f>VLOOKUP(B188,[1]汇总!$B:$K,6,0)</f>
        <v>0</v>
      </c>
      <c r="L188" s="4">
        <f>VLOOKUP(B188,[1]汇总!$B:$K,7,0)</f>
        <v>0</v>
      </c>
      <c r="M188" s="4">
        <f>VLOOKUP(B188,[1]汇总!$B:$K,8,0)</f>
        <v>0</v>
      </c>
      <c r="N188" s="4" t="str">
        <f>VLOOKUP(B188,[1]汇总!$B:$K,9,0)</f>
        <v>本科</v>
      </c>
      <c r="O188" s="4" t="str">
        <f>VLOOKUP(B188,[1]汇总!$B:$K,10,0)</f>
        <v>独立院校</v>
      </c>
    </row>
    <row r="189" spans="1:15" ht="16.5" hidden="1" x14ac:dyDescent="0.35">
      <c r="A189" s="4" t="s">
        <v>1611</v>
      </c>
      <c r="B189" s="4" t="s">
        <v>1612</v>
      </c>
      <c r="C189" s="4" t="s">
        <v>107</v>
      </c>
      <c r="D189" s="4" t="s">
        <v>1613</v>
      </c>
      <c r="E189" s="4">
        <v>2</v>
      </c>
      <c r="F189" s="4">
        <v>487</v>
      </c>
      <c r="G189" s="4">
        <v>175445</v>
      </c>
      <c r="H189" s="4" t="str">
        <f>VLOOKUP(B189,[1]汇总!$B:$K,3,0)</f>
        <v>湖北</v>
      </c>
      <c r="I189" s="4" t="str">
        <f>VLOOKUP(B189,[1]汇总!$B:$K,4,0)</f>
        <v>襄阳</v>
      </c>
      <c r="J189" s="4">
        <f>VLOOKUP(B189,[1]汇总!$B:$K,5,0)</f>
        <v>0</v>
      </c>
      <c r="K189" s="4">
        <f>VLOOKUP(B189,[1]汇总!$B:$K,6,0)</f>
        <v>0</v>
      </c>
      <c r="L189" s="4">
        <f>VLOOKUP(B189,[1]汇总!$B:$K,7,0)</f>
        <v>0</v>
      </c>
      <c r="M189" s="4">
        <f>VLOOKUP(B189,[1]汇总!$B:$K,8,0)</f>
        <v>0</v>
      </c>
      <c r="N189" s="4" t="str">
        <f>VLOOKUP(B189,[1]汇总!$B:$K,9,0)</f>
        <v>专科</v>
      </c>
      <c r="O189" s="4" t="str">
        <f>VLOOKUP(B189,[1]汇总!$B:$K,10,0)</f>
        <v>公办</v>
      </c>
    </row>
    <row r="190" spans="1:15" ht="16.5" hidden="1" x14ac:dyDescent="0.35">
      <c r="A190" s="4" t="s">
        <v>1452</v>
      </c>
      <c r="B190" s="4" t="s">
        <v>1453</v>
      </c>
      <c r="C190" s="4" t="s">
        <v>40</v>
      </c>
      <c r="D190" s="4" t="s">
        <v>233</v>
      </c>
      <c r="E190" s="4">
        <v>1</v>
      </c>
      <c r="F190" s="4">
        <v>487</v>
      </c>
      <c r="G190" s="4">
        <v>175491</v>
      </c>
      <c r="H190" s="4" t="str">
        <f>VLOOKUP(B190,[1]汇总!$B:$K,3,0)</f>
        <v>山东</v>
      </c>
      <c r="I190" s="4" t="str">
        <f>VLOOKUP(B190,[1]汇总!$B:$K,4,0)</f>
        <v>青岛</v>
      </c>
      <c r="J190" s="4">
        <f>VLOOKUP(B190,[1]汇总!$B:$K,5,0)</f>
        <v>0</v>
      </c>
      <c r="K190" s="4">
        <f>VLOOKUP(B190,[1]汇总!$B:$K,6,0)</f>
        <v>0</v>
      </c>
      <c r="L190" s="4">
        <f>VLOOKUP(B190,[1]汇总!$B:$K,7,0)</f>
        <v>0</v>
      </c>
      <c r="M190" s="4">
        <f>VLOOKUP(B190,[1]汇总!$B:$K,8,0)</f>
        <v>0</v>
      </c>
      <c r="N190" s="4" t="str">
        <f>VLOOKUP(B190,[1]汇总!$B:$K,9,0)</f>
        <v>本科</v>
      </c>
      <c r="O190" s="4" t="str">
        <f>VLOOKUP(B190,[1]汇总!$B:$K,10,0)</f>
        <v>民办</v>
      </c>
    </row>
    <row r="191" spans="1:15" ht="16.5" hidden="1" x14ac:dyDescent="0.35">
      <c r="A191" s="4" t="s">
        <v>793</v>
      </c>
      <c r="B191" s="4" t="s">
        <v>794</v>
      </c>
      <c r="C191" s="4" t="s">
        <v>46</v>
      </c>
      <c r="D191" s="4" t="s">
        <v>75</v>
      </c>
      <c r="E191" s="4">
        <v>2</v>
      </c>
      <c r="F191" s="4">
        <v>487</v>
      </c>
      <c r="G191" s="4">
        <v>175492</v>
      </c>
      <c r="H191" s="4" t="str">
        <f>VLOOKUP(B191,[1]汇总!$B:$K,3,0)</f>
        <v>上海</v>
      </c>
      <c r="I191" s="4" t="str">
        <f>VLOOKUP(B191,[1]汇总!$B:$K,4,0)</f>
        <v>上海</v>
      </c>
      <c r="J191" s="4">
        <f>VLOOKUP(B191,[1]汇总!$B:$K,5,0)</f>
        <v>0</v>
      </c>
      <c r="K191" s="4">
        <f>VLOOKUP(B191,[1]汇总!$B:$K,6,0)</f>
        <v>0</v>
      </c>
      <c r="L191" s="4">
        <f>VLOOKUP(B191,[1]汇总!$B:$K,7,0)</f>
        <v>0</v>
      </c>
      <c r="M191" s="4">
        <f>VLOOKUP(B191,[1]汇总!$B:$K,8,0)</f>
        <v>0</v>
      </c>
      <c r="N191" s="4" t="str">
        <f>VLOOKUP(B191,[1]汇总!$B:$K,9,0)</f>
        <v>专科</v>
      </c>
      <c r="O191" s="4" t="str">
        <f>VLOOKUP(B191,[1]汇总!$B:$K,10,0)</f>
        <v>公办</v>
      </c>
    </row>
    <row r="192" spans="1:15" ht="16.5" hidden="1" x14ac:dyDescent="0.35">
      <c r="A192" s="4" t="s">
        <v>216</v>
      </c>
      <c r="B192" s="4" t="s">
        <v>217</v>
      </c>
      <c r="C192" s="4" t="s">
        <v>44</v>
      </c>
      <c r="D192" s="4" t="s">
        <v>218</v>
      </c>
      <c r="E192" s="4">
        <v>17</v>
      </c>
      <c r="F192" s="4">
        <v>487</v>
      </c>
      <c r="G192" s="4">
        <v>175516</v>
      </c>
      <c r="H192" s="4" t="str">
        <f>VLOOKUP(B192,[1]汇总!$B:$K,3,0)</f>
        <v>浙江</v>
      </c>
      <c r="I192" s="4" t="str">
        <f>VLOOKUP(B192,[1]汇总!$B:$K,4,0)</f>
        <v>杭州</v>
      </c>
      <c r="J192" s="4">
        <f>VLOOKUP(B192,[1]汇总!$B:$K,5,0)</f>
        <v>0</v>
      </c>
      <c r="K192" s="4">
        <f>VLOOKUP(B192,[1]汇总!$B:$K,6,0)</f>
        <v>0</v>
      </c>
      <c r="L192" s="4">
        <f>VLOOKUP(B192,[1]汇总!$B:$K,7,0)</f>
        <v>0</v>
      </c>
      <c r="M192" s="4">
        <f>VLOOKUP(B192,[1]汇总!$B:$K,8,0)</f>
        <v>0</v>
      </c>
      <c r="N192" s="4" t="str">
        <f>VLOOKUP(B192,[1]汇总!$B:$K,9,0)</f>
        <v>专科</v>
      </c>
      <c r="O192" s="4" t="str">
        <f>VLOOKUP(B192,[1]汇总!$B:$K,10,0)</f>
        <v>公办</v>
      </c>
    </row>
    <row r="193" spans="1:15" ht="16.5" hidden="1" x14ac:dyDescent="0.35">
      <c r="A193" s="4" t="s">
        <v>1723</v>
      </c>
      <c r="B193" s="4" t="s">
        <v>1724</v>
      </c>
      <c r="C193" s="4" t="s">
        <v>34</v>
      </c>
      <c r="D193" s="4" t="s">
        <v>1725</v>
      </c>
      <c r="E193" s="4">
        <v>1</v>
      </c>
      <c r="F193" s="4">
        <v>487</v>
      </c>
      <c r="G193" s="4">
        <v>175534</v>
      </c>
      <c r="H193" s="4" t="str">
        <f>VLOOKUP(B193,[1]汇总!$B:$K,3,0)</f>
        <v>湖南</v>
      </c>
      <c r="I193" s="4" t="str">
        <f>VLOOKUP(B193,[1]汇总!$B:$K,4,0)</f>
        <v>株洲</v>
      </c>
      <c r="J193" s="4">
        <f>VLOOKUP(B193,[1]汇总!$B:$K,5,0)</f>
        <v>0</v>
      </c>
      <c r="K193" s="4">
        <f>VLOOKUP(B193,[1]汇总!$B:$K,6,0)</f>
        <v>0</v>
      </c>
      <c r="L193" s="4">
        <f>VLOOKUP(B193,[1]汇总!$B:$K,7,0)</f>
        <v>0</v>
      </c>
      <c r="M193" s="4">
        <f>VLOOKUP(B193,[1]汇总!$B:$K,8,0)</f>
        <v>0</v>
      </c>
      <c r="N193" s="4" t="str">
        <f>VLOOKUP(B193,[1]汇总!$B:$K,9,0)</f>
        <v>专科</v>
      </c>
      <c r="O193" s="4" t="str">
        <f>VLOOKUP(B193,[1]汇总!$B:$K,10,0)</f>
        <v>公办</v>
      </c>
    </row>
    <row r="194" spans="1:15" ht="16.5" hidden="1" x14ac:dyDescent="0.35">
      <c r="A194" s="4" t="s">
        <v>32</v>
      </c>
      <c r="B194" s="4" t="s">
        <v>33</v>
      </c>
      <c r="C194" s="4" t="s">
        <v>36</v>
      </c>
      <c r="D194" s="4" t="s">
        <v>37</v>
      </c>
      <c r="E194" s="4">
        <v>6</v>
      </c>
      <c r="F194" s="4">
        <v>487</v>
      </c>
      <c r="G194" s="4">
        <v>175540</v>
      </c>
      <c r="H194" s="4" t="str">
        <f>VLOOKUP(B194,[1]汇总!$B:$K,3,0)</f>
        <v>浙江</v>
      </c>
      <c r="I194" s="4" t="str">
        <f>VLOOKUP(B194,[1]汇总!$B:$K,4,0)</f>
        <v>杭州</v>
      </c>
      <c r="J194" s="4">
        <f>VLOOKUP(B194,[1]汇总!$B:$K,5,0)</f>
        <v>0</v>
      </c>
      <c r="K194" s="4">
        <f>VLOOKUP(B194,[1]汇总!$B:$K,6,0)</f>
        <v>0</v>
      </c>
      <c r="L194" s="4">
        <f>VLOOKUP(B194,[1]汇总!$B:$K,7,0)</f>
        <v>0</v>
      </c>
      <c r="M194" s="4">
        <f>VLOOKUP(B194,[1]汇总!$B:$K,8,0)</f>
        <v>0</v>
      </c>
      <c r="N194" s="4" t="str">
        <f>VLOOKUP(B194,[1]汇总!$B:$K,9,0)</f>
        <v>本科</v>
      </c>
      <c r="O194" s="4" t="str">
        <f>VLOOKUP(B194,[1]汇总!$B:$K,10,0)</f>
        <v>独立院校</v>
      </c>
    </row>
    <row r="195" spans="1:15" ht="16.5" hidden="1" x14ac:dyDescent="0.35">
      <c r="A195" s="4" t="s">
        <v>302</v>
      </c>
      <c r="B195" s="4" t="s">
        <v>303</v>
      </c>
      <c r="C195" s="4" t="s">
        <v>50</v>
      </c>
      <c r="D195" s="4" t="s">
        <v>61</v>
      </c>
      <c r="E195" s="4">
        <v>7</v>
      </c>
      <c r="F195" s="4">
        <v>487</v>
      </c>
      <c r="G195" s="4">
        <v>175561</v>
      </c>
      <c r="H195" s="4" t="str">
        <f>VLOOKUP(B195,[1]汇总!$B:$K,3,0)</f>
        <v>浙江</v>
      </c>
      <c r="I195" s="4" t="str">
        <f>VLOOKUP(B195,[1]汇总!$B:$K,4,0)</f>
        <v>温州</v>
      </c>
      <c r="J195" s="4">
        <f>VLOOKUP(B195,[1]汇总!$B:$K,5,0)</f>
        <v>0</v>
      </c>
      <c r="K195" s="4">
        <f>VLOOKUP(B195,[1]汇总!$B:$K,6,0)</f>
        <v>0</v>
      </c>
      <c r="L195" s="4">
        <f>VLOOKUP(B195,[1]汇总!$B:$K,7,0)</f>
        <v>0</v>
      </c>
      <c r="M195" s="4">
        <f>VLOOKUP(B195,[1]汇总!$B:$K,8,0)</f>
        <v>0</v>
      </c>
      <c r="N195" s="4" t="str">
        <f>VLOOKUP(B195,[1]汇总!$B:$K,9,0)</f>
        <v>专科</v>
      </c>
      <c r="O195" s="4" t="str">
        <f>VLOOKUP(B195,[1]汇总!$B:$K,10,0)</f>
        <v>公办</v>
      </c>
    </row>
    <row r="196" spans="1:15" ht="16.5" hidden="1" x14ac:dyDescent="0.35">
      <c r="A196" s="4" t="s">
        <v>1712</v>
      </c>
      <c r="B196" s="4" t="s">
        <v>1713</v>
      </c>
      <c r="C196" s="4" t="s">
        <v>60</v>
      </c>
      <c r="D196" s="4" t="s">
        <v>657</v>
      </c>
      <c r="E196" s="4">
        <v>1</v>
      </c>
      <c r="F196" s="4">
        <v>487</v>
      </c>
      <c r="G196" s="4">
        <v>175592</v>
      </c>
      <c r="H196" s="4" t="str">
        <f>VLOOKUP(B196,[1]汇总!$B:$K,3,0)</f>
        <v>湖南</v>
      </c>
      <c r="I196" s="4" t="str">
        <f>VLOOKUP(B196,[1]汇总!$B:$K,4,0)</f>
        <v>长沙</v>
      </c>
      <c r="J196" s="4">
        <f>VLOOKUP(B196,[1]汇总!$B:$K,5,0)</f>
        <v>0</v>
      </c>
      <c r="K196" s="4">
        <f>VLOOKUP(B196,[1]汇总!$B:$K,6,0)</f>
        <v>0</v>
      </c>
      <c r="L196" s="4">
        <f>VLOOKUP(B196,[1]汇总!$B:$K,7,0)</f>
        <v>0</v>
      </c>
      <c r="M196" s="4">
        <f>VLOOKUP(B196,[1]汇总!$B:$K,8,0)</f>
        <v>0</v>
      </c>
      <c r="N196" s="4" t="str">
        <f>VLOOKUP(B196,[1]汇总!$B:$K,9,0)</f>
        <v>专科</v>
      </c>
      <c r="O196" s="4" t="str">
        <f>VLOOKUP(B196,[1]汇总!$B:$K,10,0)</f>
        <v>公办</v>
      </c>
    </row>
    <row r="197" spans="1:15" ht="16.5" hidden="1" x14ac:dyDescent="0.35">
      <c r="A197" s="4" t="s">
        <v>296</v>
      </c>
      <c r="B197" s="4" t="s">
        <v>297</v>
      </c>
      <c r="C197" s="4" t="s">
        <v>64</v>
      </c>
      <c r="D197" s="4" t="s">
        <v>100</v>
      </c>
      <c r="E197" s="4">
        <v>13</v>
      </c>
      <c r="F197" s="4">
        <v>487</v>
      </c>
      <c r="G197" s="4">
        <v>175597</v>
      </c>
      <c r="H197" s="4" t="str">
        <f>VLOOKUP(B197,[1]汇总!$B:$K,3,0)</f>
        <v>浙江</v>
      </c>
      <c r="I197" s="4" t="str">
        <f>VLOOKUP(B197,[1]汇总!$B:$K,4,0)</f>
        <v>宁波</v>
      </c>
      <c r="J197" s="4">
        <f>VLOOKUP(B197,[1]汇总!$B:$K,5,0)</f>
        <v>0</v>
      </c>
      <c r="K197" s="4">
        <f>VLOOKUP(B197,[1]汇总!$B:$K,6,0)</f>
        <v>0</v>
      </c>
      <c r="L197" s="4">
        <f>VLOOKUP(B197,[1]汇总!$B:$K,7,0)</f>
        <v>0</v>
      </c>
      <c r="M197" s="4">
        <f>VLOOKUP(B197,[1]汇总!$B:$K,8,0)</f>
        <v>0</v>
      </c>
      <c r="N197" s="4" t="str">
        <f>VLOOKUP(B197,[1]汇总!$B:$K,9,0)</f>
        <v>专科</v>
      </c>
      <c r="O197" s="4" t="str">
        <f>VLOOKUP(B197,[1]汇总!$B:$K,10,0)</f>
        <v>公办</v>
      </c>
    </row>
    <row r="198" spans="1:15" ht="16.5" hidden="1" x14ac:dyDescent="0.35">
      <c r="A198" s="4" t="s">
        <v>1740</v>
      </c>
      <c r="B198" s="4" t="s">
        <v>1741</v>
      </c>
      <c r="C198" s="4" t="s">
        <v>64</v>
      </c>
      <c r="D198" s="4" t="s">
        <v>330</v>
      </c>
      <c r="E198" s="4">
        <v>1</v>
      </c>
      <c r="F198" s="4">
        <v>487</v>
      </c>
      <c r="G198" s="4">
        <v>175608</v>
      </c>
      <c r="H198" s="4" t="str">
        <f>VLOOKUP(B198,[1]汇总!$B:$K,3,0)</f>
        <v>广东</v>
      </c>
      <c r="I198" s="4" t="str">
        <f>VLOOKUP(B198,[1]汇总!$B:$K,4,0)</f>
        <v>广州</v>
      </c>
      <c r="J198" s="4">
        <f>VLOOKUP(B198,[1]汇总!$B:$K,5,0)</f>
        <v>0</v>
      </c>
      <c r="K198" s="4">
        <f>VLOOKUP(B198,[1]汇总!$B:$K,6,0)</f>
        <v>0</v>
      </c>
      <c r="L198" s="4">
        <f>VLOOKUP(B198,[1]汇总!$B:$K,7,0)</f>
        <v>0</v>
      </c>
      <c r="M198" s="4">
        <f>VLOOKUP(B198,[1]汇总!$B:$K,8,0)</f>
        <v>0</v>
      </c>
      <c r="N198" s="4" t="str">
        <f>VLOOKUP(B198,[1]汇总!$B:$K,9,0)</f>
        <v>专科</v>
      </c>
      <c r="O198" s="4" t="str">
        <f>VLOOKUP(B198,[1]汇总!$B:$K,10,0)</f>
        <v>公办</v>
      </c>
    </row>
    <row r="199" spans="1:15" ht="16.5" hidden="1" x14ac:dyDescent="0.35">
      <c r="A199" s="4" t="s">
        <v>777</v>
      </c>
      <c r="B199" s="4" t="s">
        <v>778</v>
      </c>
      <c r="C199" s="4" t="s">
        <v>107</v>
      </c>
      <c r="D199" s="4" t="s">
        <v>162</v>
      </c>
      <c r="E199" s="4">
        <v>1</v>
      </c>
      <c r="F199" s="4">
        <v>487</v>
      </c>
      <c r="G199" s="4">
        <v>175615</v>
      </c>
      <c r="H199" s="4" t="str">
        <f>VLOOKUP(B199,[1]汇总!$B:$K,3,0)</f>
        <v>上海</v>
      </c>
      <c r="I199" s="4" t="str">
        <f>VLOOKUP(B199,[1]汇总!$B:$K,4,0)</f>
        <v>上海</v>
      </c>
      <c r="J199" s="4">
        <f>VLOOKUP(B199,[1]汇总!$B:$K,5,0)</f>
        <v>0</v>
      </c>
      <c r="K199" s="4">
        <f>VLOOKUP(B199,[1]汇总!$B:$K,6,0)</f>
        <v>0</v>
      </c>
      <c r="L199" s="4">
        <f>VLOOKUP(B199,[1]汇总!$B:$K,7,0)</f>
        <v>0</v>
      </c>
      <c r="M199" s="4">
        <f>VLOOKUP(B199,[1]汇总!$B:$K,8,0)</f>
        <v>0</v>
      </c>
      <c r="N199" s="4" t="str">
        <f>VLOOKUP(B199,[1]汇总!$B:$K,9,0)</f>
        <v>专科</v>
      </c>
      <c r="O199" s="4" t="str">
        <f>VLOOKUP(B199,[1]汇总!$B:$K,10,0)</f>
        <v>公办</v>
      </c>
    </row>
    <row r="200" spans="1:15" ht="16.5" hidden="1" x14ac:dyDescent="0.35">
      <c r="A200" s="4" t="s">
        <v>793</v>
      </c>
      <c r="B200" s="4" t="s">
        <v>794</v>
      </c>
      <c r="C200" s="4" t="s">
        <v>44</v>
      </c>
      <c r="D200" s="4" t="s">
        <v>484</v>
      </c>
      <c r="E200" s="4">
        <v>2</v>
      </c>
      <c r="F200" s="4">
        <v>487</v>
      </c>
      <c r="G200" s="4">
        <v>175620</v>
      </c>
      <c r="H200" s="4" t="str">
        <f>VLOOKUP(B200,[1]汇总!$B:$K,3,0)</f>
        <v>上海</v>
      </c>
      <c r="I200" s="4" t="str">
        <f>VLOOKUP(B200,[1]汇总!$B:$K,4,0)</f>
        <v>上海</v>
      </c>
      <c r="J200" s="4">
        <f>VLOOKUP(B200,[1]汇总!$B:$K,5,0)</f>
        <v>0</v>
      </c>
      <c r="K200" s="4">
        <f>VLOOKUP(B200,[1]汇总!$B:$K,6,0)</f>
        <v>0</v>
      </c>
      <c r="L200" s="4">
        <f>VLOOKUP(B200,[1]汇总!$B:$K,7,0)</f>
        <v>0</v>
      </c>
      <c r="M200" s="4">
        <f>VLOOKUP(B200,[1]汇总!$B:$K,8,0)</f>
        <v>0</v>
      </c>
      <c r="N200" s="4" t="str">
        <f>VLOOKUP(B200,[1]汇总!$B:$K,9,0)</f>
        <v>专科</v>
      </c>
      <c r="O200" s="4" t="str">
        <f>VLOOKUP(B200,[1]汇总!$B:$K,10,0)</f>
        <v>公办</v>
      </c>
    </row>
    <row r="201" spans="1:15" ht="16.5" hidden="1" x14ac:dyDescent="0.35">
      <c r="A201" s="4" t="s">
        <v>898</v>
      </c>
      <c r="B201" s="4" t="s">
        <v>899</v>
      </c>
      <c r="C201" s="4" t="s">
        <v>44</v>
      </c>
      <c r="D201" s="4" t="s">
        <v>904</v>
      </c>
      <c r="E201" s="4">
        <v>1</v>
      </c>
      <c r="F201" s="4">
        <v>487</v>
      </c>
      <c r="G201" s="4">
        <v>175632</v>
      </c>
      <c r="H201" s="4" t="str">
        <f>VLOOKUP(B201,[1]汇总!$B:$K,3,0)</f>
        <v>上海</v>
      </c>
      <c r="I201" s="4" t="str">
        <f>VLOOKUP(B201,[1]汇总!$B:$K,4,0)</f>
        <v>上海</v>
      </c>
      <c r="J201" s="4">
        <f>VLOOKUP(B201,[1]汇总!$B:$K,5,0)</f>
        <v>0</v>
      </c>
      <c r="K201" s="4">
        <f>VLOOKUP(B201,[1]汇总!$B:$K,6,0)</f>
        <v>0</v>
      </c>
      <c r="L201" s="4">
        <f>VLOOKUP(B201,[1]汇总!$B:$K,7,0)</f>
        <v>0</v>
      </c>
      <c r="M201" s="4">
        <f>VLOOKUP(B201,[1]汇总!$B:$K,8,0)</f>
        <v>0</v>
      </c>
      <c r="N201" s="4" t="str">
        <f>VLOOKUP(B201,[1]汇总!$B:$K,9,0)</f>
        <v>专科</v>
      </c>
      <c r="O201" s="4" t="str">
        <f>VLOOKUP(B201,[1]汇总!$B:$K,10,0)</f>
        <v>公办</v>
      </c>
    </row>
    <row r="202" spans="1:15" ht="16.5" hidden="1" x14ac:dyDescent="0.35">
      <c r="A202" s="4" t="s">
        <v>1036</v>
      </c>
      <c r="B202" s="4" t="s">
        <v>1037</v>
      </c>
      <c r="C202" s="4" t="s">
        <v>40</v>
      </c>
      <c r="D202" s="4" t="s">
        <v>75</v>
      </c>
      <c r="E202" s="4">
        <v>1</v>
      </c>
      <c r="F202" s="4">
        <v>487</v>
      </c>
      <c r="G202" s="4">
        <v>175633</v>
      </c>
      <c r="H202" s="4" t="e">
        <f>VLOOKUP(B202,[1]汇总!$B:$K,3,0)</f>
        <v>#N/A</v>
      </c>
      <c r="I202" s="4" t="e">
        <f>VLOOKUP(B202,[1]汇总!$B:$K,4,0)</f>
        <v>#N/A</v>
      </c>
      <c r="J202" s="4" t="e">
        <f>VLOOKUP(B202,[1]汇总!$B:$K,5,0)</f>
        <v>#N/A</v>
      </c>
      <c r="K202" s="4" t="e">
        <f>VLOOKUP(B202,[1]汇总!$B:$K,6,0)</f>
        <v>#N/A</v>
      </c>
      <c r="L202" s="4" t="e">
        <f>VLOOKUP(B202,[1]汇总!$B:$K,7,0)</f>
        <v>#N/A</v>
      </c>
      <c r="M202" s="4" t="e">
        <f>VLOOKUP(B202,[1]汇总!$B:$K,8,0)</f>
        <v>#N/A</v>
      </c>
      <c r="N202" s="4" t="e">
        <f>VLOOKUP(B202,[1]汇总!$B:$K,9,0)</f>
        <v>#N/A</v>
      </c>
      <c r="O202" s="4" t="e">
        <f>VLOOKUP(B202,[1]汇总!$B:$K,10,0)</f>
        <v>#N/A</v>
      </c>
    </row>
    <row r="203" spans="1:15" ht="16.5" hidden="1" x14ac:dyDescent="0.35">
      <c r="A203" s="4" t="s">
        <v>503</v>
      </c>
      <c r="B203" s="4" t="s">
        <v>504</v>
      </c>
      <c r="C203" s="4" t="s">
        <v>60</v>
      </c>
      <c r="D203" s="4" t="s">
        <v>168</v>
      </c>
      <c r="E203" s="4">
        <v>5</v>
      </c>
      <c r="F203" s="4">
        <v>487</v>
      </c>
      <c r="G203" s="4">
        <v>175646</v>
      </c>
      <c r="H203" s="4" t="str">
        <f>VLOOKUP(B203,[1]汇总!$B:$K,3,0)</f>
        <v>北京</v>
      </c>
      <c r="I203" s="4" t="str">
        <f>VLOOKUP(B203,[1]汇总!$B:$K,4,0)</f>
        <v>北京</v>
      </c>
      <c r="J203" s="4">
        <f>VLOOKUP(B203,[1]汇总!$B:$K,5,0)</f>
        <v>0</v>
      </c>
      <c r="K203" s="4">
        <f>VLOOKUP(B203,[1]汇总!$B:$K,6,0)</f>
        <v>0</v>
      </c>
      <c r="L203" s="4">
        <f>VLOOKUP(B203,[1]汇总!$B:$K,7,0)</f>
        <v>0</v>
      </c>
      <c r="M203" s="4">
        <f>VLOOKUP(B203,[1]汇总!$B:$K,8,0)</f>
        <v>0</v>
      </c>
      <c r="N203" s="4" t="str">
        <f>VLOOKUP(B203,[1]汇总!$B:$K,9,0)</f>
        <v>专科</v>
      </c>
      <c r="O203" s="4" t="str">
        <f>VLOOKUP(B203,[1]汇总!$B:$K,10,0)</f>
        <v>公办</v>
      </c>
    </row>
    <row r="204" spans="1:15" ht="16.5" hidden="1" x14ac:dyDescent="0.35">
      <c r="A204" s="4" t="s">
        <v>800</v>
      </c>
      <c r="B204" s="4" t="s">
        <v>801</v>
      </c>
      <c r="C204" s="4" t="s">
        <v>40</v>
      </c>
      <c r="D204" s="4" t="s">
        <v>802</v>
      </c>
      <c r="E204" s="4">
        <v>1</v>
      </c>
      <c r="F204" s="4">
        <v>487</v>
      </c>
      <c r="G204" s="4">
        <v>175650</v>
      </c>
      <c r="H204" s="4" t="str">
        <f>VLOOKUP(B204,[1]汇总!$B:$K,3,0)</f>
        <v>上海</v>
      </c>
      <c r="I204" s="4" t="str">
        <f>VLOOKUP(B204,[1]汇总!$B:$K,4,0)</f>
        <v>上海</v>
      </c>
      <c r="J204" s="4">
        <f>VLOOKUP(B204,[1]汇总!$B:$K,5,0)</f>
        <v>0</v>
      </c>
      <c r="K204" s="4">
        <f>VLOOKUP(B204,[1]汇总!$B:$K,6,0)</f>
        <v>0</v>
      </c>
      <c r="L204" s="4">
        <f>VLOOKUP(B204,[1]汇总!$B:$K,7,0)</f>
        <v>0</v>
      </c>
      <c r="M204" s="4">
        <f>VLOOKUP(B204,[1]汇总!$B:$K,8,0)</f>
        <v>0</v>
      </c>
      <c r="N204" s="4" t="str">
        <f>VLOOKUP(B204,[1]汇总!$B:$K,9,0)</f>
        <v>专科</v>
      </c>
      <c r="O204" s="4" t="str">
        <f>VLOOKUP(B204,[1]汇总!$B:$K,10,0)</f>
        <v>民办</v>
      </c>
    </row>
    <row r="205" spans="1:15" ht="16.5" hidden="1" x14ac:dyDescent="0.35">
      <c r="A205" s="4" t="s">
        <v>954</v>
      </c>
      <c r="B205" s="4" t="s">
        <v>955</v>
      </c>
      <c r="C205" s="4" t="s">
        <v>71</v>
      </c>
      <c r="D205" s="4" t="s">
        <v>389</v>
      </c>
      <c r="E205" s="4">
        <v>2</v>
      </c>
      <c r="F205" s="4">
        <v>487</v>
      </c>
      <c r="G205" s="4">
        <v>175651</v>
      </c>
      <c r="H205" s="4" t="str">
        <f>VLOOKUP(B205,[1]汇总!$B:$K,3,0)</f>
        <v>江苏</v>
      </c>
      <c r="I205" s="4" t="str">
        <f>VLOOKUP(B205,[1]汇总!$B:$K,4,0)</f>
        <v>镇江</v>
      </c>
      <c r="J205" s="4">
        <f>VLOOKUP(B205,[1]汇总!$B:$K,5,0)</f>
        <v>0</v>
      </c>
      <c r="K205" s="4">
        <f>VLOOKUP(B205,[1]汇总!$B:$K,6,0)</f>
        <v>0</v>
      </c>
      <c r="L205" s="4">
        <f>VLOOKUP(B205,[1]汇总!$B:$K,7,0)</f>
        <v>0</v>
      </c>
      <c r="M205" s="4">
        <f>VLOOKUP(B205,[1]汇总!$B:$K,8,0)</f>
        <v>0</v>
      </c>
      <c r="N205" s="4" t="str">
        <f>VLOOKUP(B205,[1]汇总!$B:$K,9,0)</f>
        <v>专科</v>
      </c>
      <c r="O205" s="4" t="str">
        <f>VLOOKUP(B205,[1]汇总!$B:$K,10,0)</f>
        <v>公办</v>
      </c>
    </row>
    <row r="206" spans="1:15" ht="16.5" hidden="1" x14ac:dyDescent="0.35">
      <c r="A206" s="4" t="s">
        <v>1712</v>
      </c>
      <c r="B206" s="4" t="s">
        <v>1713</v>
      </c>
      <c r="C206" s="4" t="s">
        <v>34</v>
      </c>
      <c r="D206" s="4" t="s">
        <v>1714</v>
      </c>
      <c r="E206" s="4">
        <v>1</v>
      </c>
      <c r="F206" s="4">
        <v>487</v>
      </c>
      <c r="G206" s="4">
        <v>175667</v>
      </c>
      <c r="H206" s="4" t="str">
        <f>VLOOKUP(B206,[1]汇总!$B:$K,3,0)</f>
        <v>湖南</v>
      </c>
      <c r="I206" s="4" t="str">
        <f>VLOOKUP(B206,[1]汇总!$B:$K,4,0)</f>
        <v>长沙</v>
      </c>
      <c r="J206" s="4">
        <f>VLOOKUP(B206,[1]汇总!$B:$K,5,0)</f>
        <v>0</v>
      </c>
      <c r="K206" s="4">
        <f>VLOOKUP(B206,[1]汇总!$B:$K,6,0)</f>
        <v>0</v>
      </c>
      <c r="L206" s="4">
        <f>VLOOKUP(B206,[1]汇总!$B:$K,7,0)</f>
        <v>0</v>
      </c>
      <c r="M206" s="4">
        <f>VLOOKUP(B206,[1]汇总!$B:$K,8,0)</f>
        <v>0</v>
      </c>
      <c r="N206" s="4" t="str">
        <f>VLOOKUP(B206,[1]汇总!$B:$K,9,0)</f>
        <v>专科</v>
      </c>
      <c r="O206" s="4" t="str">
        <f>VLOOKUP(B206,[1]汇总!$B:$K,10,0)</f>
        <v>公办</v>
      </c>
    </row>
    <row r="207" spans="1:15" ht="16.5" hidden="1" x14ac:dyDescent="0.35">
      <c r="A207" s="4" t="s">
        <v>216</v>
      </c>
      <c r="B207" s="4" t="s">
        <v>217</v>
      </c>
      <c r="C207" s="4" t="s">
        <v>46</v>
      </c>
      <c r="D207" s="4" t="s">
        <v>63</v>
      </c>
      <c r="E207" s="4">
        <v>15</v>
      </c>
      <c r="F207" s="4">
        <v>487</v>
      </c>
      <c r="G207" s="4">
        <v>175683</v>
      </c>
      <c r="H207" s="4" t="str">
        <f>VLOOKUP(B207,[1]汇总!$B:$K,3,0)</f>
        <v>浙江</v>
      </c>
      <c r="I207" s="4" t="str">
        <f>VLOOKUP(B207,[1]汇总!$B:$K,4,0)</f>
        <v>杭州</v>
      </c>
      <c r="J207" s="4">
        <f>VLOOKUP(B207,[1]汇总!$B:$K,5,0)</f>
        <v>0</v>
      </c>
      <c r="K207" s="4">
        <f>VLOOKUP(B207,[1]汇总!$B:$K,6,0)</f>
        <v>0</v>
      </c>
      <c r="L207" s="4">
        <f>VLOOKUP(B207,[1]汇总!$B:$K,7,0)</f>
        <v>0</v>
      </c>
      <c r="M207" s="4">
        <f>VLOOKUP(B207,[1]汇总!$B:$K,8,0)</f>
        <v>0</v>
      </c>
      <c r="N207" s="4" t="str">
        <f>VLOOKUP(B207,[1]汇总!$B:$K,9,0)</f>
        <v>专科</v>
      </c>
      <c r="O207" s="4" t="str">
        <f>VLOOKUP(B207,[1]汇总!$B:$K,10,0)</f>
        <v>公办</v>
      </c>
    </row>
    <row r="208" spans="1:15" ht="16.5" hidden="1" x14ac:dyDescent="0.35">
      <c r="A208" s="4" t="s">
        <v>302</v>
      </c>
      <c r="B208" s="4" t="s">
        <v>303</v>
      </c>
      <c r="C208" s="4" t="s">
        <v>64</v>
      </c>
      <c r="D208" s="4" t="s">
        <v>83</v>
      </c>
      <c r="E208" s="4">
        <v>16</v>
      </c>
      <c r="F208" s="4">
        <v>487</v>
      </c>
      <c r="G208" s="4">
        <v>175700</v>
      </c>
      <c r="H208" s="4" t="str">
        <f>VLOOKUP(B208,[1]汇总!$B:$K,3,0)</f>
        <v>浙江</v>
      </c>
      <c r="I208" s="4" t="str">
        <f>VLOOKUP(B208,[1]汇总!$B:$K,4,0)</f>
        <v>温州</v>
      </c>
      <c r="J208" s="4">
        <f>VLOOKUP(B208,[1]汇总!$B:$K,5,0)</f>
        <v>0</v>
      </c>
      <c r="K208" s="4">
        <f>VLOOKUP(B208,[1]汇总!$B:$K,6,0)</f>
        <v>0</v>
      </c>
      <c r="L208" s="4">
        <f>VLOOKUP(B208,[1]汇总!$B:$K,7,0)</f>
        <v>0</v>
      </c>
      <c r="M208" s="4">
        <f>VLOOKUP(B208,[1]汇总!$B:$K,8,0)</f>
        <v>0</v>
      </c>
      <c r="N208" s="4" t="str">
        <f>VLOOKUP(B208,[1]汇总!$B:$K,9,0)</f>
        <v>专科</v>
      </c>
      <c r="O208" s="4" t="str">
        <f>VLOOKUP(B208,[1]汇总!$B:$K,10,0)</f>
        <v>公办</v>
      </c>
    </row>
    <row r="209" spans="1:15" ht="16.5" hidden="1" x14ac:dyDescent="0.35">
      <c r="A209" s="4" t="s">
        <v>932</v>
      </c>
      <c r="B209" s="4" t="s">
        <v>933</v>
      </c>
      <c r="C209" s="4" t="s">
        <v>82</v>
      </c>
      <c r="D209" s="4" t="s">
        <v>75</v>
      </c>
      <c r="E209" s="4">
        <v>2</v>
      </c>
      <c r="F209" s="4">
        <v>487</v>
      </c>
      <c r="G209" s="4">
        <v>175715</v>
      </c>
      <c r="H209" s="4" t="str">
        <f>VLOOKUP(B209,[1]汇总!$B:$K,3,0)</f>
        <v>江苏</v>
      </c>
      <c r="I209" s="4" t="str">
        <f>VLOOKUP(B209,[1]汇总!$B:$K,4,0)</f>
        <v>常州</v>
      </c>
      <c r="J209" s="4">
        <f>VLOOKUP(B209,[1]汇总!$B:$K,5,0)</f>
        <v>0</v>
      </c>
      <c r="K209" s="4">
        <f>VLOOKUP(B209,[1]汇总!$B:$K,6,0)</f>
        <v>0</v>
      </c>
      <c r="L209" s="4">
        <f>VLOOKUP(B209,[1]汇总!$B:$K,7,0)</f>
        <v>0</v>
      </c>
      <c r="M209" s="4">
        <f>VLOOKUP(B209,[1]汇总!$B:$K,8,0)</f>
        <v>0</v>
      </c>
      <c r="N209" s="4" t="str">
        <f>VLOOKUP(B209,[1]汇总!$B:$K,9,0)</f>
        <v>专科</v>
      </c>
      <c r="O209" s="4" t="str">
        <f>VLOOKUP(B209,[1]汇总!$B:$K,10,0)</f>
        <v>公办</v>
      </c>
    </row>
    <row r="210" spans="1:15" ht="16.5" hidden="1" x14ac:dyDescent="0.35">
      <c r="A210" s="4" t="s">
        <v>1036</v>
      </c>
      <c r="B210" s="4" t="s">
        <v>1037</v>
      </c>
      <c r="C210" s="4" t="s">
        <v>106</v>
      </c>
      <c r="D210" s="4" t="s">
        <v>101</v>
      </c>
      <c r="E210" s="4">
        <v>1</v>
      </c>
      <c r="F210" s="4">
        <v>487</v>
      </c>
      <c r="G210" s="4">
        <v>175720</v>
      </c>
      <c r="H210" s="4" t="e">
        <f>VLOOKUP(B210,[1]汇总!$B:$K,3,0)</f>
        <v>#N/A</v>
      </c>
      <c r="I210" s="4" t="e">
        <f>VLOOKUP(B210,[1]汇总!$B:$K,4,0)</f>
        <v>#N/A</v>
      </c>
      <c r="J210" s="4" t="e">
        <f>VLOOKUP(B210,[1]汇总!$B:$K,5,0)</f>
        <v>#N/A</v>
      </c>
      <c r="K210" s="4" t="e">
        <f>VLOOKUP(B210,[1]汇总!$B:$K,6,0)</f>
        <v>#N/A</v>
      </c>
      <c r="L210" s="4" t="e">
        <f>VLOOKUP(B210,[1]汇总!$B:$K,7,0)</f>
        <v>#N/A</v>
      </c>
      <c r="M210" s="4" t="e">
        <f>VLOOKUP(B210,[1]汇总!$B:$K,8,0)</f>
        <v>#N/A</v>
      </c>
      <c r="N210" s="4" t="e">
        <f>VLOOKUP(B210,[1]汇总!$B:$K,9,0)</f>
        <v>#N/A</v>
      </c>
      <c r="O210" s="4" t="e">
        <f>VLOOKUP(B210,[1]汇总!$B:$K,10,0)</f>
        <v>#N/A</v>
      </c>
    </row>
    <row r="211" spans="1:15" ht="16.5" hidden="1" x14ac:dyDescent="0.35">
      <c r="A211" s="4" t="s">
        <v>717</v>
      </c>
      <c r="B211" s="4" t="s">
        <v>718</v>
      </c>
      <c r="C211" s="4" t="s">
        <v>693</v>
      </c>
      <c r="D211" s="4" t="s">
        <v>726</v>
      </c>
      <c r="E211" s="4">
        <v>6</v>
      </c>
      <c r="F211" s="4">
        <v>487</v>
      </c>
      <c r="G211" s="4">
        <v>175736</v>
      </c>
      <c r="H211" s="4" t="str">
        <f>VLOOKUP(B211,[1]汇总!$B:$K,3,0)</f>
        <v>吉林</v>
      </c>
      <c r="I211" s="4" t="str">
        <f>VLOOKUP(B211,[1]汇总!$B:$K,4,0)</f>
        <v>吉林市</v>
      </c>
      <c r="J211" s="4">
        <f>VLOOKUP(B211,[1]汇总!$B:$K,5,0)</f>
        <v>0</v>
      </c>
      <c r="K211" s="4">
        <f>VLOOKUP(B211,[1]汇总!$B:$K,6,0)</f>
        <v>0</v>
      </c>
      <c r="L211" s="4">
        <f>VLOOKUP(B211,[1]汇总!$B:$K,7,0)</f>
        <v>0</v>
      </c>
      <c r="M211" s="4">
        <f>VLOOKUP(B211,[1]汇总!$B:$K,8,0)</f>
        <v>0</v>
      </c>
      <c r="N211" s="4" t="str">
        <f>VLOOKUP(B211,[1]汇总!$B:$K,9,0)</f>
        <v>本科</v>
      </c>
      <c r="O211" s="4" t="str">
        <f>VLOOKUP(B211,[1]汇总!$B:$K,10,0)</f>
        <v>公办</v>
      </c>
    </row>
    <row r="212" spans="1:15" ht="16.5" hidden="1" x14ac:dyDescent="0.35">
      <c r="A212" s="4" t="s">
        <v>1986</v>
      </c>
      <c r="B212" s="4" t="s">
        <v>1987</v>
      </c>
      <c r="C212" s="4" t="s">
        <v>60</v>
      </c>
      <c r="D212" s="4" t="s">
        <v>637</v>
      </c>
      <c r="E212" s="4">
        <v>1</v>
      </c>
      <c r="F212" s="4">
        <v>487</v>
      </c>
      <c r="G212" s="4">
        <v>175737</v>
      </c>
      <c r="H212" s="4" t="str">
        <f>VLOOKUP(B212,[1]汇总!$B:$K,3,0)</f>
        <v>贵州</v>
      </c>
      <c r="I212" s="4" t="str">
        <f>VLOOKUP(B212,[1]汇总!$B:$K,4,0)</f>
        <v>安顺</v>
      </c>
      <c r="J212" s="4">
        <f>VLOOKUP(B212,[1]汇总!$B:$K,5,0)</f>
        <v>0</v>
      </c>
      <c r="K212" s="4">
        <f>VLOOKUP(B212,[1]汇总!$B:$K,6,0)</f>
        <v>0</v>
      </c>
      <c r="L212" s="4">
        <f>VLOOKUP(B212,[1]汇总!$B:$K,7,0)</f>
        <v>0</v>
      </c>
      <c r="M212" s="4">
        <f>VLOOKUP(B212,[1]汇总!$B:$K,8,0)</f>
        <v>0</v>
      </c>
      <c r="N212" s="4" t="str">
        <f>VLOOKUP(B212,[1]汇总!$B:$K,9,0)</f>
        <v>专科</v>
      </c>
      <c r="O212" s="4" t="str">
        <f>VLOOKUP(B212,[1]汇总!$B:$K,10,0)</f>
        <v>公办</v>
      </c>
    </row>
    <row r="213" spans="1:15" ht="16.5" hidden="1" x14ac:dyDescent="0.35">
      <c r="A213" s="4" t="s">
        <v>1758</v>
      </c>
      <c r="B213" s="4" t="s">
        <v>1759</v>
      </c>
      <c r="C213" s="4" t="s">
        <v>44</v>
      </c>
      <c r="D213" s="4" t="s">
        <v>1154</v>
      </c>
      <c r="E213" s="4">
        <v>1</v>
      </c>
      <c r="F213" s="4">
        <v>487</v>
      </c>
      <c r="G213" s="4">
        <v>175798</v>
      </c>
      <c r="H213" s="4" t="str">
        <f>VLOOKUP(B213,[1]汇总!$B:$K,3,0)</f>
        <v>广东</v>
      </c>
      <c r="I213" s="4" t="str">
        <f>VLOOKUP(B213,[1]汇总!$B:$K,4,0)</f>
        <v>广州</v>
      </c>
      <c r="J213" s="4">
        <f>VLOOKUP(B213,[1]汇总!$B:$K,5,0)</f>
        <v>0</v>
      </c>
      <c r="K213" s="4">
        <f>VLOOKUP(B213,[1]汇总!$B:$K,6,0)</f>
        <v>0</v>
      </c>
      <c r="L213" s="4">
        <f>VLOOKUP(B213,[1]汇总!$B:$K,7,0)</f>
        <v>0</v>
      </c>
      <c r="M213" s="4">
        <f>VLOOKUP(B213,[1]汇总!$B:$K,8,0)</f>
        <v>0</v>
      </c>
      <c r="N213" s="4" t="str">
        <f>VLOOKUP(B213,[1]汇总!$B:$K,9,0)</f>
        <v>专科</v>
      </c>
      <c r="O213" s="4" t="str">
        <f>VLOOKUP(B213,[1]汇总!$B:$K,10,0)</f>
        <v>公办</v>
      </c>
    </row>
    <row r="214" spans="1:15" ht="16.5" x14ac:dyDescent="0.35">
      <c r="A214" s="4" t="s">
        <v>1291</v>
      </c>
      <c r="B214" s="4" t="s">
        <v>1292</v>
      </c>
      <c r="C214" s="4" t="s">
        <v>60</v>
      </c>
      <c r="D214" s="4" t="s">
        <v>1293</v>
      </c>
      <c r="E214" s="4">
        <v>1</v>
      </c>
      <c r="F214" s="4">
        <v>487</v>
      </c>
      <c r="G214" s="4">
        <v>175839</v>
      </c>
      <c r="H214" s="4" t="str">
        <f>VLOOKUP(B214,[1]汇总!$B:$K,3,0)</f>
        <v>江西</v>
      </c>
      <c r="I214" s="4" t="str">
        <f>VLOOKUP(B214,[1]汇总!$B:$K,4,0)</f>
        <v>南昌</v>
      </c>
      <c r="J214" s="4">
        <f>VLOOKUP(B214,[1]汇总!$B:$K,5,0)</f>
        <v>0</v>
      </c>
      <c r="K214" s="4">
        <f>VLOOKUP(B214,[1]汇总!$B:$K,6,0)</f>
        <v>0</v>
      </c>
      <c r="L214" s="4">
        <f>VLOOKUP(B214,[1]汇总!$B:$K,7,0)</f>
        <v>0</v>
      </c>
      <c r="M214" s="4">
        <f>VLOOKUP(B214,[1]汇总!$B:$K,8,0)</f>
        <v>0</v>
      </c>
      <c r="N214" s="4" t="str">
        <f>VLOOKUP(B214,[1]汇总!$B:$K,9,0)</f>
        <v>专科</v>
      </c>
      <c r="O214" s="4" t="str">
        <f>VLOOKUP(B214,[1]汇总!$B:$K,10,0)</f>
        <v>公办</v>
      </c>
    </row>
    <row r="215" spans="1:15" ht="16.5" hidden="1" x14ac:dyDescent="0.35">
      <c r="A215" s="4" t="s">
        <v>1608</v>
      </c>
      <c r="B215" s="4" t="s">
        <v>1609</v>
      </c>
      <c r="C215" s="4" t="s">
        <v>106</v>
      </c>
      <c r="D215" s="4" t="s">
        <v>758</v>
      </c>
      <c r="E215" s="4">
        <v>1</v>
      </c>
      <c r="F215" s="4">
        <v>487</v>
      </c>
      <c r="G215" s="4">
        <v>175840</v>
      </c>
      <c r="H215" s="4" t="str">
        <f>VLOOKUP(B215,[1]汇总!$B:$K,3,0)</f>
        <v>湖北</v>
      </c>
      <c r="I215" s="4" t="str">
        <f>VLOOKUP(B215,[1]汇总!$B:$K,4,0)</f>
        <v>咸宁</v>
      </c>
      <c r="J215" s="4">
        <f>VLOOKUP(B215,[1]汇总!$B:$K,5,0)</f>
        <v>0</v>
      </c>
      <c r="K215" s="4">
        <f>VLOOKUP(B215,[1]汇总!$B:$K,6,0)</f>
        <v>0</v>
      </c>
      <c r="L215" s="4">
        <f>VLOOKUP(B215,[1]汇总!$B:$K,7,0)</f>
        <v>0</v>
      </c>
      <c r="M215" s="4">
        <f>VLOOKUP(B215,[1]汇总!$B:$K,8,0)</f>
        <v>0</v>
      </c>
      <c r="N215" s="4" t="str">
        <f>VLOOKUP(B215,[1]汇总!$B:$K,9,0)</f>
        <v>专科</v>
      </c>
      <c r="O215" s="4" t="str">
        <f>VLOOKUP(B215,[1]汇总!$B:$K,10,0)</f>
        <v>公办</v>
      </c>
    </row>
    <row r="216" spans="1:15" ht="16.5" hidden="1" x14ac:dyDescent="0.35">
      <c r="A216" s="4" t="s">
        <v>2070</v>
      </c>
      <c r="B216" s="4" t="s">
        <v>2071</v>
      </c>
      <c r="C216" s="4" t="s">
        <v>36</v>
      </c>
      <c r="D216" s="4" t="s">
        <v>436</v>
      </c>
      <c r="E216" s="4">
        <v>1</v>
      </c>
      <c r="F216" s="4">
        <v>487</v>
      </c>
      <c r="G216" s="4">
        <v>175841</v>
      </c>
      <c r="H216" s="4" t="str">
        <f>VLOOKUP(B216,[1]汇总!$B:$K,3,0)</f>
        <v>甘肃</v>
      </c>
      <c r="I216" s="4" t="str">
        <f>VLOOKUP(B216,[1]汇总!$B:$K,4,0)</f>
        <v>兰州</v>
      </c>
      <c r="J216" s="4">
        <f>VLOOKUP(B216,[1]汇总!$B:$K,5,0)</f>
        <v>0</v>
      </c>
      <c r="K216" s="4">
        <f>VLOOKUP(B216,[1]汇总!$B:$K,6,0)</f>
        <v>0</v>
      </c>
      <c r="L216" s="4">
        <f>VLOOKUP(B216,[1]汇总!$B:$K,7,0)</f>
        <v>0</v>
      </c>
      <c r="M216" s="4">
        <f>VLOOKUP(B216,[1]汇总!$B:$K,8,0)</f>
        <v>0</v>
      </c>
      <c r="N216" s="4" t="str">
        <f>VLOOKUP(B216,[1]汇总!$B:$K,9,0)</f>
        <v>本科</v>
      </c>
      <c r="O216" s="4" t="str">
        <f>VLOOKUP(B216,[1]汇总!$B:$K,10,0)</f>
        <v>公办</v>
      </c>
    </row>
    <row r="217" spans="1:15" ht="16.5" hidden="1" x14ac:dyDescent="0.35">
      <c r="A217" s="4" t="s">
        <v>981</v>
      </c>
      <c r="B217" s="4" t="s">
        <v>982</v>
      </c>
      <c r="C217" s="4" t="s">
        <v>36</v>
      </c>
      <c r="D217" s="4" t="s">
        <v>281</v>
      </c>
      <c r="E217" s="4">
        <v>1</v>
      </c>
      <c r="F217" s="4">
        <v>487</v>
      </c>
      <c r="G217" s="4">
        <v>175941</v>
      </c>
      <c r="H217" s="4" t="str">
        <f>VLOOKUP(B217,[1]汇总!$B:$K,3,0)</f>
        <v>江苏</v>
      </c>
      <c r="I217" s="4" t="str">
        <f>VLOOKUP(B217,[1]汇总!$B:$K,4,0)</f>
        <v>南京</v>
      </c>
      <c r="J217" s="4">
        <f>VLOOKUP(B217,[1]汇总!$B:$K,5,0)</f>
        <v>0</v>
      </c>
      <c r="K217" s="4">
        <f>VLOOKUP(B217,[1]汇总!$B:$K,6,0)</f>
        <v>0</v>
      </c>
      <c r="L217" s="4">
        <f>VLOOKUP(B217,[1]汇总!$B:$K,7,0)</f>
        <v>0</v>
      </c>
      <c r="M217" s="4">
        <f>VLOOKUP(B217,[1]汇总!$B:$K,8,0)</f>
        <v>0</v>
      </c>
      <c r="N217" s="4" t="str">
        <f>VLOOKUP(B217,[1]汇总!$B:$K,9,0)</f>
        <v>专科</v>
      </c>
      <c r="O217" s="4" t="str">
        <f>VLOOKUP(B217,[1]汇总!$B:$K,10,0)</f>
        <v>公办</v>
      </c>
    </row>
    <row r="218" spans="1:15" ht="16.5" hidden="1" x14ac:dyDescent="0.35">
      <c r="A218" s="4" t="s">
        <v>819</v>
      </c>
      <c r="B218" s="4" t="s">
        <v>820</v>
      </c>
      <c r="C218" s="4" t="s">
        <v>34</v>
      </c>
      <c r="D218" s="4" t="s">
        <v>821</v>
      </c>
      <c r="E218" s="4">
        <v>1</v>
      </c>
      <c r="F218" s="4">
        <v>487</v>
      </c>
      <c r="G218" s="4">
        <v>175947</v>
      </c>
      <c r="H218" s="4" t="str">
        <f>VLOOKUP(B218,[1]汇总!$B:$K,3,0)</f>
        <v>上海</v>
      </c>
      <c r="I218" s="4" t="str">
        <f>VLOOKUP(B218,[1]汇总!$B:$K,4,0)</f>
        <v>上海</v>
      </c>
      <c r="J218" s="4">
        <f>VLOOKUP(B218,[1]汇总!$B:$K,5,0)</f>
        <v>0</v>
      </c>
      <c r="K218" s="4">
        <f>VLOOKUP(B218,[1]汇总!$B:$K,6,0)</f>
        <v>0</v>
      </c>
      <c r="L218" s="4">
        <f>VLOOKUP(B218,[1]汇总!$B:$K,7,0)</f>
        <v>0</v>
      </c>
      <c r="M218" s="4">
        <f>VLOOKUP(B218,[1]汇总!$B:$K,8,0)</f>
        <v>0</v>
      </c>
      <c r="N218" s="4" t="str">
        <f>VLOOKUP(B218,[1]汇总!$B:$K,9,0)</f>
        <v>本科</v>
      </c>
      <c r="O218" s="4" t="str">
        <f>VLOOKUP(B218,[1]汇总!$B:$K,10,0)</f>
        <v>独立院校</v>
      </c>
    </row>
    <row r="219" spans="1:15" ht="16.5" hidden="1" x14ac:dyDescent="0.35">
      <c r="A219" s="4" t="s">
        <v>58</v>
      </c>
      <c r="B219" s="4" t="s">
        <v>59</v>
      </c>
      <c r="C219" s="4" t="s">
        <v>60</v>
      </c>
      <c r="D219" s="4" t="s">
        <v>61</v>
      </c>
      <c r="E219" s="4">
        <v>9</v>
      </c>
      <c r="F219" s="4">
        <v>487</v>
      </c>
      <c r="G219" s="4">
        <v>175952</v>
      </c>
      <c r="H219" s="4" t="str">
        <f>VLOOKUP(B219,[1]汇总!$B:$K,3,0)</f>
        <v>浙江</v>
      </c>
      <c r="I219" s="4" t="str">
        <f>VLOOKUP(B219,[1]汇总!$B:$K,4,0)</f>
        <v>宁波</v>
      </c>
      <c r="J219" s="4">
        <f>VLOOKUP(B219,[1]汇总!$B:$K,5,0)</f>
        <v>0</v>
      </c>
      <c r="K219" s="4">
        <f>VLOOKUP(B219,[1]汇总!$B:$K,6,0)</f>
        <v>0</v>
      </c>
      <c r="L219" s="4">
        <f>VLOOKUP(B219,[1]汇总!$B:$K,7,0)</f>
        <v>0</v>
      </c>
      <c r="M219" s="4">
        <f>VLOOKUP(B219,[1]汇总!$B:$K,8,0)</f>
        <v>0</v>
      </c>
      <c r="N219" s="4" t="str">
        <f>VLOOKUP(B219,[1]汇总!$B:$K,9,0)</f>
        <v>专科</v>
      </c>
      <c r="O219" s="4" t="str">
        <f>VLOOKUP(B219,[1]汇总!$B:$K,10,0)</f>
        <v>公办</v>
      </c>
    </row>
    <row r="220" spans="1:15" ht="16.5" hidden="1" x14ac:dyDescent="0.35">
      <c r="A220" s="4" t="s">
        <v>1875</v>
      </c>
      <c r="B220" s="4" t="s">
        <v>1876</v>
      </c>
      <c r="C220" s="4" t="s">
        <v>44</v>
      </c>
      <c r="D220" s="4" t="s">
        <v>350</v>
      </c>
      <c r="E220" s="4">
        <v>2</v>
      </c>
      <c r="F220" s="4">
        <v>487</v>
      </c>
      <c r="G220" s="4">
        <v>175986</v>
      </c>
      <c r="H220" s="4" t="str">
        <f>VLOOKUP(B220,[1]汇总!$B:$K,3,0)</f>
        <v>重庆</v>
      </c>
      <c r="I220" s="4" t="str">
        <f>VLOOKUP(B220,[1]汇总!$B:$K,4,0)</f>
        <v>重庆</v>
      </c>
      <c r="J220" s="4">
        <f>VLOOKUP(B220,[1]汇总!$B:$K,5,0)</f>
        <v>0</v>
      </c>
      <c r="K220" s="4">
        <f>VLOOKUP(B220,[1]汇总!$B:$K,6,0)</f>
        <v>0</v>
      </c>
      <c r="L220" s="4">
        <f>VLOOKUP(B220,[1]汇总!$B:$K,7,0)</f>
        <v>0</v>
      </c>
      <c r="M220" s="4">
        <f>VLOOKUP(B220,[1]汇总!$B:$K,8,0)</f>
        <v>0</v>
      </c>
      <c r="N220" s="4" t="str">
        <f>VLOOKUP(B220,[1]汇总!$B:$K,9,0)</f>
        <v>专科</v>
      </c>
      <c r="O220" s="4" t="str">
        <f>VLOOKUP(B220,[1]汇总!$B:$K,10,0)</f>
        <v>公办</v>
      </c>
    </row>
    <row r="221" spans="1:15" ht="16.5" hidden="1" x14ac:dyDescent="0.35">
      <c r="A221" s="4" t="s">
        <v>485</v>
      </c>
      <c r="B221" s="4" t="s">
        <v>486</v>
      </c>
      <c r="C221" s="4" t="s">
        <v>40</v>
      </c>
      <c r="D221" s="4" t="s">
        <v>233</v>
      </c>
      <c r="E221" s="4">
        <v>18</v>
      </c>
      <c r="F221" s="4">
        <v>487</v>
      </c>
      <c r="G221" s="4">
        <v>176026</v>
      </c>
      <c r="H221" s="4" t="str">
        <f>VLOOKUP(B221,[1]汇总!$B:$K,3,0)</f>
        <v>浙江</v>
      </c>
      <c r="I221" s="4" t="str">
        <f>VLOOKUP(B221,[1]汇总!$B:$K,4,0)</f>
        <v>舟山</v>
      </c>
      <c r="J221" s="4">
        <f>VLOOKUP(B221,[1]汇总!$B:$K,5,0)</f>
        <v>0</v>
      </c>
      <c r="K221" s="4">
        <f>VLOOKUP(B221,[1]汇总!$B:$K,6,0)</f>
        <v>0</v>
      </c>
      <c r="L221" s="4">
        <f>VLOOKUP(B221,[1]汇总!$B:$K,7,0)</f>
        <v>0</v>
      </c>
      <c r="M221" s="4">
        <f>VLOOKUP(B221,[1]汇总!$B:$K,8,0)</f>
        <v>0</v>
      </c>
      <c r="N221" s="4" t="str">
        <f>VLOOKUP(B221,[1]汇总!$B:$K,9,0)</f>
        <v>专科</v>
      </c>
      <c r="O221" s="4" t="str">
        <f>VLOOKUP(B221,[1]汇总!$B:$K,10,0)</f>
        <v>公办</v>
      </c>
    </row>
    <row r="222" spans="1:15" ht="16.5" hidden="1" x14ac:dyDescent="0.35">
      <c r="A222" s="4" t="s">
        <v>1435</v>
      </c>
      <c r="B222" s="4" t="s">
        <v>1436</v>
      </c>
      <c r="C222" s="4" t="s">
        <v>60</v>
      </c>
      <c r="D222" s="4" t="s">
        <v>637</v>
      </c>
      <c r="E222" s="4">
        <v>1</v>
      </c>
      <c r="F222" s="4">
        <v>487</v>
      </c>
      <c r="G222" s="4">
        <v>176053</v>
      </c>
      <c r="H222" s="4" t="str">
        <f>VLOOKUP(B222,[1]汇总!$B:$K,3,0)</f>
        <v>山东</v>
      </c>
      <c r="I222" s="4" t="str">
        <f>VLOOKUP(B222,[1]汇总!$B:$K,4,0)</f>
        <v>泰安</v>
      </c>
      <c r="J222" s="4">
        <f>VLOOKUP(B222,[1]汇总!$B:$K,5,0)</f>
        <v>0</v>
      </c>
      <c r="K222" s="4">
        <f>VLOOKUP(B222,[1]汇总!$B:$K,6,0)</f>
        <v>0</v>
      </c>
      <c r="L222" s="4">
        <f>VLOOKUP(B222,[1]汇总!$B:$K,7,0)</f>
        <v>0</v>
      </c>
      <c r="M222" s="4">
        <f>VLOOKUP(B222,[1]汇总!$B:$K,8,0)</f>
        <v>0</v>
      </c>
      <c r="N222" s="4" t="str">
        <f>VLOOKUP(B222,[1]汇总!$B:$K,9,0)</f>
        <v>专科</v>
      </c>
      <c r="O222" s="4" t="str">
        <f>VLOOKUP(B222,[1]汇总!$B:$K,10,0)</f>
        <v>民办</v>
      </c>
    </row>
    <row r="223" spans="1:15" ht="16.5" hidden="1" x14ac:dyDescent="0.35">
      <c r="A223" s="4" t="s">
        <v>948</v>
      </c>
      <c r="B223" s="4" t="s">
        <v>949</v>
      </c>
      <c r="C223" s="4" t="s">
        <v>64</v>
      </c>
      <c r="D223" s="4" t="s">
        <v>85</v>
      </c>
      <c r="E223" s="4">
        <v>1</v>
      </c>
      <c r="F223" s="4">
        <v>487</v>
      </c>
      <c r="G223" s="4">
        <v>176098</v>
      </c>
      <c r="H223" s="4" t="str">
        <f>VLOOKUP(B223,[1]汇总!$B:$K,3,0)</f>
        <v>江苏</v>
      </c>
      <c r="I223" s="4" t="str">
        <f>VLOOKUP(B223,[1]汇总!$B:$K,4,0)</f>
        <v>南京</v>
      </c>
      <c r="J223" s="4">
        <f>VLOOKUP(B223,[1]汇总!$B:$K,5,0)</f>
        <v>0</v>
      </c>
      <c r="K223" s="4">
        <f>VLOOKUP(B223,[1]汇总!$B:$K,6,0)</f>
        <v>0</v>
      </c>
      <c r="L223" s="4">
        <f>VLOOKUP(B223,[1]汇总!$B:$K,7,0)</f>
        <v>0</v>
      </c>
      <c r="M223" s="4">
        <f>VLOOKUP(B223,[1]汇总!$B:$K,8,0)</f>
        <v>0</v>
      </c>
      <c r="N223" s="4" t="str">
        <f>VLOOKUP(B223,[1]汇总!$B:$K,9,0)</f>
        <v>专科</v>
      </c>
      <c r="O223" s="4" t="str">
        <f>VLOOKUP(B223,[1]汇总!$B:$K,10,0)</f>
        <v>公办</v>
      </c>
    </row>
    <row r="224" spans="1:15" ht="16.5" hidden="1" x14ac:dyDescent="0.35">
      <c r="A224" s="4" t="s">
        <v>130</v>
      </c>
      <c r="B224" s="4" t="s">
        <v>131</v>
      </c>
      <c r="C224" s="4" t="s">
        <v>80</v>
      </c>
      <c r="D224" s="4" t="s">
        <v>61</v>
      </c>
      <c r="E224" s="4">
        <v>25</v>
      </c>
      <c r="F224" s="4">
        <v>487</v>
      </c>
      <c r="G224" s="4">
        <v>176104</v>
      </c>
      <c r="H224" s="4" t="str">
        <f>VLOOKUP(B224,[1]汇总!$B:$K,3,0)</f>
        <v>浙江</v>
      </c>
      <c r="I224" s="4" t="str">
        <f>VLOOKUP(B224,[1]汇总!$B:$K,4,0)</f>
        <v>杭州</v>
      </c>
      <c r="J224" s="4">
        <f>VLOOKUP(B224,[1]汇总!$B:$K,5,0)</f>
        <v>0</v>
      </c>
      <c r="K224" s="4">
        <f>VLOOKUP(B224,[1]汇总!$B:$K,6,0)</f>
        <v>0</v>
      </c>
      <c r="L224" s="4">
        <f>VLOOKUP(B224,[1]汇总!$B:$K,7,0)</f>
        <v>0</v>
      </c>
      <c r="M224" s="4">
        <f>VLOOKUP(B224,[1]汇总!$B:$K,8,0)</f>
        <v>0</v>
      </c>
      <c r="N224" s="4" t="str">
        <f>VLOOKUP(B224,[1]汇总!$B:$K,9,0)</f>
        <v>专科</v>
      </c>
      <c r="O224" s="4" t="str">
        <f>VLOOKUP(B224,[1]汇总!$B:$K,10,0)</f>
        <v>公办</v>
      </c>
    </row>
    <row r="225" spans="1:15" ht="16.5" hidden="1" x14ac:dyDescent="0.35">
      <c r="A225" s="4" t="s">
        <v>1165</v>
      </c>
      <c r="B225" s="4" t="s">
        <v>1166</v>
      </c>
      <c r="C225" s="4" t="s">
        <v>60</v>
      </c>
      <c r="D225" s="4" t="s">
        <v>23</v>
      </c>
      <c r="E225" s="4">
        <v>1</v>
      </c>
      <c r="F225" s="4">
        <v>487</v>
      </c>
      <c r="G225" s="4">
        <v>176105</v>
      </c>
      <c r="H225" s="4" t="str">
        <f>VLOOKUP(B225,[1]汇总!$B:$K,3,0)</f>
        <v>安徽</v>
      </c>
      <c r="I225" s="4" t="str">
        <f>VLOOKUP(B225,[1]汇总!$B:$K,4,0)</f>
        <v>合肥</v>
      </c>
      <c r="J225" s="4">
        <f>VLOOKUP(B225,[1]汇总!$B:$K,5,0)</f>
        <v>0</v>
      </c>
      <c r="K225" s="4">
        <f>VLOOKUP(B225,[1]汇总!$B:$K,6,0)</f>
        <v>0</v>
      </c>
      <c r="L225" s="4">
        <f>VLOOKUP(B225,[1]汇总!$B:$K,7,0)</f>
        <v>0</v>
      </c>
      <c r="M225" s="4">
        <f>VLOOKUP(B225,[1]汇总!$B:$K,8,0)</f>
        <v>0</v>
      </c>
      <c r="N225" s="4" t="str">
        <f>VLOOKUP(B225,[1]汇总!$B:$K,9,0)</f>
        <v>专科</v>
      </c>
      <c r="O225" s="4" t="str">
        <f>VLOOKUP(B225,[1]汇总!$B:$K,10,0)</f>
        <v>公办</v>
      </c>
    </row>
    <row r="226" spans="1:15" ht="16.5" hidden="1" x14ac:dyDescent="0.35">
      <c r="A226" s="4" t="s">
        <v>1143</v>
      </c>
      <c r="B226" s="4" t="s">
        <v>1144</v>
      </c>
      <c r="C226" s="4" t="s">
        <v>64</v>
      </c>
      <c r="D226" s="4" t="s">
        <v>41</v>
      </c>
      <c r="E226" s="4">
        <v>3</v>
      </c>
      <c r="F226" s="4">
        <v>487</v>
      </c>
      <c r="G226" s="4">
        <v>176112</v>
      </c>
      <c r="H226" s="4" t="str">
        <f>VLOOKUP(B226,[1]汇总!$B:$K,3,0)</f>
        <v>安徽</v>
      </c>
      <c r="I226" s="4" t="str">
        <f>VLOOKUP(B226,[1]汇总!$B:$K,4,0)</f>
        <v>芜湖</v>
      </c>
      <c r="J226" s="4">
        <f>VLOOKUP(B226,[1]汇总!$B:$K,5,0)</f>
        <v>0</v>
      </c>
      <c r="K226" s="4">
        <f>VLOOKUP(B226,[1]汇总!$B:$K,6,0)</f>
        <v>0</v>
      </c>
      <c r="L226" s="4">
        <f>VLOOKUP(B226,[1]汇总!$B:$K,7,0)</f>
        <v>0</v>
      </c>
      <c r="M226" s="4">
        <f>VLOOKUP(B226,[1]汇总!$B:$K,8,0)</f>
        <v>0</v>
      </c>
      <c r="N226" s="4" t="str">
        <f>VLOOKUP(B226,[1]汇总!$B:$K,9,0)</f>
        <v>专科</v>
      </c>
      <c r="O226" s="4" t="str">
        <f>VLOOKUP(B226,[1]汇总!$B:$K,10,0)</f>
        <v>公办</v>
      </c>
    </row>
    <row r="227" spans="1:15" ht="16.5" hidden="1" x14ac:dyDescent="0.35">
      <c r="A227" s="4" t="s">
        <v>326</v>
      </c>
      <c r="B227" s="4" t="s">
        <v>327</v>
      </c>
      <c r="C227" s="4" t="s">
        <v>44</v>
      </c>
      <c r="D227" s="4" t="s">
        <v>225</v>
      </c>
      <c r="E227" s="4">
        <v>8</v>
      </c>
      <c r="F227" s="4">
        <v>487</v>
      </c>
      <c r="G227" s="4">
        <v>176131</v>
      </c>
      <c r="H227" s="4" t="str">
        <f>VLOOKUP(B227,[1]汇总!$B:$K,3,0)</f>
        <v>浙江</v>
      </c>
      <c r="I227" s="4" t="str">
        <f>VLOOKUP(B227,[1]汇总!$B:$K,4,0)</f>
        <v>嘉兴</v>
      </c>
      <c r="J227" s="4">
        <f>VLOOKUP(B227,[1]汇总!$B:$K,5,0)</f>
        <v>0</v>
      </c>
      <c r="K227" s="4">
        <f>VLOOKUP(B227,[1]汇总!$B:$K,6,0)</f>
        <v>0</v>
      </c>
      <c r="L227" s="4">
        <f>VLOOKUP(B227,[1]汇总!$B:$K,7,0)</f>
        <v>0</v>
      </c>
      <c r="M227" s="4">
        <f>VLOOKUP(B227,[1]汇总!$B:$K,8,0)</f>
        <v>0</v>
      </c>
      <c r="N227" s="4" t="str">
        <f>VLOOKUP(B227,[1]汇总!$B:$K,9,0)</f>
        <v>专科</v>
      </c>
      <c r="O227" s="4" t="str">
        <f>VLOOKUP(B227,[1]汇总!$B:$K,10,0)</f>
        <v>公办</v>
      </c>
    </row>
    <row r="228" spans="1:15" ht="16.5" hidden="1" x14ac:dyDescent="0.35">
      <c r="A228" s="4" t="s">
        <v>985</v>
      </c>
      <c r="B228" s="4" t="s">
        <v>986</v>
      </c>
      <c r="C228" s="4" t="s">
        <v>40</v>
      </c>
      <c r="D228" s="4" t="s">
        <v>987</v>
      </c>
      <c r="E228" s="4">
        <v>2</v>
      </c>
      <c r="F228" s="4">
        <v>487</v>
      </c>
      <c r="G228" s="4">
        <v>176132</v>
      </c>
      <c r="H228" s="4" t="str">
        <f>VLOOKUP(B228,[1]汇总!$B:$K,3,0)</f>
        <v>江苏</v>
      </c>
      <c r="I228" s="4" t="str">
        <f>VLOOKUP(B228,[1]汇总!$B:$K,4,0)</f>
        <v>南京</v>
      </c>
      <c r="J228" s="4">
        <f>VLOOKUP(B228,[1]汇总!$B:$K,5,0)</f>
        <v>0</v>
      </c>
      <c r="K228" s="4">
        <f>VLOOKUP(B228,[1]汇总!$B:$K,6,0)</f>
        <v>0</v>
      </c>
      <c r="L228" s="4">
        <f>VLOOKUP(B228,[1]汇总!$B:$K,7,0)</f>
        <v>0</v>
      </c>
      <c r="M228" s="4">
        <f>VLOOKUP(B228,[1]汇总!$B:$K,8,0)</f>
        <v>0</v>
      </c>
      <c r="N228" s="4" t="str">
        <f>VLOOKUP(B228,[1]汇总!$B:$K,9,0)</f>
        <v>专科</v>
      </c>
      <c r="O228" s="4" t="str">
        <f>VLOOKUP(B228,[1]汇总!$B:$K,10,0)</f>
        <v>公办</v>
      </c>
    </row>
    <row r="229" spans="1:15" ht="16.5" hidden="1" x14ac:dyDescent="0.35">
      <c r="A229" s="4" t="s">
        <v>362</v>
      </c>
      <c r="B229" s="4" t="s">
        <v>363</v>
      </c>
      <c r="C229" s="4" t="s">
        <v>64</v>
      </c>
      <c r="D229" s="4" t="s">
        <v>61</v>
      </c>
      <c r="E229" s="4">
        <v>24</v>
      </c>
      <c r="F229" s="4">
        <v>487</v>
      </c>
      <c r="G229" s="4">
        <v>176134</v>
      </c>
      <c r="H229" s="4" t="str">
        <f>VLOOKUP(B229,[1]汇总!$B:$K,3,0)</f>
        <v>浙江</v>
      </c>
      <c r="I229" s="4" t="str">
        <f>VLOOKUP(B229,[1]汇总!$B:$K,4,0)</f>
        <v>杭州</v>
      </c>
      <c r="J229" s="4">
        <f>VLOOKUP(B229,[1]汇总!$B:$K,5,0)</f>
        <v>0</v>
      </c>
      <c r="K229" s="4">
        <f>VLOOKUP(B229,[1]汇总!$B:$K,6,0)</f>
        <v>0</v>
      </c>
      <c r="L229" s="4">
        <f>VLOOKUP(B229,[1]汇总!$B:$K,7,0)</f>
        <v>0</v>
      </c>
      <c r="M229" s="4">
        <f>VLOOKUP(B229,[1]汇总!$B:$K,8,0)</f>
        <v>0</v>
      </c>
      <c r="N229" s="4" t="str">
        <f>VLOOKUP(B229,[1]汇总!$B:$K,9,0)</f>
        <v>专科</v>
      </c>
      <c r="O229" s="4" t="str">
        <f>VLOOKUP(B229,[1]汇总!$B:$K,10,0)</f>
        <v>公办</v>
      </c>
    </row>
    <row r="230" spans="1:15" ht="16.5" hidden="1" x14ac:dyDescent="0.35">
      <c r="A230" s="4" t="s">
        <v>874</v>
      </c>
      <c r="B230" s="4" t="s">
        <v>875</v>
      </c>
      <c r="C230" s="4" t="s">
        <v>60</v>
      </c>
      <c r="D230" s="4" t="s">
        <v>77</v>
      </c>
      <c r="E230" s="4">
        <v>1</v>
      </c>
      <c r="F230" s="4">
        <v>487</v>
      </c>
      <c r="G230" s="4">
        <v>176151</v>
      </c>
      <c r="H230" s="4" t="str">
        <f>VLOOKUP(B230,[1]汇总!$B:$K,3,0)</f>
        <v>上海</v>
      </c>
      <c r="I230" s="4" t="str">
        <f>VLOOKUP(B230,[1]汇总!$B:$K,4,0)</f>
        <v>上海</v>
      </c>
      <c r="J230" s="4">
        <f>VLOOKUP(B230,[1]汇总!$B:$K,5,0)</f>
        <v>0</v>
      </c>
      <c r="K230" s="4">
        <f>VLOOKUP(B230,[1]汇总!$B:$K,6,0)</f>
        <v>0</v>
      </c>
      <c r="L230" s="4">
        <f>VLOOKUP(B230,[1]汇总!$B:$K,7,0)</f>
        <v>0</v>
      </c>
      <c r="M230" s="4">
        <f>VLOOKUP(B230,[1]汇总!$B:$K,8,0)</f>
        <v>0</v>
      </c>
      <c r="N230" s="4" t="str">
        <f>VLOOKUP(B230,[1]汇总!$B:$K,9,0)</f>
        <v>专科</v>
      </c>
      <c r="O230" s="4" t="str">
        <f>VLOOKUP(B230,[1]汇总!$B:$K,10,0)</f>
        <v>公办</v>
      </c>
    </row>
    <row r="231" spans="1:15" ht="16.5" hidden="1" x14ac:dyDescent="0.35">
      <c r="A231" s="4" t="s">
        <v>307</v>
      </c>
      <c r="B231" s="4" t="s">
        <v>308</v>
      </c>
      <c r="C231" s="4" t="s">
        <v>80</v>
      </c>
      <c r="D231" s="4" t="s">
        <v>41</v>
      </c>
      <c r="E231" s="4">
        <v>7</v>
      </c>
      <c r="F231" s="4">
        <v>487</v>
      </c>
      <c r="G231" s="4">
        <v>176163</v>
      </c>
      <c r="H231" s="4" t="str">
        <f>VLOOKUP(B231,[1]汇总!$B:$K,3,0)</f>
        <v>浙江</v>
      </c>
      <c r="I231" s="4" t="str">
        <f>VLOOKUP(B231,[1]汇总!$B:$K,4,0)</f>
        <v>台州</v>
      </c>
      <c r="J231" s="4">
        <f>VLOOKUP(B231,[1]汇总!$B:$K,5,0)</f>
        <v>0</v>
      </c>
      <c r="K231" s="4">
        <f>VLOOKUP(B231,[1]汇总!$B:$K,6,0)</f>
        <v>0</v>
      </c>
      <c r="L231" s="4">
        <f>VLOOKUP(B231,[1]汇总!$B:$K,7,0)</f>
        <v>0</v>
      </c>
      <c r="M231" s="4">
        <f>VLOOKUP(B231,[1]汇总!$B:$K,8,0)</f>
        <v>0</v>
      </c>
      <c r="N231" s="4" t="str">
        <f>VLOOKUP(B231,[1]汇总!$B:$K,9,0)</f>
        <v>专科</v>
      </c>
      <c r="O231" s="4" t="str">
        <f>VLOOKUP(B231,[1]汇总!$B:$K,10,0)</f>
        <v>公办</v>
      </c>
    </row>
    <row r="232" spans="1:15" ht="16.5" x14ac:dyDescent="0.35">
      <c r="A232" s="4" t="s">
        <v>1373</v>
      </c>
      <c r="B232" s="4" t="s">
        <v>1374</v>
      </c>
      <c r="C232" s="4" t="s">
        <v>44</v>
      </c>
      <c r="D232" s="4" t="s">
        <v>14</v>
      </c>
      <c r="E232" s="4">
        <v>2</v>
      </c>
      <c r="F232" s="4">
        <v>487</v>
      </c>
      <c r="G232" s="4">
        <v>176171</v>
      </c>
      <c r="H232" s="4" t="str">
        <f>VLOOKUP(B232,[1]汇总!$B:$K,3,0)</f>
        <v>江西</v>
      </c>
      <c r="I232" s="4" t="str">
        <f>VLOOKUP(B232,[1]汇总!$B:$K,4,0)</f>
        <v>萍乡</v>
      </c>
      <c r="J232" s="4">
        <f>VLOOKUP(B232,[1]汇总!$B:$K,5,0)</f>
        <v>0</v>
      </c>
      <c r="K232" s="4">
        <f>VLOOKUP(B232,[1]汇总!$B:$K,6,0)</f>
        <v>0</v>
      </c>
      <c r="L232" s="4">
        <f>VLOOKUP(B232,[1]汇总!$B:$K,7,0)</f>
        <v>0</v>
      </c>
      <c r="M232" s="4">
        <f>VLOOKUP(B232,[1]汇总!$B:$K,8,0)</f>
        <v>0</v>
      </c>
      <c r="N232" s="4" t="str">
        <f>VLOOKUP(B232,[1]汇总!$B:$K,9,0)</f>
        <v>专科</v>
      </c>
      <c r="O232" s="4" t="str">
        <f>VLOOKUP(B232,[1]汇总!$B:$K,10,0)</f>
        <v>公办</v>
      </c>
    </row>
    <row r="233" spans="1:15" ht="16.5" hidden="1" x14ac:dyDescent="0.35">
      <c r="A233" s="4" t="s">
        <v>216</v>
      </c>
      <c r="B233" s="4" t="s">
        <v>217</v>
      </c>
      <c r="C233" s="4" t="s">
        <v>48</v>
      </c>
      <c r="D233" s="4" t="s">
        <v>77</v>
      </c>
      <c r="E233" s="4">
        <v>27</v>
      </c>
      <c r="F233" s="4">
        <v>487</v>
      </c>
      <c r="G233" s="4">
        <v>176183</v>
      </c>
      <c r="H233" s="4" t="str">
        <f>VLOOKUP(B233,[1]汇总!$B:$K,3,0)</f>
        <v>浙江</v>
      </c>
      <c r="I233" s="4" t="str">
        <f>VLOOKUP(B233,[1]汇总!$B:$K,4,0)</f>
        <v>杭州</v>
      </c>
      <c r="J233" s="4">
        <f>VLOOKUP(B233,[1]汇总!$B:$K,5,0)</f>
        <v>0</v>
      </c>
      <c r="K233" s="4">
        <f>VLOOKUP(B233,[1]汇总!$B:$K,6,0)</f>
        <v>0</v>
      </c>
      <c r="L233" s="4">
        <f>VLOOKUP(B233,[1]汇总!$B:$K,7,0)</f>
        <v>0</v>
      </c>
      <c r="M233" s="4">
        <f>VLOOKUP(B233,[1]汇总!$B:$K,8,0)</f>
        <v>0</v>
      </c>
      <c r="N233" s="4" t="str">
        <f>VLOOKUP(B233,[1]汇总!$B:$K,9,0)</f>
        <v>专科</v>
      </c>
      <c r="O233" s="4" t="str">
        <f>VLOOKUP(B233,[1]汇总!$B:$K,10,0)</f>
        <v>公办</v>
      </c>
    </row>
    <row r="234" spans="1:15" ht="16.5" x14ac:dyDescent="0.35">
      <c r="A234" s="4" t="s">
        <v>1370</v>
      </c>
      <c r="B234" s="4" t="s">
        <v>1371</v>
      </c>
      <c r="C234" s="4" t="s">
        <v>40</v>
      </c>
      <c r="D234" s="4" t="s">
        <v>1372</v>
      </c>
      <c r="E234" s="4">
        <v>2</v>
      </c>
      <c r="F234" s="4">
        <v>487</v>
      </c>
      <c r="G234" s="4">
        <v>176196</v>
      </c>
      <c r="H234" s="4" t="str">
        <f>VLOOKUP(B234,[1]汇总!$B:$K,3,0)</f>
        <v>江西</v>
      </c>
      <c r="I234" s="4" t="str">
        <f>VLOOKUP(B234,[1]汇总!$B:$K,4,0)</f>
        <v>鹰潭</v>
      </c>
      <c r="J234" s="4">
        <f>VLOOKUP(B234,[1]汇总!$B:$K,5,0)</f>
        <v>0</v>
      </c>
      <c r="K234" s="4">
        <f>VLOOKUP(B234,[1]汇总!$B:$K,6,0)</f>
        <v>0</v>
      </c>
      <c r="L234" s="4">
        <f>VLOOKUP(B234,[1]汇总!$B:$K,7,0)</f>
        <v>0</v>
      </c>
      <c r="M234" s="4">
        <f>VLOOKUP(B234,[1]汇总!$B:$K,8,0)</f>
        <v>0</v>
      </c>
      <c r="N234" s="4" t="str">
        <f>VLOOKUP(B234,[1]汇总!$B:$K,9,0)</f>
        <v>专科</v>
      </c>
      <c r="O234" s="4" t="str">
        <f>VLOOKUP(B234,[1]汇总!$B:$K,10,0)</f>
        <v>公办</v>
      </c>
    </row>
    <row r="235" spans="1:15" ht="16.5" hidden="1" x14ac:dyDescent="0.35">
      <c r="A235" s="4" t="s">
        <v>635</v>
      </c>
      <c r="B235" s="4" t="s">
        <v>636</v>
      </c>
      <c r="C235" s="4" t="s">
        <v>60</v>
      </c>
      <c r="D235" s="4" t="s">
        <v>637</v>
      </c>
      <c r="E235" s="4">
        <v>3</v>
      </c>
      <c r="F235" s="4">
        <v>487</v>
      </c>
      <c r="G235" s="4">
        <v>176217</v>
      </c>
      <c r="H235" s="4" t="str">
        <f>VLOOKUP(B235,[1]汇总!$B:$K,3,0)</f>
        <v>河北</v>
      </c>
      <c r="I235" s="4" t="str">
        <f>VLOOKUP(B235,[1]汇总!$B:$K,4,0)</f>
        <v>石家庄</v>
      </c>
      <c r="J235" s="4">
        <f>VLOOKUP(B235,[1]汇总!$B:$K,5,0)</f>
        <v>0</v>
      </c>
      <c r="K235" s="4">
        <f>VLOOKUP(B235,[1]汇总!$B:$K,6,0)</f>
        <v>0</v>
      </c>
      <c r="L235" s="4">
        <f>VLOOKUP(B235,[1]汇总!$B:$K,7,0)</f>
        <v>0</v>
      </c>
      <c r="M235" s="4">
        <f>VLOOKUP(B235,[1]汇总!$B:$K,8,0)</f>
        <v>0</v>
      </c>
      <c r="N235" s="4" t="str">
        <f>VLOOKUP(B235,[1]汇总!$B:$K,9,0)</f>
        <v>专科</v>
      </c>
      <c r="O235" s="4" t="str">
        <f>VLOOKUP(B235,[1]汇总!$B:$K,10,0)</f>
        <v>民办</v>
      </c>
    </row>
    <row r="236" spans="1:15" ht="16.5" hidden="1" x14ac:dyDescent="0.35">
      <c r="A236" s="4" t="s">
        <v>1104</v>
      </c>
      <c r="B236" s="4" t="s">
        <v>1105</v>
      </c>
      <c r="C236" s="4" t="s">
        <v>50</v>
      </c>
      <c r="D236" s="4" t="s">
        <v>89</v>
      </c>
      <c r="E236" s="4">
        <v>4</v>
      </c>
      <c r="F236" s="4">
        <v>487</v>
      </c>
      <c r="G236" s="4">
        <v>176233</v>
      </c>
      <c r="H236" s="4" t="str">
        <f>VLOOKUP(B236,[1]汇总!$B:$K,3,0)</f>
        <v>江苏</v>
      </c>
      <c r="I236" s="4" t="str">
        <f>VLOOKUP(B236,[1]汇总!$B:$K,4,0)</f>
        <v>南京</v>
      </c>
      <c r="J236" s="4">
        <f>VLOOKUP(B236,[1]汇总!$B:$K,5,0)</f>
        <v>0</v>
      </c>
      <c r="K236" s="4">
        <f>VLOOKUP(B236,[1]汇总!$B:$K,6,0)</f>
        <v>0</v>
      </c>
      <c r="L236" s="4">
        <f>VLOOKUP(B236,[1]汇总!$B:$K,7,0)</f>
        <v>0</v>
      </c>
      <c r="M236" s="4">
        <f>VLOOKUP(B236,[1]汇总!$B:$K,8,0)</f>
        <v>0</v>
      </c>
      <c r="N236" s="4" t="str">
        <f>VLOOKUP(B236,[1]汇总!$B:$K,9,0)</f>
        <v>专科</v>
      </c>
      <c r="O236" s="4" t="str">
        <f>VLOOKUP(B236,[1]汇总!$B:$K,10,0)</f>
        <v>公办</v>
      </c>
    </row>
    <row r="237" spans="1:15" ht="16.5" hidden="1" x14ac:dyDescent="0.35">
      <c r="A237" s="4" t="s">
        <v>1074</v>
      </c>
      <c r="B237" s="4" t="s">
        <v>1075</v>
      </c>
      <c r="C237" s="4" t="s">
        <v>60</v>
      </c>
      <c r="D237" s="4" t="s">
        <v>233</v>
      </c>
      <c r="E237" s="4">
        <v>3</v>
      </c>
      <c r="F237" s="4">
        <v>487</v>
      </c>
      <c r="G237" s="4">
        <v>176244</v>
      </c>
      <c r="H237" s="4" t="str">
        <f>VLOOKUP(B237,[1]汇总!$B:$K,3,0)</f>
        <v>江苏</v>
      </c>
      <c r="I237" s="4" t="str">
        <f>VLOOKUP(B237,[1]汇总!$B:$K,4,0)</f>
        <v>徐州</v>
      </c>
      <c r="J237" s="4">
        <f>VLOOKUP(B237,[1]汇总!$B:$K,5,0)</f>
        <v>0</v>
      </c>
      <c r="K237" s="4">
        <f>VLOOKUP(B237,[1]汇总!$B:$K,6,0)</f>
        <v>0</v>
      </c>
      <c r="L237" s="4">
        <f>VLOOKUP(B237,[1]汇总!$B:$K,7,0)</f>
        <v>0</v>
      </c>
      <c r="M237" s="4">
        <f>VLOOKUP(B237,[1]汇总!$B:$K,8,0)</f>
        <v>0</v>
      </c>
      <c r="N237" s="4" t="str">
        <f>VLOOKUP(B237,[1]汇总!$B:$K,9,0)</f>
        <v>专科</v>
      </c>
      <c r="O237" s="4" t="str">
        <f>VLOOKUP(B237,[1]汇总!$B:$K,10,0)</f>
        <v>公办</v>
      </c>
    </row>
    <row r="238" spans="1:15" ht="16.5" hidden="1" x14ac:dyDescent="0.35">
      <c r="A238" s="4" t="s">
        <v>1036</v>
      </c>
      <c r="B238" s="4" t="s">
        <v>1037</v>
      </c>
      <c r="C238" s="4" t="s">
        <v>36</v>
      </c>
      <c r="D238" s="4" t="s">
        <v>484</v>
      </c>
      <c r="E238" s="4">
        <v>2</v>
      </c>
      <c r="F238" s="4">
        <v>487</v>
      </c>
      <c r="G238" s="4">
        <v>176251</v>
      </c>
      <c r="H238" s="4" t="e">
        <f>VLOOKUP(B238,[1]汇总!$B:$K,3,0)</f>
        <v>#N/A</v>
      </c>
      <c r="I238" s="4" t="e">
        <f>VLOOKUP(B238,[1]汇总!$B:$K,4,0)</f>
        <v>#N/A</v>
      </c>
      <c r="J238" s="4" t="e">
        <f>VLOOKUP(B238,[1]汇总!$B:$K,5,0)</f>
        <v>#N/A</v>
      </c>
      <c r="K238" s="4" t="e">
        <f>VLOOKUP(B238,[1]汇总!$B:$K,6,0)</f>
        <v>#N/A</v>
      </c>
      <c r="L238" s="4" t="e">
        <f>VLOOKUP(B238,[1]汇总!$B:$K,7,0)</f>
        <v>#N/A</v>
      </c>
      <c r="M238" s="4" t="e">
        <f>VLOOKUP(B238,[1]汇总!$B:$K,8,0)</f>
        <v>#N/A</v>
      </c>
      <c r="N238" s="4" t="e">
        <f>VLOOKUP(B238,[1]汇总!$B:$K,9,0)</f>
        <v>#N/A</v>
      </c>
      <c r="O238" s="4" t="e">
        <f>VLOOKUP(B238,[1]汇总!$B:$K,10,0)</f>
        <v>#N/A</v>
      </c>
    </row>
    <row r="239" spans="1:15" ht="16.5" hidden="1" x14ac:dyDescent="0.35">
      <c r="A239" s="4" t="s">
        <v>985</v>
      </c>
      <c r="B239" s="4" t="s">
        <v>986</v>
      </c>
      <c r="C239" s="4" t="s">
        <v>108</v>
      </c>
      <c r="D239" s="4" t="s">
        <v>988</v>
      </c>
      <c r="E239" s="4">
        <v>1</v>
      </c>
      <c r="F239" s="4">
        <v>487</v>
      </c>
      <c r="G239" s="4">
        <v>176271</v>
      </c>
      <c r="H239" s="4" t="str">
        <f>VLOOKUP(B239,[1]汇总!$B:$K,3,0)</f>
        <v>江苏</v>
      </c>
      <c r="I239" s="4" t="str">
        <f>VLOOKUP(B239,[1]汇总!$B:$K,4,0)</f>
        <v>南京</v>
      </c>
      <c r="J239" s="4">
        <f>VLOOKUP(B239,[1]汇总!$B:$K,5,0)</f>
        <v>0</v>
      </c>
      <c r="K239" s="4">
        <f>VLOOKUP(B239,[1]汇总!$B:$K,6,0)</f>
        <v>0</v>
      </c>
      <c r="L239" s="4">
        <f>VLOOKUP(B239,[1]汇总!$B:$K,7,0)</f>
        <v>0</v>
      </c>
      <c r="M239" s="4">
        <f>VLOOKUP(B239,[1]汇总!$B:$K,8,0)</f>
        <v>0</v>
      </c>
      <c r="N239" s="4" t="str">
        <f>VLOOKUP(B239,[1]汇总!$B:$K,9,0)</f>
        <v>专科</v>
      </c>
      <c r="O239" s="4" t="str">
        <f>VLOOKUP(B239,[1]汇总!$B:$K,10,0)</f>
        <v>公办</v>
      </c>
    </row>
    <row r="240" spans="1:15" ht="16.5" hidden="1" x14ac:dyDescent="0.35">
      <c r="A240" s="4" t="s">
        <v>1419</v>
      </c>
      <c r="B240" s="4" t="s">
        <v>1420</v>
      </c>
      <c r="C240" s="4" t="s">
        <v>66</v>
      </c>
      <c r="D240" s="4" t="s">
        <v>79</v>
      </c>
      <c r="E240" s="4">
        <v>1</v>
      </c>
      <c r="F240" s="4">
        <v>487</v>
      </c>
      <c r="G240" s="4">
        <v>176325</v>
      </c>
      <c r="H240" s="4" t="str">
        <f>VLOOKUP(B240,[1]汇总!$B:$K,3,0)</f>
        <v>山东</v>
      </c>
      <c r="I240" s="4" t="str">
        <f>VLOOKUP(B240,[1]汇总!$B:$K,4,0)</f>
        <v>烟台</v>
      </c>
      <c r="J240" s="4">
        <f>VLOOKUP(B240,[1]汇总!$B:$K,5,0)</f>
        <v>0</v>
      </c>
      <c r="K240" s="4">
        <f>VLOOKUP(B240,[1]汇总!$B:$K,6,0)</f>
        <v>0</v>
      </c>
      <c r="L240" s="4">
        <f>VLOOKUP(B240,[1]汇总!$B:$K,7,0)</f>
        <v>0</v>
      </c>
      <c r="M240" s="4" t="str">
        <f>VLOOKUP(B240,[1]汇总!$B:$K,8,0)</f>
        <v>综合</v>
      </c>
      <c r="N240" s="4" t="str">
        <f>VLOOKUP(B240,[1]汇总!$B:$K,9,0)</f>
        <v>本科</v>
      </c>
      <c r="O240" s="4" t="str">
        <f>VLOOKUP(B240,[1]汇总!$B:$K,10,0)</f>
        <v>民办</v>
      </c>
    </row>
    <row r="241" spans="1:15" ht="16.5" hidden="1" x14ac:dyDescent="0.35">
      <c r="A241" s="4" t="s">
        <v>437</v>
      </c>
      <c r="B241" s="4" t="s">
        <v>438</v>
      </c>
      <c r="C241" s="4" t="s">
        <v>52</v>
      </c>
      <c r="D241" s="4" t="s">
        <v>440</v>
      </c>
      <c r="E241" s="4">
        <v>10</v>
      </c>
      <c r="F241" s="4">
        <v>487</v>
      </c>
      <c r="G241" s="4">
        <v>176356</v>
      </c>
      <c r="H241" s="4" t="str">
        <f>VLOOKUP(B241,[1]汇总!$B:$K,3,0)</f>
        <v>浙江</v>
      </c>
      <c r="I241" s="4" t="str">
        <f>VLOOKUP(B241,[1]汇总!$B:$K,4,0)</f>
        <v>宁波</v>
      </c>
      <c r="J241" s="4">
        <f>VLOOKUP(B241,[1]汇总!$B:$K,5,0)</f>
        <v>0</v>
      </c>
      <c r="K241" s="4">
        <f>VLOOKUP(B241,[1]汇总!$B:$K,6,0)</f>
        <v>0</v>
      </c>
      <c r="L241" s="4">
        <f>VLOOKUP(B241,[1]汇总!$B:$K,7,0)</f>
        <v>0</v>
      </c>
      <c r="M241" s="4">
        <f>VLOOKUP(B241,[1]汇总!$B:$K,8,0)</f>
        <v>0</v>
      </c>
      <c r="N241" s="4" t="str">
        <f>VLOOKUP(B241,[1]汇总!$B:$K,9,0)</f>
        <v>专科</v>
      </c>
      <c r="O241" s="4" t="str">
        <f>VLOOKUP(B241,[1]汇总!$B:$K,10,0)</f>
        <v>公办</v>
      </c>
    </row>
    <row r="242" spans="1:15" ht="16.5" hidden="1" x14ac:dyDescent="0.35">
      <c r="A242" s="4" t="s">
        <v>1534</v>
      </c>
      <c r="B242" s="4" t="s">
        <v>1535</v>
      </c>
      <c r="C242" s="4" t="s">
        <v>108</v>
      </c>
      <c r="D242" s="4" t="s">
        <v>340</v>
      </c>
      <c r="E242" s="4">
        <v>2</v>
      </c>
      <c r="F242" s="4">
        <v>486</v>
      </c>
      <c r="G242" s="4">
        <v>176407</v>
      </c>
      <c r="H242" s="4" t="str">
        <f>VLOOKUP(B242,[1]汇总!$B:$K,3,0)</f>
        <v>湖北</v>
      </c>
      <c r="I242" s="4" t="str">
        <f>VLOOKUP(B242,[1]汇总!$B:$K,4,0)</f>
        <v>黄冈</v>
      </c>
      <c r="J242" s="4">
        <f>VLOOKUP(B242,[1]汇总!$B:$K,5,0)</f>
        <v>0</v>
      </c>
      <c r="K242" s="4">
        <f>VLOOKUP(B242,[1]汇总!$B:$K,6,0)</f>
        <v>0</v>
      </c>
      <c r="L242" s="4">
        <f>VLOOKUP(B242,[1]汇总!$B:$K,7,0)</f>
        <v>0</v>
      </c>
      <c r="M242" s="4">
        <f>VLOOKUP(B242,[1]汇总!$B:$K,8,0)</f>
        <v>0</v>
      </c>
      <c r="N242" s="4" t="str">
        <f>VLOOKUP(B242,[1]汇总!$B:$K,9,0)</f>
        <v>专科</v>
      </c>
      <c r="O242" s="4" t="str">
        <f>VLOOKUP(B242,[1]汇总!$B:$K,10,0)</f>
        <v>公办</v>
      </c>
    </row>
    <row r="243" spans="1:15" ht="16.5" x14ac:dyDescent="0.35">
      <c r="A243" s="4" t="s">
        <v>1267</v>
      </c>
      <c r="B243" s="4" t="s">
        <v>1268</v>
      </c>
      <c r="C243" s="4" t="s">
        <v>36</v>
      </c>
      <c r="D243" s="4" t="s">
        <v>1121</v>
      </c>
      <c r="E243" s="4">
        <v>3</v>
      </c>
      <c r="F243" s="4">
        <v>486</v>
      </c>
      <c r="G243" s="4">
        <v>176430</v>
      </c>
      <c r="H243" s="4" t="str">
        <f>VLOOKUP(B243,[1]汇总!$B:$K,3,0)</f>
        <v>江西</v>
      </c>
      <c r="I243" s="4" t="str">
        <f>VLOOKUP(B243,[1]汇总!$B:$K,4,0)</f>
        <v>南昌</v>
      </c>
      <c r="J243" s="4">
        <f>VLOOKUP(B243,[1]汇总!$B:$K,5,0)</f>
        <v>0</v>
      </c>
      <c r="K243" s="4">
        <f>VLOOKUP(B243,[1]汇总!$B:$K,6,0)</f>
        <v>0</v>
      </c>
      <c r="L243" s="4">
        <f>VLOOKUP(B243,[1]汇总!$B:$K,7,0)</f>
        <v>0</v>
      </c>
      <c r="M243" s="4">
        <f>VLOOKUP(B243,[1]汇总!$B:$K,8,0)</f>
        <v>0</v>
      </c>
      <c r="N243" s="4" t="str">
        <f>VLOOKUP(B243,[1]汇总!$B:$K,9,0)</f>
        <v>专科</v>
      </c>
      <c r="O243" s="4" t="str">
        <f>VLOOKUP(B243,[1]汇总!$B:$K,10,0)</f>
        <v>公办</v>
      </c>
    </row>
    <row r="244" spans="1:15" ht="16.5" hidden="1" x14ac:dyDescent="0.35">
      <c r="A244" s="4" t="s">
        <v>668</v>
      </c>
      <c r="B244" s="4" t="s">
        <v>669</v>
      </c>
      <c r="C244" s="4" t="s">
        <v>40</v>
      </c>
      <c r="D244" s="4" t="s">
        <v>61</v>
      </c>
      <c r="E244" s="4">
        <v>1</v>
      </c>
      <c r="F244" s="4">
        <v>486</v>
      </c>
      <c r="G244" s="4">
        <v>176467</v>
      </c>
      <c r="H244" s="4" t="str">
        <f>VLOOKUP(B244,[1]汇总!$B:$K,3,0)</f>
        <v>辽宁</v>
      </c>
      <c r="I244" s="4" t="str">
        <f>VLOOKUP(B244,[1]汇总!$B:$K,4,0)</f>
        <v>抚顺</v>
      </c>
      <c r="J244" s="4">
        <f>VLOOKUP(B244,[1]汇总!$B:$K,5,0)</f>
        <v>0</v>
      </c>
      <c r="K244" s="4">
        <f>VLOOKUP(B244,[1]汇总!$B:$K,6,0)</f>
        <v>0</v>
      </c>
      <c r="L244" s="4">
        <f>VLOOKUP(B244,[1]汇总!$B:$K,7,0)</f>
        <v>0</v>
      </c>
      <c r="M244" s="4">
        <f>VLOOKUP(B244,[1]汇总!$B:$K,8,0)</f>
        <v>0</v>
      </c>
      <c r="N244" s="4" t="str">
        <f>VLOOKUP(B244,[1]汇总!$B:$K,9,0)</f>
        <v>本科</v>
      </c>
      <c r="O244" s="4" t="str">
        <f>VLOOKUP(B244,[1]汇总!$B:$K,10,0)</f>
        <v>独立院校</v>
      </c>
    </row>
    <row r="245" spans="1:15" ht="16.5" hidden="1" x14ac:dyDescent="0.35">
      <c r="A245" s="4" t="s">
        <v>1143</v>
      </c>
      <c r="B245" s="4" t="s">
        <v>1144</v>
      </c>
      <c r="C245" s="4" t="s">
        <v>66</v>
      </c>
      <c r="D245" s="4" t="s">
        <v>287</v>
      </c>
      <c r="E245" s="4">
        <v>4</v>
      </c>
      <c r="F245" s="4">
        <v>486</v>
      </c>
      <c r="G245" s="4">
        <v>176482</v>
      </c>
      <c r="H245" s="4" t="str">
        <f>VLOOKUP(B245,[1]汇总!$B:$K,3,0)</f>
        <v>安徽</v>
      </c>
      <c r="I245" s="4" t="str">
        <f>VLOOKUP(B245,[1]汇总!$B:$K,4,0)</f>
        <v>芜湖</v>
      </c>
      <c r="J245" s="4">
        <f>VLOOKUP(B245,[1]汇总!$B:$K,5,0)</f>
        <v>0</v>
      </c>
      <c r="K245" s="4">
        <f>VLOOKUP(B245,[1]汇总!$B:$K,6,0)</f>
        <v>0</v>
      </c>
      <c r="L245" s="4">
        <f>VLOOKUP(B245,[1]汇总!$B:$K,7,0)</f>
        <v>0</v>
      </c>
      <c r="M245" s="4">
        <f>VLOOKUP(B245,[1]汇总!$B:$K,8,0)</f>
        <v>0</v>
      </c>
      <c r="N245" s="4" t="str">
        <f>VLOOKUP(B245,[1]汇总!$B:$K,9,0)</f>
        <v>专科</v>
      </c>
      <c r="O245" s="4" t="str">
        <f>VLOOKUP(B245,[1]汇总!$B:$K,10,0)</f>
        <v>公办</v>
      </c>
    </row>
    <row r="246" spans="1:15" ht="16.5" hidden="1" x14ac:dyDescent="0.35">
      <c r="A246" s="4" t="s">
        <v>296</v>
      </c>
      <c r="B246" s="4" t="s">
        <v>297</v>
      </c>
      <c r="C246" s="4" t="s">
        <v>110</v>
      </c>
      <c r="D246" s="4" t="s">
        <v>301</v>
      </c>
      <c r="E246" s="4">
        <v>15</v>
      </c>
      <c r="F246" s="4">
        <v>486</v>
      </c>
      <c r="G246" s="4">
        <v>176509</v>
      </c>
      <c r="H246" s="4" t="str">
        <f>VLOOKUP(B246,[1]汇总!$B:$K,3,0)</f>
        <v>浙江</v>
      </c>
      <c r="I246" s="4" t="str">
        <f>VLOOKUP(B246,[1]汇总!$B:$K,4,0)</f>
        <v>宁波</v>
      </c>
      <c r="J246" s="4">
        <f>VLOOKUP(B246,[1]汇总!$B:$K,5,0)</f>
        <v>0</v>
      </c>
      <c r="K246" s="4">
        <f>VLOOKUP(B246,[1]汇总!$B:$K,6,0)</f>
        <v>0</v>
      </c>
      <c r="L246" s="4">
        <f>VLOOKUP(B246,[1]汇总!$B:$K,7,0)</f>
        <v>0</v>
      </c>
      <c r="M246" s="4">
        <f>VLOOKUP(B246,[1]汇总!$B:$K,8,0)</f>
        <v>0</v>
      </c>
      <c r="N246" s="4" t="str">
        <f>VLOOKUP(B246,[1]汇总!$B:$K,9,0)</f>
        <v>专科</v>
      </c>
      <c r="O246" s="4" t="str">
        <f>VLOOKUP(B246,[1]汇总!$B:$K,10,0)</f>
        <v>公办</v>
      </c>
    </row>
    <row r="247" spans="1:15" ht="16.5" x14ac:dyDescent="0.35">
      <c r="A247" s="4" t="s">
        <v>1349</v>
      </c>
      <c r="B247" s="4" t="s">
        <v>1350</v>
      </c>
      <c r="C247" s="4" t="s">
        <v>36</v>
      </c>
      <c r="D247" s="4" t="s">
        <v>281</v>
      </c>
      <c r="E247" s="4">
        <v>1</v>
      </c>
      <c r="F247" s="4">
        <v>486</v>
      </c>
      <c r="G247" s="4">
        <v>176536</v>
      </c>
      <c r="H247" s="4" t="str">
        <f>VLOOKUP(B247,[1]汇总!$B:$K,3,0)</f>
        <v>江西</v>
      </c>
      <c r="I247" s="4" t="str">
        <f>VLOOKUP(B247,[1]汇总!$B:$K,4,0)</f>
        <v>上饶</v>
      </c>
      <c r="J247" s="4">
        <f>VLOOKUP(B247,[1]汇总!$B:$K,5,0)</f>
        <v>0</v>
      </c>
      <c r="K247" s="4">
        <f>VLOOKUP(B247,[1]汇总!$B:$K,6,0)</f>
        <v>0</v>
      </c>
      <c r="L247" s="4">
        <f>VLOOKUP(B247,[1]汇总!$B:$K,7,0)</f>
        <v>0</v>
      </c>
      <c r="M247" s="4">
        <f>VLOOKUP(B247,[1]汇总!$B:$K,8,0)</f>
        <v>0</v>
      </c>
      <c r="N247" s="4" t="str">
        <f>VLOOKUP(B247,[1]汇总!$B:$K,9,0)</f>
        <v>专科</v>
      </c>
      <c r="O247" s="4" t="str">
        <f>VLOOKUP(B247,[1]汇总!$B:$K,10,0)</f>
        <v>公办</v>
      </c>
    </row>
    <row r="248" spans="1:15" ht="16.5" hidden="1" x14ac:dyDescent="0.35">
      <c r="A248" s="4" t="s">
        <v>1616</v>
      </c>
      <c r="B248" s="4" t="s">
        <v>1617</v>
      </c>
      <c r="C248" s="4" t="s">
        <v>40</v>
      </c>
      <c r="D248" s="4" t="s">
        <v>63</v>
      </c>
      <c r="E248" s="4">
        <v>3</v>
      </c>
      <c r="F248" s="4">
        <v>486</v>
      </c>
      <c r="G248" s="4">
        <v>176538</v>
      </c>
      <c r="H248" s="4" t="str">
        <f>VLOOKUP(B248,[1]汇总!$B:$K,3,0)</f>
        <v>湖北</v>
      </c>
      <c r="I248" s="4" t="str">
        <f>VLOOKUP(B248,[1]汇总!$B:$K,4,0)</f>
        <v>武汉</v>
      </c>
      <c r="J248" s="4">
        <f>VLOOKUP(B248,[1]汇总!$B:$K,5,0)</f>
        <v>0</v>
      </c>
      <c r="K248" s="4">
        <f>VLOOKUP(B248,[1]汇总!$B:$K,6,0)</f>
        <v>0</v>
      </c>
      <c r="L248" s="4">
        <f>VLOOKUP(B248,[1]汇总!$B:$K,7,0)</f>
        <v>0</v>
      </c>
      <c r="M248" s="4">
        <f>VLOOKUP(B248,[1]汇总!$B:$K,8,0)</f>
        <v>0</v>
      </c>
      <c r="N248" s="4" t="str">
        <f>VLOOKUP(B248,[1]汇总!$B:$K,9,0)</f>
        <v>本科</v>
      </c>
      <c r="O248" s="4" t="str">
        <f>VLOOKUP(B248,[1]汇总!$B:$K,10,0)</f>
        <v>民办</v>
      </c>
    </row>
    <row r="249" spans="1:15" ht="16.5" hidden="1" x14ac:dyDescent="0.35">
      <c r="A249" s="4" t="s">
        <v>32</v>
      </c>
      <c r="B249" s="4" t="s">
        <v>33</v>
      </c>
      <c r="C249" s="4" t="s">
        <v>34</v>
      </c>
      <c r="D249" s="4" t="s">
        <v>35</v>
      </c>
      <c r="E249" s="4">
        <v>26</v>
      </c>
      <c r="F249" s="4">
        <v>486</v>
      </c>
      <c r="G249" s="4">
        <v>176545</v>
      </c>
      <c r="H249" s="4" t="str">
        <f>VLOOKUP(B249,[1]汇总!$B:$K,3,0)</f>
        <v>浙江</v>
      </c>
      <c r="I249" s="4" t="str">
        <f>VLOOKUP(B249,[1]汇总!$B:$K,4,0)</f>
        <v>杭州</v>
      </c>
      <c r="J249" s="4">
        <f>VLOOKUP(B249,[1]汇总!$B:$K,5,0)</f>
        <v>0</v>
      </c>
      <c r="K249" s="4">
        <f>VLOOKUP(B249,[1]汇总!$B:$K,6,0)</f>
        <v>0</v>
      </c>
      <c r="L249" s="4">
        <f>VLOOKUP(B249,[1]汇总!$B:$K,7,0)</f>
        <v>0</v>
      </c>
      <c r="M249" s="4">
        <f>VLOOKUP(B249,[1]汇总!$B:$K,8,0)</f>
        <v>0</v>
      </c>
      <c r="N249" s="4" t="str">
        <f>VLOOKUP(B249,[1]汇总!$B:$K,9,0)</f>
        <v>本科</v>
      </c>
      <c r="O249" s="4" t="str">
        <f>VLOOKUP(B249,[1]汇总!$B:$K,10,0)</f>
        <v>独立院校</v>
      </c>
    </row>
    <row r="250" spans="1:15" ht="16.5" hidden="1" x14ac:dyDescent="0.35">
      <c r="A250" s="4" t="s">
        <v>996</v>
      </c>
      <c r="B250" s="4" t="s">
        <v>997</v>
      </c>
      <c r="C250" s="4" t="s">
        <v>107</v>
      </c>
      <c r="D250" s="4" t="s">
        <v>425</v>
      </c>
      <c r="E250" s="4">
        <v>4</v>
      </c>
      <c r="F250" s="4">
        <v>486</v>
      </c>
      <c r="G250" s="4">
        <v>176611</v>
      </c>
      <c r="H250" s="4" t="str">
        <f>VLOOKUP(B250,[1]汇总!$B:$K,3,0)</f>
        <v>江苏</v>
      </c>
      <c r="I250" s="4" t="str">
        <f>VLOOKUP(B250,[1]汇总!$B:$K,4,0)</f>
        <v>南京</v>
      </c>
      <c r="J250" s="4">
        <f>VLOOKUP(B250,[1]汇总!$B:$K,5,0)</f>
        <v>0</v>
      </c>
      <c r="K250" s="4">
        <f>VLOOKUP(B250,[1]汇总!$B:$K,6,0)</f>
        <v>0</v>
      </c>
      <c r="L250" s="4">
        <f>VLOOKUP(B250,[1]汇总!$B:$K,7,0)</f>
        <v>0</v>
      </c>
      <c r="M250" s="4">
        <f>VLOOKUP(B250,[1]汇总!$B:$K,8,0)</f>
        <v>0</v>
      </c>
      <c r="N250" s="4" t="str">
        <f>VLOOKUP(B250,[1]汇总!$B:$K,9,0)</f>
        <v>专科</v>
      </c>
      <c r="O250" s="4" t="str">
        <f>VLOOKUP(B250,[1]汇总!$B:$K,10,0)</f>
        <v>公办</v>
      </c>
    </row>
    <row r="251" spans="1:15" ht="16.5" hidden="1" x14ac:dyDescent="0.35">
      <c r="A251" s="4" t="s">
        <v>996</v>
      </c>
      <c r="B251" s="4" t="s">
        <v>997</v>
      </c>
      <c r="C251" s="4" t="s">
        <v>110</v>
      </c>
      <c r="D251" s="4" t="s">
        <v>244</v>
      </c>
      <c r="E251" s="4">
        <v>4</v>
      </c>
      <c r="F251" s="4">
        <v>486</v>
      </c>
      <c r="G251" s="4">
        <v>176619</v>
      </c>
      <c r="H251" s="4" t="str">
        <f>VLOOKUP(B251,[1]汇总!$B:$K,3,0)</f>
        <v>江苏</v>
      </c>
      <c r="I251" s="4" t="str">
        <f>VLOOKUP(B251,[1]汇总!$B:$K,4,0)</f>
        <v>南京</v>
      </c>
      <c r="J251" s="4">
        <f>VLOOKUP(B251,[1]汇总!$B:$K,5,0)</f>
        <v>0</v>
      </c>
      <c r="K251" s="4">
        <f>VLOOKUP(B251,[1]汇总!$B:$K,6,0)</f>
        <v>0</v>
      </c>
      <c r="L251" s="4">
        <f>VLOOKUP(B251,[1]汇总!$B:$K,7,0)</f>
        <v>0</v>
      </c>
      <c r="M251" s="4">
        <f>VLOOKUP(B251,[1]汇总!$B:$K,8,0)</f>
        <v>0</v>
      </c>
      <c r="N251" s="4" t="str">
        <f>VLOOKUP(B251,[1]汇总!$B:$K,9,0)</f>
        <v>专科</v>
      </c>
      <c r="O251" s="4" t="str">
        <f>VLOOKUP(B251,[1]汇总!$B:$K,10,0)</f>
        <v>公办</v>
      </c>
    </row>
    <row r="252" spans="1:15" ht="16.5" hidden="1" x14ac:dyDescent="0.35">
      <c r="A252" s="4" t="s">
        <v>302</v>
      </c>
      <c r="B252" s="4" t="s">
        <v>303</v>
      </c>
      <c r="C252" s="4" t="s">
        <v>44</v>
      </c>
      <c r="D252" s="4" t="s">
        <v>154</v>
      </c>
      <c r="E252" s="4">
        <v>53</v>
      </c>
      <c r="F252" s="4">
        <v>486</v>
      </c>
      <c r="G252" s="4">
        <v>176648</v>
      </c>
      <c r="H252" s="4" t="str">
        <f>VLOOKUP(B252,[1]汇总!$B:$K,3,0)</f>
        <v>浙江</v>
      </c>
      <c r="I252" s="4" t="str">
        <f>VLOOKUP(B252,[1]汇总!$B:$K,4,0)</f>
        <v>温州</v>
      </c>
      <c r="J252" s="4">
        <f>VLOOKUP(B252,[1]汇总!$B:$K,5,0)</f>
        <v>0</v>
      </c>
      <c r="K252" s="4">
        <f>VLOOKUP(B252,[1]汇总!$B:$K,6,0)</f>
        <v>0</v>
      </c>
      <c r="L252" s="4">
        <f>VLOOKUP(B252,[1]汇总!$B:$K,7,0)</f>
        <v>0</v>
      </c>
      <c r="M252" s="4">
        <f>VLOOKUP(B252,[1]汇总!$B:$K,8,0)</f>
        <v>0</v>
      </c>
      <c r="N252" s="4" t="str">
        <f>VLOOKUP(B252,[1]汇总!$B:$K,9,0)</f>
        <v>专科</v>
      </c>
      <c r="O252" s="4" t="str">
        <f>VLOOKUP(B252,[1]汇总!$B:$K,10,0)</f>
        <v>公办</v>
      </c>
    </row>
    <row r="253" spans="1:15" ht="16.5" hidden="1" x14ac:dyDescent="0.35">
      <c r="A253" s="4" t="s">
        <v>58</v>
      </c>
      <c r="B253" s="4" t="s">
        <v>59</v>
      </c>
      <c r="C253" s="4" t="s">
        <v>46</v>
      </c>
      <c r="D253" s="4" t="s">
        <v>74</v>
      </c>
      <c r="E253" s="4">
        <v>7</v>
      </c>
      <c r="F253" s="4">
        <v>486</v>
      </c>
      <c r="G253" s="4">
        <v>176661</v>
      </c>
      <c r="H253" s="4" t="str">
        <f>VLOOKUP(B253,[1]汇总!$B:$K,3,0)</f>
        <v>浙江</v>
      </c>
      <c r="I253" s="4" t="str">
        <f>VLOOKUP(B253,[1]汇总!$B:$K,4,0)</f>
        <v>宁波</v>
      </c>
      <c r="J253" s="4">
        <f>VLOOKUP(B253,[1]汇总!$B:$K,5,0)</f>
        <v>0</v>
      </c>
      <c r="K253" s="4">
        <f>VLOOKUP(B253,[1]汇总!$B:$K,6,0)</f>
        <v>0</v>
      </c>
      <c r="L253" s="4">
        <f>VLOOKUP(B253,[1]汇总!$B:$K,7,0)</f>
        <v>0</v>
      </c>
      <c r="M253" s="4">
        <f>VLOOKUP(B253,[1]汇总!$B:$K,8,0)</f>
        <v>0</v>
      </c>
      <c r="N253" s="4" t="str">
        <f>VLOOKUP(B253,[1]汇总!$B:$K,9,0)</f>
        <v>专科</v>
      </c>
      <c r="O253" s="4" t="str">
        <f>VLOOKUP(B253,[1]汇总!$B:$K,10,0)</f>
        <v>公办</v>
      </c>
    </row>
    <row r="254" spans="1:15" ht="16.5" hidden="1" x14ac:dyDescent="0.35">
      <c r="A254" s="4" t="s">
        <v>216</v>
      </c>
      <c r="B254" s="4" t="s">
        <v>217</v>
      </c>
      <c r="C254" s="4" t="s">
        <v>106</v>
      </c>
      <c r="D254" s="4" t="s">
        <v>134</v>
      </c>
      <c r="E254" s="4">
        <v>30</v>
      </c>
      <c r="F254" s="4">
        <v>486</v>
      </c>
      <c r="G254" s="4">
        <v>176677</v>
      </c>
      <c r="H254" s="4" t="str">
        <f>VLOOKUP(B254,[1]汇总!$B:$K,3,0)</f>
        <v>浙江</v>
      </c>
      <c r="I254" s="4" t="str">
        <f>VLOOKUP(B254,[1]汇总!$B:$K,4,0)</f>
        <v>杭州</v>
      </c>
      <c r="J254" s="4">
        <f>VLOOKUP(B254,[1]汇总!$B:$K,5,0)</f>
        <v>0</v>
      </c>
      <c r="K254" s="4">
        <f>VLOOKUP(B254,[1]汇总!$B:$K,6,0)</f>
        <v>0</v>
      </c>
      <c r="L254" s="4">
        <f>VLOOKUP(B254,[1]汇总!$B:$K,7,0)</f>
        <v>0</v>
      </c>
      <c r="M254" s="4">
        <f>VLOOKUP(B254,[1]汇总!$B:$K,8,0)</f>
        <v>0</v>
      </c>
      <c r="N254" s="4" t="str">
        <f>VLOOKUP(B254,[1]汇总!$B:$K,9,0)</f>
        <v>专科</v>
      </c>
      <c r="O254" s="4" t="str">
        <f>VLOOKUP(B254,[1]汇总!$B:$K,10,0)</f>
        <v>公办</v>
      </c>
    </row>
    <row r="255" spans="1:15" ht="16.5" hidden="1" x14ac:dyDescent="0.35">
      <c r="A255" s="4" t="s">
        <v>58</v>
      </c>
      <c r="B255" s="4" t="s">
        <v>59</v>
      </c>
      <c r="C255" s="4" t="s">
        <v>90</v>
      </c>
      <c r="D255" s="4" t="s">
        <v>91</v>
      </c>
      <c r="E255" s="4">
        <v>24</v>
      </c>
      <c r="F255" s="4">
        <v>486</v>
      </c>
      <c r="G255" s="4">
        <v>176682</v>
      </c>
      <c r="H255" s="4" t="str">
        <f>VLOOKUP(B255,[1]汇总!$B:$K,3,0)</f>
        <v>浙江</v>
      </c>
      <c r="I255" s="4" t="str">
        <f>VLOOKUP(B255,[1]汇总!$B:$K,4,0)</f>
        <v>宁波</v>
      </c>
      <c r="J255" s="4">
        <f>VLOOKUP(B255,[1]汇总!$B:$K,5,0)</f>
        <v>0</v>
      </c>
      <c r="K255" s="4">
        <f>VLOOKUP(B255,[1]汇总!$B:$K,6,0)</f>
        <v>0</v>
      </c>
      <c r="L255" s="4">
        <f>VLOOKUP(B255,[1]汇总!$B:$K,7,0)</f>
        <v>0</v>
      </c>
      <c r="M255" s="4">
        <f>VLOOKUP(B255,[1]汇总!$B:$K,8,0)</f>
        <v>0</v>
      </c>
      <c r="N255" s="4" t="str">
        <f>VLOOKUP(B255,[1]汇总!$B:$K,9,0)</f>
        <v>专科</v>
      </c>
      <c r="O255" s="4" t="str">
        <f>VLOOKUP(B255,[1]汇总!$B:$K,10,0)</f>
        <v>公办</v>
      </c>
    </row>
    <row r="256" spans="1:15" ht="16.5" hidden="1" x14ac:dyDescent="0.35">
      <c r="A256" s="4" t="s">
        <v>640</v>
      </c>
      <c r="B256" s="4" t="s">
        <v>641</v>
      </c>
      <c r="C256" s="4" t="s">
        <v>60</v>
      </c>
      <c r="D256" s="4" t="s">
        <v>233</v>
      </c>
      <c r="E256" s="4">
        <v>1</v>
      </c>
      <c r="F256" s="4">
        <v>486</v>
      </c>
      <c r="G256" s="4">
        <v>176707</v>
      </c>
      <c r="H256" s="4" t="e">
        <f>VLOOKUP(B256,[1]汇总!$B:$K,3,0)</f>
        <v>#N/A</v>
      </c>
      <c r="I256" s="4" t="e">
        <f>VLOOKUP(B256,[1]汇总!$B:$K,4,0)</f>
        <v>#N/A</v>
      </c>
      <c r="J256" s="4" t="e">
        <f>VLOOKUP(B256,[1]汇总!$B:$K,5,0)</f>
        <v>#N/A</v>
      </c>
      <c r="K256" s="4" t="e">
        <f>VLOOKUP(B256,[1]汇总!$B:$K,6,0)</f>
        <v>#N/A</v>
      </c>
      <c r="L256" s="4" t="e">
        <f>VLOOKUP(B256,[1]汇总!$B:$K,7,0)</f>
        <v>#N/A</v>
      </c>
      <c r="M256" s="4" t="e">
        <f>VLOOKUP(B256,[1]汇总!$B:$K,8,0)</f>
        <v>#N/A</v>
      </c>
      <c r="N256" s="4" t="e">
        <f>VLOOKUP(B256,[1]汇总!$B:$K,9,0)</f>
        <v>#N/A</v>
      </c>
      <c r="O256" s="4" t="e">
        <f>VLOOKUP(B256,[1]汇总!$B:$K,10,0)</f>
        <v>#N/A</v>
      </c>
    </row>
    <row r="257" spans="1:15" ht="16.5" hidden="1" x14ac:dyDescent="0.35">
      <c r="A257" s="4" t="s">
        <v>1528</v>
      </c>
      <c r="B257" s="4" t="s">
        <v>1529</v>
      </c>
      <c r="C257" s="4" t="s">
        <v>36</v>
      </c>
      <c r="D257" s="4" t="s">
        <v>1531</v>
      </c>
      <c r="E257" s="4">
        <v>1</v>
      </c>
      <c r="F257" s="4">
        <v>486</v>
      </c>
      <c r="G257" s="4">
        <v>176711</v>
      </c>
      <c r="H257" s="4" t="str">
        <f>VLOOKUP(B257,[1]汇总!$B:$K,3,0)</f>
        <v>湖北</v>
      </c>
      <c r="I257" s="4" t="str">
        <f>VLOOKUP(B257,[1]汇总!$B:$K,4,0)</f>
        <v>武汉</v>
      </c>
      <c r="J257" s="4">
        <f>VLOOKUP(B257,[1]汇总!$B:$K,5,0)</f>
        <v>0</v>
      </c>
      <c r="K257" s="4">
        <f>VLOOKUP(B257,[1]汇总!$B:$K,6,0)</f>
        <v>0</v>
      </c>
      <c r="L257" s="4">
        <f>VLOOKUP(B257,[1]汇总!$B:$K,7,0)</f>
        <v>0</v>
      </c>
      <c r="M257" s="4">
        <f>VLOOKUP(B257,[1]汇总!$B:$K,8,0)</f>
        <v>0</v>
      </c>
      <c r="N257" s="4" t="str">
        <f>VLOOKUP(B257,[1]汇总!$B:$K,9,0)</f>
        <v>本科</v>
      </c>
      <c r="O257" s="4" t="str">
        <f>VLOOKUP(B257,[1]汇总!$B:$K,10,0)</f>
        <v>民办</v>
      </c>
    </row>
    <row r="258" spans="1:15" ht="16.5" hidden="1" x14ac:dyDescent="0.35">
      <c r="A258" s="4" t="s">
        <v>552</v>
      </c>
      <c r="B258" s="4" t="s">
        <v>553</v>
      </c>
      <c r="C258" s="4" t="s">
        <v>107</v>
      </c>
      <c r="D258" s="4" t="s">
        <v>61</v>
      </c>
      <c r="E258" s="4">
        <v>1</v>
      </c>
      <c r="F258" s="4">
        <v>486</v>
      </c>
      <c r="G258" s="4">
        <v>176753</v>
      </c>
      <c r="H258" s="4" t="str">
        <f>VLOOKUP(B258,[1]汇总!$B:$K,3,0)</f>
        <v>天津</v>
      </c>
      <c r="I258" s="4" t="str">
        <f>VLOOKUP(B258,[1]汇总!$B:$K,4,0)</f>
        <v>天津</v>
      </c>
      <c r="J258" s="4">
        <f>VLOOKUP(B258,[1]汇总!$B:$K,5,0)</f>
        <v>0</v>
      </c>
      <c r="K258" s="4">
        <f>VLOOKUP(B258,[1]汇总!$B:$K,6,0)</f>
        <v>0</v>
      </c>
      <c r="L258" s="4">
        <f>VLOOKUP(B258,[1]汇总!$B:$K,7,0)</f>
        <v>0</v>
      </c>
      <c r="M258" s="4">
        <f>VLOOKUP(B258,[1]汇总!$B:$K,8,0)</f>
        <v>0</v>
      </c>
      <c r="N258" s="4" t="str">
        <f>VLOOKUP(B258,[1]汇总!$B:$K,9,0)</f>
        <v>专科</v>
      </c>
      <c r="O258" s="4" t="str">
        <f>VLOOKUP(B258,[1]汇总!$B:$K,10,0)</f>
        <v>公办</v>
      </c>
    </row>
    <row r="259" spans="1:15" ht="16.5" hidden="1" x14ac:dyDescent="0.35">
      <c r="A259" s="4" t="s">
        <v>1031</v>
      </c>
      <c r="B259" s="4" t="s">
        <v>1032</v>
      </c>
      <c r="C259" s="4" t="s">
        <v>60</v>
      </c>
      <c r="D259" s="4" t="s">
        <v>220</v>
      </c>
      <c r="E259" s="4">
        <v>2</v>
      </c>
      <c r="F259" s="4">
        <v>486</v>
      </c>
      <c r="G259" s="4">
        <v>176776</v>
      </c>
      <c r="H259" s="4" t="str">
        <f>VLOOKUP(B259,[1]汇总!$B:$K,3,0)</f>
        <v>江苏</v>
      </c>
      <c r="I259" s="4" t="str">
        <f>VLOOKUP(B259,[1]汇总!$B:$K,4,0)</f>
        <v>苏州</v>
      </c>
      <c r="J259" s="4">
        <f>VLOOKUP(B259,[1]汇总!$B:$K,5,0)</f>
        <v>0</v>
      </c>
      <c r="K259" s="4">
        <f>VLOOKUP(B259,[1]汇总!$B:$K,6,0)</f>
        <v>0</v>
      </c>
      <c r="L259" s="4">
        <f>VLOOKUP(B259,[1]汇总!$B:$K,7,0)</f>
        <v>0</v>
      </c>
      <c r="M259" s="4">
        <f>VLOOKUP(B259,[1]汇总!$B:$K,8,0)</f>
        <v>0</v>
      </c>
      <c r="N259" s="4" t="str">
        <f>VLOOKUP(B259,[1]汇总!$B:$K,9,0)</f>
        <v>专科</v>
      </c>
      <c r="O259" s="4" t="str">
        <f>VLOOKUP(B259,[1]汇总!$B:$K,10,0)</f>
        <v>公办</v>
      </c>
    </row>
    <row r="260" spans="1:15" ht="16.5" hidden="1" x14ac:dyDescent="0.35">
      <c r="A260" s="4" t="s">
        <v>415</v>
      </c>
      <c r="B260" s="4" t="s">
        <v>416</v>
      </c>
      <c r="C260" s="4" t="s">
        <v>110</v>
      </c>
      <c r="D260" s="4" t="s">
        <v>61</v>
      </c>
      <c r="E260" s="4">
        <v>16</v>
      </c>
      <c r="F260" s="4">
        <v>486</v>
      </c>
      <c r="G260" s="4">
        <v>176785</v>
      </c>
      <c r="H260" s="4" t="str">
        <f>VLOOKUP(B260,[1]汇总!$B:$K,3,0)</f>
        <v>浙江</v>
      </c>
      <c r="I260" s="4" t="str">
        <f>VLOOKUP(B260,[1]汇总!$B:$K,4,0)</f>
        <v>杭州</v>
      </c>
      <c r="J260" s="4">
        <f>VLOOKUP(B260,[1]汇总!$B:$K,5,0)</f>
        <v>0</v>
      </c>
      <c r="K260" s="4">
        <f>VLOOKUP(B260,[1]汇总!$B:$K,6,0)</f>
        <v>0</v>
      </c>
      <c r="L260" s="4">
        <f>VLOOKUP(B260,[1]汇总!$B:$K,7,0)</f>
        <v>0</v>
      </c>
      <c r="M260" s="4">
        <f>VLOOKUP(B260,[1]汇总!$B:$K,8,0)</f>
        <v>0</v>
      </c>
      <c r="N260" s="4" t="str">
        <f>VLOOKUP(B260,[1]汇总!$B:$K,9,0)</f>
        <v>专科</v>
      </c>
      <c r="O260" s="4" t="str">
        <f>VLOOKUP(B260,[1]汇总!$B:$K,10,0)</f>
        <v>公办</v>
      </c>
    </row>
    <row r="261" spans="1:15" ht="16.5" hidden="1" x14ac:dyDescent="0.35">
      <c r="A261" s="4" t="s">
        <v>1426</v>
      </c>
      <c r="B261" s="4" t="s">
        <v>1427</v>
      </c>
      <c r="C261" s="4" t="s">
        <v>60</v>
      </c>
      <c r="D261" s="4" t="s">
        <v>233</v>
      </c>
      <c r="E261" s="4">
        <v>1</v>
      </c>
      <c r="F261" s="4">
        <v>486</v>
      </c>
      <c r="G261" s="4">
        <v>176788</v>
      </c>
      <c r="H261" s="4" t="str">
        <f>VLOOKUP(B261,[1]汇总!$B:$K,3,0)</f>
        <v>山东</v>
      </c>
      <c r="I261" s="4" t="str">
        <f>VLOOKUP(B261,[1]汇总!$B:$K,4,0)</f>
        <v>济南</v>
      </c>
      <c r="J261" s="4">
        <f>VLOOKUP(B261,[1]汇总!$B:$K,5,0)</f>
        <v>0</v>
      </c>
      <c r="K261" s="4">
        <f>VLOOKUP(B261,[1]汇总!$B:$K,6,0)</f>
        <v>0</v>
      </c>
      <c r="L261" s="4">
        <f>VLOOKUP(B261,[1]汇总!$B:$K,7,0)</f>
        <v>0</v>
      </c>
      <c r="M261" s="4">
        <f>VLOOKUP(B261,[1]汇总!$B:$K,8,0)</f>
        <v>0</v>
      </c>
      <c r="N261" s="4" t="str">
        <f>VLOOKUP(B261,[1]汇总!$B:$K,9,0)</f>
        <v>本科</v>
      </c>
      <c r="O261" s="4" t="str">
        <f>VLOOKUP(B261,[1]汇总!$B:$K,10,0)</f>
        <v>民办</v>
      </c>
    </row>
    <row r="262" spans="1:15" ht="16.5" hidden="1" x14ac:dyDescent="0.35">
      <c r="A262" s="4" t="s">
        <v>640</v>
      </c>
      <c r="B262" s="4" t="s">
        <v>641</v>
      </c>
      <c r="C262" s="4" t="s">
        <v>34</v>
      </c>
      <c r="D262" s="4" t="s">
        <v>14</v>
      </c>
      <c r="E262" s="4">
        <v>5</v>
      </c>
      <c r="F262" s="4">
        <v>486</v>
      </c>
      <c r="G262" s="4">
        <v>176803</v>
      </c>
      <c r="H262" s="4" t="e">
        <f>VLOOKUP(B262,[1]汇总!$B:$K,3,0)</f>
        <v>#N/A</v>
      </c>
      <c r="I262" s="4" t="e">
        <f>VLOOKUP(B262,[1]汇总!$B:$K,4,0)</f>
        <v>#N/A</v>
      </c>
      <c r="J262" s="4" t="e">
        <f>VLOOKUP(B262,[1]汇总!$B:$K,5,0)</f>
        <v>#N/A</v>
      </c>
      <c r="K262" s="4" t="e">
        <f>VLOOKUP(B262,[1]汇总!$B:$K,6,0)</f>
        <v>#N/A</v>
      </c>
      <c r="L262" s="4" t="e">
        <f>VLOOKUP(B262,[1]汇总!$B:$K,7,0)</f>
        <v>#N/A</v>
      </c>
      <c r="M262" s="4" t="e">
        <f>VLOOKUP(B262,[1]汇总!$B:$K,8,0)</f>
        <v>#N/A</v>
      </c>
      <c r="N262" s="4" t="e">
        <f>VLOOKUP(B262,[1]汇总!$B:$K,9,0)</f>
        <v>#N/A</v>
      </c>
      <c r="O262" s="4" t="e">
        <f>VLOOKUP(B262,[1]汇总!$B:$K,10,0)</f>
        <v>#N/A</v>
      </c>
    </row>
    <row r="263" spans="1:15" ht="16.5" hidden="1" x14ac:dyDescent="0.35">
      <c r="A263" s="4" t="s">
        <v>701</v>
      </c>
      <c r="B263" s="4" t="s">
        <v>702</v>
      </c>
      <c r="C263" s="4" t="s">
        <v>64</v>
      </c>
      <c r="D263" s="4" t="s">
        <v>41</v>
      </c>
      <c r="E263" s="4">
        <v>3</v>
      </c>
      <c r="F263" s="4">
        <v>486</v>
      </c>
      <c r="G263" s="4">
        <v>176827</v>
      </c>
      <c r="H263" s="4" t="str">
        <f>VLOOKUP(B263,[1]汇总!$B:$K,3,0)</f>
        <v>吉林</v>
      </c>
      <c r="I263" s="4" t="str">
        <f>VLOOKUP(B263,[1]汇总!$B:$K,4,0)</f>
        <v>长春</v>
      </c>
      <c r="J263" s="4">
        <f>VLOOKUP(B263,[1]汇总!$B:$K,5,0)</f>
        <v>0</v>
      </c>
      <c r="K263" s="4">
        <f>VLOOKUP(B263,[1]汇总!$B:$K,6,0)</f>
        <v>0</v>
      </c>
      <c r="L263" s="4">
        <f>VLOOKUP(B263,[1]汇总!$B:$K,7,0)</f>
        <v>0</v>
      </c>
      <c r="M263" s="4">
        <f>VLOOKUP(B263,[1]汇总!$B:$K,8,0)</f>
        <v>0</v>
      </c>
      <c r="N263" s="4" t="str">
        <f>VLOOKUP(B263,[1]汇总!$B:$K,9,0)</f>
        <v>本科</v>
      </c>
      <c r="O263" s="4" t="str">
        <f>VLOOKUP(B263,[1]汇总!$B:$K,10,0)</f>
        <v>独立院校</v>
      </c>
    </row>
    <row r="264" spans="1:15" ht="16.5" hidden="1" x14ac:dyDescent="0.35">
      <c r="A264" s="4" t="s">
        <v>1587</v>
      </c>
      <c r="B264" s="4" t="s">
        <v>1588</v>
      </c>
      <c r="C264" s="4" t="s">
        <v>60</v>
      </c>
      <c r="D264" s="4" t="s">
        <v>98</v>
      </c>
      <c r="E264" s="4">
        <v>2</v>
      </c>
      <c r="F264" s="4">
        <v>486</v>
      </c>
      <c r="G264" s="4">
        <v>176830</v>
      </c>
      <c r="H264" s="4" t="str">
        <f>VLOOKUP(B264,[1]汇总!$B:$K,3,0)</f>
        <v>湖北</v>
      </c>
      <c r="I264" s="4" t="str">
        <f>VLOOKUP(B264,[1]汇总!$B:$K,4,0)</f>
        <v>武汉</v>
      </c>
      <c r="J264" s="4">
        <f>VLOOKUP(B264,[1]汇总!$B:$K,5,0)</f>
        <v>0</v>
      </c>
      <c r="K264" s="4">
        <f>VLOOKUP(B264,[1]汇总!$B:$K,6,0)</f>
        <v>0</v>
      </c>
      <c r="L264" s="4">
        <f>VLOOKUP(B264,[1]汇总!$B:$K,7,0)</f>
        <v>0</v>
      </c>
      <c r="M264" s="4">
        <f>VLOOKUP(B264,[1]汇总!$B:$K,8,0)</f>
        <v>0</v>
      </c>
      <c r="N264" s="4" t="str">
        <f>VLOOKUP(B264,[1]汇总!$B:$K,9,0)</f>
        <v>本科</v>
      </c>
      <c r="O264" s="4" t="str">
        <f>VLOOKUP(B264,[1]汇总!$B:$K,10,0)</f>
        <v>民办</v>
      </c>
    </row>
    <row r="265" spans="1:15" ht="16.5" hidden="1" x14ac:dyDescent="0.35">
      <c r="A265" s="4" t="s">
        <v>932</v>
      </c>
      <c r="B265" s="4" t="s">
        <v>933</v>
      </c>
      <c r="C265" s="4" t="s">
        <v>84</v>
      </c>
      <c r="D265" s="4" t="s">
        <v>83</v>
      </c>
      <c r="E265" s="4">
        <v>1</v>
      </c>
      <c r="F265" s="4">
        <v>486</v>
      </c>
      <c r="G265" s="4">
        <v>176844</v>
      </c>
      <c r="H265" s="4" t="str">
        <f>VLOOKUP(B265,[1]汇总!$B:$K,3,0)</f>
        <v>江苏</v>
      </c>
      <c r="I265" s="4" t="str">
        <f>VLOOKUP(B265,[1]汇总!$B:$K,4,0)</f>
        <v>常州</v>
      </c>
      <c r="J265" s="4">
        <f>VLOOKUP(B265,[1]汇总!$B:$K,5,0)</f>
        <v>0</v>
      </c>
      <c r="K265" s="4">
        <f>VLOOKUP(B265,[1]汇总!$B:$K,6,0)</f>
        <v>0</v>
      </c>
      <c r="L265" s="4">
        <f>VLOOKUP(B265,[1]汇总!$B:$K,7,0)</f>
        <v>0</v>
      </c>
      <c r="M265" s="4">
        <f>VLOOKUP(B265,[1]汇总!$B:$K,8,0)</f>
        <v>0</v>
      </c>
      <c r="N265" s="4" t="str">
        <f>VLOOKUP(B265,[1]汇总!$B:$K,9,0)</f>
        <v>专科</v>
      </c>
      <c r="O265" s="4" t="str">
        <f>VLOOKUP(B265,[1]汇总!$B:$K,10,0)</f>
        <v>公办</v>
      </c>
    </row>
    <row r="266" spans="1:15" ht="16.5" hidden="1" x14ac:dyDescent="0.35">
      <c r="A266" s="4" t="s">
        <v>827</v>
      </c>
      <c r="B266" s="4" t="s">
        <v>828</v>
      </c>
      <c r="C266" s="4" t="s">
        <v>144</v>
      </c>
      <c r="D266" s="4" t="s">
        <v>831</v>
      </c>
      <c r="E266" s="4">
        <v>3</v>
      </c>
      <c r="F266" s="4">
        <v>486</v>
      </c>
      <c r="G266" s="4">
        <v>176855</v>
      </c>
      <c r="H266" s="4" t="str">
        <f>VLOOKUP(B266,[1]汇总!$B:$K,3,0)</f>
        <v>上海</v>
      </c>
      <c r="I266" s="4" t="str">
        <f>VLOOKUP(B266,[1]汇总!$B:$K,4,0)</f>
        <v>上海</v>
      </c>
      <c r="J266" s="4">
        <f>VLOOKUP(B266,[1]汇总!$B:$K,5,0)</f>
        <v>0</v>
      </c>
      <c r="K266" s="4">
        <f>VLOOKUP(B266,[1]汇总!$B:$K,6,0)</f>
        <v>0</v>
      </c>
      <c r="L266" s="4">
        <f>VLOOKUP(B266,[1]汇总!$B:$K,7,0)</f>
        <v>0</v>
      </c>
      <c r="M266" s="4">
        <f>VLOOKUP(B266,[1]汇总!$B:$K,8,0)</f>
        <v>0</v>
      </c>
      <c r="N266" s="4" t="str">
        <f>VLOOKUP(B266,[1]汇总!$B:$K,9,0)</f>
        <v>专科</v>
      </c>
      <c r="O266" s="4" t="str">
        <f>VLOOKUP(B266,[1]汇总!$B:$K,10,0)</f>
        <v>公办</v>
      </c>
    </row>
    <row r="267" spans="1:15" ht="16.5" hidden="1" x14ac:dyDescent="0.35">
      <c r="A267" s="4" t="s">
        <v>302</v>
      </c>
      <c r="B267" s="4" t="s">
        <v>303</v>
      </c>
      <c r="C267" s="4" t="s">
        <v>48</v>
      </c>
      <c r="D267" s="4" t="s">
        <v>280</v>
      </c>
      <c r="E267" s="4">
        <v>18</v>
      </c>
      <c r="F267" s="4">
        <v>486</v>
      </c>
      <c r="G267" s="4">
        <v>176908</v>
      </c>
      <c r="H267" s="4" t="str">
        <f>VLOOKUP(B267,[1]汇总!$B:$K,3,0)</f>
        <v>浙江</v>
      </c>
      <c r="I267" s="4" t="str">
        <f>VLOOKUP(B267,[1]汇总!$B:$K,4,0)</f>
        <v>温州</v>
      </c>
      <c r="J267" s="4">
        <f>VLOOKUP(B267,[1]汇总!$B:$K,5,0)</f>
        <v>0</v>
      </c>
      <c r="K267" s="4">
        <f>VLOOKUP(B267,[1]汇总!$B:$K,6,0)</f>
        <v>0</v>
      </c>
      <c r="L267" s="4">
        <f>VLOOKUP(B267,[1]汇总!$B:$K,7,0)</f>
        <v>0</v>
      </c>
      <c r="M267" s="4">
        <f>VLOOKUP(B267,[1]汇总!$B:$K,8,0)</f>
        <v>0</v>
      </c>
      <c r="N267" s="4" t="str">
        <f>VLOOKUP(B267,[1]汇总!$B:$K,9,0)</f>
        <v>专科</v>
      </c>
      <c r="O267" s="4" t="str">
        <f>VLOOKUP(B267,[1]汇总!$B:$K,10,0)</f>
        <v>公办</v>
      </c>
    </row>
    <row r="268" spans="1:15" ht="16.5" hidden="1" x14ac:dyDescent="0.35">
      <c r="A268" s="4" t="s">
        <v>1651</v>
      </c>
      <c r="B268" s="4" t="s">
        <v>1652</v>
      </c>
      <c r="C268" s="4" t="s">
        <v>40</v>
      </c>
      <c r="D268" s="4" t="s">
        <v>14</v>
      </c>
      <c r="E268" s="4">
        <v>1</v>
      </c>
      <c r="F268" s="4">
        <v>486</v>
      </c>
      <c r="G268" s="4">
        <v>176909</v>
      </c>
      <c r="H268" s="4" t="str">
        <f>VLOOKUP(B268,[1]汇总!$B:$K,3,0)</f>
        <v>河南</v>
      </c>
      <c r="I268" s="4" t="str">
        <f>VLOOKUP(B268,[1]汇总!$B:$K,4,0)</f>
        <v>洛阳</v>
      </c>
      <c r="J268" s="4">
        <f>VLOOKUP(B268,[1]汇总!$B:$K,5,0)</f>
        <v>0</v>
      </c>
      <c r="K268" s="4">
        <f>VLOOKUP(B268,[1]汇总!$B:$K,6,0)</f>
        <v>0</v>
      </c>
      <c r="L268" s="4">
        <f>VLOOKUP(B268,[1]汇总!$B:$K,7,0)</f>
        <v>0</v>
      </c>
      <c r="M268" s="4">
        <f>VLOOKUP(B268,[1]汇总!$B:$K,8,0)</f>
        <v>0</v>
      </c>
      <c r="N268" s="4" t="str">
        <f>VLOOKUP(B268,[1]汇总!$B:$K,9,0)</f>
        <v>专科</v>
      </c>
      <c r="O268" s="4" t="str">
        <f>VLOOKUP(B268,[1]汇总!$B:$K,10,0)</f>
        <v>公办</v>
      </c>
    </row>
    <row r="269" spans="1:15" ht="16.5" hidden="1" x14ac:dyDescent="0.35">
      <c r="A269" s="4" t="s">
        <v>932</v>
      </c>
      <c r="B269" s="4" t="s">
        <v>933</v>
      </c>
      <c r="C269" s="4" t="s">
        <v>66</v>
      </c>
      <c r="D269" s="4" t="s">
        <v>218</v>
      </c>
      <c r="E269" s="4">
        <v>2</v>
      </c>
      <c r="F269" s="4">
        <v>486</v>
      </c>
      <c r="G269" s="4">
        <v>176972</v>
      </c>
      <c r="H269" s="4" t="str">
        <f>VLOOKUP(B269,[1]汇总!$B:$K,3,0)</f>
        <v>江苏</v>
      </c>
      <c r="I269" s="4" t="str">
        <f>VLOOKUP(B269,[1]汇总!$B:$K,4,0)</f>
        <v>常州</v>
      </c>
      <c r="J269" s="4">
        <f>VLOOKUP(B269,[1]汇总!$B:$K,5,0)</f>
        <v>0</v>
      </c>
      <c r="K269" s="4">
        <f>VLOOKUP(B269,[1]汇总!$B:$K,6,0)</f>
        <v>0</v>
      </c>
      <c r="L269" s="4">
        <f>VLOOKUP(B269,[1]汇总!$B:$K,7,0)</f>
        <v>0</v>
      </c>
      <c r="M269" s="4">
        <f>VLOOKUP(B269,[1]汇总!$B:$K,8,0)</f>
        <v>0</v>
      </c>
      <c r="N269" s="4" t="str">
        <f>VLOOKUP(B269,[1]汇总!$B:$K,9,0)</f>
        <v>专科</v>
      </c>
      <c r="O269" s="4" t="str">
        <f>VLOOKUP(B269,[1]汇总!$B:$K,10,0)</f>
        <v>公办</v>
      </c>
    </row>
    <row r="270" spans="1:15" ht="16.5" hidden="1" x14ac:dyDescent="0.35">
      <c r="A270" s="4" t="s">
        <v>1875</v>
      </c>
      <c r="B270" s="4" t="s">
        <v>1876</v>
      </c>
      <c r="C270" s="4" t="s">
        <v>36</v>
      </c>
      <c r="D270" s="4" t="s">
        <v>1017</v>
      </c>
      <c r="E270" s="4">
        <v>1</v>
      </c>
      <c r="F270" s="4">
        <v>486</v>
      </c>
      <c r="G270" s="4">
        <v>177003</v>
      </c>
      <c r="H270" s="4" t="str">
        <f>VLOOKUP(B270,[1]汇总!$B:$K,3,0)</f>
        <v>重庆</v>
      </c>
      <c r="I270" s="4" t="str">
        <f>VLOOKUP(B270,[1]汇总!$B:$K,4,0)</f>
        <v>重庆</v>
      </c>
      <c r="J270" s="4">
        <f>VLOOKUP(B270,[1]汇总!$B:$K,5,0)</f>
        <v>0</v>
      </c>
      <c r="K270" s="4">
        <f>VLOOKUP(B270,[1]汇总!$B:$K,6,0)</f>
        <v>0</v>
      </c>
      <c r="L270" s="4">
        <f>VLOOKUP(B270,[1]汇总!$B:$K,7,0)</f>
        <v>0</v>
      </c>
      <c r="M270" s="4">
        <f>VLOOKUP(B270,[1]汇总!$B:$K,8,0)</f>
        <v>0</v>
      </c>
      <c r="N270" s="4" t="str">
        <f>VLOOKUP(B270,[1]汇总!$B:$K,9,0)</f>
        <v>专科</v>
      </c>
      <c r="O270" s="4" t="str">
        <f>VLOOKUP(B270,[1]汇总!$B:$K,10,0)</f>
        <v>公办</v>
      </c>
    </row>
    <row r="271" spans="1:15" ht="16.5" hidden="1" x14ac:dyDescent="0.35">
      <c r="A271" s="4" t="s">
        <v>186</v>
      </c>
      <c r="B271" s="4" t="s">
        <v>187</v>
      </c>
      <c r="C271" s="4" t="s">
        <v>69</v>
      </c>
      <c r="D271" s="4" t="s">
        <v>62</v>
      </c>
      <c r="E271" s="4">
        <v>44</v>
      </c>
      <c r="F271" s="4">
        <v>486</v>
      </c>
      <c r="G271" s="4">
        <v>177033</v>
      </c>
      <c r="H271" s="4" t="str">
        <f>VLOOKUP(B271,[1]汇总!$B:$K,3,0)</f>
        <v>浙江</v>
      </c>
      <c r="I271" s="4" t="str">
        <f>VLOOKUP(B271,[1]汇总!$B:$K,4,0)</f>
        <v>杭州</v>
      </c>
      <c r="J271" s="4">
        <f>VLOOKUP(B271,[1]汇总!$B:$K,5,0)</f>
        <v>0</v>
      </c>
      <c r="K271" s="4">
        <f>VLOOKUP(B271,[1]汇总!$B:$K,6,0)</f>
        <v>0</v>
      </c>
      <c r="L271" s="4">
        <f>VLOOKUP(B271,[1]汇总!$B:$K,7,0)</f>
        <v>0</v>
      </c>
      <c r="M271" s="4">
        <f>VLOOKUP(B271,[1]汇总!$B:$K,8,0)</f>
        <v>0</v>
      </c>
      <c r="N271" s="4" t="str">
        <f>VLOOKUP(B271,[1]汇总!$B:$K,9,0)</f>
        <v>专科</v>
      </c>
      <c r="O271" s="4" t="str">
        <f>VLOOKUP(B271,[1]汇总!$B:$K,10,0)</f>
        <v>公办</v>
      </c>
    </row>
    <row r="272" spans="1:15" ht="16.5" hidden="1" x14ac:dyDescent="0.35">
      <c r="A272" s="4" t="s">
        <v>782</v>
      </c>
      <c r="B272" s="4" t="s">
        <v>783</v>
      </c>
      <c r="C272" s="4" t="s">
        <v>40</v>
      </c>
      <c r="D272" s="4" t="s">
        <v>784</v>
      </c>
      <c r="E272" s="4">
        <v>2</v>
      </c>
      <c r="F272" s="4">
        <v>486</v>
      </c>
      <c r="G272" s="4">
        <v>177060</v>
      </c>
      <c r="H272" s="4" t="str">
        <f>VLOOKUP(B272,[1]汇总!$B:$K,3,0)</f>
        <v>上海</v>
      </c>
      <c r="I272" s="4" t="str">
        <f>VLOOKUP(B272,[1]汇总!$B:$K,4,0)</f>
        <v>上海</v>
      </c>
      <c r="J272" s="4">
        <f>VLOOKUP(B272,[1]汇总!$B:$K,5,0)</f>
        <v>0</v>
      </c>
      <c r="K272" s="4">
        <f>VLOOKUP(B272,[1]汇总!$B:$K,6,0)</f>
        <v>0</v>
      </c>
      <c r="L272" s="4">
        <f>VLOOKUP(B272,[1]汇总!$B:$K,7,0)</f>
        <v>0</v>
      </c>
      <c r="M272" s="4">
        <f>VLOOKUP(B272,[1]汇总!$B:$K,8,0)</f>
        <v>0</v>
      </c>
      <c r="N272" s="4" t="str">
        <f>VLOOKUP(B272,[1]汇总!$B:$K,9,0)</f>
        <v>专科</v>
      </c>
      <c r="O272" s="4" t="str">
        <f>VLOOKUP(B272,[1]汇总!$B:$K,10,0)</f>
        <v>公办</v>
      </c>
    </row>
    <row r="273" spans="1:15" ht="16.5" hidden="1" x14ac:dyDescent="0.35">
      <c r="A273" s="4" t="s">
        <v>1633</v>
      </c>
      <c r="B273" s="4" t="s">
        <v>1634</v>
      </c>
      <c r="C273" s="4" t="s">
        <v>34</v>
      </c>
      <c r="D273" s="4" t="s">
        <v>706</v>
      </c>
      <c r="E273" s="4">
        <v>2</v>
      </c>
      <c r="F273" s="4">
        <v>486</v>
      </c>
      <c r="G273" s="4">
        <v>177096</v>
      </c>
      <c r="H273" s="4" t="str">
        <f>VLOOKUP(B273,[1]汇总!$B:$K,3,0)</f>
        <v>河南</v>
      </c>
      <c r="I273" s="4" t="str">
        <f>VLOOKUP(B273,[1]汇总!$B:$K,4,0)</f>
        <v>郑州</v>
      </c>
      <c r="J273" s="4">
        <f>VLOOKUP(B273,[1]汇总!$B:$K,5,0)</f>
        <v>0</v>
      </c>
      <c r="K273" s="4">
        <f>VLOOKUP(B273,[1]汇总!$B:$K,6,0)</f>
        <v>0</v>
      </c>
      <c r="L273" s="4">
        <f>VLOOKUP(B273,[1]汇总!$B:$K,7,0)</f>
        <v>0</v>
      </c>
      <c r="M273" s="4">
        <f>VLOOKUP(B273,[1]汇总!$B:$K,8,0)</f>
        <v>0</v>
      </c>
      <c r="N273" s="4" t="str">
        <f>VLOOKUP(B273,[1]汇总!$B:$K,9,0)</f>
        <v>专科</v>
      </c>
      <c r="O273" s="4" t="str">
        <f>VLOOKUP(B273,[1]汇总!$B:$K,10,0)</f>
        <v>公办</v>
      </c>
    </row>
    <row r="274" spans="1:15" ht="16.5" hidden="1" x14ac:dyDescent="0.35">
      <c r="A274" s="4" t="s">
        <v>1512</v>
      </c>
      <c r="B274" s="4" t="s">
        <v>1513</v>
      </c>
      <c r="C274" s="4" t="s">
        <v>54</v>
      </c>
      <c r="D274" s="4" t="s">
        <v>233</v>
      </c>
      <c r="E274" s="4">
        <v>2</v>
      </c>
      <c r="F274" s="4">
        <v>486</v>
      </c>
      <c r="G274" s="4">
        <v>177154</v>
      </c>
      <c r="H274" s="4" t="str">
        <f>VLOOKUP(B274,[1]汇总!$B:$K,3,0)</f>
        <v>湖北</v>
      </c>
      <c r="I274" s="4" t="str">
        <f>VLOOKUP(B274,[1]汇总!$B:$K,4,0)</f>
        <v>宜昌</v>
      </c>
      <c r="J274" s="4">
        <f>VLOOKUP(B274,[1]汇总!$B:$K,5,0)</f>
        <v>0</v>
      </c>
      <c r="K274" s="4">
        <f>VLOOKUP(B274,[1]汇总!$B:$K,6,0)</f>
        <v>0</v>
      </c>
      <c r="L274" s="4">
        <f>VLOOKUP(B274,[1]汇总!$B:$K,7,0)</f>
        <v>0</v>
      </c>
      <c r="M274" s="4">
        <f>VLOOKUP(B274,[1]汇总!$B:$K,8,0)</f>
        <v>0</v>
      </c>
      <c r="N274" s="4" t="str">
        <f>VLOOKUP(B274,[1]汇总!$B:$K,9,0)</f>
        <v>专科</v>
      </c>
      <c r="O274" s="4" t="str">
        <f>VLOOKUP(B274,[1]汇总!$B:$K,10,0)</f>
        <v>公办</v>
      </c>
    </row>
    <row r="275" spans="1:15" ht="16.5" hidden="1" x14ac:dyDescent="0.35">
      <c r="A275" s="4" t="s">
        <v>981</v>
      </c>
      <c r="B275" s="4" t="s">
        <v>982</v>
      </c>
      <c r="C275" s="4" t="s">
        <v>52</v>
      </c>
      <c r="D275" s="4" t="s">
        <v>101</v>
      </c>
      <c r="E275" s="4">
        <v>1</v>
      </c>
      <c r="F275" s="4">
        <v>486</v>
      </c>
      <c r="G275" s="4">
        <v>177170</v>
      </c>
      <c r="H275" s="4" t="str">
        <f>VLOOKUP(B275,[1]汇总!$B:$K,3,0)</f>
        <v>江苏</v>
      </c>
      <c r="I275" s="4" t="str">
        <f>VLOOKUP(B275,[1]汇总!$B:$K,4,0)</f>
        <v>南京</v>
      </c>
      <c r="J275" s="4">
        <f>VLOOKUP(B275,[1]汇总!$B:$K,5,0)</f>
        <v>0</v>
      </c>
      <c r="K275" s="4">
        <f>VLOOKUP(B275,[1]汇总!$B:$K,6,0)</f>
        <v>0</v>
      </c>
      <c r="L275" s="4">
        <f>VLOOKUP(B275,[1]汇总!$B:$K,7,0)</f>
        <v>0</v>
      </c>
      <c r="M275" s="4">
        <f>VLOOKUP(B275,[1]汇总!$B:$K,8,0)</f>
        <v>0</v>
      </c>
      <c r="N275" s="4" t="str">
        <f>VLOOKUP(B275,[1]汇总!$B:$K,9,0)</f>
        <v>专科</v>
      </c>
      <c r="O275" s="4" t="str">
        <f>VLOOKUP(B275,[1]汇总!$B:$K,10,0)</f>
        <v>公办</v>
      </c>
    </row>
    <row r="276" spans="1:15" ht="16.5" hidden="1" x14ac:dyDescent="0.35">
      <c r="A276" s="4" t="s">
        <v>1323</v>
      </c>
      <c r="B276" s="4" t="s">
        <v>1324</v>
      </c>
      <c r="C276" s="4" t="s">
        <v>40</v>
      </c>
      <c r="D276" s="4" t="s">
        <v>79</v>
      </c>
      <c r="E276" s="4">
        <v>2</v>
      </c>
      <c r="F276" s="4">
        <v>486</v>
      </c>
      <c r="G276" s="4">
        <v>177201</v>
      </c>
      <c r="H276" s="4" t="str">
        <f>VLOOKUP(B276,[1]汇总!$B:$K,3,0)</f>
        <v>江西</v>
      </c>
      <c r="I276" s="4" t="str">
        <f>VLOOKUP(B276,[1]汇总!$B:$K,4,0)</f>
        <v>南昌</v>
      </c>
      <c r="J276" s="4">
        <f>VLOOKUP(B276,[1]汇总!$B:$K,5,0)</f>
        <v>0</v>
      </c>
      <c r="K276" s="4">
        <f>VLOOKUP(B276,[1]汇总!$B:$K,6,0)</f>
        <v>0</v>
      </c>
      <c r="L276" s="4">
        <f>VLOOKUP(B276,[1]汇总!$B:$K,7,0)</f>
        <v>0</v>
      </c>
      <c r="M276" s="4">
        <f>VLOOKUP(B276,[1]汇总!$B:$K,8,0)</f>
        <v>0</v>
      </c>
      <c r="N276" s="4" t="str">
        <f>VLOOKUP(B276,[1]汇总!$B:$K,9,0)</f>
        <v>本科</v>
      </c>
      <c r="O276" s="4" t="str">
        <f>VLOOKUP(B276,[1]汇总!$B:$K,10,0)</f>
        <v>民办</v>
      </c>
    </row>
    <row r="277" spans="1:15" ht="16.5" hidden="1" x14ac:dyDescent="0.35">
      <c r="A277" s="4" t="s">
        <v>1651</v>
      </c>
      <c r="B277" s="4" t="s">
        <v>1652</v>
      </c>
      <c r="C277" s="4" t="s">
        <v>36</v>
      </c>
      <c r="D277" s="4" t="s">
        <v>41</v>
      </c>
      <c r="E277" s="4">
        <v>4</v>
      </c>
      <c r="F277" s="4">
        <v>486</v>
      </c>
      <c r="G277" s="4">
        <v>177230</v>
      </c>
      <c r="H277" s="4" t="str">
        <f>VLOOKUP(B277,[1]汇总!$B:$K,3,0)</f>
        <v>河南</v>
      </c>
      <c r="I277" s="4" t="str">
        <f>VLOOKUP(B277,[1]汇总!$B:$K,4,0)</f>
        <v>洛阳</v>
      </c>
      <c r="J277" s="4">
        <f>VLOOKUP(B277,[1]汇总!$B:$K,5,0)</f>
        <v>0</v>
      </c>
      <c r="K277" s="4">
        <f>VLOOKUP(B277,[1]汇总!$B:$K,6,0)</f>
        <v>0</v>
      </c>
      <c r="L277" s="4">
        <f>VLOOKUP(B277,[1]汇总!$B:$K,7,0)</f>
        <v>0</v>
      </c>
      <c r="M277" s="4">
        <f>VLOOKUP(B277,[1]汇总!$B:$K,8,0)</f>
        <v>0</v>
      </c>
      <c r="N277" s="4" t="str">
        <f>VLOOKUP(B277,[1]汇总!$B:$K,9,0)</f>
        <v>专科</v>
      </c>
      <c r="O277" s="4" t="str">
        <f>VLOOKUP(B277,[1]汇总!$B:$K,10,0)</f>
        <v>公办</v>
      </c>
    </row>
    <row r="278" spans="1:15" ht="16.5" hidden="1" x14ac:dyDescent="0.35">
      <c r="A278" s="4" t="s">
        <v>1697</v>
      </c>
      <c r="B278" s="4" t="s">
        <v>1698</v>
      </c>
      <c r="C278" s="4" t="s">
        <v>34</v>
      </c>
      <c r="D278" s="4" t="s">
        <v>637</v>
      </c>
      <c r="E278" s="4">
        <v>1</v>
      </c>
      <c r="F278" s="4">
        <v>486</v>
      </c>
      <c r="G278" s="4">
        <v>177233</v>
      </c>
      <c r="H278" s="4" t="str">
        <f>VLOOKUP(B278,[1]汇总!$B:$K,3,0)</f>
        <v>湖南</v>
      </c>
      <c r="I278" s="4" t="str">
        <f>VLOOKUP(B278,[1]汇总!$B:$K,4,0)</f>
        <v>衡阳</v>
      </c>
      <c r="J278" s="4">
        <f>VLOOKUP(B278,[1]汇总!$B:$K,5,0)</f>
        <v>0</v>
      </c>
      <c r="K278" s="4">
        <f>VLOOKUP(B278,[1]汇总!$B:$K,6,0)</f>
        <v>0</v>
      </c>
      <c r="L278" s="4">
        <f>VLOOKUP(B278,[1]汇总!$B:$K,7,0)</f>
        <v>0</v>
      </c>
      <c r="M278" s="4">
        <f>VLOOKUP(B278,[1]汇总!$B:$K,8,0)</f>
        <v>0</v>
      </c>
      <c r="N278" s="4" t="str">
        <f>VLOOKUP(B278,[1]汇总!$B:$K,9,0)</f>
        <v>专科</v>
      </c>
      <c r="O278" s="4" t="str">
        <f>VLOOKUP(B278,[1]汇总!$B:$K,10,0)</f>
        <v>公办</v>
      </c>
    </row>
    <row r="279" spans="1:15" ht="16.5" hidden="1" x14ac:dyDescent="0.35">
      <c r="A279" s="4" t="s">
        <v>991</v>
      </c>
      <c r="B279" s="4" t="s">
        <v>992</v>
      </c>
      <c r="C279" s="4" t="s">
        <v>107</v>
      </c>
      <c r="D279" s="4" t="s">
        <v>378</v>
      </c>
      <c r="E279" s="4">
        <v>1</v>
      </c>
      <c r="F279" s="4">
        <v>486</v>
      </c>
      <c r="G279" s="4">
        <v>177235</v>
      </c>
      <c r="H279" s="4" t="str">
        <f>VLOOKUP(B279,[1]汇总!$B:$K,3,0)</f>
        <v>江苏</v>
      </c>
      <c r="I279" s="4" t="str">
        <f>VLOOKUP(B279,[1]汇总!$B:$K,4,0)</f>
        <v>南京</v>
      </c>
      <c r="J279" s="4">
        <f>VLOOKUP(B279,[1]汇总!$B:$K,5,0)</f>
        <v>0</v>
      </c>
      <c r="K279" s="4">
        <f>VLOOKUP(B279,[1]汇总!$B:$K,6,0)</f>
        <v>0</v>
      </c>
      <c r="L279" s="4">
        <f>VLOOKUP(B279,[1]汇总!$B:$K,7,0)</f>
        <v>0</v>
      </c>
      <c r="M279" s="4">
        <f>VLOOKUP(B279,[1]汇总!$B:$K,8,0)</f>
        <v>0</v>
      </c>
      <c r="N279" s="4" t="str">
        <f>VLOOKUP(B279,[1]汇总!$B:$K,9,0)</f>
        <v>专科</v>
      </c>
      <c r="O279" s="4" t="str">
        <f>VLOOKUP(B279,[1]汇总!$B:$K,10,0)</f>
        <v>公办</v>
      </c>
    </row>
    <row r="280" spans="1:15" ht="16.5" hidden="1" x14ac:dyDescent="0.35">
      <c r="A280" s="4" t="s">
        <v>932</v>
      </c>
      <c r="B280" s="4" t="s">
        <v>933</v>
      </c>
      <c r="C280" s="4" t="s">
        <v>52</v>
      </c>
      <c r="D280" s="4" t="s">
        <v>459</v>
      </c>
      <c r="E280" s="4">
        <v>1</v>
      </c>
      <c r="F280" s="4">
        <v>486</v>
      </c>
      <c r="G280" s="4">
        <v>177245</v>
      </c>
      <c r="H280" s="4" t="str">
        <f>VLOOKUP(B280,[1]汇总!$B:$K,3,0)</f>
        <v>江苏</v>
      </c>
      <c r="I280" s="4" t="str">
        <f>VLOOKUP(B280,[1]汇总!$B:$K,4,0)</f>
        <v>常州</v>
      </c>
      <c r="J280" s="4">
        <f>VLOOKUP(B280,[1]汇总!$B:$K,5,0)</f>
        <v>0</v>
      </c>
      <c r="K280" s="4">
        <f>VLOOKUP(B280,[1]汇总!$B:$K,6,0)</f>
        <v>0</v>
      </c>
      <c r="L280" s="4">
        <f>VLOOKUP(B280,[1]汇总!$B:$K,7,0)</f>
        <v>0</v>
      </c>
      <c r="M280" s="4">
        <f>VLOOKUP(B280,[1]汇总!$B:$K,8,0)</f>
        <v>0</v>
      </c>
      <c r="N280" s="4" t="str">
        <f>VLOOKUP(B280,[1]汇总!$B:$K,9,0)</f>
        <v>专科</v>
      </c>
      <c r="O280" s="4" t="str">
        <f>VLOOKUP(B280,[1]汇总!$B:$K,10,0)</f>
        <v>公办</v>
      </c>
    </row>
    <row r="281" spans="1:15" ht="16.5" hidden="1" x14ac:dyDescent="0.35">
      <c r="A281" s="4" t="s">
        <v>1758</v>
      </c>
      <c r="B281" s="4" t="s">
        <v>1759</v>
      </c>
      <c r="C281" s="4" t="s">
        <v>34</v>
      </c>
      <c r="D281" s="4" t="s">
        <v>287</v>
      </c>
      <c r="E281" s="4">
        <v>1</v>
      </c>
      <c r="F281" s="4">
        <v>486</v>
      </c>
      <c r="G281" s="4">
        <v>177265</v>
      </c>
      <c r="H281" s="4" t="str">
        <f>VLOOKUP(B281,[1]汇总!$B:$K,3,0)</f>
        <v>广东</v>
      </c>
      <c r="I281" s="4" t="str">
        <f>VLOOKUP(B281,[1]汇总!$B:$K,4,0)</f>
        <v>广州</v>
      </c>
      <c r="J281" s="4">
        <f>VLOOKUP(B281,[1]汇总!$B:$K,5,0)</f>
        <v>0</v>
      </c>
      <c r="K281" s="4">
        <f>VLOOKUP(B281,[1]汇总!$B:$K,6,0)</f>
        <v>0</v>
      </c>
      <c r="L281" s="4">
        <f>VLOOKUP(B281,[1]汇总!$B:$K,7,0)</f>
        <v>0</v>
      </c>
      <c r="M281" s="4">
        <f>VLOOKUP(B281,[1]汇总!$B:$K,8,0)</f>
        <v>0</v>
      </c>
      <c r="N281" s="4" t="str">
        <f>VLOOKUP(B281,[1]汇总!$B:$K,9,0)</f>
        <v>专科</v>
      </c>
      <c r="O281" s="4" t="str">
        <f>VLOOKUP(B281,[1]汇总!$B:$K,10,0)</f>
        <v>公办</v>
      </c>
    </row>
    <row r="282" spans="1:15" ht="16.5" hidden="1" x14ac:dyDescent="0.35">
      <c r="A282" s="4" t="s">
        <v>777</v>
      </c>
      <c r="B282" s="4" t="s">
        <v>778</v>
      </c>
      <c r="C282" s="4" t="s">
        <v>66</v>
      </c>
      <c r="D282" s="4" t="s">
        <v>195</v>
      </c>
      <c r="E282" s="4">
        <v>1</v>
      </c>
      <c r="F282" s="4">
        <v>486</v>
      </c>
      <c r="G282" s="4">
        <v>177269</v>
      </c>
      <c r="H282" s="4" t="str">
        <f>VLOOKUP(B282,[1]汇总!$B:$K,3,0)</f>
        <v>上海</v>
      </c>
      <c r="I282" s="4" t="str">
        <f>VLOOKUP(B282,[1]汇总!$B:$K,4,0)</f>
        <v>上海</v>
      </c>
      <c r="J282" s="4">
        <f>VLOOKUP(B282,[1]汇总!$B:$K,5,0)</f>
        <v>0</v>
      </c>
      <c r="K282" s="4">
        <f>VLOOKUP(B282,[1]汇总!$B:$K,6,0)</f>
        <v>0</v>
      </c>
      <c r="L282" s="4">
        <f>VLOOKUP(B282,[1]汇总!$B:$K,7,0)</f>
        <v>0</v>
      </c>
      <c r="M282" s="4">
        <f>VLOOKUP(B282,[1]汇总!$B:$K,8,0)</f>
        <v>0</v>
      </c>
      <c r="N282" s="4" t="str">
        <f>VLOOKUP(B282,[1]汇总!$B:$K,9,0)</f>
        <v>专科</v>
      </c>
      <c r="O282" s="4" t="str">
        <f>VLOOKUP(B282,[1]汇总!$B:$K,10,0)</f>
        <v>公办</v>
      </c>
    </row>
    <row r="283" spans="1:15" ht="16.5" hidden="1" x14ac:dyDescent="0.35">
      <c r="A283" s="4" t="s">
        <v>1323</v>
      </c>
      <c r="B283" s="4" t="s">
        <v>1324</v>
      </c>
      <c r="C283" s="4" t="s">
        <v>119</v>
      </c>
      <c r="D283" s="4" t="s">
        <v>657</v>
      </c>
      <c r="E283" s="4">
        <v>2</v>
      </c>
      <c r="F283" s="4">
        <v>486</v>
      </c>
      <c r="G283" s="4">
        <v>177275</v>
      </c>
      <c r="H283" s="4" t="str">
        <f>VLOOKUP(B283,[1]汇总!$B:$K,3,0)</f>
        <v>江西</v>
      </c>
      <c r="I283" s="4" t="str">
        <f>VLOOKUP(B283,[1]汇总!$B:$K,4,0)</f>
        <v>南昌</v>
      </c>
      <c r="J283" s="4">
        <f>VLOOKUP(B283,[1]汇总!$B:$K,5,0)</f>
        <v>0</v>
      </c>
      <c r="K283" s="4">
        <f>VLOOKUP(B283,[1]汇总!$B:$K,6,0)</f>
        <v>0</v>
      </c>
      <c r="L283" s="4">
        <f>VLOOKUP(B283,[1]汇总!$B:$K,7,0)</f>
        <v>0</v>
      </c>
      <c r="M283" s="4">
        <f>VLOOKUP(B283,[1]汇总!$B:$K,8,0)</f>
        <v>0</v>
      </c>
      <c r="N283" s="4" t="str">
        <f>VLOOKUP(B283,[1]汇总!$B:$K,9,0)</f>
        <v>本科</v>
      </c>
      <c r="O283" s="4" t="str">
        <f>VLOOKUP(B283,[1]汇总!$B:$K,10,0)</f>
        <v>民办</v>
      </c>
    </row>
    <row r="284" spans="1:15" ht="16.5" hidden="1" x14ac:dyDescent="0.35">
      <c r="A284" s="4" t="s">
        <v>599</v>
      </c>
      <c r="B284" s="4" t="s">
        <v>600</v>
      </c>
      <c r="C284" s="4" t="s">
        <v>106</v>
      </c>
      <c r="D284" s="4" t="s">
        <v>607</v>
      </c>
      <c r="E284" s="4">
        <v>2</v>
      </c>
      <c r="F284" s="4">
        <v>486</v>
      </c>
      <c r="G284" s="4">
        <v>177281</v>
      </c>
      <c r="H284" s="4" t="str">
        <f>VLOOKUP(B284,[1]汇总!$B:$K,3,0)</f>
        <v>天津</v>
      </c>
      <c r="I284" s="4" t="str">
        <f>VLOOKUP(B284,[1]汇总!$B:$K,4,0)</f>
        <v>天津</v>
      </c>
      <c r="J284" s="4">
        <f>VLOOKUP(B284,[1]汇总!$B:$K,5,0)</f>
        <v>0</v>
      </c>
      <c r="K284" s="4">
        <f>VLOOKUP(B284,[1]汇总!$B:$K,6,0)</f>
        <v>0</v>
      </c>
      <c r="L284" s="4">
        <f>VLOOKUP(B284,[1]汇总!$B:$K,7,0)</f>
        <v>0</v>
      </c>
      <c r="M284" s="4">
        <f>VLOOKUP(B284,[1]汇总!$B:$K,8,0)</f>
        <v>0</v>
      </c>
      <c r="N284" s="4" t="str">
        <f>VLOOKUP(B284,[1]汇总!$B:$K,9,0)</f>
        <v>专科</v>
      </c>
      <c r="O284" s="4" t="str">
        <f>VLOOKUP(B284,[1]汇总!$B:$K,10,0)</f>
        <v>公办</v>
      </c>
    </row>
    <row r="285" spans="1:15" ht="16.5" hidden="1" x14ac:dyDescent="0.35">
      <c r="A285" s="4" t="s">
        <v>2018</v>
      </c>
      <c r="B285" s="4" t="s">
        <v>2019</v>
      </c>
      <c r="C285" s="4" t="s">
        <v>64</v>
      </c>
      <c r="D285" s="4" t="s">
        <v>225</v>
      </c>
      <c r="E285" s="4">
        <v>2</v>
      </c>
      <c r="F285" s="4">
        <v>486</v>
      </c>
      <c r="G285" s="4">
        <v>177283</v>
      </c>
      <c r="H285" s="4" t="str">
        <f>VLOOKUP(B285,[1]汇总!$B:$K,3,0)</f>
        <v>陕西</v>
      </c>
      <c r="I285" s="4" t="str">
        <f>VLOOKUP(B285,[1]汇总!$B:$K,4,0)</f>
        <v>西安</v>
      </c>
      <c r="J285" s="4">
        <f>VLOOKUP(B285,[1]汇总!$B:$K,5,0)</f>
        <v>0</v>
      </c>
      <c r="K285" s="4">
        <f>VLOOKUP(B285,[1]汇总!$B:$K,6,0)</f>
        <v>0</v>
      </c>
      <c r="L285" s="4">
        <f>VLOOKUP(B285,[1]汇总!$B:$K,7,0)</f>
        <v>0</v>
      </c>
      <c r="M285" s="4">
        <f>VLOOKUP(B285,[1]汇总!$B:$K,8,0)</f>
        <v>0</v>
      </c>
      <c r="N285" s="4" t="str">
        <f>VLOOKUP(B285,[1]汇总!$B:$K,9,0)</f>
        <v>专科</v>
      </c>
      <c r="O285" s="4" t="str">
        <f>VLOOKUP(B285,[1]汇总!$B:$K,10,0)</f>
        <v>公办</v>
      </c>
    </row>
    <row r="286" spans="1:15" ht="16.5" hidden="1" x14ac:dyDescent="0.35">
      <c r="A286" s="4" t="s">
        <v>338</v>
      </c>
      <c r="B286" s="4" t="s">
        <v>339</v>
      </c>
      <c r="C286" s="4" t="s">
        <v>40</v>
      </c>
      <c r="D286" s="4" t="s">
        <v>287</v>
      </c>
      <c r="E286" s="4">
        <v>22</v>
      </c>
      <c r="F286" s="4">
        <v>486</v>
      </c>
      <c r="G286" s="4">
        <v>177294</v>
      </c>
      <c r="H286" s="4" t="str">
        <f>VLOOKUP(B286,[1]汇总!$B:$K,3,0)</f>
        <v>浙江</v>
      </c>
      <c r="I286" s="4" t="str">
        <f>VLOOKUP(B286,[1]汇总!$B:$K,4,0)</f>
        <v>衢州</v>
      </c>
      <c r="J286" s="4">
        <f>VLOOKUP(B286,[1]汇总!$B:$K,5,0)</f>
        <v>0</v>
      </c>
      <c r="K286" s="4">
        <f>VLOOKUP(B286,[1]汇总!$B:$K,6,0)</f>
        <v>0</v>
      </c>
      <c r="L286" s="4">
        <f>VLOOKUP(B286,[1]汇总!$B:$K,7,0)</f>
        <v>0</v>
      </c>
      <c r="M286" s="4">
        <f>VLOOKUP(B286,[1]汇总!$B:$K,8,0)</f>
        <v>0</v>
      </c>
      <c r="N286" s="4" t="str">
        <f>VLOOKUP(B286,[1]汇总!$B:$K,9,0)</f>
        <v>专科</v>
      </c>
      <c r="O286" s="4" t="str">
        <f>VLOOKUP(B286,[1]汇总!$B:$K,10,0)</f>
        <v>公办</v>
      </c>
    </row>
    <row r="287" spans="1:15" ht="16.5" hidden="1" x14ac:dyDescent="0.35">
      <c r="A287" s="4" t="s">
        <v>302</v>
      </c>
      <c r="B287" s="4" t="s">
        <v>303</v>
      </c>
      <c r="C287" s="4" t="s">
        <v>66</v>
      </c>
      <c r="D287" s="4" t="s">
        <v>260</v>
      </c>
      <c r="E287" s="4">
        <v>22</v>
      </c>
      <c r="F287" s="4">
        <v>486</v>
      </c>
      <c r="G287" s="4">
        <v>177299</v>
      </c>
      <c r="H287" s="4" t="str">
        <f>VLOOKUP(B287,[1]汇总!$B:$K,3,0)</f>
        <v>浙江</v>
      </c>
      <c r="I287" s="4" t="str">
        <f>VLOOKUP(B287,[1]汇总!$B:$K,4,0)</f>
        <v>温州</v>
      </c>
      <c r="J287" s="4">
        <f>VLOOKUP(B287,[1]汇总!$B:$K,5,0)</f>
        <v>0</v>
      </c>
      <c r="K287" s="4">
        <f>VLOOKUP(B287,[1]汇总!$B:$K,6,0)</f>
        <v>0</v>
      </c>
      <c r="L287" s="4">
        <f>VLOOKUP(B287,[1]汇总!$B:$K,7,0)</f>
        <v>0</v>
      </c>
      <c r="M287" s="4">
        <f>VLOOKUP(B287,[1]汇总!$B:$K,8,0)</f>
        <v>0</v>
      </c>
      <c r="N287" s="4" t="str">
        <f>VLOOKUP(B287,[1]汇总!$B:$K,9,0)</f>
        <v>专科</v>
      </c>
      <c r="O287" s="4" t="str">
        <f>VLOOKUP(B287,[1]汇总!$B:$K,10,0)</f>
        <v>公办</v>
      </c>
    </row>
    <row r="288" spans="1:15" ht="16.5" hidden="1" x14ac:dyDescent="0.35">
      <c r="A288" s="4" t="s">
        <v>777</v>
      </c>
      <c r="B288" s="4" t="s">
        <v>778</v>
      </c>
      <c r="C288" s="4" t="s">
        <v>36</v>
      </c>
      <c r="D288" s="4" t="s">
        <v>163</v>
      </c>
      <c r="E288" s="4">
        <v>2</v>
      </c>
      <c r="F288" s="4">
        <v>486</v>
      </c>
      <c r="G288" s="4">
        <v>177309</v>
      </c>
      <c r="H288" s="4" t="str">
        <f>VLOOKUP(B288,[1]汇总!$B:$K,3,0)</f>
        <v>上海</v>
      </c>
      <c r="I288" s="4" t="str">
        <f>VLOOKUP(B288,[1]汇总!$B:$K,4,0)</f>
        <v>上海</v>
      </c>
      <c r="J288" s="4">
        <f>VLOOKUP(B288,[1]汇总!$B:$K,5,0)</f>
        <v>0</v>
      </c>
      <c r="K288" s="4">
        <f>VLOOKUP(B288,[1]汇总!$B:$K,6,0)</f>
        <v>0</v>
      </c>
      <c r="L288" s="4">
        <f>VLOOKUP(B288,[1]汇总!$B:$K,7,0)</f>
        <v>0</v>
      </c>
      <c r="M288" s="4">
        <f>VLOOKUP(B288,[1]汇总!$B:$K,8,0)</f>
        <v>0</v>
      </c>
      <c r="N288" s="4" t="str">
        <f>VLOOKUP(B288,[1]汇总!$B:$K,9,0)</f>
        <v>专科</v>
      </c>
      <c r="O288" s="4" t="str">
        <f>VLOOKUP(B288,[1]汇总!$B:$K,10,0)</f>
        <v>公办</v>
      </c>
    </row>
    <row r="289" spans="1:15" ht="16.5" hidden="1" x14ac:dyDescent="0.35">
      <c r="A289" s="4" t="s">
        <v>296</v>
      </c>
      <c r="B289" s="4" t="s">
        <v>297</v>
      </c>
      <c r="C289" s="4" t="s">
        <v>36</v>
      </c>
      <c r="D289" s="4" t="s">
        <v>176</v>
      </c>
      <c r="E289" s="4">
        <v>6</v>
      </c>
      <c r="F289" s="4">
        <v>486</v>
      </c>
      <c r="G289" s="4">
        <v>177351</v>
      </c>
      <c r="H289" s="4" t="str">
        <f>VLOOKUP(B289,[1]汇总!$B:$K,3,0)</f>
        <v>浙江</v>
      </c>
      <c r="I289" s="4" t="str">
        <f>VLOOKUP(B289,[1]汇总!$B:$K,4,0)</f>
        <v>宁波</v>
      </c>
      <c r="J289" s="4">
        <f>VLOOKUP(B289,[1]汇总!$B:$K,5,0)</f>
        <v>0</v>
      </c>
      <c r="K289" s="4">
        <f>VLOOKUP(B289,[1]汇总!$B:$K,6,0)</f>
        <v>0</v>
      </c>
      <c r="L289" s="4">
        <f>VLOOKUP(B289,[1]汇总!$B:$K,7,0)</f>
        <v>0</v>
      </c>
      <c r="M289" s="4">
        <f>VLOOKUP(B289,[1]汇总!$B:$K,8,0)</f>
        <v>0</v>
      </c>
      <c r="N289" s="4" t="str">
        <f>VLOOKUP(B289,[1]汇总!$B:$K,9,0)</f>
        <v>专科</v>
      </c>
      <c r="O289" s="4" t="str">
        <f>VLOOKUP(B289,[1]汇总!$B:$K,10,0)</f>
        <v>公办</v>
      </c>
    </row>
    <row r="290" spans="1:15" ht="16.5" x14ac:dyDescent="0.35">
      <c r="A290" s="4" t="s">
        <v>1373</v>
      </c>
      <c r="B290" s="4" t="s">
        <v>1374</v>
      </c>
      <c r="C290" s="4" t="s">
        <v>60</v>
      </c>
      <c r="D290" s="4" t="s">
        <v>233</v>
      </c>
      <c r="E290" s="4">
        <v>3</v>
      </c>
      <c r="F290" s="4">
        <v>486</v>
      </c>
      <c r="G290" s="4">
        <v>177352</v>
      </c>
      <c r="H290" s="4" t="str">
        <f>VLOOKUP(B290,[1]汇总!$B:$K,3,0)</f>
        <v>江西</v>
      </c>
      <c r="I290" s="4" t="str">
        <f>VLOOKUP(B290,[1]汇总!$B:$K,4,0)</f>
        <v>萍乡</v>
      </c>
      <c r="J290" s="4">
        <f>VLOOKUP(B290,[1]汇总!$B:$K,5,0)</f>
        <v>0</v>
      </c>
      <c r="K290" s="4">
        <f>VLOOKUP(B290,[1]汇总!$B:$K,6,0)</f>
        <v>0</v>
      </c>
      <c r="L290" s="4">
        <f>VLOOKUP(B290,[1]汇总!$B:$K,7,0)</f>
        <v>0</v>
      </c>
      <c r="M290" s="4">
        <f>VLOOKUP(B290,[1]汇总!$B:$K,8,0)</f>
        <v>0</v>
      </c>
      <c r="N290" s="4" t="str">
        <f>VLOOKUP(B290,[1]汇总!$B:$K,9,0)</f>
        <v>专科</v>
      </c>
      <c r="O290" s="4" t="str">
        <f>VLOOKUP(B290,[1]汇总!$B:$K,10,0)</f>
        <v>公办</v>
      </c>
    </row>
    <row r="291" spans="1:15" ht="16.5" hidden="1" x14ac:dyDescent="0.35">
      <c r="A291" s="4" t="s">
        <v>1210</v>
      </c>
      <c r="B291" s="4" t="s">
        <v>1211</v>
      </c>
      <c r="C291" s="4" t="s">
        <v>60</v>
      </c>
      <c r="D291" s="4" t="s">
        <v>61</v>
      </c>
      <c r="E291" s="4">
        <v>2</v>
      </c>
      <c r="F291" s="4">
        <v>486</v>
      </c>
      <c r="G291" s="4">
        <v>177464</v>
      </c>
      <c r="H291" s="4" t="str">
        <f>VLOOKUP(B291,[1]汇总!$B:$K,3,0)</f>
        <v>福建</v>
      </c>
      <c r="I291" s="4" t="str">
        <f>VLOOKUP(B291,[1]汇总!$B:$K,4,0)</f>
        <v>厦门</v>
      </c>
      <c r="J291" s="4">
        <f>VLOOKUP(B291,[1]汇总!$B:$K,5,0)</f>
        <v>0</v>
      </c>
      <c r="K291" s="4">
        <f>VLOOKUP(B291,[1]汇总!$B:$K,6,0)</f>
        <v>0</v>
      </c>
      <c r="L291" s="4">
        <f>VLOOKUP(B291,[1]汇总!$B:$K,7,0)</f>
        <v>0</v>
      </c>
      <c r="M291" s="4">
        <f>VLOOKUP(B291,[1]汇总!$B:$K,8,0)</f>
        <v>0</v>
      </c>
      <c r="N291" s="4" t="str">
        <f>VLOOKUP(B291,[1]汇总!$B:$K,9,0)</f>
        <v>专科</v>
      </c>
      <c r="O291" s="4" t="str">
        <f>VLOOKUP(B291,[1]汇总!$B:$K,10,0)</f>
        <v>公办</v>
      </c>
    </row>
    <row r="292" spans="1:15" ht="16.5" hidden="1" x14ac:dyDescent="0.35">
      <c r="A292" s="4" t="s">
        <v>777</v>
      </c>
      <c r="B292" s="4" t="s">
        <v>778</v>
      </c>
      <c r="C292" s="4" t="s">
        <v>169</v>
      </c>
      <c r="D292" s="4" t="s">
        <v>183</v>
      </c>
      <c r="E292" s="4">
        <v>1</v>
      </c>
      <c r="F292" s="4">
        <v>485</v>
      </c>
      <c r="G292" s="4">
        <v>177515</v>
      </c>
      <c r="H292" s="4" t="str">
        <f>VLOOKUP(B292,[1]汇总!$B:$K,3,0)</f>
        <v>上海</v>
      </c>
      <c r="I292" s="4" t="str">
        <f>VLOOKUP(B292,[1]汇总!$B:$K,4,0)</f>
        <v>上海</v>
      </c>
      <c r="J292" s="4">
        <f>VLOOKUP(B292,[1]汇总!$B:$K,5,0)</f>
        <v>0</v>
      </c>
      <c r="K292" s="4">
        <f>VLOOKUP(B292,[1]汇总!$B:$K,6,0)</f>
        <v>0</v>
      </c>
      <c r="L292" s="4">
        <f>VLOOKUP(B292,[1]汇总!$B:$K,7,0)</f>
        <v>0</v>
      </c>
      <c r="M292" s="4">
        <f>VLOOKUP(B292,[1]汇总!$B:$K,8,0)</f>
        <v>0</v>
      </c>
      <c r="N292" s="4" t="str">
        <f>VLOOKUP(B292,[1]汇总!$B:$K,9,0)</f>
        <v>专科</v>
      </c>
      <c r="O292" s="4" t="str">
        <f>VLOOKUP(B292,[1]汇总!$B:$K,10,0)</f>
        <v>公办</v>
      </c>
    </row>
    <row r="293" spans="1:15" ht="16.5" hidden="1" x14ac:dyDescent="0.35">
      <c r="A293" s="4" t="s">
        <v>296</v>
      </c>
      <c r="B293" s="4" t="s">
        <v>297</v>
      </c>
      <c r="C293" s="4" t="s">
        <v>66</v>
      </c>
      <c r="D293" s="4" t="s">
        <v>63</v>
      </c>
      <c r="E293" s="4">
        <v>64</v>
      </c>
      <c r="F293" s="4">
        <v>485</v>
      </c>
      <c r="G293" s="4">
        <v>177538</v>
      </c>
      <c r="H293" s="4" t="str">
        <f>VLOOKUP(B293,[1]汇总!$B:$K,3,0)</f>
        <v>浙江</v>
      </c>
      <c r="I293" s="4" t="str">
        <f>VLOOKUP(B293,[1]汇总!$B:$K,4,0)</f>
        <v>宁波</v>
      </c>
      <c r="J293" s="4">
        <f>VLOOKUP(B293,[1]汇总!$B:$K,5,0)</f>
        <v>0</v>
      </c>
      <c r="K293" s="4">
        <f>VLOOKUP(B293,[1]汇总!$B:$K,6,0)</f>
        <v>0</v>
      </c>
      <c r="L293" s="4">
        <f>VLOOKUP(B293,[1]汇总!$B:$K,7,0)</f>
        <v>0</v>
      </c>
      <c r="M293" s="4">
        <f>VLOOKUP(B293,[1]汇总!$B:$K,8,0)</f>
        <v>0</v>
      </c>
      <c r="N293" s="4" t="str">
        <f>VLOOKUP(B293,[1]汇总!$B:$K,9,0)</f>
        <v>专科</v>
      </c>
      <c r="O293" s="4" t="str">
        <f>VLOOKUP(B293,[1]汇总!$B:$K,10,0)</f>
        <v>公办</v>
      </c>
    </row>
    <row r="294" spans="1:15" ht="16.5" hidden="1" x14ac:dyDescent="0.35">
      <c r="A294" s="4" t="s">
        <v>379</v>
      </c>
      <c r="B294" s="4" t="s">
        <v>380</v>
      </c>
      <c r="C294" s="4" t="s">
        <v>71</v>
      </c>
      <c r="D294" s="4" t="s">
        <v>333</v>
      </c>
      <c r="E294" s="4">
        <v>25</v>
      </c>
      <c r="F294" s="4">
        <v>485</v>
      </c>
      <c r="G294" s="4">
        <v>177549</v>
      </c>
      <c r="H294" s="4" t="str">
        <f>VLOOKUP(B294,[1]汇总!$B:$K,3,0)</f>
        <v>浙江</v>
      </c>
      <c r="I294" s="4" t="str">
        <f>VLOOKUP(B294,[1]汇总!$B:$K,4,0)</f>
        <v>温州</v>
      </c>
      <c r="J294" s="4">
        <f>VLOOKUP(B294,[1]汇总!$B:$K,5,0)</f>
        <v>0</v>
      </c>
      <c r="K294" s="4">
        <f>VLOOKUP(B294,[1]汇总!$B:$K,6,0)</f>
        <v>0</v>
      </c>
      <c r="L294" s="4">
        <f>VLOOKUP(B294,[1]汇总!$B:$K,7,0)</f>
        <v>0</v>
      </c>
      <c r="M294" s="4">
        <f>VLOOKUP(B294,[1]汇总!$B:$K,8,0)</f>
        <v>0</v>
      </c>
      <c r="N294" s="4" t="str">
        <f>VLOOKUP(B294,[1]汇总!$B:$K,9,0)</f>
        <v>专科</v>
      </c>
      <c r="O294" s="4" t="str">
        <f>VLOOKUP(B294,[1]汇总!$B:$K,10,0)</f>
        <v>公办</v>
      </c>
    </row>
    <row r="295" spans="1:15" ht="16.5" hidden="1" x14ac:dyDescent="0.35">
      <c r="A295" s="4" t="s">
        <v>296</v>
      </c>
      <c r="B295" s="4" t="s">
        <v>297</v>
      </c>
      <c r="C295" s="4" t="s">
        <v>116</v>
      </c>
      <c r="D295" s="4" t="s">
        <v>101</v>
      </c>
      <c r="E295" s="4">
        <v>33</v>
      </c>
      <c r="F295" s="4">
        <v>485</v>
      </c>
      <c r="G295" s="4">
        <v>177554</v>
      </c>
      <c r="H295" s="4" t="str">
        <f>VLOOKUP(B295,[1]汇总!$B:$K,3,0)</f>
        <v>浙江</v>
      </c>
      <c r="I295" s="4" t="str">
        <f>VLOOKUP(B295,[1]汇总!$B:$K,4,0)</f>
        <v>宁波</v>
      </c>
      <c r="J295" s="4">
        <f>VLOOKUP(B295,[1]汇总!$B:$K,5,0)</f>
        <v>0</v>
      </c>
      <c r="K295" s="4">
        <f>VLOOKUP(B295,[1]汇总!$B:$K,6,0)</f>
        <v>0</v>
      </c>
      <c r="L295" s="4">
        <f>VLOOKUP(B295,[1]汇总!$B:$K,7,0)</f>
        <v>0</v>
      </c>
      <c r="M295" s="4">
        <f>VLOOKUP(B295,[1]汇总!$B:$K,8,0)</f>
        <v>0</v>
      </c>
      <c r="N295" s="4" t="str">
        <f>VLOOKUP(B295,[1]汇总!$B:$K,9,0)</f>
        <v>专科</v>
      </c>
      <c r="O295" s="4" t="str">
        <f>VLOOKUP(B295,[1]汇总!$B:$K,10,0)</f>
        <v>公办</v>
      </c>
    </row>
    <row r="296" spans="1:15" ht="16.5" hidden="1" x14ac:dyDescent="0.35">
      <c r="A296" s="4" t="s">
        <v>58</v>
      </c>
      <c r="B296" s="4" t="s">
        <v>59</v>
      </c>
      <c r="C296" s="4" t="s">
        <v>48</v>
      </c>
      <c r="D296" s="4" t="s">
        <v>75</v>
      </c>
      <c r="E296" s="4">
        <v>20</v>
      </c>
      <c r="F296" s="4">
        <v>485</v>
      </c>
      <c r="G296" s="4">
        <v>177568</v>
      </c>
      <c r="H296" s="4" t="str">
        <f>VLOOKUP(B296,[1]汇总!$B:$K,3,0)</f>
        <v>浙江</v>
      </c>
      <c r="I296" s="4" t="str">
        <f>VLOOKUP(B296,[1]汇总!$B:$K,4,0)</f>
        <v>宁波</v>
      </c>
      <c r="J296" s="4">
        <f>VLOOKUP(B296,[1]汇总!$B:$K,5,0)</f>
        <v>0</v>
      </c>
      <c r="K296" s="4">
        <f>VLOOKUP(B296,[1]汇总!$B:$K,6,0)</f>
        <v>0</v>
      </c>
      <c r="L296" s="4">
        <f>VLOOKUP(B296,[1]汇总!$B:$K,7,0)</f>
        <v>0</v>
      </c>
      <c r="M296" s="4">
        <f>VLOOKUP(B296,[1]汇总!$B:$K,8,0)</f>
        <v>0</v>
      </c>
      <c r="N296" s="4" t="str">
        <f>VLOOKUP(B296,[1]汇总!$B:$K,9,0)</f>
        <v>专科</v>
      </c>
      <c r="O296" s="4" t="str">
        <f>VLOOKUP(B296,[1]汇总!$B:$K,10,0)</f>
        <v>公办</v>
      </c>
    </row>
    <row r="297" spans="1:15" ht="16.5" hidden="1" x14ac:dyDescent="0.35">
      <c r="A297" s="4" t="s">
        <v>216</v>
      </c>
      <c r="B297" s="4" t="s">
        <v>217</v>
      </c>
      <c r="C297" s="4" t="s">
        <v>144</v>
      </c>
      <c r="D297" s="4" t="s">
        <v>220</v>
      </c>
      <c r="E297" s="4">
        <v>22</v>
      </c>
      <c r="F297" s="4">
        <v>485</v>
      </c>
      <c r="G297" s="4">
        <v>177574</v>
      </c>
      <c r="H297" s="4" t="str">
        <f>VLOOKUP(B297,[1]汇总!$B:$K,3,0)</f>
        <v>浙江</v>
      </c>
      <c r="I297" s="4" t="str">
        <f>VLOOKUP(B297,[1]汇总!$B:$K,4,0)</f>
        <v>杭州</v>
      </c>
      <c r="J297" s="4">
        <f>VLOOKUP(B297,[1]汇总!$B:$K,5,0)</f>
        <v>0</v>
      </c>
      <c r="K297" s="4">
        <f>VLOOKUP(B297,[1]汇总!$B:$K,6,0)</f>
        <v>0</v>
      </c>
      <c r="L297" s="4">
        <f>VLOOKUP(B297,[1]汇总!$B:$K,7,0)</f>
        <v>0</v>
      </c>
      <c r="M297" s="4">
        <f>VLOOKUP(B297,[1]汇总!$B:$K,8,0)</f>
        <v>0</v>
      </c>
      <c r="N297" s="4" t="str">
        <f>VLOOKUP(B297,[1]汇总!$B:$K,9,0)</f>
        <v>专科</v>
      </c>
      <c r="O297" s="4" t="str">
        <f>VLOOKUP(B297,[1]汇总!$B:$K,10,0)</f>
        <v>公办</v>
      </c>
    </row>
    <row r="298" spans="1:15" ht="16.5" hidden="1" x14ac:dyDescent="0.35">
      <c r="A298" s="4" t="s">
        <v>948</v>
      </c>
      <c r="B298" s="4" t="s">
        <v>949</v>
      </c>
      <c r="C298" s="4" t="s">
        <v>60</v>
      </c>
      <c r="D298" s="4" t="s">
        <v>428</v>
      </c>
      <c r="E298" s="4">
        <v>3</v>
      </c>
      <c r="F298" s="4">
        <v>485</v>
      </c>
      <c r="G298" s="4">
        <v>177578</v>
      </c>
      <c r="H298" s="4" t="str">
        <f>VLOOKUP(B298,[1]汇总!$B:$K,3,0)</f>
        <v>江苏</v>
      </c>
      <c r="I298" s="4" t="str">
        <f>VLOOKUP(B298,[1]汇总!$B:$K,4,0)</f>
        <v>南京</v>
      </c>
      <c r="J298" s="4">
        <f>VLOOKUP(B298,[1]汇总!$B:$K,5,0)</f>
        <v>0</v>
      </c>
      <c r="K298" s="4">
        <f>VLOOKUP(B298,[1]汇总!$B:$K,6,0)</f>
        <v>0</v>
      </c>
      <c r="L298" s="4">
        <f>VLOOKUP(B298,[1]汇总!$B:$K,7,0)</f>
        <v>0</v>
      </c>
      <c r="M298" s="4">
        <f>VLOOKUP(B298,[1]汇总!$B:$K,8,0)</f>
        <v>0</v>
      </c>
      <c r="N298" s="4" t="str">
        <f>VLOOKUP(B298,[1]汇总!$B:$K,9,0)</f>
        <v>专科</v>
      </c>
      <c r="O298" s="4" t="str">
        <f>VLOOKUP(B298,[1]汇总!$B:$K,10,0)</f>
        <v>公办</v>
      </c>
    </row>
    <row r="299" spans="1:15" ht="16.5" hidden="1" x14ac:dyDescent="0.35">
      <c r="A299" s="4" t="s">
        <v>191</v>
      </c>
      <c r="B299" s="4" t="s">
        <v>192</v>
      </c>
      <c r="C299" s="4" t="s">
        <v>88</v>
      </c>
      <c r="D299" s="4" t="s">
        <v>210</v>
      </c>
      <c r="E299" s="4">
        <v>3</v>
      </c>
      <c r="F299" s="4">
        <v>485</v>
      </c>
      <c r="G299" s="4">
        <v>177620</v>
      </c>
      <c r="H299" s="4" t="str">
        <f>VLOOKUP(B299,[1]汇总!$B:$K,3,0)</f>
        <v>浙江</v>
      </c>
      <c r="I299" s="4" t="str">
        <f>VLOOKUP(B299,[1]汇总!$B:$K,4,0)</f>
        <v>杭州</v>
      </c>
      <c r="J299" s="4">
        <f>VLOOKUP(B299,[1]汇总!$B:$K,5,0)</f>
        <v>0</v>
      </c>
      <c r="K299" s="4">
        <f>VLOOKUP(B299,[1]汇总!$B:$K,6,0)</f>
        <v>0</v>
      </c>
      <c r="L299" s="4">
        <f>VLOOKUP(B299,[1]汇总!$B:$K,7,0)</f>
        <v>0</v>
      </c>
      <c r="M299" s="4">
        <f>VLOOKUP(B299,[1]汇总!$B:$K,8,0)</f>
        <v>0</v>
      </c>
      <c r="N299" s="4" t="str">
        <f>VLOOKUP(B299,[1]汇总!$B:$K,9,0)</f>
        <v>专科</v>
      </c>
      <c r="O299" s="4" t="str">
        <f>VLOOKUP(B299,[1]汇总!$B:$K,10,0)</f>
        <v>公办</v>
      </c>
    </row>
    <row r="300" spans="1:15" ht="16.5" hidden="1" x14ac:dyDescent="0.35">
      <c r="A300" s="4" t="s">
        <v>216</v>
      </c>
      <c r="B300" s="4" t="s">
        <v>217</v>
      </c>
      <c r="C300" s="4" t="s">
        <v>50</v>
      </c>
      <c r="D300" s="4" t="s">
        <v>219</v>
      </c>
      <c r="E300" s="4">
        <v>12</v>
      </c>
      <c r="F300" s="4">
        <v>485</v>
      </c>
      <c r="G300" s="4">
        <v>177634</v>
      </c>
      <c r="H300" s="4" t="str">
        <f>VLOOKUP(B300,[1]汇总!$B:$K,3,0)</f>
        <v>浙江</v>
      </c>
      <c r="I300" s="4" t="str">
        <f>VLOOKUP(B300,[1]汇总!$B:$K,4,0)</f>
        <v>杭州</v>
      </c>
      <c r="J300" s="4">
        <f>VLOOKUP(B300,[1]汇总!$B:$K,5,0)</f>
        <v>0</v>
      </c>
      <c r="K300" s="4">
        <f>VLOOKUP(B300,[1]汇总!$B:$K,6,0)</f>
        <v>0</v>
      </c>
      <c r="L300" s="4">
        <f>VLOOKUP(B300,[1]汇总!$B:$K,7,0)</f>
        <v>0</v>
      </c>
      <c r="M300" s="4">
        <f>VLOOKUP(B300,[1]汇总!$B:$K,8,0)</f>
        <v>0</v>
      </c>
      <c r="N300" s="4" t="str">
        <f>VLOOKUP(B300,[1]汇总!$B:$K,9,0)</f>
        <v>专科</v>
      </c>
      <c r="O300" s="4" t="str">
        <f>VLOOKUP(B300,[1]汇总!$B:$K,10,0)</f>
        <v>公办</v>
      </c>
    </row>
    <row r="301" spans="1:15" ht="16.5" hidden="1" x14ac:dyDescent="0.35">
      <c r="A301" s="4" t="s">
        <v>1323</v>
      </c>
      <c r="B301" s="4" t="s">
        <v>1324</v>
      </c>
      <c r="C301" s="4" t="s">
        <v>50</v>
      </c>
      <c r="D301" s="4" t="s">
        <v>111</v>
      </c>
      <c r="E301" s="4">
        <v>3</v>
      </c>
      <c r="F301" s="4">
        <v>485</v>
      </c>
      <c r="G301" s="4">
        <v>177647</v>
      </c>
      <c r="H301" s="4" t="str">
        <f>VLOOKUP(B301,[1]汇总!$B:$K,3,0)</f>
        <v>江西</v>
      </c>
      <c r="I301" s="4" t="str">
        <f>VLOOKUP(B301,[1]汇总!$B:$K,4,0)</f>
        <v>南昌</v>
      </c>
      <c r="J301" s="4">
        <f>VLOOKUP(B301,[1]汇总!$B:$K,5,0)</f>
        <v>0</v>
      </c>
      <c r="K301" s="4">
        <f>VLOOKUP(B301,[1]汇总!$B:$K,6,0)</f>
        <v>0</v>
      </c>
      <c r="L301" s="4">
        <f>VLOOKUP(B301,[1]汇总!$B:$K,7,0)</f>
        <v>0</v>
      </c>
      <c r="M301" s="4">
        <f>VLOOKUP(B301,[1]汇总!$B:$K,8,0)</f>
        <v>0</v>
      </c>
      <c r="N301" s="4" t="str">
        <f>VLOOKUP(B301,[1]汇总!$B:$K,9,0)</f>
        <v>本科</v>
      </c>
      <c r="O301" s="4" t="str">
        <f>VLOOKUP(B301,[1]汇总!$B:$K,10,0)</f>
        <v>民办</v>
      </c>
    </row>
    <row r="302" spans="1:15" ht="16.5" hidden="1" x14ac:dyDescent="0.35">
      <c r="A302" s="4" t="s">
        <v>130</v>
      </c>
      <c r="B302" s="4" t="s">
        <v>131</v>
      </c>
      <c r="C302" s="4" t="s">
        <v>69</v>
      </c>
      <c r="D302" s="4" t="s">
        <v>100</v>
      </c>
      <c r="E302" s="4">
        <v>25</v>
      </c>
      <c r="F302" s="4">
        <v>485</v>
      </c>
      <c r="G302" s="4">
        <v>177661</v>
      </c>
      <c r="H302" s="4" t="str">
        <f>VLOOKUP(B302,[1]汇总!$B:$K,3,0)</f>
        <v>浙江</v>
      </c>
      <c r="I302" s="4" t="str">
        <f>VLOOKUP(B302,[1]汇总!$B:$K,4,0)</f>
        <v>杭州</v>
      </c>
      <c r="J302" s="4">
        <f>VLOOKUP(B302,[1]汇总!$B:$K,5,0)</f>
        <v>0</v>
      </c>
      <c r="K302" s="4">
        <f>VLOOKUP(B302,[1]汇总!$B:$K,6,0)</f>
        <v>0</v>
      </c>
      <c r="L302" s="4">
        <f>VLOOKUP(B302,[1]汇总!$B:$K,7,0)</f>
        <v>0</v>
      </c>
      <c r="M302" s="4">
        <f>VLOOKUP(B302,[1]汇总!$B:$K,8,0)</f>
        <v>0</v>
      </c>
      <c r="N302" s="4" t="str">
        <f>VLOOKUP(B302,[1]汇总!$B:$K,9,0)</f>
        <v>专科</v>
      </c>
      <c r="O302" s="4" t="str">
        <f>VLOOKUP(B302,[1]汇总!$B:$K,10,0)</f>
        <v>公办</v>
      </c>
    </row>
    <row r="303" spans="1:15" ht="16.5" hidden="1" x14ac:dyDescent="0.35">
      <c r="A303" s="4" t="s">
        <v>793</v>
      </c>
      <c r="B303" s="4" t="s">
        <v>794</v>
      </c>
      <c r="C303" s="4" t="s">
        <v>88</v>
      </c>
      <c r="D303" s="4" t="s">
        <v>89</v>
      </c>
      <c r="E303" s="4">
        <v>3</v>
      </c>
      <c r="F303" s="4">
        <v>485</v>
      </c>
      <c r="G303" s="4">
        <v>177668</v>
      </c>
      <c r="H303" s="4" t="str">
        <f>VLOOKUP(B303,[1]汇总!$B:$K,3,0)</f>
        <v>上海</v>
      </c>
      <c r="I303" s="4" t="str">
        <f>VLOOKUP(B303,[1]汇总!$B:$K,4,0)</f>
        <v>上海</v>
      </c>
      <c r="J303" s="4">
        <f>VLOOKUP(B303,[1]汇总!$B:$K,5,0)</f>
        <v>0</v>
      </c>
      <c r="K303" s="4">
        <f>VLOOKUP(B303,[1]汇总!$B:$K,6,0)</f>
        <v>0</v>
      </c>
      <c r="L303" s="4">
        <f>VLOOKUP(B303,[1]汇总!$B:$K,7,0)</f>
        <v>0</v>
      </c>
      <c r="M303" s="4">
        <f>VLOOKUP(B303,[1]汇总!$B:$K,8,0)</f>
        <v>0</v>
      </c>
      <c r="N303" s="4" t="str">
        <f>VLOOKUP(B303,[1]汇总!$B:$K,9,0)</f>
        <v>专科</v>
      </c>
      <c r="O303" s="4" t="str">
        <f>VLOOKUP(B303,[1]汇总!$B:$K,10,0)</f>
        <v>公办</v>
      </c>
    </row>
    <row r="304" spans="1:15" ht="16.5" hidden="1" x14ac:dyDescent="0.35">
      <c r="A304" s="4" t="s">
        <v>362</v>
      </c>
      <c r="B304" s="4" t="s">
        <v>363</v>
      </c>
      <c r="C304" s="4" t="s">
        <v>69</v>
      </c>
      <c r="D304" s="4" t="s">
        <v>93</v>
      </c>
      <c r="E304" s="4">
        <v>27</v>
      </c>
      <c r="F304" s="4">
        <v>485</v>
      </c>
      <c r="G304" s="4">
        <v>177684</v>
      </c>
      <c r="H304" s="4" t="str">
        <f>VLOOKUP(B304,[1]汇总!$B:$K,3,0)</f>
        <v>浙江</v>
      </c>
      <c r="I304" s="4" t="str">
        <f>VLOOKUP(B304,[1]汇总!$B:$K,4,0)</f>
        <v>杭州</v>
      </c>
      <c r="J304" s="4">
        <f>VLOOKUP(B304,[1]汇总!$B:$K,5,0)</f>
        <v>0</v>
      </c>
      <c r="K304" s="4">
        <f>VLOOKUP(B304,[1]汇总!$B:$K,6,0)</f>
        <v>0</v>
      </c>
      <c r="L304" s="4">
        <f>VLOOKUP(B304,[1]汇总!$B:$K,7,0)</f>
        <v>0</v>
      </c>
      <c r="M304" s="4">
        <f>VLOOKUP(B304,[1]汇总!$B:$K,8,0)</f>
        <v>0</v>
      </c>
      <c r="N304" s="4" t="str">
        <f>VLOOKUP(B304,[1]汇总!$B:$K,9,0)</f>
        <v>专科</v>
      </c>
      <c r="O304" s="4" t="str">
        <f>VLOOKUP(B304,[1]汇总!$B:$K,10,0)</f>
        <v>公办</v>
      </c>
    </row>
    <row r="305" spans="1:15" ht="16.5" hidden="1" x14ac:dyDescent="0.35">
      <c r="A305" s="4" t="s">
        <v>1165</v>
      </c>
      <c r="B305" s="4" t="s">
        <v>1166</v>
      </c>
      <c r="C305" s="4" t="s">
        <v>34</v>
      </c>
      <c r="D305" s="4" t="s">
        <v>760</v>
      </c>
      <c r="E305" s="4">
        <v>2</v>
      </c>
      <c r="F305" s="4">
        <v>485</v>
      </c>
      <c r="G305" s="4">
        <v>177704</v>
      </c>
      <c r="H305" s="4" t="str">
        <f>VLOOKUP(B305,[1]汇总!$B:$K,3,0)</f>
        <v>安徽</v>
      </c>
      <c r="I305" s="4" t="str">
        <f>VLOOKUP(B305,[1]汇总!$B:$K,4,0)</f>
        <v>合肥</v>
      </c>
      <c r="J305" s="4">
        <f>VLOOKUP(B305,[1]汇总!$B:$K,5,0)</f>
        <v>0</v>
      </c>
      <c r="K305" s="4">
        <f>VLOOKUP(B305,[1]汇总!$B:$K,6,0)</f>
        <v>0</v>
      </c>
      <c r="L305" s="4">
        <f>VLOOKUP(B305,[1]汇总!$B:$K,7,0)</f>
        <v>0</v>
      </c>
      <c r="M305" s="4">
        <f>VLOOKUP(B305,[1]汇总!$B:$K,8,0)</f>
        <v>0</v>
      </c>
      <c r="N305" s="4" t="str">
        <f>VLOOKUP(B305,[1]汇总!$B:$K,9,0)</f>
        <v>专科</v>
      </c>
      <c r="O305" s="4" t="str">
        <f>VLOOKUP(B305,[1]汇总!$B:$K,10,0)</f>
        <v>公办</v>
      </c>
    </row>
    <row r="306" spans="1:15" ht="16.5" hidden="1" x14ac:dyDescent="0.35">
      <c r="A306" s="4" t="s">
        <v>191</v>
      </c>
      <c r="B306" s="4" t="s">
        <v>192</v>
      </c>
      <c r="C306" s="4" t="s">
        <v>36</v>
      </c>
      <c r="D306" s="4" t="s">
        <v>197</v>
      </c>
      <c r="E306" s="4">
        <v>3</v>
      </c>
      <c r="F306" s="4">
        <v>485</v>
      </c>
      <c r="G306" s="4">
        <v>177706</v>
      </c>
      <c r="H306" s="4" t="str">
        <f>VLOOKUP(B306,[1]汇总!$B:$K,3,0)</f>
        <v>浙江</v>
      </c>
      <c r="I306" s="4" t="str">
        <f>VLOOKUP(B306,[1]汇总!$B:$K,4,0)</f>
        <v>杭州</v>
      </c>
      <c r="J306" s="4">
        <f>VLOOKUP(B306,[1]汇总!$B:$K,5,0)</f>
        <v>0</v>
      </c>
      <c r="K306" s="4">
        <f>VLOOKUP(B306,[1]汇总!$B:$K,6,0)</f>
        <v>0</v>
      </c>
      <c r="L306" s="4">
        <f>VLOOKUP(B306,[1]汇总!$B:$K,7,0)</f>
        <v>0</v>
      </c>
      <c r="M306" s="4">
        <f>VLOOKUP(B306,[1]汇总!$B:$K,8,0)</f>
        <v>0</v>
      </c>
      <c r="N306" s="4" t="str">
        <f>VLOOKUP(B306,[1]汇总!$B:$K,9,0)</f>
        <v>专科</v>
      </c>
      <c r="O306" s="4" t="str">
        <f>VLOOKUP(B306,[1]汇总!$B:$K,10,0)</f>
        <v>公办</v>
      </c>
    </row>
    <row r="307" spans="1:15" ht="16.5" hidden="1" x14ac:dyDescent="0.35">
      <c r="A307" s="4" t="s">
        <v>996</v>
      </c>
      <c r="B307" s="4" t="s">
        <v>997</v>
      </c>
      <c r="C307" s="4" t="s">
        <v>82</v>
      </c>
      <c r="D307" s="4" t="s">
        <v>147</v>
      </c>
      <c r="E307" s="4">
        <v>16</v>
      </c>
      <c r="F307" s="4">
        <v>485</v>
      </c>
      <c r="G307" s="4">
        <v>177721</v>
      </c>
      <c r="H307" s="4" t="str">
        <f>VLOOKUP(B307,[1]汇总!$B:$K,3,0)</f>
        <v>江苏</v>
      </c>
      <c r="I307" s="4" t="str">
        <f>VLOOKUP(B307,[1]汇总!$B:$K,4,0)</f>
        <v>南京</v>
      </c>
      <c r="J307" s="4">
        <f>VLOOKUP(B307,[1]汇总!$B:$K,5,0)</f>
        <v>0</v>
      </c>
      <c r="K307" s="4">
        <f>VLOOKUP(B307,[1]汇总!$B:$K,6,0)</f>
        <v>0</v>
      </c>
      <c r="L307" s="4">
        <f>VLOOKUP(B307,[1]汇总!$B:$K,7,0)</f>
        <v>0</v>
      </c>
      <c r="M307" s="4">
        <f>VLOOKUP(B307,[1]汇总!$B:$K,8,0)</f>
        <v>0</v>
      </c>
      <c r="N307" s="4" t="str">
        <f>VLOOKUP(B307,[1]汇总!$B:$K,9,0)</f>
        <v>专科</v>
      </c>
      <c r="O307" s="4" t="str">
        <f>VLOOKUP(B307,[1]汇总!$B:$K,10,0)</f>
        <v>公办</v>
      </c>
    </row>
    <row r="308" spans="1:15" ht="16.5" hidden="1" x14ac:dyDescent="0.35">
      <c r="A308" s="4" t="s">
        <v>58</v>
      </c>
      <c r="B308" s="4" t="s">
        <v>59</v>
      </c>
      <c r="C308" s="4" t="s">
        <v>56</v>
      </c>
      <c r="D308" s="4" t="s">
        <v>79</v>
      </c>
      <c r="E308" s="4">
        <v>23</v>
      </c>
      <c r="F308" s="4">
        <v>485</v>
      </c>
      <c r="G308" s="4">
        <v>177751</v>
      </c>
      <c r="H308" s="4" t="str">
        <f>VLOOKUP(B308,[1]汇总!$B:$K,3,0)</f>
        <v>浙江</v>
      </c>
      <c r="I308" s="4" t="str">
        <f>VLOOKUP(B308,[1]汇总!$B:$K,4,0)</f>
        <v>宁波</v>
      </c>
      <c r="J308" s="4">
        <f>VLOOKUP(B308,[1]汇总!$B:$K,5,0)</f>
        <v>0</v>
      </c>
      <c r="K308" s="4">
        <f>VLOOKUP(B308,[1]汇总!$B:$K,6,0)</f>
        <v>0</v>
      </c>
      <c r="L308" s="4">
        <f>VLOOKUP(B308,[1]汇总!$B:$K,7,0)</f>
        <v>0</v>
      </c>
      <c r="M308" s="4">
        <f>VLOOKUP(B308,[1]汇总!$B:$K,8,0)</f>
        <v>0</v>
      </c>
      <c r="N308" s="4" t="str">
        <f>VLOOKUP(B308,[1]汇总!$B:$K,9,0)</f>
        <v>专科</v>
      </c>
      <c r="O308" s="4" t="str">
        <f>VLOOKUP(B308,[1]汇总!$B:$K,10,0)</f>
        <v>公办</v>
      </c>
    </row>
    <row r="309" spans="1:15" ht="16.5" hidden="1" x14ac:dyDescent="0.35">
      <c r="A309" s="4" t="s">
        <v>996</v>
      </c>
      <c r="B309" s="4" t="s">
        <v>997</v>
      </c>
      <c r="C309" s="4" t="s">
        <v>50</v>
      </c>
      <c r="D309" s="4" t="s">
        <v>70</v>
      </c>
      <c r="E309" s="4">
        <v>3</v>
      </c>
      <c r="F309" s="4">
        <v>485</v>
      </c>
      <c r="G309" s="4">
        <v>177790</v>
      </c>
      <c r="H309" s="4" t="str">
        <f>VLOOKUP(B309,[1]汇总!$B:$K,3,0)</f>
        <v>江苏</v>
      </c>
      <c r="I309" s="4" t="str">
        <f>VLOOKUP(B309,[1]汇总!$B:$K,4,0)</f>
        <v>南京</v>
      </c>
      <c r="J309" s="4">
        <f>VLOOKUP(B309,[1]汇总!$B:$K,5,0)</f>
        <v>0</v>
      </c>
      <c r="K309" s="4">
        <f>VLOOKUP(B309,[1]汇总!$B:$K,6,0)</f>
        <v>0</v>
      </c>
      <c r="L309" s="4">
        <f>VLOOKUP(B309,[1]汇总!$B:$K,7,0)</f>
        <v>0</v>
      </c>
      <c r="M309" s="4">
        <f>VLOOKUP(B309,[1]汇总!$B:$K,8,0)</f>
        <v>0</v>
      </c>
      <c r="N309" s="4" t="str">
        <f>VLOOKUP(B309,[1]汇总!$B:$K,9,0)</f>
        <v>专科</v>
      </c>
      <c r="O309" s="4" t="str">
        <f>VLOOKUP(B309,[1]汇总!$B:$K,10,0)</f>
        <v>公办</v>
      </c>
    </row>
    <row r="310" spans="1:15" ht="16.5" hidden="1" x14ac:dyDescent="0.35">
      <c r="A310" s="4" t="s">
        <v>58</v>
      </c>
      <c r="B310" s="4" t="s">
        <v>59</v>
      </c>
      <c r="C310" s="4" t="s">
        <v>92</v>
      </c>
      <c r="D310" s="4" t="s">
        <v>93</v>
      </c>
      <c r="E310" s="4">
        <v>8</v>
      </c>
      <c r="F310" s="4">
        <v>485</v>
      </c>
      <c r="G310" s="4">
        <v>177792</v>
      </c>
      <c r="H310" s="4" t="str">
        <f>VLOOKUP(B310,[1]汇总!$B:$K,3,0)</f>
        <v>浙江</v>
      </c>
      <c r="I310" s="4" t="str">
        <f>VLOOKUP(B310,[1]汇总!$B:$K,4,0)</f>
        <v>宁波</v>
      </c>
      <c r="J310" s="4">
        <f>VLOOKUP(B310,[1]汇总!$B:$K,5,0)</f>
        <v>0</v>
      </c>
      <c r="K310" s="4">
        <f>VLOOKUP(B310,[1]汇总!$B:$K,6,0)</f>
        <v>0</v>
      </c>
      <c r="L310" s="4">
        <f>VLOOKUP(B310,[1]汇总!$B:$K,7,0)</f>
        <v>0</v>
      </c>
      <c r="M310" s="4">
        <f>VLOOKUP(B310,[1]汇总!$B:$K,8,0)</f>
        <v>0</v>
      </c>
      <c r="N310" s="4" t="str">
        <f>VLOOKUP(B310,[1]汇总!$B:$K,9,0)</f>
        <v>专科</v>
      </c>
      <c r="O310" s="4" t="str">
        <f>VLOOKUP(B310,[1]汇总!$B:$K,10,0)</f>
        <v>公办</v>
      </c>
    </row>
    <row r="311" spans="1:15" ht="16.5" hidden="1" x14ac:dyDescent="0.35">
      <c r="A311" s="4" t="s">
        <v>2040</v>
      </c>
      <c r="B311" s="4" t="s">
        <v>2041</v>
      </c>
      <c r="C311" s="4" t="s">
        <v>60</v>
      </c>
      <c r="D311" s="4" t="s">
        <v>61</v>
      </c>
      <c r="E311" s="4">
        <v>3</v>
      </c>
      <c r="F311" s="4">
        <v>485</v>
      </c>
      <c r="G311" s="4">
        <v>177863</v>
      </c>
      <c r="H311" s="4" t="str">
        <f>VLOOKUP(B311,[1]汇总!$B:$K,3,0)</f>
        <v>陕西</v>
      </c>
      <c r="I311" s="4" t="str">
        <f>VLOOKUP(B311,[1]汇总!$B:$K,4,0)</f>
        <v>西安</v>
      </c>
      <c r="J311" s="4">
        <f>VLOOKUP(B311,[1]汇总!$B:$K,5,0)</f>
        <v>0</v>
      </c>
      <c r="K311" s="4">
        <f>VLOOKUP(B311,[1]汇总!$B:$K,6,0)</f>
        <v>0</v>
      </c>
      <c r="L311" s="4">
        <f>VLOOKUP(B311,[1]汇总!$B:$K,7,0)</f>
        <v>0</v>
      </c>
      <c r="M311" s="4">
        <f>VLOOKUP(B311,[1]汇总!$B:$K,8,0)</f>
        <v>0</v>
      </c>
      <c r="N311" s="4" t="str">
        <f>VLOOKUP(B311,[1]汇总!$B:$K,9,0)</f>
        <v>本科</v>
      </c>
      <c r="O311" s="4" t="str">
        <f>VLOOKUP(B311,[1]汇总!$B:$K,10,0)</f>
        <v>民办</v>
      </c>
    </row>
    <row r="312" spans="1:15" ht="16.5" hidden="1" x14ac:dyDescent="0.35">
      <c r="A312" s="4" t="s">
        <v>1699</v>
      </c>
      <c r="B312" s="4" t="s">
        <v>1700</v>
      </c>
      <c r="C312" s="4" t="s">
        <v>60</v>
      </c>
      <c r="D312" s="4" t="s">
        <v>711</v>
      </c>
      <c r="E312" s="4">
        <v>1</v>
      </c>
      <c r="F312" s="4">
        <v>485</v>
      </c>
      <c r="G312" s="4">
        <v>177888</v>
      </c>
      <c r="H312" s="4" t="str">
        <f>VLOOKUP(B312,[1]汇总!$B:$K,3,0)</f>
        <v>湖南</v>
      </c>
      <c r="I312" s="4" t="str">
        <f>VLOOKUP(B312,[1]汇总!$B:$K,4,0)</f>
        <v>衡阳</v>
      </c>
      <c r="J312" s="4">
        <f>VLOOKUP(B312,[1]汇总!$B:$K,5,0)</f>
        <v>0</v>
      </c>
      <c r="K312" s="4">
        <f>VLOOKUP(B312,[1]汇总!$B:$K,6,0)</f>
        <v>0</v>
      </c>
      <c r="L312" s="4">
        <f>VLOOKUP(B312,[1]汇总!$B:$K,7,0)</f>
        <v>0</v>
      </c>
      <c r="M312" s="4">
        <f>VLOOKUP(B312,[1]汇总!$B:$K,8,0)</f>
        <v>0</v>
      </c>
      <c r="N312" s="4" t="str">
        <f>VLOOKUP(B312,[1]汇总!$B:$K,9,0)</f>
        <v>专科</v>
      </c>
      <c r="O312" s="4" t="str">
        <f>VLOOKUP(B312,[1]汇总!$B:$K,10,0)</f>
        <v>公办</v>
      </c>
    </row>
    <row r="313" spans="1:15" ht="16.5" hidden="1" x14ac:dyDescent="0.35">
      <c r="A313" s="4" t="s">
        <v>985</v>
      </c>
      <c r="B313" s="4" t="s">
        <v>986</v>
      </c>
      <c r="C313" s="4" t="s">
        <v>48</v>
      </c>
      <c r="D313" s="4" t="s">
        <v>147</v>
      </c>
      <c r="E313" s="4">
        <v>2</v>
      </c>
      <c r="F313" s="4">
        <v>485</v>
      </c>
      <c r="G313" s="4">
        <v>177907</v>
      </c>
      <c r="H313" s="4" t="str">
        <f>VLOOKUP(B313,[1]汇总!$B:$K,3,0)</f>
        <v>江苏</v>
      </c>
      <c r="I313" s="4" t="str">
        <f>VLOOKUP(B313,[1]汇总!$B:$K,4,0)</f>
        <v>南京</v>
      </c>
      <c r="J313" s="4">
        <f>VLOOKUP(B313,[1]汇总!$B:$K,5,0)</f>
        <v>0</v>
      </c>
      <c r="K313" s="4">
        <f>VLOOKUP(B313,[1]汇总!$B:$K,6,0)</f>
        <v>0</v>
      </c>
      <c r="L313" s="4">
        <f>VLOOKUP(B313,[1]汇总!$B:$K,7,0)</f>
        <v>0</v>
      </c>
      <c r="M313" s="4">
        <f>VLOOKUP(B313,[1]汇总!$B:$K,8,0)</f>
        <v>0</v>
      </c>
      <c r="N313" s="4" t="str">
        <f>VLOOKUP(B313,[1]汇总!$B:$K,9,0)</f>
        <v>专科</v>
      </c>
      <c r="O313" s="4" t="str">
        <f>VLOOKUP(B313,[1]汇总!$B:$K,10,0)</f>
        <v>公办</v>
      </c>
    </row>
    <row r="314" spans="1:15" ht="16.5" hidden="1" x14ac:dyDescent="0.35">
      <c r="A314" s="4" t="s">
        <v>2030</v>
      </c>
      <c r="B314" s="4" t="s">
        <v>2031</v>
      </c>
      <c r="C314" s="4" t="s">
        <v>40</v>
      </c>
      <c r="D314" s="4" t="s">
        <v>656</v>
      </c>
      <c r="E314" s="4">
        <v>2</v>
      </c>
      <c r="F314" s="4">
        <v>485</v>
      </c>
      <c r="G314" s="4">
        <v>177916</v>
      </c>
      <c r="H314" s="4" t="str">
        <f>VLOOKUP(B314,[1]汇总!$B:$K,3,0)</f>
        <v>陕西</v>
      </c>
      <c r="I314" s="4" t="str">
        <f>VLOOKUP(B314,[1]汇总!$B:$K,4,0)</f>
        <v>西安</v>
      </c>
      <c r="J314" s="4">
        <f>VLOOKUP(B314,[1]汇总!$B:$K,5,0)</f>
        <v>0</v>
      </c>
      <c r="K314" s="4">
        <f>VLOOKUP(B314,[1]汇总!$B:$K,6,0)</f>
        <v>0</v>
      </c>
      <c r="L314" s="4">
        <f>VLOOKUP(B314,[1]汇总!$B:$K,7,0)</f>
        <v>0</v>
      </c>
      <c r="M314" s="4">
        <f>VLOOKUP(B314,[1]汇总!$B:$K,8,0)</f>
        <v>0</v>
      </c>
      <c r="N314" s="4" t="str">
        <f>VLOOKUP(B314,[1]汇总!$B:$K,9,0)</f>
        <v>本科</v>
      </c>
      <c r="O314" s="4" t="str">
        <f>VLOOKUP(B314,[1]汇总!$B:$K,10,0)</f>
        <v>民办</v>
      </c>
    </row>
    <row r="315" spans="1:15" ht="16.5" hidden="1" x14ac:dyDescent="0.35">
      <c r="A315" s="4" t="s">
        <v>932</v>
      </c>
      <c r="B315" s="4" t="s">
        <v>933</v>
      </c>
      <c r="C315" s="4" t="s">
        <v>50</v>
      </c>
      <c r="D315" s="4" t="s">
        <v>475</v>
      </c>
      <c r="E315" s="4">
        <v>2</v>
      </c>
      <c r="F315" s="4">
        <v>485</v>
      </c>
      <c r="G315" s="4">
        <v>177932</v>
      </c>
      <c r="H315" s="4" t="str">
        <f>VLOOKUP(B315,[1]汇总!$B:$K,3,0)</f>
        <v>江苏</v>
      </c>
      <c r="I315" s="4" t="str">
        <f>VLOOKUP(B315,[1]汇总!$B:$K,4,0)</f>
        <v>常州</v>
      </c>
      <c r="J315" s="4">
        <f>VLOOKUP(B315,[1]汇总!$B:$K,5,0)</f>
        <v>0</v>
      </c>
      <c r="K315" s="4">
        <f>VLOOKUP(B315,[1]汇总!$B:$K,6,0)</f>
        <v>0</v>
      </c>
      <c r="L315" s="4">
        <f>VLOOKUP(B315,[1]汇总!$B:$K,7,0)</f>
        <v>0</v>
      </c>
      <c r="M315" s="4">
        <f>VLOOKUP(B315,[1]汇总!$B:$K,8,0)</f>
        <v>0</v>
      </c>
      <c r="N315" s="4" t="str">
        <f>VLOOKUP(B315,[1]汇总!$B:$K,9,0)</f>
        <v>专科</v>
      </c>
      <c r="O315" s="4" t="str">
        <f>VLOOKUP(B315,[1]汇总!$B:$K,10,0)</f>
        <v>公办</v>
      </c>
    </row>
    <row r="316" spans="1:15" ht="16.5" hidden="1" x14ac:dyDescent="0.35">
      <c r="A316" s="4" t="s">
        <v>1167</v>
      </c>
      <c r="B316" s="4" t="s">
        <v>1168</v>
      </c>
      <c r="C316" s="4" t="s">
        <v>34</v>
      </c>
      <c r="D316" s="4" t="s">
        <v>637</v>
      </c>
      <c r="E316" s="4">
        <v>11</v>
      </c>
      <c r="F316" s="4">
        <v>485</v>
      </c>
      <c r="G316" s="4">
        <v>177950</v>
      </c>
      <c r="H316" s="4" t="str">
        <f>VLOOKUP(B316,[1]汇总!$B:$K,3,0)</f>
        <v>安徽</v>
      </c>
      <c r="I316" s="4" t="str">
        <f>VLOOKUP(B316,[1]汇总!$B:$K,4,0)</f>
        <v>六安</v>
      </c>
      <c r="J316" s="4">
        <f>VLOOKUP(B316,[1]汇总!$B:$K,5,0)</f>
        <v>0</v>
      </c>
      <c r="K316" s="4">
        <f>VLOOKUP(B316,[1]汇总!$B:$K,6,0)</f>
        <v>0</v>
      </c>
      <c r="L316" s="4">
        <f>VLOOKUP(B316,[1]汇总!$B:$K,7,0)</f>
        <v>0</v>
      </c>
      <c r="M316" s="4">
        <f>VLOOKUP(B316,[1]汇总!$B:$K,8,0)</f>
        <v>0</v>
      </c>
      <c r="N316" s="4" t="str">
        <f>VLOOKUP(B316,[1]汇总!$B:$K,9,0)</f>
        <v>专科</v>
      </c>
      <c r="O316" s="4" t="str">
        <f>VLOOKUP(B316,[1]汇总!$B:$K,10,0)</f>
        <v>公办</v>
      </c>
    </row>
    <row r="317" spans="1:15" ht="16.5" hidden="1" x14ac:dyDescent="0.35">
      <c r="A317" s="4" t="s">
        <v>1750</v>
      </c>
      <c r="B317" s="4" t="s">
        <v>1751</v>
      </c>
      <c r="C317" s="4" t="s">
        <v>34</v>
      </c>
      <c r="D317" s="4" t="s">
        <v>1701</v>
      </c>
      <c r="E317" s="4">
        <v>4</v>
      </c>
      <c r="F317" s="4">
        <v>485</v>
      </c>
      <c r="G317" s="4">
        <v>177953</v>
      </c>
      <c r="H317" s="4" t="str">
        <f>VLOOKUP(B317,[1]汇总!$B:$K,3,0)</f>
        <v>广东</v>
      </c>
      <c r="I317" s="4" t="str">
        <f>VLOOKUP(B317,[1]汇总!$B:$K,4,0)</f>
        <v>广州</v>
      </c>
      <c r="J317" s="4">
        <f>VLOOKUP(B317,[1]汇总!$B:$K,5,0)</f>
        <v>0</v>
      </c>
      <c r="K317" s="4">
        <f>VLOOKUP(B317,[1]汇总!$B:$K,6,0)</f>
        <v>0</v>
      </c>
      <c r="L317" s="4">
        <f>VLOOKUP(B317,[1]汇总!$B:$K,7,0)</f>
        <v>0</v>
      </c>
      <c r="M317" s="4">
        <f>VLOOKUP(B317,[1]汇总!$B:$K,8,0)</f>
        <v>0</v>
      </c>
      <c r="N317" s="4" t="str">
        <f>VLOOKUP(B317,[1]汇总!$B:$K,9,0)</f>
        <v>专科</v>
      </c>
      <c r="O317" s="4" t="str">
        <f>VLOOKUP(B317,[1]汇总!$B:$K,10,0)</f>
        <v>公办</v>
      </c>
    </row>
    <row r="318" spans="1:15" ht="16.5" hidden="1" x14ac:dyDescent="0.35">
      <c r="A318" s="4" t="s">
        <v>1611</v>
      </c>
      <c r="B318" s="4" t="s">
        <v>1612</v>
      </c>
      <c r="C318" s="4" t="s">
        <v>69</v>
      </c>
      <c r="D318" s="4" t="s">
        <v>287</v>
      </c>
      <c r="E318" s="4">
        <v>1</v>
      </c>
      <c r="F318" s="4">
        <v>485</v>
      </c>
      <c r="G318" s="4">
        <v>177964</v>
      </c>
      <c r="H318" s="4" t="str">
        <f>VLOOKUP(B318,[1]汇总!$B:$K,3,0)</f>
        <v>湖北</v>
      </c>
      <c r="I318" s="4" t="str">
        <f>VLOOKUP(B318,[1]汇总!$B:$K,4,0)</f>
        <v>襄阳</v>
      </c>
      <c r="J318" s="4">
        <f>VLOOKUP(B318,[1]汇总!$B:$K,5,0)</f>
        <v>0</v>
      </c>
      <c r="K318" s="4">
        <f>VLOOKUP(B318,[1]汇总!$B:$K,6,0)</f>
        <v>0</v>
      </c>
      <c r="L318" s="4">
        <f>VLOOKUP(B318,[1]汇总!$B:$K,7,0)</f>
        <v>0</v>
      </c>
      <c r="M318" s="4">
        <f>VLOOKUP(B318,[1]汇总!$B:$K,8,0)</f>
        <v>0</v>
      </c>
      <c r="N318" s="4" t="str">
        <f>VLOOKUP(B318,[1]汇总!$B:$K,9,0)</f>
        <v>专科</v>
      </c>
      <c r="O318" s="4" t="str">
        <f>VLOOKUP(B318,[1]汇总!$B:$K,10,0)</f>
        <v>公办</v>
      </c>
    </row>
    <row r="319" spans="1:15" ht="16.5" hidden="1" x14ac:dyDescent="0.35">
      <c r="A319" s="4" t="s">
        <v>94</v>
      </c>
      <c r="B319" s="4" t="s">
        <v>95</v>
      </c>
      <c r="C319" s="4" t="s">
        <v>56</v>
      </c>
      <c r="D319" s="4" t="s">
        <v>105</v>
      </c>
      <c r="E319" s="4">
        <v>28</v>
      </c>
      <c r="F319" s="4">
        <v>485</v>
      </c>
      <c r="G319" s="4">
        <v>178001</v>
      </c>
      <c r="H319" s="4" t="str">
        <f>VLOOKUP(B319,[1]汇总!$B:$K,3,0)</f>
        <v>浙江</v>
      </c>
      <c r="I319" s="4" t="str">
        <f>VLOOKUP(B319,[1]汇总!$B:$K,4,0)</f>
        <v>温州</v>
      </c>
      <c r="J319" s="4">
        <f>VLOOKUP(B319,[1]汇总!$B:$K,5,0)</f>
        <v>0</v>
      </c>
      <c r="K319" s="4">
        <f>VLOOKUP(B319,[1]汇总!$B:$K,6,0)</f>
        <v>0</v>
      </c>
      <c r="L319" s="4">
        <f>VLOOKUP(B319,[1]汇总!$B:$K,7,0)</f>
        <v>0</v>
      </c>
      <c r="M319" s="4">
        <f>VLOOKUP(B319,[1]汇总!$B:$K,8,0)</f>
        <v>0</v>
      </c>
      <c r="N319" s="4" t="str">
        <f>VLOOKUP(B319,[1]汇总!$B:$K,9,0)</f>
        <v>专科</v>
      </c>
      <c r="O319" s="4" t="str">
        <f>VLOOKUP(B319,[1]汇总!$B:$K,10,0)</f>
        <v>公办</v>
      </c>
    </row>
    <row r="320" spans="1:15" ht="16.5" hidden="1" x14ac:dyDescent="0.35">
      <c r="A320" s="4" t="s">
        <v>827</v>
      </c>
      <c r="B320" s="4" t="s">
        <v>828</v>
      </c>
      <c r="C320" s="4" t="s">
        <v>84</v>
      </c>
      <c r="D320" s="4" t="s">
        <v>805</v>
      </c>
      <c r="E320" s="4">
        <v>9</v>
      </c>
      <c r="F320" s="4">
        <v>485</v>
      </c>
      <c r="G320" s="4">
        <v>178023</v>
      </c>
      <c r="H320" s="4" t="str">
        <f>VLOOKUP(B320,[1]汇总!$B:$K,3,0)</f>
        <v>上海</v>
      </c>
      <c r="I320" s="4" t="str">
        <f>VLOOKUP(B320,[1]汇总!$B:$K,4,0)</f>
        <v>上海</v>
      </c>
      <c r="J320" s="4">
        <f>VLOOKUP(B320,[1]汇总!$B:$K,5,0)</f>
        <v>0</v>
      </c>
      <c r="K320" s="4">
        <f>VLOOKUP(B320,[1]汇总!$B:$K,6,0)</f>
        <v>0</v>
      </c>
      <c r="L320" s="4">
        <f>VLOOKUP(B320,[1]汇总!$B:$K,7,0)</f>
        <v>0</v>
      </c>
      <c r="M320" s="4">
        <f>VLOOKUP(B320,[1]汇总!$B:$K,8,0)</f>
        <v>0</v>
      </c>
      <c r="N320" s="4" t="str">
        <f>VLOOKUP(B320,[1]汇总!$B:$K,9,0)</f>
        <v>专科</v>
      </c>
      <c r="O320" s="4" t="str">
        <f>VLOOKUP(B320,[1]汇总!$B:$K,10,0)</f>
        <v>公办</v>
      </c>
    </row>
    <row r="321" spans="1:15" ht="16.5" hidden="1" x14ac:dyDescent="0.35">
      <c r="A321" s="4" t="s">
        <v>296</v>
      </c>
      <c r="B321" s="4" t="s">
        <v>297</v>
      </c>
      <c r="C321" s="4" t="s">
        <v>88</v>
      </c>
      <c r="D321" s="4" t="s">
        <v>67</v>
      </c>
      <c r="E321" s="4">
        <v>18</v>
      </c>
      <c r="F321" s="4">
        <v>485</v>
      </c>
      <c r="G321" s="4">
        <v>178025</v>
      </c>
      <c r="H321" s="4" t="str">
        <f>VLOOKUP(B321,[1]汇总!$B:$K,3,0)</f>
        <v>浙江</v>
      </c>
      <c r="I321" s="4" t="str">
        <f>VLOOKUP(B321,[1]汇总!$B:$K,4,0)</f>
        <v>宁波</v>
      </c>
      <c r="J321" s="4">
        <f>VLOOKUP(B321,[1]汇总!$B:$K,5,0)</f>
        <v>0</v>
      </c>
      <c r="K321" s="4">
        <f>VLOOKUP(B321,[1]汇总!$B:$K,6,0)</f>
        <v>0</v>
      </c>
      <c r="L321" s="4">
        <f>VLOOKUP(B321,[1]汇总!$B:$K,7,0)</f>
        <v>0</v>
      </c>
      <c r="M321" s="4">
        <f>VLOOKUP(B321,[1]汇总!$B:$K,8,0)</f>
        <v>0</v>
      </c>
      <c r="N321" s="4" t="str">
        <f>VLOOKUP(B321,[1]汇总!$B:$K,9,0)</f>
        <v>专科</v>
      </c>
      <c r="O321" s="4" t="str">
        <f>VLOOKUP(B321,[1]汇总!$B:$K,10,0)</f>
        <v>公办</v>
      </c>
    </row>
    <row r="322" spans="1:15" ht="16.5" hidden="1" x14ac:dyDescent="0.35">
      <c r="A322" s="4" t="s">
        <v>793</v>
      </c>
      <c r="B322" s="4" t="s">
        <v>794</v>
      </c>
      <c r="C322" s="4" t="s">
        <v>69</v>
      </c>
      <c r="D322" s="4" t="s">
        <v>85</v>
      </c>
      <c r="E322" s="4">
        <v>5</v>
      </c>
      <c r="F322" s="4">
        <v>485</v>
      </c>
      <c r="G322" s="4">
        <v>178056</v>
      </c>
      <c r="H322" s="4" t="str">
        <f>VLOOKUP(B322,[1]汇总!$B:$K,3,0)</f>
        <v>上海</v>
      </c>
      <c r="I322" s="4" t="str">
        <f>VLOOKUP(B322,[1]汇总!$B:$K,4,0)</f>
        <v>上海</v>
      </c>
      <c r="J322" s="4">
        <f>VLOOKUP(B322,[1]汇总!$B:$K,5,0)</f>
        <v>0</v>
      </c>
      <c r="K322" s="4">
        <f>VLOOKUP(B322,[1]汇总!$B:$K,6,0)</f>
        <v>0</v>
      </c>
      <c r="L322" s="4">
        <f>VLOOKUP(B322,[1]汇总!$B:$K,7,0)</f>
        <v>0</v>
      </c>
      <c r="M322" s="4">
        <f>VLOOKUP(B322,[1]汇总!$B:$K,8,0)</f>
        <v>0</v>
      </c>
      <c r="N322" s="4" t="str">
        <f>VLOOKUP(B322,[1]汇总!$B:$K,9,0)</f>
        <v>专科</v>
      </c>
      <c r="O322" s="4" t="str">
        <f>VLOOKUP(B322,[1]汇总!$B:$K,10,0)</f>
        <v>公办</v>
      </c>
    </row>
    <row r="323" spans="1:15" ht="16.5" hidden="1" x14ac:dyDescent="0.35">
      <c r="A323" s="4" t="s">
        <v>296</v>
      </c>
      <c r="B323" s="4" t="s">
        <v>297</v>
      </c>
      <c r="C323" s="4" t="s">
        <v>90</v>
      </c>
      <c r="D323" s="4" t="s">
        <v>70</v>
      </c>
      <c r="E323" s="4">
        <v>36</v>
      </c>
      <c r="F323" s="4">
        <v>485</v>
      </c>
      <c r="G323" s="4">
        <v>178061</v>
      </c>
      <c r="H323" s="4" t="str">
        <f>VLOOKUP(B323,[1]汇总!$B:$K,3,0)</f>
        <v>浙江</v>
      </c>
      <c r="I323" s="4" t="str">
        <f>VLOOKUP(B323,[1]汇总!$B:$K,4,0)</f>
        <v>宁波</v>
      </c>
      <c r="J323" s="4">
        <f>VLOOKUP(B323,[1]汇总!$B:$K,5,0)</f>
        <v>0</v>
      </c>
      <c r="K323" s="4">
        <f>VLOOKUP(B323,[1]汇总!$B:$K,6,0)</f>
        <v>0</v>
      </c>
      <c r="L323" s="4">
        <f>VLOOKUP(B323,[1]汇总!$B:$K,7,0)</f>
        <v>0</v>
      </c>
      <c r="M323" s="4">
        <f>VLOOKUP(B323,[1]汇总!$B:$K,8,0)</f>
        <v>0</v>
      </c>
      <c r="N323" s="4" t="str">
        <f>VLOOKUP(B323,[1]汇总!$B:$K,9,0)</f>
        <v>专科</v>
      </c>
      <c r="O323" s="4" t="str">
        <f>VLOOKUP(B323,[1]汇总!$B:$K,10,0)</f>
        <v>公办</v>
      </c>
    </row>
    <row r="324" spans="1:15" ht="16.5" x14ac:dyDescent="0.35">
      <c r="A324" s="4" t="s">
        <v>1349</v>
      </c>
      <c r="B324" s="4" t="s">
        <v>1350</v>
      </c>
      <c r="C324" s="4" t="s">
        <v>52</v>
      </c>
      <c r="D324" s="4" t="s">
        <v>963</v>
      </c>
      <c r="E324" s="4">
        <v>2</v>
      </c>
      <c r="F324" s="4">
        <v>485</v>
      </c>
      <c r="G324" s="4">
        <v>178073</v>
      </c>
      <c r="H324" s="4" t="str">
        <f>VLOOKUP(B324,[1]汇总!$B:$K,3,0)</f>
        <v>江西</v>
      </c>
      <c r="I324" s="4" t="str">
        <f>VLOOKUP(B324,[1]汇总!$B:$K,4,0)</f>
        <v>上饶</v>
      </c>
      <c r="J324" s="4">
        <f>VLOOKUP(B324,[1]汇总!$B:$K,5,0)</f>
        <v>0</v>
      </c>
      <c r="K324" s="4">
        <f>VLOOKUP(B324,[1]汇总!$B:$K,6,0)</f>
        <v>0</v>
      </c>
      <c r="L324" s="4">
        <f>VLOOKUP(B324,[1]汇总!$B:$K,7,0)</f>
        <v>0</v>
      </c>
      <c r="M324" s="4">
        <f>VLOOKUP(B324,[1]汇总!$B:$K,8,0)</f>
        <v>0</v>
      </c>
      <c r="N324" s="4" t="str">
        <f>VLOOKUP(B324,[1]汇总!$B:$K,9,0)</f>
        <v>专科</v>
      </c>
      <c r="O324" s="4" t="str">
        <f>VLOOKUP(B324,[1]汇总!$B:$K,10,0)</f>
        <v>公办</v>
      </c>
    </row>
    <row r="325" spans="1:15" ht="16.5" hidden="1" x14ac:dyDescent="0.35">
      <c r="A325" s="4" t="s">
        <v>148</v>
      </c>
      <c r="B325" s="4" t="s">
        <v>149</v>
      </c>
      <c r="C325" s="4" t="s">
        <v>44</v>
      </c>
      <c r="D325" s="4" t="s">
        <v>153</v>
      </c>
      <c r="E325" s="4">
        <v>13</v>
      </c>
      <c r="F325" s="4">
        <v>485</v>
      </c>
      <c r="G325" s="4">
        <v>178084</v>
      </c>
      <c r="H325" s="4" t="str">
        <f>VLOOKUP(B325,[1]汇总!$B:$K,3,0)</f>
        <v>浙江</v>
      </c>
      <c r="I325" s="4" t="str">
        <f>VLOOKUP(B325,[1]汇总!$B:$K,4,0)</f>
        <v>绍兴</v>
      </c>
      <c r="J325" s="4">
        <f>VLOOKUP(B325,[1]汇总!$B:$K,5,0)</f>
        <v>0</v>
      </c>
      <c r="K325" s="4">
        <f>VLOOKUP(B325,[1]汇总!$B:$K,6,0)</f>
        <v>0</v>
      </c>
      <c r="L325" s="4">
        <f>VLOOKUP(B325,[1]汇总!$B:$K,7,0)</f>
        <v>0</v>
      </c>
      <c r="M325" s="4">
        <f>VLOOKUP(B325,[1]汇总!$B:$K,8,0)</f>
        <v>0</v>
      </c>
      <c r="N325" s="4" t="str">
        <f>VLOOKUP(B325,[1]汇总!$B:$K,9,0)</f>
        <v>专科</v>
      </c>
      <c r="O325" s="4" t="str">
        <f>VLOOKUP(B325,[1]汇总!$B:$K,10,0)</f>
        <v>公办</v>
      </c>
    </row>
    <row r="326" spans="1:15" ht="16.5" hidden="1" x14ac:dyDescent="0.35">
      <c r="A326" s="4" t="s">
        <v>1148</v>
      </c>
      <c r="B326" s="4" t="s">
        <v>1149</v>
      </c>
      <c r="C326" s="4" t="s">
        <v>36</v>
      </c>
      <c r="D326" s="4" t="s">
        <v>642</v>
      </c>
      <c r="E326" s="4">
        <v>5</v>
      </c>
      <c r="F326" s="4">
        <v>485</v>
      </c>
      <c r="G326" s="4">
        <v>178106</v>
      </c>
      <c r="H326" s="4" t="str">
        <f>VLOOKUP(B326,[1]汇总!$B:$K,3,0)</f>
        <v>安徽</v>
      </c>
      <c r="I326" s="4" t="str">
        <f>VLOOKUP(B326,[1]汇总!$B:$K,4,0)</f>
        <v>合肥</v>
      </c>
      <c r="J326" s="4">
        <f>VLOOKUP(B326,[1]汇总!$B:$K,5,0)</f>
        <v>0</v>
      </c>
      <c r="K326" s="4">
        <f>VLOOKUP(B326,[1]汇总!$B:$K,6,0)</f>
        <v>0</v>
      </c>
      <c r="L326" s="4">
        <f>VLOOKUP(B326,[1]汇总!$B:$K,7,0)</f>
        <v>0</v>
      </c>
      <c r="M326" s="4">
        <f>VLOOKUP(B326,[1]汇总!$B:$K,8,0)</f>
        <v>0</v>
      </c>
      <c r="N326" s="4" t="str">
        <f>VLOOKUP(B326,[1]汇总!$B:$K,9,0)</f>
        <v>专科</v>
      </c>
      <c r="O326" s="4" t="str">
        <f>VLOOKUP(B326,[1]汇总!$B:$K,10,0)</f>
        <v>公办</v>
      </c>
    </row>
    <row r="327" spans="1:15" ht="16.5" hidden="1" x14ac:dyDescent="0.35">
      <c r="A327" s="4" t="s">
        <v>552</v>
      </c>
      <c r="B327" s="4" t="s">
        <v>553</v>
      </c>
      <c r="C327" s="4" t="s">
        <v>44</v>
      </c>
      <c r="D327" s="4" t="s">
        <v>85</v>
      </c>
      <c r="E327" s="4">
        <v>1</v>
      </c>
      <c r="F327" s="4">
        <v>485</v>
      </c>
      <c r="G327" s="4">
        <v>178156</v>
      </c>
      <c r="H327" s="4" t="str">
        <f>VLOOKUP(B327,[1]汇总!$B:$K,3,0)</f>
        <v>天津</v>
      </c>
      <c r="I327" s="4" t="str">
        <f>VLOOKUP(B327,[1]汇总!$B:$K,4,0)</f>
        <v>天津</v>
      </c>
      <c r="J327" s="4">
        <f>VLOOKUP(B327,[1]汇总!$B:$K,5,0)</f>
        <v>0</v>
      </c>
      <c r="K327" s="4">
        <f>VLOOKUP(B327,[1]汇总!$B:$K,6,0)</f>
        <v>0</v>
      </c>
      <c r="L327" s="4">
        <f>VLOOKUP(B327,[1]汇总!$B:$K,7,0)</f>
        <v>0</v>
      </c>
      <c r="M327" s="4">
        <f>VLOOKUP(B327,[1]汇总!$B:$K,8,0)</f>
        <v>0</v>
      </c>
      <c r="N327" s="4" t="str">
        <f>VLOOKUP(B327,[1]汇总!$B:$K,9,0)</f>
        <v>专科</v>
      </c>
      <c r="O327" s="4" t="str">
        <f>VLOOKUP(B327,[1]汇总!$B:$K,10,0)</f>
        <v>公办</v>
      </c>
    </row>
    <row r="328" spans="1:15" ht="16.5" hidden="1" x14ac:dyDescent="0.35">
      <c r="A328" s="4" t="s">
        <v>130</v>
      </c>
      <c r="B328" s="4" t="s">
        <v>131</v>
      </c>
      <c r="C328" s="4" t="s">
        <v>92</v>
      </c>
      <c r="D328" s="4" t="s">
        <v>147</v>
      </c>
      <c r="E328" s="4">
        <v>21</v>
      </c>
      <c r="F328" s="4">
        <v>485</v>
      </c>
      <c r="G328" s="4">
        <v>178180</v>
      </c>
      <c r="H328" s="4" t="str">
        <f>VLOOKUP(B328,[1]汇总!$B:$K,3,0)</f>
        <v>浙江</v>
      </c>
      <c r="I328" s="4" t="str">
        <f>VLOOKUP(B328,[1]汇总!$B:$K,4,0)</f>
        <v>杭州</v>
      </c>
      <c r="J328" s="4">
        <f>VLOOKUP(B328,[1]汇总!$B:$K,5,0)</f>
        <v>0</v>
      </c>
      <c r="K328" s="4">
        <f>VLOOKUP(B328,[1]汇总!$B:$K,6,0)</f>
        <v>0</v>
      </c>
      <c r="L328" s="4">
        <f>VLOOKUP(B328,[1]汇总!$B:$K,7,0)</f>
        <v>0</v>
      </c>
      <c r="M328" s="4">
        <f>VLOOKUP(B328,[1]汇总!$B:$K,8,0)</f>
        <v>0</v>
      </c>
      <c r="N328" s="4" t="str">
        <f>VLOOKUP(B328,[1]汇总!$B:$K,9,0)</f>
        <v>专科</v>
      </c>
      <c r="O328" s="4" t="str">
        <f>VLOOKUP(B328,[1]汇总!$B:$K,10,0)</f>
        <v>公办</v>
      </c>
    </row>
    <row r="329" spans="1:15" ht="16.5" hidden="1" x14ac:dyDescent="0.35">
      <c r="A329" s="4" t="s">
        <v>782</v>
      </c>
      <c r="B329" s="4" t="s">
        <v>783</v>
      </c>
      <c r="C329" s="4" t="s">
        <v>34</v>
      </c>
      <c r="D329" s="4" t="s">
        <v>601</v>
      </c>
      <c r="E329" s="4">
        <v>4</v>
      </c>
      <c r="F329" s="4">
        <v>485</v>
      </c>
      <c r="G329" s="4">
        <v>178187</v>
      </c>
      <c r="H329" s="4" t="str">
        <f>VLOOKUP(B329,[1]汇总!$B:$K,3,0)</f>
        <v>上海</v>
      </c>
      <c r="I329" s="4" t="str">
        <f>VLOOKUP(B329,[1]汇总!$B:$K,4,0)</f>
        <v>上海</v>
      </c>
      <c r="J329" s="4">
        <f>VLOOKUP(B329,[1]汇总!$B:$K,5,0)</f>
        <v>0</v>
      </c>
      <c r="K329" s="4">
        <f>VLOOKUP(B329,[1]汇总!$B:$K,6,0)</f>
        <v>0</v>
      </c>
      <c r="L329" s="4">
        <f>VLOOKUP(B329,[1]汇总!$B:$K,7,0)</f>
        <v>0</v>
      </c>
      <c r="M329" s="4">
        <f>VLOOKUP(B329,[1]汇总!$B:$K,8,0)</f>
        <v>0</v>
      </c>
      <c r="N329" s="4" t="str">
        <f>VLOOKUP(B329,[1]汇总!$B:$K,9,0)</f>
        <v>专科</v>
      </c>
      <c r="O329" s="4" t="str">
        <f>VLOOKUP(B329,[1]汇总!$B:$K,10,0)</f>
        <v>公办</v>
      </c>
    </row>
    <row r="330" spans="1:15" ht="16.5" hidden="1" x14ac:dyDescent="0.35">
      <c r="A330" s="4" t="s">
        <v>1437</v>
      </c>
      <c r="B330" s="4" t="s">
        <v>1438</v>
      </c>
      <c r="C330" s="4" t="s">
        <v>34</v>
      </c>
      <c r="D330" s="4" t="s">
        <v>61</v>
      </c>
      <c r="E330" s="4">
        <v>2</v>
      </c>
      <c r="F330" s="4">
        <v>485</v>
      </c>
      <c r="G330" s="4">
        <v>178189</v>
      </c>
      <c r="H330" s="4" t="str">
        <f>VLOOKUP(B330,[1]汇总!$B:$K,3,0)</f>
        <v>山东</v>
      </c>
      <c r="I330" s="4" t="str">
        <f>VLOOKUP(B330,[1]汇总!$B:$K,4,0)</f>
        <v>济南</v>
      </c>
      <c r="J330" s="4">
        <f>VLOOKUP(B330,[1]汇总!$B:$K,5,0)</f>
        <v>0</v>
      </c>
      <c r="K330" s="4">
        <f>VLOOKUP(B330,[1]汇总!$B:$K,6,0)</f>
        <v>0</v>
      </c>
      <c r="L330" s="4">
        <f>VLOOKUP(B330,[1]汇总!$B:$K,7,0)</f>
        <v>0</v>
      </c>
      <c r="M330" s="4">
        <f>VLOOKUP(B330,[1]汇总!$B:$K,8,0)</f>
        <v>0</v>
      </c>
      <c r="N330" s="4" t="str">
        <f>VLOOKUP(B330,[1]汇总!$B:$K,9,0)</f>
        <v>专科</v>
      </c>
      <c r="O330" s="4" t="str">
        <f>VLOOKUP(B330,[1]汇总!$B:$K,10,0)</f>
        <v>公办</v>
      </c>
    </row>
    <row r="331" spans="1:15" ht="16.5" hidden="1" x14ac:dyDescent="0.35">
      <c r="A331" s="4" t="s">
        <v>1053</v>
      </c>
      <c r="B331" s="4" t="s">
        <v>1054</v>
      </c>
      <c r="C331" s="4" t="s">
        <v>34</v>
      </c>
      <c r="D331" s="4" t="s">
        <v>233</v>
      </c>
      <c r="E331" s="4">
        <v>1</v>
      </c>
      <c r="F331" s="4">
        <v>485</v>
      </c>
      <c r="G331" s="4">
        <v>178191</v>
      </c>
      <c r="H331" s="4" t="str">
        <f>VLOOKUP(B331,[1]汇总!$B:$K,3,0)</f>
        <v>江苏</v>
      </c>
      <c r="I331" s="4" t="str">
        <f>VLOOKUP(B331,[1]汇总!$B:$K,4,0)</f>
        <v>南京</v>
      </c>
      <c r="J331" s="4">
        <f>VLOOKUP(B331,[1]汇总!$B:$K,5,0)</f>
        <v>0</v>
      </c>
      <c r="K331" s="4">
        <f>VLOOKUP(B331,[1]汇总!$B:$K,6,0)</f>
        <v>0</v>
      </c>
      <c r="L331" s="4">
        <f>VLOOKUP(B331,[1]汇总!$B:$K,7,0)</f>
        <v>0</v>
      </c>
      <c r="M331" s="4">
        <f>VLOOKUP(B331,[1]汇总!$B:$K,8,0)</f>
        <v>0</v>
      </c>
      <c r="N331" s="4" t="str">
        <f>VLOOKUP(B331,[1]汇总!$B:$K,9,0)</f>
        <v>专科</v>
      </c>
      <c r="O331" s="4" t="str">
        <f>VLOOKUP(B331,[1]汇总!$B:$K,10,0)</f>
        <v>民办</v>
      </c>
    </row>
    <row r="332" spans="1:15" ht="16.5" hidden="1" x14ac:dyDescent="0.35">
      <c r="A332" s="4" t="s">
        <v>1426</v>
      </c>
      <c r="B332" s="4" t="s">
        <v>1427</v>
      </c>
      <c r="C332" s="4" t="s">
        <v>40</v>
      </c>
      <c r="D332" s="4" t="s">
        <v>642</v>
      </c>
      <c r="E332" s="4">
        <v>2</v>
      </c>
      <c r="F332" s="4">
        <v>485</v>
      </c>
      <c r="G332" s="4">
        <v>178230</v>
      </c>
      <c r="H332" s="4" t="str">
        <f>VLOOKUP(B332,[1]汇总!$B:$K,3,0)</f>
        <v>山东</v>
      </c>
      <c r="I332" s="4" t="str">
        <f>VLOOKUP(B332,[1]汇总!$B:$K,4,0)</f>
        <v>济南</v>
      </c>
      <c r="J332" s="4">
        <f>VLOOKUP(B332,[1]汇总!$B:$K,5,0)</f>
        <v>0</v>
      </c>
      <c r="K332" s="4">
        <f>VLOOKUP(B332,[1]汇总!$B:$K,6,0)</f>
        <v>0</v>
      </c>
      <c r="L332" s="4">
        <f>VLOOKUP(B332,[1]汇总!$B:$K,7,0)</f>
        <v>0</v>
      </c>
      <c r="M332" s="4">
        <f>VLOOKUP(B332,[1]汇总!$B:$K,8,0)</f>
        <v>0</v>
      </c>
      <c r="N332" s="4" t="str">
        <f>VLOOKUP(B332,[1]汇总!$B:$K,9,0)</f>
        <v>本科</v>
      </c>
      <c r="O332" s="4" t="str">
        <f>VLOOKUP(B332,[1]汇总!$B:$K,10,0)</f>
        <v>民办</v>
      </c>
    </row>
    <row r="333" spans="1:15" ht="16.5" hidden="1" x14ac:dyDescent="0.35">
      <c r="A333" s="4" t="s">
        <v>793</v>
      </c>
      <c r="B333" s="4" t="s">
        <v>794</v>
      </c>
      <c r="C333" s="4" t="s">
        <v>64</v>
      </c>
      <c r="D333" s="4" t="s">
        <v>250</v>
      </c>
      <c r="E333" s="4">
        <v>3</v>
      </c>
      <c r="F333" s="4">
        <v>485</v>
      </c>
      <c r="G333" s="4">
        <v>178245</v>
      </c>
      <c r="H333" s="4" t="str">
        <f>VLOOKUP(B333,[1]汇总!$B:$K,3,0)</f>
        <v>上海</v>
      </c>
      <c r="I333" s="4" t="str">
        <f>VLOOKUP(B333,[1]汇总!$B:$K,4,0)</f>
        <v>上海</v>
      </c>
      <c r="J333" s="4">
        <f>VLOOKUP(B333,[1]汇总!$B:$K,5,0)</f>
        <v>0</v>
      </c>
      <c r="K333" s="4">
        <f>VLOOKUP(B333,[1]汇总!$B:$K,6,0)</f>
        <v>0</v>
      </c>
      <c r="L333" s="4">
        <f>VLOOKUP(B333,[1]汇总!$B:$K,7,0)</f>
        <v>0</v>
      </c>
      <c r="M333" s="4">
        <f>VLOOKUP(B333,[1]汇总!$B:$K,8,0)</f>
        <v>0</v>
      </c>
      <c r="N333" s="4" t="str">
        <f>VLOOKUP(B333,[1]汇总!$B:$K,9,0)</f>
        <v>专科</v>
      </c>
      <c r="O333" s="4" t="str">
        <f>VLOOKUP(B333,[1]汇总!$B:$K,10,0)</f>
        <v>公办</v>
      </c>
    </row>
    <row r="334" spans="1:15" ht="16.5" hidden="1" x14ac:dyDescent="0.35">
      <c r="A334" s="4" t="s">
        <v>1819</v>
      </c>
      <c r="B334" s="4" t="s">
        <v>1820</v>
      </c>
      <c r="C334" s="4" t="s">
        <v>60</v>
      </c>
      <c r="D334" s="4" t="s">
        <v>1714</v>
      </c>
      <c r="E334" s="4">
        <v>3</v>
      </c>
      <c r="F334" s="4">
        <v>485</v>
      </c>
      <c r="G334" s="4">
        <v>178261</v>
      </c>
      <c r="H334" s="4" t="str">
        <f>VLOOKUP(B334,[1]汇总!$B:$K,3,0)</f>
        <v>海南</v>
      </c>
      <c r="I334" s="4" t="str">
        <f>VLOOKUP(B334,[1]汇总!$B:$K,4,0)</f>
        <v>海口</v>
      </c>
      <c r="J334" s="4">
        <f>VLOOKUP(B334,[1]汇总!$B:$K,5,0)</f>
        <v>0</v>
      </c>
      <c r="K334" s="4">
        <f>VLOOKUP(B334,[1]汇总!$B:$K,6,0)</f>
        <v>0</v>
      </c>
      <c r="L334" s="4">
        <f>VLOOKUP(B334,[1]汇总!$B:$K,7,0)</f>
        <v>0</v>
      </c>
      <c r="M334" s="4">
        <f>VLOOKUP(B334,[1]汇总!$B:$K,8,0)</f>
        <v>0</v>
      </c>
      <c r="N334" s="4" t="str">
        <f>VLOOKUP(B334,[1]汇总!$B:$K,9,0)</f>
        <v>专科</v>
      </c>
      <c r="O334" s="4" t="str">
        <f>VLOOKUP(B334,[1]汇总!$B:$K,10,0)</f>
        <v>公办</v>
      </c>
    </row>
    <row r="335" spans="1:15" ht="16.5" hidden="1" x14ac:dyDescent="0.35">
      <c r="A335" s="4" t="s">
        <v>1525</v>
      </c>
      <c r="B335" s="4" t="s">
        <v>1526</v>
      </c>
      <c r="C335" s="4" t="s">
        <v>71</v>
      </c>
      <c r="D335" s="4" t="s">
        <v>77</v>
      </c>
      <c r="E335" s="4">
        <v>1</v>
      </c>
      <c r="F335" s="4">
        <v>485</v>
      </c>
      <c r="G335" s="4">
        <v>178295</v>
      </c>
      <c r="H335" s="4" t="str">
        <f>VLOOKUP(B335,[1]汇总!$B:$K,3,0)</f>
        <v>湖北</v>
      </c>
      <c r="I335" s="4" t="str">
        <f>VLOOKUP(B335,[1]汇总!$B:$K,4,0)</f>
        <v>武汉</v>
      </c>
      <c r="J335" s="4">
        <f>VLOOKUP(B335,[1]汇总!$B:$K,5,0)</f>
        <v>0</v>
      </c>
      <c r="K335" s="4">
        <f>VLOOKUP(B335,[1]汇总!$B:$K,6,0)</f>
        <v>0</v>
      </c>
      <c r="L335" s="4">
        <f>VLOOKUP(B335,[1]汇总!$B:$K,7,0)</f>
        <v>0</v>
      </c>
      <c r="M335" s="4">
        <f>VLOOKUP(B335,[1]汇总!$B:$K,8,0)</f>
        <v>0</v>
      </c>
      <c r="N335" s="4" t="str">
        <f>VLOOKUP(B335,[1]汇总!$B:$K,9,0)</f>
        <v>本科</v>
      </c>
      <c r="O335" s="4" t="str">
        <f>VLOOKUP(B335,[1]汇总!$B:$K,10,0)</f>
        <v>民办</v>
      </c>
    </row>
    <row r="336" spans="1:15" ht="16.5" hidden="1" x14ac:dyDescent="0.35">
      <c r="A336" s="4" t="s">
        <v>130</v>
      </c>
      <c r="B336" s="4" t="s">
        <v>131</v>
      </c>
      <c r="C336" s="4" t="s">
        <v>117</v>
      </c>
      <c r="D336" s="4" t="s">
        <v>89</v>
      </c>
      <c r="E336" s="4">
        <v>58</v>
      </c>
      <c r="F336" s="4">
        <v>485</v>
      </c>
      <c r="G336" s="4">
        <v>178360</v>
      </c>
      <c r="H336" s="4" t="str">
        <f>VLOOKUP(B336,[1]汇总!$B:$K,3,0)</f>
        <v>浙江</v>
      </c>
      <c r="I336" s="4" t="str">
        <f>VLOOKUP(B336,[1]汇总!$B:$K,4,0)</f>
        <v>杭州</v>
      </c>
      <c r="J336" s="4">
        <f>VLOOKUP(B336,[1]汇总!$B:$K,5,0)</f>
        <v>0</v>
      </c>
      <c r="K336" s="4">
        <f>VLOOKUP(B336,[1]汇总!$B:$K,6,0)</f>
        <v>0</v>
      </c>
      <c r="L336" s="4">
        <f>VLOOKUP(B336,[1]汇总!$B:$K,7,0)</f>
        <v>0</v>
      </c>
      <c r="M336" s="4">
        <f>VLOOKUP(B336,[1]汇总!$B:$K,8,0)</f>
        <v>0</v>
      </c>
      <c r="N336" s="4" t="str">
        <f>VLOOKUP(B336,[1]汇总!$B:$K,9,0)</f>
        <v>专科</v>
      </c>
      <c r="O336" s="4" t="str">
        <f>VLOOKUP(B336,[1]汇总!$B:$K,10,0)</f>
        <v>公办</v>
      </c>
    </row>
    <row r="337" spans="1:15" ht="16.5" hidden="1" x14ac:dyDescent="0.35">
      <c r="A337" s="4" t="s">
        <v>981</v>
      </c>
      <c r="B337" s="4" t="s">
        <v>982</v>
      </c>
      <c r="C337" s="4" t="s">
        <v>54</v>
      </c>
      <c r="D337" s="4" t="s">
        <v>79</v>
      </c>
      <c r="E337" s="4">
        <v>3</v>
      </c>
      <c r="F337" s="4">
        <v>485</v>
      </c>
      <c r="G337" s="4">
        <v>178435</v>
      </c>
      <c r="H337" s="4" t="str">
        <f>VLOOKUP(B337,[1]汇总!$B:$K,3,0)</f>
        <v>江苏</v>
      </c>
      <c r="I337" s="4" t="str">
        <f>VLOOKUP(B337,[1]汇总!$B:$K,4,0)</f>
        <v>南京</v>
      </c>
      <c r="J337" s="4">
        <f>VLOOKUP(B337,[1]汇总!$B:$K,5,0)</f>
        <v>0</v>
      </c>
      <c r="K337" s="4">
        <f>VLOOKUP(B337,[1]汇总!$B:$K,6,0)</f>
        <v>0</v>
      </c>
      <c r="L337" s="4">
        <f>VLOOKUP(B337,[1]汇总!$B:$K,7,0)</f>
        <v>0</v>
      </c>
      <c r="M337" s="4">
        <f>VLOOKUP(B337,[1]汇总!$B:$K,8,0)</f>
        <v>0</v>
      </c>
      <c r="N337" s="4" t="str">
        <f>VLOOKUP(B337,[1]汇总!$B:$K,9,0)</f>
        <v>专科</v>
      </c>
      <c r="O337" s="4" t="str">
        <f>VLOOKUP(B337,[1]汇总!$B:$K,10,0)</f>
        <v>公办</v>
      </c>
    </row>
    <row r="338" spans="1:15" ht="16.5" hidden="1" x14ac:dyDescent="0.35">
      <c r="A338" s="4" t="s">
        <v>191</v>
      </c>
      <c r="B338" s="4" t="s">
        <v>192</v>
      </c>
      <c r="C338" s="4" t="s">
        <v>60</v>
      </c>
      <c r="D338" s="4" t="s">
        <v>78</v>
      </c>
      <c r="E338" s="4">
        <v>19</v>
      </c>
      <c r="F338" s="4">
        <v>485</v>
      </c>
      <c r="G338" s="4">
        <v>178450</v>
      </c>
      <c r="H338" s="4" t="str">
        <f>VLOOKUP(B338,[1]汇总!$B:$K,3,0)</f>
        <v>浙江</v>
      </c>
      <c r="I338" s="4" t="str">
        <f>VLOOKUP(B338,[1]汇总!$B:$K,4,0)</f>
        <v>杭州</v>
      </c>
      <c r="J338" s="4">
        <f>VLOOKUP(B338,[1]汇总!$B:$K,5,0)</f>
        <v>0</v>
      </c>
      <c r="K338" s="4">
        <f>VLOOKUP(B338,[1]汇总!$B:$K,6,0)</f>
        <v>0</v>
      </c>
      <c r="L338" s="4">
        <f>VLOOKUP(B338,[1]汇总!$B:$K,7,0)</f>
        <v>0</v>
      </c>
      <c r="M338" s="4">
        <f>VLOOKUP(B338,[1]汇总!$B:$K,8,0)</f>
        <v>0</v>
      </c>
      <c r="N338" s="4" t="str">
        <f>VLOOKUP(B338,[1]汇总!$B:$K,9,0)</f>
        <v>专科</v>
      </c>
      <c r="O338" s="4" t="str">
        <f>VLOOKUP(B338,[1]汇总!$B:$K,10,0)</f>
        <v>公办</v>
      </c>
    </row>
    <row r="339" spans="1:15" ht="16.5" hidden="1" x14ac:dyDescent="0.35">
      <c r="A339" s="4" t="s">
        <v>856</v>
      </c>
      <c r="B339" s="4" t="s">
        <v>857</v>
      </c>
      <c r="C339" s="4" t="s">
        <v>48</v>
      </c>
      <c r="D339" s="4" t="s">
        <v>863</v>
      </c>
      <c r="E339" s="4">
        <v>6</v>
      </c>
      <c r="F339" s="4">
        <v>485</v>
      </c>
      <c r="G339" s="4">
        <v>178468</v>
      </c>
      <c r="H339" s="4" t="str">
        <f>VLOOKUP(B339,[1]汇总!$B:$K,3,0)</f>
        <v>上海</v>
      </c>
      <c r="I339" s="4" t="str">
        <f>VLOOKUP(B339,[1]汇总!$B:$K,4,0)</f>
        <v>上海</v>
      </c>
      <c r="J339" s="4">
        <f>VLOOKUP(B339,[1]汇总!$B:$K,5,0)</f>
        <v>0</v>
      </c>
      <c r="K339" s="4">
        <f>VLOOKUP(B339,[1]汇总!$B:$K,6,0)</f>
        <v>0</v>
      </c>
      <c r="L339" s="4">
        <f>VLOOKUP(B339,[1]汇总!$B:$K,7,0)</f>
        <v>0</v>
      </c>
      <c r="M339" s="4">
        <f>VLOOKUP(B339,[1]汇总!$B:$K,8,0)</f>
        <v>0</v>
      </c>
      <c r="N339" s="4" t="str">
        <f>VLOOKUP(B339,[1]汇总!$B:$K,9,0)</f>
        <v>专科</v>
      </c>
      <c r="O339" s="4" t="str">
        <f>VLOOKUP(B339,[1]汇总!$B:$K,10,0)</f>
        <v>民办</v>
      </c>
    </row>
    <row r="340" spans="1:15" ht="16.5" hidden="1" x14ac:dyDescent="0.35">
      <c r="A340" s="4" t="s">
        <v>191</v>
      </c>
      <c r="B340" s="4" t="s">
        <v>192</v>
      </c>
      <c r="C340" s="4" t="s">
        <v>84</v>
      </c>
      <c r="D340" s="4" t="s">
        <v>208</v>
      </c>
      <c r="E340" s="4">
        <v>5</v>
      </c>
      <c r="F340" s="4">
        <v>485</v>
      </c>
      <c r="G340" s="4">
        <v>178531</v>
      </c>
      <c r="H340" s="4" t="str">
        <f>VLOOKUP(B340,[1]汇总!$B:$K,3,0)</f>
        <v>浙江</v>
      </c>
      <c r="I340" s="4" t="str">
        <f>VLOOKUP(B340,[1]汇总!$B:$K,4,0)</f>
        <v>杭州</v>
      </c>
      <c r="J340" s="4">
        <f>VLOOKUP(B340,[1]汇总!$B:$K,5,0)</f>
        <v>0</v>
      </c>
      <c r="K340" s="4">
        <f>VLOOKUP(B340,[1]汇总!$B:$K,6,0)</f>
        <v>0</v>
      </c>
      <c r="L340" s="4">
        <f>VLOOKUP(B340,[1]汇总!$B:$K,7,0)</f>
        <v>0</v>
      </c>
      <c r="M340" s="4">
        <f>VLOOKUP(B340,[1]汇总!$B:$K,8,0)</f>
        <v>0</v>
      </c>
      <c r="N340" s="4" t="str">
        <f>VLOOKUP(B340,[1]汇总!$B:$K,9,0)</f>
        <v>专科</v>
      </c>
      <c r="O340" s="4" t="str">
        <f>VLOOKUP(B340,[1]汇总!$B:$K,10,0)</f>
        <v>公办</v>
      </c>
    </row>
    <row r="341" spans="1:15" ht="16.5" hidden="1" x14ac:dyDescent="0.35">
      <c r="A341" s="4" t="s">
        <v>643</v>
      </c>
      <c r="B341" s="4" t="s">
        <v>644</v>
      </c>
      <c r="C341" s="4" t="s">
        <v>40</v>
      </c>
      <c r="D341" s="4" t="s">
        <v>588</v>
      </c>
      <c r="E341" s="4">
        <v>1</v>
      </c>
      <c r="F341" s="4">
        <v>484</v>
      </c>
      <c r="G341" s="4">
        <v>178571</v>
      </c>
      <c r="H341" s="4" t="str">
        <f>VLOOKUP(B341,[1]汇总!$B:$K,3,0)</f>
        <v>河北</v>
      </c>
      <c r="I341" s="4" t="str">
        <f>VLOOKUP(B341,[1]汇总!$B:$K,4,0)</f>
        <v>邢台</v>
      </c>
      <c r="J341" s="4">
        <f>VLOOKUP(B341,[1]汇总!$B:$K,5,0)</f>
        <v>0</v>
      </c>
      <c r="K341" s="4">
        <f>VLOOKUP(B341,[1]汇总!$B:$K,6,0)</f>
        <v>0</v>
      </c>
      <c r="L341" s="4">
        <f>VLOOKUP(B341,[1]汇总!$B:$K,7,0)</f>
        <v>0</v>
      </c>
      <c r="M341" s="4">
        <f>VLOOKUP(B341,[1]汇总!$B:$K,8,0)</f>
        <v>0</v>
      </c>
      <c r="N341" s="4" t="str">
        <f>VLOOKUP(B341,[1]汇总!$B:$K,9,0)</f>
        <v>本科</v>
      </c>
      <c r="O341" s="4" t="str">
        <f>VLOOKUP(B341,[1]汇总!$B:$K,10,0)</f>
        <v>公办</v>
      </c>
    </row>
    <row r="342" spans="1:15" ht="16.5" hidden="1" x14ac:dyDescent="0.35">
      <c r="A342" s="4" t="s">
        <v>999</v>
      </c>
      <c r="B342" s="4" t="s">
        <v>1000</v>
      </c>
      <c r="C342" s="4" t="s">
        <v>66</v>
      </c>
      <c r="D342" s="4" t="s">
        <v>1001</v>
      </c>
      <c r="E342" s="4">
        <v>2</v>
      </c>
      <c r="F342" s="4">
        <v>484</v>
      </c>
      <c r="G342" s="4">
        <v>178579</v>
      </c>
      <c r="H342" s="4" t="str">
        <f>VLOOKUP(B342,[1]汇总!$B:$K,3,0)</f>
        <v>江苏</v>
      </c>
      <c r="I342" s="4" t="str">
        <f>VLOOKUP(B342,[1]汇总!$B:$K,4,0)</f>
        <v>南京</v>
      </c>
      <c r="J342" s="4">
        <f>VLOOKUP(B342,[1]汇总!$B:$K,5,0)</f>
        <v>0</v>
      </c>
      <c r="K342" s="4">
        <f>VLOOKUP(B342,[1]汇总!$B:$K,6,0)</f>
        <v>0</v>
      </c>
      <c r="L342" s="4">
        <f>VLOOKUP(B342,[1]汇总!$B:$K,7,0)</f>
        <v>0</v>
      </c>
      <c r="M342" s="4">
        <f>VLOOKUP(B342,[1]汇总!$B:$K,8,0)</f>
        <v>0</v>
      </c>
      <c r="N342" s="4" t="str">
        <f>VLOOKUP(B342,[1]汇总!$B:$K,9,0)</f>
        <v>专科</v>
      </c>
      <c r="O342" s="4" t="str">
        <f>VLOOKUP(B342,[1]汇总!$B:$K,10,0)</f>
        <v>公办</v>
      </c>
    </row>
    <row r="343" spans="1:15" ht="16.5" hidden="1" x14ac:dyDescent="0.35">
      <c r="A343" s="4" t="s">
        <v>999</v>
      </c>
      <c r="B343" s="4" t="s">
        <v>1000</v>
      </c>
      <c r="C343" s="4" t="s">
        <v>46</v>
      </c>
      <c r="D343" s="4" t="s">
        <v>1003</v>
      </c>
      <c r="E343" s="4">
        <v>3</v>
      </c>
      <c r="F343" s="4">
        <v>484</v>
      </c>
      <c r="G343" s="4">
        <v>178632</v>
      </c>
      <c r="H343" s="4" t="str">
        <f>VLOOKUP(B343,[1]汇总!$B:$K,3,0)</f>
        <v>江苏</v>
      </c>
      <c r="I343" s="4" t="str">
        <f>VLOOKUP(B343,[1]汇总!$B:$K,4,0)</f>
        <v>南京</v>
      </c>
      <c r="J343" s="4">
        <f>VLOOKUP(B343,[1]汇总!$B:$K,5,0)</f>
        <v>0</v>
      </c>
      <c r="K343" s="4">
        <f>VLOOKUP(B343,[1]汇总!$B:$K,6,0)</f>
        <v>0</v>
      </c>
      <c r="L343" s="4">
        <f>VLOOKUP(B343,[1]汇总!$B:$K,7,0)</f>
        <v>0</v>
      </c>
      <c r="M343" s="4">
        <f>VLOOKUP(B343,[1]汇总!$B:$K,8,0)</f>
        <v>0</v>
      </c>
      <c r="N343" s="4" t="str">
        <f>VLOOKUP(B343,[1]汇总!$B:$K,9,0)</f>
        <v>专科</v>
      </c>
      <c r="O343" s="4" t="str">
        <f>VLOOKUP(B343,[1]汇总!$B:$K,10,0)</f>
        <v>公办</v>
      </c>
    </row>
    <row r="344" spans="1:15" ht="16.5" hidden="1" x14ac:dyDescent="0.35">
      <c r="A344" s="4" t="s">
        <v>1836</v>
      </c>
      <c r="B344" s="4" t="s">
        <v>1837</v>
      </c>
      <c r="C344" s="4" t="s">
        <v>34</v>
      </c>
      <c r="D344" s="4" t="s">
        <v>233</v>
      </c>
      <c r="E344" s="4">
        <v>3</v>
      </c>
      <c r="F344" s="4">
        <v>484</v>
      </c>
      <c r="G344" s="4">
        <v>178644</v>
      </c>
      <c r="H344" s="4" t="str">
        <f>VLOOKUP(B344,[1]汇总!$B:$K,3,0)</f>
        <v>海南</v>
      </c>
      <c r="I344" s="4" t="str">
        <f>VLOOKUP(B344,[1]汇总!$B:$K,4,0)</f>
        <v>海口</v>
      </c>
      <c r="J344" s="4">
        <f>VLOOKUP(B344,[1]汇总!$B:$K,5,0)</f>
        <v>0</v>
      </c>
      <c r="K344" s="4">
        <f>VLOOKUP(B344,[1]汇总!$B:$K,6,0)</f>
        <v>0</v>
      </c>
      <c r="L344" s="4">
        <f>VLOOKUP(B344,[1]汇总!$B:$K,7,0)</f>
        <v>0</v>
      </c>
      <c r="M344" s="4">
        <f>VLOOKUP(B344,[1]汇总!$B:$K,8,0)</f>
        <v>0</v>
      </c>
      <c r="N344" s="4" t="str">
        <f>VLOOKUP(B344,[1]汇总!$B:$K,9,0)</f>
        <v>专科</v>
      </c>
      <c r="O344" s="4" t="str">
        <f>VLOOKUP(B344,[1]汇总!$B:$K,10,0)</f>
        <v>公办</v>
      </c>
    </row>
    <row r="345" spans="1:15" ht="16.5" hidden="1" x14ac:dyDescent="0.35">
      <c r="A345" s="4" t="s">
        <v>1148</v>
      </c>
      <c r="B345" s="4" t="s">
        <v>1149</v>
      </c>
      <c r="C345" s="4" t="s">
        <v>66</v>
      </c>
      <c r="D345" s="4" t="s">
        <v>233</v>
      </c>
      <c r="E345" s="4">
        <v>19</v>
      </c>
      <c r="F345" s="4">
        <v>484</v>
      </c>
      <c r="G345" s="4">
        <v>178651</v>
      </c>
      <c r="H345" s="4" t="str">
        <f>VLOOKUP(B345,[1]汇总!$B:$K,3,0)</f>
        <v>安徽</v>
      </c>
      <c r="I345" s="4" t="str">
        <f>VLOOKUP(B345,[1]汇总!$B:$K,4,0)</f>
        <v>合肥</v>
      </c>
      <c r="J345" s="4">
        <f>VLOOKUP(B345,[1]汇总!$B:$K,5,0)</f>
        <v>0</v>
      </c>
      <c r="K345" s="4">
        <f>VLOOKUP(B345,[1]汇总!$B:$K,6,0)</f>
        <v>0</v>
      </c>
      <c r="L345" s="4">
        <f>VLOOKUP(B345,[1]汇总!$B:$K,7,0)</f>
        <v>0</v>
      </c>
      <c r="M345" s="4">
        <f>VLOOKUP(B345,[1]汇总!$B:$K,8,0)</f>
        <v>0</v>
      </c>
      <c r="N345" s="4" t="str">
        <f>VLOOKUP(B345,[1]汇总!$B:$K,9,0)</f>
        <v>专科</v>
      </c>
      <c r="O345" s="4" t="str">
        <f>VLOOKUP(B345,[1]汇总!$B:$K,10,0)</f>
        <v>公办</v>
      </c>
    </row>
    <row r="346" spans="1:15" ht="16.5" hidden="1" x14ac:dyDescent="0.35">
      <c r="A346" s="4" t="s">
        <v>130</v>
      </c>
      <c r="B346" s="4" t="s">
        <v>131</v>
      </c>
      <c r="C346" s="4" t="s">
        <v>90</v>
      </c>
      <c r="D346" s="4" t="s">
        <v>104</v>
      </c>
      <c r="E346" s="4">
        <v>33</v>
      </c>
      <c r="F346" s="4">
        <v>484</v>
      </c>
      <c r="G346" s="4">
        <v>178675</v>
      </c>
      <c r="H346" s="4" t="str">
        <f>VLOOKUP(B346,[1]汇总!$B:$K,3,0)</f>
        <v>浙江</v>
      </c>
      <c r="I346" s="4" t="str">
        <f>VLOOKUP(B346,[1]汇总!$B:$K,4,0)</f>
        <v>杭州</v>
      </c>
      <c r="J346" s="4">
        <f>VLOOKUP(B346,[1]汇总!$B:$K,5,0)</f>
        <v>0</v>
      </c>
      <c r="K346" s="4">
        <f>VLOOKUP(B346,[1]汇总!$B:$K,6,0)</f>
        <v>0</v>
      </c>
      <c r="L346" s="4">
        <f>VLOOKUP(B346,[1]汇总!$B:$K,7,0)</f>
        <v>0</v>
      </c>
      <c r="M346" s="4">
        <f>VLOOKUP(B346,[1]汇总!$B:$K,8,0)</f>
        <v>0</v>
      </c>
      <c r="N346" s="4" t="str">
        <f>VLOOKUP(B346,[1]汇总!$B:$K,9,0)</f>
        <v>专科</v>
      </c>
      <c r="O346" s="4" t="str">
        <f>VLOOKUP(B346,[1]汇总!$B:$K,10,0)</f>
        <v>公办</v>
      </c>
    </row>
    <row r="347" spans="1:15" ht="16.5" hidden="1" x14ac:dyDescent="0.35">
      <c r="A347" s="4" t="s">
        <v>94</v>
      </c>
      <c r="B347" s="4" t="s">
        <v>95</v>
      </c>
      <c r="C347" s="4" t="s">
        <v>36</v>
      </c>
      <c r="D347" s="4" t="s">
        <v>99</v>
      </c>
      <c r="E347" s="4">
        <v>24</v>
      </c>
      <c r="F347" s="4">
        <v>484</v>
      </c>
      <c r="G347" s="4">
        <v>178687</v>
      </c>
      <c r="H347" s="4" t="str">
        <f>VLOOKUP(B347,[1]汇总!$B:$K,3,0)</f>
        <v>浙江</v>
      </c>
      <c r="I347" s="4" t="str">
        <f>VLOOKUP(B347,[1]汇总!$B:$K,4,0)</f>
        <v>温州</v>
      </c>
      <c r="J347" s="4">
        <f>VLOOKUP(B347,[1]汇总!$B:$K,5,0)</f>
        <v>0</v>
      </c>
      <c r="K347" s="4">
        <f>VLOOKUP(B347,[1]汇总!$B:$K,6,0)</f>
        <v>0</v>
      </c>
      <c r="L347" s="4">
        <f>VLOOKUP(B347,[1]汇总!$B:$K,7,0)</f>
        <v>0</v>
      </c>
      <c r="M347" s="4">
        <f>VLOOKUP(B347,[1]汇总!$B:$K,8,0)</f>
        <v>0</v>
      </c>
      <c r="N347" s="4" t="str">
        <f>VLOOKUP(B347,[1]汇总!$B:$K,9,0)</f>
        <v>专科</v>
      </c>
      <c r="O347" s="4" t="str">
        <f>VLOOKUP(B347,[1]汇总!$B:$K,10,0)</f>
        <v>公办</v>
      </c>
    </row>
    <row r="348" spans="1:15" ht="16.5" hidden="1" x14ac:dyDescent="0.35">
      <c r="A348" s="4" t="s">
        <v>1882</v>
      </c>
      <c r="B348" s="4" t="s">
        <v>1883</v>
      </c>
      <c r="C348" s="4" t="s">
        <v>64</v>
      </c>
      <c r="D348" s="4" t="s">
        <v>1885</v>
      </c>
      <c r="E348" s="4">
        <v>2</v>
      </c>
      <c r="F348" s="4">
        <v>484</v>
      </c>
      <c r="G348" s="4">
        <v>178691</v>
      </c>
      <c r="H348" s="4" t="e">
        <f>VLOOKUP(B348,[1]汇总!$B:$K,3,0)</f>
        <v>#N/A</v>
      </c>
      <c r="I348" s="4" t="e">
        <f>VLOOKUP(B348,[1]汇总!$B:$K,4,0)</f>
        <v>#N/A</v>
      </c>
      <c r="J348" s="4" t="e">
        <f>VLOOKUP(B348,[1]汇总!$B:$K,5,0)</f>
        <v>#N/A</v>
      </c>
      <c r="K348" s="4" t="e">
        <f>VLOOKUP(B348,[1]汇总!$B:$K,6,0)</f>
        <v>#N/A</v>
      </c>
      <c r="L348" s="4" t="e">
        <f>VLOOKUP(B348,[1]汇总!$B:$K,7,0)</f>
        <v>#N/A</v>
      </c>
      <c r="M348" s="4" t="e">
        <f>VLOOKUP(B348,[1]汇总!$B:$K,8,0)</f>
        <v>#N/A</v>
      </c>
      <c r="N348" s="4" t="e">
        <f>VLOOKUP(B348,[1]汇总!$B:$K,9,0)</f>
        <v>#N/A</v>
      </c>
      <c r="O348" s="4" t="e">
        <f>VLOOKUP(B348,[1]汇总!$B:$K,10,0)</f>
        <v>#N/A</v>
      </c>
    </row>
    <row r="349" spans="1:15" ht="16.5" hidden="1" x14ac:dyDescent="0.35">
      <c r="A349" s="4" t="s">
        <v>856</v>
      </c>
      <c r="B349" s="4" t="s">
        <v>857</v>
      </c>
      <c r="C349" s="4" t="s">
        <v>52</v>
      </c>
      <c r="D349" s="4" t="s">
        <v>864</v>
      </c>
      <c r="E349" s="4">
        <v>8</v>
      </c>
      <c r="F349" s="4">
        <v>484</v>
      </c>
      <c r="G349" s="4">
        <v>178697</v>
      </c>
      <c r="H349" s="4" t="str">
        <f>VLOOKUP(B349,[1]汇总!$B:$K,3,0)</f>
        <v>上海</v>
      </c>
      <c r="I349" s="4" t="str">
        <f>VLOOKUP(B349,[1]汇总!$B:$K,4,0)</f>
        <v>上海</v>
      </c>
      <c r="J349" s="4">
        <f>VLOOKUP(B349,[1]汇总!$B:$K,5,0)</f>
        <v>0</v>
      </c>
      <c r="K349" s="4">
        <f>VLOOKUP(B349,[1]汇总!$B:$K,6,0)</f>
        <v>0</v>
      </c>
      <c r="L349" s="4">
        <f>VLOOKUP(B349,[1]汇总!$B:$K,7,0)</f>
        <v>0</v>
      </c>
      <c r="M349" s="4">
        <f>VLOOKUP(B349,[1]汇总!$B:$K,8,0)</f>
        <v>0</v>
      </c>
      <c r="N349" s="4" t="str">
        <f>VLOOKUP(B349,[1]汇总!$B:$K,9,0)</f>
        <v>专科</v>
      </c>
      <c r="O349" s="4" t="str">
        <f>VLOOKUP(B349,[1]汇总!$B:$K,10,0)</f>
        <v>民办</v>
      </c>
    </row>
    <row r="350" spans="1:15" ht="16.5" hidden="1" x14ac:dyDescent="0.35">
      <c r="A350" s="4" t="s">
        <v>1521</v>
      </c>
      <c r="B350" s="4" t="s">
        <v>1522</v>
      </c>
      <c r="C350" s="4" t="s">
        <v>44</v>
      </c>
      <c r="D350" s="4" t="s">
        <v>655</v>
      </c>
      <c r="E350" s="4">
        <v>9</v>
      </c>
      <c r="F350" s="4">
        <v>484</v>
      </c>
      <c r="G350" s="4">
        <v>178712</v>
      </c>
      <c r="H350" s="4" t="str">
        <f>VLOOKUP(B350,[1]汇总!$B:$K,3,0)</f>
        <v>湖北</v>
      </c>
      <c r="I350" s="4" t="str">
        <f>VLOOKUP(B350,[1]汇总!$B:$K,4,0)</f>
        <v>孝感</v>
      </c>
      <c r="J350" s="4">
        <f>VLOOKUP(B350,[1]汇总!$B:$K,5,0)</f>
        <v>0</v>
      </c>
      <c r="K350" s="4">
        <f>VLOOKUP(B350,[1]汇总!$B:$K,6,0)</f>
        <v>0</v>
      </c>
      <c r="L350" s="4">
        <f>VLOOKUP(B350,[1]汇总!$B:$K,7,0)</f>
        <v>0</v>
      </c>
      <c r="M350" s="4">
        <f>VLOOKUP(B350,[1]汇总!$B:$K,8,0)</f>
        <v>0</v>
      </c>
      <c r="N350" s="4" t="str">
        <f>VLOOKUP(B350,[1]汇总!$B:$K,9,0)</f>
        <v>专科</v>
      </c>
      <c r="O350" s="4" t="str">
        <f>VLOOKUP(B350,[1]汇总!$B:$K,10,0)</f>
        <v>公办</v>
      </c>
    </row>
    <row r="351" spans="1:15" ht="16.5" hidden="1" x14ac:dyDescent="0.35">
      <c r="A351" s="4" t="s">
        <v>1715</v>
      </c>
      <c r="B351" s="4" t="s">
        <v>1716</v>
      </c>
      <c r="C351" s="4" t="s">
        <v>60</v>
      </c>
      <c r="D351" s="4" t="s">
        <v>1717</v>
      </c>
      <c r="E351" s="4">
        <v>2</v>
      </c>
      <c r="F351" s="4">
        <v>484</v>
      </c>
      <c r="G351" s="4">
        <v>178713</v>
      </c>
      <c r="H351" s="4" t="str">
        <f>VLOOKUP(B351,[1]汇总!$B:$K,3,0)</f>
        <v>湖南</v>
      </c>
      <c r="I351" s="4" t="str">
        <f>VLOOKUP(B351,[1]汇总!$B:$K,4,0)</f>
        <v>株洲</v>
      </c>
      <c r="J351" s="4">
        <f>VLOOKUP(B351,[1]汇总!$B:$K,5,0)</f>
        <v>0</v>
      </c>
      <c r="K351" s="4">
        <f>VLOOKUP(B351,[1]汇总!$B:$K,6,0)</f>
        <v>0</v>
      </c>
      <c r="L351" s="4">
        <f>VLOOKUP(B351,[1]汇总!$B:$K,7,0)</f>
        <v>0</v>
      </c>
      <c r="M351" s="4">
        <f>VLOOKUP(B351,[1]汇总!$B:$K,8,0)</f>
        <v>0</v>
      </c>
      <c r="N351" s="4" t="str">
        <f>VLOOKUP(B351,[1]汇总!$B:$K,9,0)</f>
        <v>专科</v>
      </c>
      <c r="O351" s="4" t="str">
        <f>VLOOKUP(B351,[1]汇总!$B:$K,10,0)</f>
        <v>公办</v>
      </c>
    </row>
    <row r="352" spans="1:15" ht="16.5" hidden="1" x14ac:dyDescent="0.35">
      <c r="A352" s="4" t="s">
        <v>437</v>
      </c>
      <c r="B352" s="4" t="s">
        <v>438</v>
      </c>
      <c r="C352" s="4" t="s">
        <v>48</v>
      </c>
      <c r="D352" s="4" t="s">
        <v>439</v>
      </c>
      <c r="E352" s="4">
        <v>22</v>
      </c>
      <c r="F352" s="4">
        <v>484</v>
      </c>
      <c r="G352" s="4">
        <v>178719</v>
      </c>
      <c r="H352" s="4" t="str">
        <f>VLOOKUP(B352,[1]汇总!$B:$K,3,0)</f>
        <v>浙江</v>
      </c>
      <c r="I352" s="4" t="str">
        <f>VLOOKUP(B352,[1]汇总!$B:$K,4,0)</f>
        <v>宁波</v>
      </c>
      <c r="J352" s="4">
        <f>VLOOKUP(B352,[1]汇总!$B:$K,5,0)</f>
        <v>0</v>
      </c>
      <c r="K352" s="4">
        <f>VLOOKUP(B352,[1]汇总!$B:$K,6,0)</f>
        <v>0</v>
      </c>
      <c r="L352" s="4">
        <f>VLOOKUP(B352,[1]汇总!$B:$K,7,0)</f>
        <v>0</v>
      </c>
      <c r="M352" s="4">
        <f>VLOOKUP(B352,[1]汇总!$B:$K,8,0)</f>
        <v>0</v>
      </c>
      <c r="N352" s="4" t="str">
        <f>VLOOKUP(B352,[1]汇总!$B:$K,9,0)</f>
        <v>专科</v>
      </c>
      <c r="O352" s="4" t="str">
        <f>VLOOKUP(B352,[1]汇总!$B:$K,10,0)</f>
        <v>公办</v>
      </c>
    </row>
    <row r="353" spans="1:15" ht="16.5" hidden="1" x14ac:dyDescent="0.35">
      <c r="A353" s="4" t="s">
        <v>362</v>
      </c>
      <c r="B353" s="4" t="s">
        <v>363</v>
      </c>
      <c r="C353" s="4" t="s">
        <v>44</v>
      </c>
      <c r="D353" s="4" t="s">
        <v>147</v>
      </c>
      <c r="E353" s="4">
        <v>34</v>
      </c>
      <c r="F353" s="4">
        <v>484</v>
      </c>
      <c r="G353" s="4">
        <v>178721</v>
      </c>
      <c r="H353" s="4" t="str">
        <f>VLOOKUP(B353,[1]汇总!$B:$K,3,0)</f>
        <v>浙江</v>
      </c>
      <c r="I353" s="4" t="str">
        <f>VLOOKUP(B353,[1]汇总!$B:$K,4,0)</f>
        <v>杭州</v>
      </c>
      <c r="J353" s="4">
        <f>VLOOKUP(B353,[1]汇总!$B:$K,5,0)</f>
        <v>0</v>
      </c>
      <c r="K353" s="4">
        <f>VLOOKUP(B353,[1]汇总!$B:$K,6,0)</f>
        <v>0</v>
      </c>
      <c r="L353" s="4">
        <f>VLOOKUP(B353,[1]汇总!$B:$K,7,0)</f>
        <v>0</v>
      </c>
      <c r="M353" s="4">
        <f>VLOOKUP(B353,[1]汇总!$B:$K,8,0)</f>
        <v>0</v>
      </c>
      <c r="N353" s="4" t="str">
        <f>VLOOKUP(B353,[1]汇总!$B:$K,9,0)</f>
        <v>专科</v>
      </c>
      <c r="O353" s="4" t="str">
        <f>VLOOKUP(B353,[1]汇总!$B:$K,10,0)</f>
        <v>公办</v>
      </c>
    </row>
    <row r="354" spans="1:15" ht="16.5" hidden="1" x14ac:dyDescent="0.35">
      <c r="A354" s="4" t="s">
        <v>782</v>
      </c>
      <c r="B354" s="4" t="s">
        <v>783</v>
      </c>
      <c r="C354" s="4" t="s">
        <v>106</v>
      </c>
      <c r="D354" s="4" t="s">
        <v>785</v>
      </c>
      <c r="E354" s="4">
        <v>2</v>
      </c>
      <c r="F354" s="4">
        <v>484</v>
      </c>
      <c r="G354" s="4">
        <v>178770</v>
      </c>
      <c r="H354" s="4" t="str">
        <f>VLOOKUP(B354,[1]汇总!$B:$K,3,0)</f>
        <v>上海</v>
      </c>
      <c r="I354" s="4" t="str">
        <f>VLOOKUP(B354,[1]汇总!$B:$K,4,0)</f>
        <v>上海</v>
      </c>
      <c r="J354" s="4">
        <f>VLOOKUP(B354,[1]汇总!$B:$K,5,0)</f>
        <v>0</v>
      </c>
      <c r="K354" s="4">
        <f>VLOOKUP(B354,[1]汇总!$B:$K,6,0)</f>
        <v>0</v>
      </c>
      <c r="L354" s="4">
        <f>VLOOKUP(B354,[1]汇总!$B:$K,7,0)</f>
        <v>0</v>
      </c>
      <c r="M354" s="4">
        <f>VLOOKUP(B354,[1]汇总!$B:$K,8,0)</f>
        <v>0</v>
      </c>
      <c r="N354" s="4" t="str">
        <f>VLOOKUP(B354,[1]汇总!$B:$K,9,0)</f>
        <v>专科</v>
      </c>
      <c r="O354" s="4" t="str">
        <f>VLOOKUP(B354,[1]汇总!$B:$K,10,0)</f>
        <v>公办</v>
      </c>
    </row>
    <row r="355" spans="1:15" ht="16.5" x14ac:dyDescent="0.35">
      <c r="A355" s="4" t="s">
        <v>1373</v>
      </c>
      <c r="B355" s="4" t="s">
        <v>1374</v>
      </c>
      <c r="C355" s="4" t="s">
        <v>84</v>
      </c>
      <c r="D355" s="4" t="s">
        <v>287</v>
      </c>
      <c r="E355" s="4">
        <v>3</v>
      </c>
      <c r="F355" s="4">
        <v>484</v>
      </c>
      <c r="G355" s="4">
        <v>178773</v>
      </c>
      <c r="H355" s="4" t="str">
        <f>VLOOKUP(B355,[1]汇总!$B:$K,3,0)</f>
        <v>江西</v>
      </c>
      <c r="I355" s="4" t="str">
        <f>VLOOKUP(B355,[1]汇总!$B:$K,4,0)</f>
        <v>萍乡</v>
      </c>
      <c r="J355" s="4">
        <f>VLOOKUP(B355,[1]汇总!$B:$K,5,0)</f>
        <v>0</v>
      </c>
      <c r="K355" s="4">
        <f>VLOOKUP(B355,[1]汇总!$B:$K,6,0)</f>
        <v>0</v>
      </c>
      <c r="L355" s="4">
        <f>VLOOKUP(B355,[1]汇总!$B:$K,7,0)</f>
        <v>0</v>
      </c>
      <c r="M355" s="4">
        <f>VLOOKUP(B355,[1]汇总!$B:$K,8,0)</f>
        <v>0</v>
      </c>
      <c r="N355" s="4" t="str">
        <f>VLOOKUP(B355,[1]汇总!$B:$K,9,0)</f>
        <v>专科</v>
      </c>
      <c r="O355" s="4" t="str">
        <f>VLOOKUP(B355,[1]汇总!$B:$K,10,0)</f>
        <v>公办</v>
      </c>
    </row>
    <row r="356" spans="1:15" ht="16.5" hidden="1" x14ac:dyDescent="0.35">
      <c r="A356" s="4" t="s">
        <v>1590</v>
      </c>
      <c r="B356" s="4" t="s">
        <v>1591</v>
      </c>
      <c r="C356" s="4" t="s">
        <v>44</v>
      </c>
      <c r="D356" s="4" t="s">
        <v>1048</v>
      </c>
      <c r="E356" s="4">
        <v>2</v>
      </c>
      <c r="F356" s="4">
        <v>484</v>
      </c>
      <c r="G356" s="4">
        <v>178805</v>
      </c>
      <c r="H356" s="4" t="str">
        <f>VLOOKUP(B356,[1]汇总!$B:$K,3,0)</f>
        <v>湖北</v>
      </c>
      <c r="I356" s="4" t="str">
        <f>VLOOKUP(B356,[1]汇总!$B:$K,4,0)</f>
        <v>武汉</v>
      </c>
      <c r="J356" s="4">
        <f>VLOOKUP(B356,[1]汇总!$B:$K,5,0)</f>
        <v>0</v>
      </c>
      <c r="K356" s="4">
        <f>VLOOKUP(B356,[1]汇总!$B:$K,6,0)</f>
        <v>0</v>
      </c>
      <c r="L356" s="4">
        <f>VLOOKUP(B356,[1]汇总!$B:$K,7,0)</f>
        <v>0</v>
      </c>
      <c r="M356" s="4">
        <f>VLOOKUP(B356,[1]汇总!$B:$K,8,0)</f>
        <v>0</v>
      </c>
      <c r="N356" s="4" t="str">
        <f>VLOOKUP(B356,[1]汇总!$B:$K,9,0)</f>
        <v>专科</v>
      </c>
      <c r="O356" s="4" t="str">
        <f>VLOOKUP(B356,[1]汇总!$B:$K,10,0)</f>
        <v>公办</v>
      </c>
    </row>
    <row r="357" spans="1:15" ht="16.5" hidden="1" x14ac:dyDescent="0.35">
      <c r="A357" s="4" t="s">
        <v>920</v>
      </c>
      <c r="B357" s="4" t="s">
        <v>921</v>
      </c>
      <c r="C357" s="4" t="s">
        <v>66</v>
      </c>
      <c r="D357" s="4" t="s">
        <v>146</v>
      </c>
      <c r="E357" s="4">
        <v>1</v>
      </c>
      <c r="F357" s="4">
        <v>484</v>
      </c>
      <c r="G357" s="4">
        <v>178817</v>
      </c>
      <c r="H357" s="4" t="str">
        <f>VLOOKUP(B357,[1]汇总!$B:$K,3,0)</f>
        <v>上海</v>
      </c>
      <c r="I357" s="4" t="str">
        <f>VLOOKUP(B357,[1]汇总!$B:$K,4,0)</f>
        <v>上海</v>
      </c>
      <c r="J357" s="4">
        <f>VLOOKUP(B357,[1]汇总!$B:$K,5,0)</f>
        <v>0</v>
      </c>
      <c r="K357" s="4">
        <f>VLOOKUP(B357,[1]汇总!$B:$K,6,0)</f>
        <v>0</v>
      </c>
      <c r="L357" s="4">
        <f>VLOOKUP(B357,[1]汇总!$B:$K,7,0)</f>
        <v>0</v>
      </c>
      <c r="M357" s="4">
        <f>VLOOKUP(B357,[1]汇总!$B:$K,8,0)</f>
        <v>0</v>
      </c>
      <c r="N357" s="4" t="str">
        <f>VLOOKUP(B357,[1]汇总!$B:$K,9,0)</f>
        <v>专科</v>
      </c>
      <c r="O357" s="4" t="str">
        <f>VLOOKUP(B357,[1]汇总!$B:$K,10,0)</f>
        <v>公办</v>
      </c>
    </row>
    <row r="358" spans="1:15" ht="16.5" hidden="1" x14ac:dyDescent="0.35">
      <c r="A358" s="4" t="s">
        <v>437</v>
      </c>
      <c r="B358" s="4" t="s">
        <v>438</v>
      </c>
      <c r="C358" s="4" t="s">
        <v>54</v>
      </c>
      <c r="D358" s="4" t="s">
        <v>441</v>
      </c>
      <c r="E358" s="4">
        <v>12</v>
      </c>
      <c r="F358" s="4">
        <v>484</v>
      </c>
      <c r="G358" s="4">
        <v>178827</v>
      </c>
      <c r="H358" s="4" t="str">
        <f>VLOOKUP(B358,[1]汇总!$B:$K,3,0)</f>
        <v>浙江</v>
      </c>
      <c r="I358" s="4" t="str">
        <f>VLOOKUP(B358,[1]汇总!$B:$K,4,0)</f>
        <v>宁波</v>
      </c>
      <c r="J358" s="4">
        <f>VLOOKUP(B358,[1]汇总!$B:$K,5,0)</f>
        <v>0</v>
      </c>
      <c r="K358" s="4">
        <f>VLOOKUP(B358,[1]汇总!$B:$K,6,0)</f>
        <v>0</v>
      </c>
      <c r="L358" s="4">
        <f>VLOOKUP(B358,[1]汇总!$B:$K,7,0)</f>
        <v>0</v>
      </c>
      <c r="M358" s="4">
        <f>VLOOKUP(B358,[1]汇总!$B:$K,8,0)</f>
        <v>0</v>
      </c>
      <c r="N358" s="4" t="str">
        <f>VLOOKUP(B358,[1]汇总!$B:$K,9,0)</f>
        <v>专科</v>
      </c>
      <c r="O358" s="4" t="str">
        <f>VLOOKUP(B358,[1]汇总!$B:$K,10,0)</f>
        <v>公办</v>
      </c>
    </row>
    <row r="359" spans="1:15" ht="16.5" x14ac:dyDescent="0.35">
      <c r="A359" s="4" t="s">
        <v>1346</v>
      </c>
      <c r="B359" s="4" t="s">
        <v>1347</v>
      </c>
      <c r="C359" s="4" t="s">
        <v>64</v>
      </c>
      <c r="D359" s="4" t="s">
        <v>91</v>
      </c>
      <c r="E359" s="4">
        <v>2</v>
      </c>
      <c r="F359" s="4">
        <v>484</v>
      </c>
      <c r="G359" s="4">
        <v>178910</v>
      </c>
      <c r="H359" s="4" t="str">
        <f>VLOOKUP(B359,[1]汇总!$B:$K,3,0)</f>
        <v>江西</v>
      </c>
      <c r="I359" s="4" t="str">
        <f>VLOOKUP(B359,[1]汇总!$B:$K,4,0)</f>
        <v>九江</v>
      </c>
      <c r="J359" s="4">
        <f>VLOOKUP(B359,[1]汇总!$B:$K,5,0)</f>
        <v>0</v>
      </c>
      <c r="K359" s="4">
        <f>VLOOKUP(B359,[1]汇总!$B:$K,6,0)</f>
        <v>0</v>
      </c>
      <c r="L359" s="4">
        <f>VLOOKUP(B359,[1]汇总!$B:$K,7,0)</f>
        <v>0</v>
      </c>
      <c r="M359" s="4">
        <f>VLOOKUP(B359,[1]汇总!$B:$K,8,0)</f>
        <v>0</v>
      </c>
      <c r="N359" s="4" t="str">
        <f>VLOOKUP(B359,[1]汇总!$B:$K,9,0)</f>
        <v>专科</v>
      </c>
      <c r="O359" s="4" t="str">
        <f>VLOOKUP(B359,[1]汇总!$B:$K,10,0)</f>
        <v>公办</v>
      </c>
    </row>
    <row r="360" spans="1:15" ht="16.5" hidden="1" x14ac:dyDescent="0.35">
      <c r="A360" s="4" t="s">
        <v>599</v>
      </c>
      <c r="B360" s="4" t="s">
        <v>600</v>
      </c>
      <c r="C360" s="4" t="s">
        <v>60</v>
      </c>
      <c r="D360" s="4" t="s">
        <v>601</v>
      </c>
      <c r="E360" s="4">
        <v>3</v>
      </c>
      <c r="F360" s="4">
        <v>484</v>
      </c>
      <c r="G360" s="4">
        <v>178942</v>
      </c>
      <c r="H360" s="4" t="str">
        <f>VLOOKUP(B360,[1]汇总!$B:$K,3,0)</f>
        <v>天津</v>
      </c>
      <c r="I360" s="4" t="str">
        <f>VLOOKUP(B360,[1]汇总!$B:$K,4,0)</f>
        <v>天津</v>
      </c>
      <c r="J360" s="4">
        <f>VLOOKUP(B360,[1]汇总!$B:$K,5,0)</f>
        <v>0</v>
      </c>
      <c r="K360" s="4">
        <f>VLOOKUP(B360,[1]汇总!$B:$K,6,0)</f>
        <v>0</v>
      </c>
      <c r="L360" s="4">
        <f>VLOOKUP(B360,[1]汇总!$B:$K,7,0)</f>
        <v>0</v>
      </c>
      <c r="M360" s="4">
        <f>VLOOKUP(B360,[1]汇总!$B:$K,8,0)</f>
        <v>0</v>
      </c>
      <c r="N360" s="4" t="str">
        <f>VLOOKUP(B360,[1]汇总!$B:$K,9,0)</f>
        <v>专科</v>
      </c>
      <c r="O360" s="4" t="str">
        <f>VLOOKUP(B360,[1]汇总!$B:$K,10,0)</f>
        <v>公办</v>
      </c>
    </row>
    <row r="361" spans="1:15" ht="16.5" hidden="1" x14ac:dyDescent="0.35">
      <c r="A361" s="4" t="s">
        <v>1074</v>
      </c>
      <c r="B361" s="4" t="s">
        <v>1075</v>
      </c>
      <c r="C361" s="4" t="s">
        <v>69</v>
      </c>
      <c r="D361" s="4" t="s">
        <v>333</v>
      </c>
      <c r="E361" s="4">
        <v>7</v>
      </c>
      <c r="F361" s="4">
        <v>484</v>
      </c>
      <c r="G361" s="4">
        <v>179006</v>
      </c>
      <c r="H361" s="4" t="str">
        <f>VLOOKUP(B361,[1]汇总!$B:$K,3,0)</f>
        <v>江苏</v>
      </c>
      <c r="I361" s="4" t="str">
        <f>VLOOKUP(B361,[1]汇总!$B:$K,4,0)</f>
        <v>徐州</v>
      </c>
      <c r="J361" s="4">
        <f>VLOOKUP(B361,[1]汇总!$B:$K,5,0)</f>
        <v>0</v>
      </c>
      <c r="K361" s="4">
        <f>VLOOKUP(B361,[1]汇总!$B:$K,6,0)</f>
        <v>0</v>
      </c>
      <c r="L361" s="4">
        <f>VLOOKUP(B361,[1]汇总!$B:$K,7,0)</f>
        <v>0</v>
      </c>
      <c r="M361" s="4">
        <f>VLOOKUP(B361,[1]汇总!$B:$K,8,0)</f>
        <v>0</v>
      </c>
      <c r="N361" s="4" t="str">
        <f>VLOOKUP(B361,[1]汇总!$B:$K,9,0)</f>
        <v>专科</v>
      </c>
      <c r="O361" s="4" t="str">
        <f>VLOOKUP(B361,[1]汇总!$B:$K,10,0)</f>
        <v>公办</v>
      </c>
    </row>
    <row r="362" spans="1:15" ht="16.5" hidden="1" x14ac:dyDescent="0.35">
      <c r="A362" s="4" t="s">
        <v>58</v>
      </c>
      <c r="B362" s="4" t="s">
        <v>59</v>
      </c>
      <c r="C362" s="4" t="s">
        <v>88</v>
      </c>
      <c r="D362" s="4" t="s">
        <v>89</v>
      </c>
      <c r="E362" s="4">
        <v>41</v>
      </c>
      <c r="F362" s="4">
        <v>484</v>
      </c>
      <c r="G362" s="4">
        <v>179066</v>
      </c>
      <c r="H362" s="4" t="str">
        <f>VLOOKUP(B362,[1]汇总!$B:$K,3,0)</f>
        <v>浙江</v>
      </c>
      <c r="I362" s="4" t="str">
        <f>VLOOKUP(B362,[1]汇总!$B:$K,4,0)</f>
        <v>宁波</v>
      </c>
      <c r="J362" s="4">
        <f>VLOOKUP(B362,[1]汇总!$B:$K,5,0)</f>
        <v>0</v>
      </c>
      <c r="K362" s="4">
        <f>VLOOKUP(B362,[1]汇总!$B:$K,6,0)</f>
        <v>0</v>
      </c>
      <c r="L362" s="4">
        <f>VLOOKUP(B362,[1]汇总!$B:$K,7,0)</f>
        <v>0</v>
      </c>
      <c r="M362" s="4">
        <f>VLOOKUP(B362,[1]汇总!$B:$K,8,0)</f>
        <v>0</v>
      </c>
      <c r="N362" s="4" t="str">
        <f>VLOOKUP(B362,[1]汇总!$B:$K,9,0)</f>
        <v>专科</v>
      </c>
      <c r="O362" s="4" t="str">
        <f>VLOOKUP(B362,[1]汇总!$B:$K,10,0)</f>
        <v>公办</v>
      </c>
    </row>
    <row r="363" spans="1:15" ht="16.5" hidden="1" x14ac:dyDescent="0.35">
      <c r="A363" s="4" t="s">
        <v>282</v>
      </c>
      <c r="B363" s="4" t="s">
        <v>283</v>
      </c>
      <c r="C363" s="4" t="s">
        <v>92</v>
      </c>
      <c r="D363" s="4" t="s">
        <v>284</v>
      </c>
      <c r="E363" s="4">
        <v>19</v>
      </c>
      <c r="F363" s="4">
        <v>484</v>
      </c>
      <c r="G363" s="4">
        <v>179115</v>
      </c>
      <c r="H363" s="4" t="str">
        <f>VLOOKUP(B363,[1]汇总!$B:$K,3,0)</f>
        <v>浙江</v>
      </c>
      <c r="I363" s="4" t="str">
        <f>VLOOKUP(B363,[1]汇总!$B:$K,4,0)</f>
        <v>杭州</v>
      </c>
      <c r="J363" s="4">
        <f>VLOOKUP(B363,[1]汇总!$B:$K,5,0)</f>
        <v>0</v>
      </c>
      <c r="K363" s="4">
        <f>VLOOKUP(B363,[1]汇总!$B:$K,6,0)</f>
        <v>0</v>
      </c>
      <c r="L363" s="4">
        <f>VLOOKUP(B363,[1]汇总!$B:$K,7,0)</f>
        <v>0</v>
      </c>
      <c r="M363" s="4">
        <f>VLOOKUP(B363,[1]汇总!$B:$K,8,0)</f>
        <v>0</v>
      </c>
      <c r="N363" s="4" t="str">
        <f>VLOOKUP(B363,[1]汇总!$B:$K,9,0)</f>
        <v>专科</v>
      </c>
      <c r="O363" s="4" t="str">
        <f>VLOOKUP(B363,[1]汇总!$B:$K,10,0)</f>
        <v>公办</v>
      </c>
    </row>
    <row r="364" spans="1:15" ht="16.5" hidden="1" x14ac:dyDescent="0.35">
      <c r="A364" s="4" t="s">
        <v>1078</v>
      </c>
      <c r="B364" s="4" t="s">
        <v>1079</v>
      </c>
      <c r="C364" s="4" t="s">
        <v>108</v>
      </c>
      <c r="D364" s="4" t="s">
        <v>799</v>
      </c>
      <c r="E364" s="4">
        <v>1</v>
      </c>
      <c r="F364" s="4">
        <v>484</v>
      </c>
      <c r="G364" s="4">
        <v>179131</v>
      </c>
      <c r="H364" s="4" t="str">
        <f>VLOOKUP(B364,[1]汇总!$B:$K,3,0)</f>
        <v>江苏</v>
      </c>
      <c r="I364" s="4" t="str">
        <f>VLOOKUP(B364,[1]汇总!$B:$K,4,0)</f>
        <v>镇江</v>
      </c>
      <c r="J364" s="4">
        <f>VLOOKUP(B364,[1]汇总!$B:$K,5,0)</f>
        <v>0</v>
      </c>
      <c r="K364" s="4">
        <f>VLOOKUP(B364,[1]汇总!$B:$K,6,0)</f>
        <v>0</v>
      </c>
      <c r="L364" s="4">
        <f>VLOOKUP(B364,[1]汇总!$B:$K,7,0)</f>
        <v>0</v>
      </c>
      <c r="M364" s="4">
        <f>VLOOKUP(B364,[1]汇总!$B:$K,8,0)</f>
        <v>0</v>
      </c>
      <c r="N364" s="4" t="str">
        <f>VLOOKUP(B364,[1]汇总!$B:$K,9,0)</f>
        <v>专科</v>
      </c>
      <c r="O364" s="4" t="str">
        <f>VLOOKUP(B364,[1]汇总!$B:$K,10,0)</f>
        <v>公办</v>
      </c>
    </row>
    <row r="365" spans="1:15" ht="16.5" hidden="1" x14ac:dyDescent="0.35">
      <c r="A365" s="4" t="s">
        <v>1740</v>
      </c>
      <c r="B365" s="4" t="s">
        <v>1741</v>
      </c>
      <c r="C365" s="4" t="s">
        <v>52</v>
      </c>
      <c r="D365" s="4" t="s">
        <v>1745</v>
      </c>
      <c r="E365" s="4">
        <v>3</v>
      </c>
      <c r="F365" s="4">
        <v>484</v>
      </c>
      <c r="G365" s="4">
        <v>179154</v>
      </c>
      <c r="H365" s="4" t="str">
        <f>VLOOKUP(B365,[1]汇总!$B:$K,3,0)</f>
        <v>广东</v>
      </c>
      <c r="I365" s="4" t="str">
        <f>VLOOKUP(B365,[1]汇总!$B:$K,4,0)</f>
        <v>广州</v>
      </c>
      <c r="J365" s="4">
        <f>VLOOKUP(B365,[1]汇总!$B:$K,5,0)</f>
        <v>0</v>
      </c>
      <c r="K365" s="4">
        <f>VLOOKUP(B365,[1]汇总!$B:$K,6,0)</f>
        <v>0</v>
      </c>
      <c r="L365" s="4">
        <f>VLOOKUP(B365,[1]汇总!$B:$K,7,0)</f>
        <v>0</v>
      </c>
      <c r="M365" s="4">
        <f>VLOOKUP(B365,[1]汇总!$B:$K,8,0)</f>
        <v>0</v>
      </c>
      <c r="N365" s="4" t="str">
        <f>VLOOKUP(B365,[1]汇总!$B:$K,9,0)</f>
        <v>专科</v>
      </c>
      <c r="O365" s="4" t="str">
        <f>VLOOKUP(B365,[1]汇总!$B:$K,10,0)</f>
        <v>公办</v>
      </c>
    </row>
    <row r="366" spans="1:15" ht="16.5" hidden="1" x14ac:dyDescent="0.35">
      <c r="A366" s="4" t="s">
        <v>1169</v>
      </c>
      <c r="B366" s="4" t="s">
        <v>1170</v>
      </c>
      <c r="C366" s="4" t="s">
        <v>40</v>
      </c>
      <c r="D366" s="4" t="s">
        <v>41</v>
      </c>
      <c r="E366" s="4">
        <v>1</v>
      </c>
      <c r="F366" s="4">
        <v>484</v>
      </c>
      <c r="G366" s="4">
        <v>179161</v>
      </c>
      <c r="H366" s="4" t="str">
        <f>VLOOKUP(B366,[1]汇总!$B:$K,3,0)</f>
        <v>安徽</v>
      </c>
      <c r="I366" s="4" t="str">
        <f>VLOOKUP(B366,[1]汇总!$B:$K,4,0)</f>
        <v>铜陵</v>
      </c>
      <c r="J366" s="4">
        <f>VLOOKUP(B366,[1]汇总!$B:$K,5,0)</f>
        <v>0</v>
      </c>
      <c r="K366" s="4">
        <f>VLOOKUP(B366,[1]汇总!$B:$K,6,0)</f>
        <v>0</v>
      </c>
      <c r="L366" s="4">
        <f>VLOOKUP(B366,[1]汇总!$B:$K,7,0)</f>
        <v>0</v>
      </c>
      <c r="M366" s="4">
        <f>VLOOKUP(B366,[1]汇总!$B:$K,8,0)</f>
        <v>0</v>
      </c>
      <c r="N366" s="4" t="str">
        <f>VLOOKUP(B366,[1]汇总!$B:$K,9,0)</f>
        <v>专科</v>
      </c>
      <c r="O366" s="4" t="str">
        <f>VLOOKUP(B366,[1]汇总!$B:$K,10,0)</f>
        <v>公办</v>
      </c>
    </row>
    <row r="367" spans="1:15" ht="16.5" hidden="1" x14ac:dyDescent="0.35">
      <c r="A367" s="4" t="s">
        <v>1750</v>
      </c>
      <c r="B367" s="4" t="s">
        <v>1751</v>
      </c>
      <c r="C367" s="4" t="s">
        <v>66</v>
      </c>
      <c r="D367" s="4" t="s">
        <v>710</v>
      </c>
      <c r="E367" s="4">
        <v>2</v>
      </c>
      <c r="F367" s="4">
        <v>484</v>
      </c>
      <c r="G367" s="4">
        <v>179173</v>
      </c>
      <c r="H367" s="4" t="str">
        <f>VLOOKUP(B367,[1]汇总!$B:$K,3,0)</f>
        <v>广东</v>
      </c>
      <c r="I367" s="4" t="str">
        <f>VLOOKUP(B367,[1]汇总!$B:$K,4,0)</f>
        <v>广州</v>
      </c>
      <c r="J367" s="4">
        <f>VLOOKUP(B367,[1]汇总!$B:$K,5,0)</f>
        <v>0</v>
      </c>
      <c r="K367" s="4">
        <f>VLOOKUP(B367,[1]汇总!$B:$K,6,0)</f>
        <v>0</v>
      </c>
      <c r="L367" s="4">
        <f>VLOOKUP(B367,[1]汇总!$B:$K,7,0)</f>
        <v>0</v>
      </c>
      <c r="M367" s="4">
        <f>VLOOKUP(B367,[1]汇总!$B:$K,8,0)</f>
        <v>0</v>
      </c>
      <c r="N367" s="4" t="str">
        <f>VLOOKUP(B367,[1]汇总!$B:$K,9,0)</f>
        <v>专科</v>
      </c>
      <c r="O367" s="4" t="str">
        <f>VLOOKUP(B367,[1]汇总!$B:$K,10,0)</f>
        <v>公办</v>
      </c>
    </row>
    <row r="368" spans="1:15" ht="16.5" hidden="1" x14ac:dyDescent="0.35">
      <c r="A368" s="4" t="s">
        <v>948</v>
      </c>
      <c r="B368" s="4" t="s">
        <v>949</v>
      </c>
      <c r="C368" s="4" t="s">
        <v>48</v>
      </c>
      <c r="D368" s="4" t="s">
        <v>91</v>
      </c>
      <c r="E368" s="4">
        <v>4</v>
      </c>
      <c r="F368" s="4">
        <v>484</v>
      </c>
      <c r="G368" s="4">
        <v>179186</v>
      </c>
      <c r="H368" s="4" t="str">
        <f>VLOOKUP(B368,[1]汇总!$B:$K,3,0)</f>
        <v>江苏</v>
      </c>
      <c r="I368" s="4" t="str">
        <f>VLOOKUP(B368,[1]汇总!$B:$K,4,0)</f>
        <v>南京</v>
      </c>
      <c r="J368" s="4">
        <f>VLOOKUP(B368,[1]汇总!$B:$K,5,0)</f>
        <v>0</v>
      </c>
      <c r="K368" s="4">
        <f>VLOOKUP(B368,[1]汇总!$B:$K,6,0)</f>
        <v>0</v>
      </c>
      <c r="L368" s="4">
        <f>VLOOKUP(B368,[1]汇总!$B:$K,7,0)</f>
        <v>0</v>
      </c>
      <c r="M368" s="4">
        <f>VLOOKUP(B368,[1]汇总!$B:$K,8,0)</f>
        <v>0</v>
      </c>
      <c r="N368" s="4" t="str">
        <f>VLOOKUP(B368,[1]汇总!$B:$K,9,0)</f>
        <v>专科</v>
      </c>
      <c r="O368" s="4" t="str">
        <f>VLOOKUP(B368,[1]汇总!$B:$K,10,0)</f>
        <v>公办</v>
      </c>
    </row>
    <row r="369" spans="1:15" ht="16.5" hidden="1" x14ac:dyDescent="0.35">
      <c r="A369" s="4" t="s">
        <v>898</v>
      </c>
      <c r="B369" s="4" t="s">
        <v>899</v>
      </c>
      <c r="C369" s="4" t="s">
        <v>69</v>
      </c>
      <c r="D369" s="4" t="s">
        <v>903</v>
      </c>
      <c r="E369" s="4">
        <v>8</v>
      </c>
      <c r="F369" s="4">
        <v>484</v>
      </c>
      <c r="G369" s="4">
        <v>179208</v>
      </c>
      <c r="H369" s="4" t="str">
        <f>VLOOKUP(B369,[1]汇总!$B:$K,3,0)</f>
        <v>上海</v>
      </c>
      <c r="I369" s="4" t="str">
        <f>VLOOKUP(B369,[1]汇总!$B:$K,4,0)</f>
        <v>上海</v>
      </c>
      <c r="J369" s="4">
        <f>VLOOKUP(B369,[1]汇总!$B:$K,5,0)</f>
        <v>0</v>
      </c>
      <c r="K369" s="4">
        <f>VLOOKUP(B369,[1]汇总!$B:$K,6,0)</f>
        <v>0</v>
      </c>
      <c r="L369" s="4">
        <f>VLOOKUP(B369,[1]汇总!$B:$K,7,0)</f>
        <v>0</v>
      </c>
      <c r="M369" s="4">
        <f>VLOOKUP(B369,[1]汇总!$B:$K,8,0)</f>
        <v>0</v>
      </c>
      <c r="N369" s="4" t="str">
        <f>VLOOKUP(B369,[1]汇总!$B:$K,9,0)</f>
        <v>专科</v>
      </c>
      <c r="O369" s="4" t="str">
        <f>VLOOKUP(B369,[1]汇总!$B:$K,10,0)</f>
        <v>公办</v>
      </c>
    </row>
    <row r="370" spans="1:15" ht="16.5" hidden="1" x14ac:dyDescent="0.35">
      <c r="A370" s="4" t="s">
        <v>148</v>
      </c>
      <c r="B370" s="4" t="s">
        <v>149</v>
      </c>
      <c r="C370" s="4" t="s">
        <v>169</v>
      </c>
      <c r="D370" s="4" t="s">
        <v>170</v>
      </c>
      <c r="E370" s="4">
        <v>22</v>
      </c>
      <c r="F370" s="4">
        <v>484</v>
      </c>
      <c r="G370" s="4">
        <v>179223</v>
      </c>
      <c r="H370" s="4" t="str">
        <f>VLOOKUP(B370,[1]汇总!$B:$K,3,0)</f>
        <v>浙江</v>
      </c>
      <c r="I370" s="4" t="str">
        <f>VLOOKUP(B370,[1]汇总!$B:$K,4,0)</f>
        <v>绍兴</v>
      </c>
      <c r="J370" s="4">
        <f>VLOOKUP(B370,[1]汇总!$B:$K,5,0)</f>
        <v>0</v>
      </c>
      <c r="K370" s="4">
        <f>VLOOKUP(B370,[1]汇总!$B:$K,6,0)</f>
        <v>0</v>
      </c>
      <c r="L370" s="4">
        <f>VLOOKUP(B370,[1]汇总!$B:$K,7,0)</f>
        <v>0</v>
      </c>
      <c r="M370" s="4">
        <f>VLOOKUP(B370,[1]汇总!$B:$K,8,0)</f>
        <v>0</v>
      </c>
      <c r="N370" s="4" t="str">
        <f>VLOOKUP(B370,[1]汇总!$B:$K,9,0)</f>
        <v>专科</v>
      </c>
      <c r="O370" s="4" t="str">
        <f>VLOOKUP(B370,[1]汇总!$B:$K,10,0)</f>
        <v>公办</v>
      </c>
    </row>
    <row r="371" spans="1:15" ht="16.5" hidden="1" x14ac:dyDescent="0.35">
      <c r="A371" s="4" t="s">
        <v>1819</v>
      </c>
      <c r="B371" s="4" t="s">
        <v>1820</v>
      </c>
      <c r="C371" s="4" t="s">
        <v>36</v>
      </c>
      <c r="D371" s="4" t="s">
        <v>657</v>
      </c>
      <c r="E371" s="4">
        <v>2</v>
      </c>
      <c r="F371" s="4">
        <v>484</v>
      </c>
      <c r="G371" s="4">
        <v>179232</v>
      </c>
      <c r="H371" s="4" t="str">
        <f>VLOOKUP(B371,[1]汇总!$B:$K,3,0)</f>
        <v>海南</v>
      </c>
      <c r="I371" s="4" t="str">
        <f>VLOOKUP(B371,[1]汇总!$B:$K,4,0)</f>
        <v>海口</v>
      </c>
      <c r="J371" s="4">
        <f>VLOOKUP(B371,[1]汇总!$B:$K,5,0)</f>
        <v>0</v>
      </c>
      <c r="K371" s="4">
        <f>VLOOKUP(B371,[1]汇总!$B:$K,6,0)</f>
        <v>0</v>
      </c>
      <c r="L371" s="4">
        <f>VLOOKUP(B371,[1]汇总!$B:$K,7,0)</f>
        <v>0</v>
      </c>
      <c r="M371" s="4">
        <f>VLOOKUP(B371,[1]汇总!$B:$K,8,0)</f>
        <v>0</v>
      </c>
      <c r="N371" s="4" t="str">
        <f>VLOOKUP(B371,[1]汇总!$B:$K,9,0)</f>
        <v>专科</v>
      </c>
      <c r="O371" s="4" t="str">
        <f>VLOOKUP(B371,[1]汇总!$B:$K,10,0)</f>
        <v>公办</v>
      </c>
    </row>
    <row r="372" spans="1:15" ht="16.5" hidden="1" x14ac:dyDescent="0.35">
      <c r="A372" s="4" t="s">
        <v>130</v>
      </c>
      <c r="B372" s="4" t="s">
        <v>131</v>
      </c>
      <c r="C372" s="4" t="s">
        <v>36</v>
      </c>
      <c r="D372" s="4" t="s">
        <v>63</v>
      </c>
      <c r="E372" s="4">
        <v>13</v>
      </c>
      <c r="F372" s="4">
        <v>484</v>
      </c>
      <c r="G372" s="4">
        <v>179238</v>
      </c>
      <c r="H372" s="4" t="str">
        <f>VLOOKUP(B372,[1]汇总!$B:$K,3,0)</f>
        <v>浙江</v>
      </c>
      <c r="I372" s="4" t="str">
        <f>VLOOKUP(B372,[1]汇总!$B:$K,4,0)</f>
        <v>杭州</v>
      </c>
      <c r="J372" s="4">
        <f>VLOOKUP(B372,[1]汇总!$B:$K,5,0)</f>
        <v>0</v>
      </c>
      <c r="K372" s="4">
        <f>VLOOKUP(B372,[1]汇总!$B:$K,6,0)</f>
        <v>0</v>
      </c>
      <c r="L372" s="4">
        <f>VLOOKUP(B372,[1]汇总!$B:$K,7,0)</f>
        <v>0</v>
      </c>
      <c r="M372" s="4">
        <f>VLOOKUP(B372,[1]汇总!$B:$K,8,0)</f>
        <v>0</v>
      </c>
      <c r="N372" s="4" t="str">
        <f>VLOOKUP(B372,[1]汇总!$B:$K,9,0)</f>
        <v>专科</v>
      </c>
      <c r="O372" s="4" t="str">
        <f>VLOOKUP(B372,[1]汇总!$B:$K,10,0)</f>
        <v>公办</v>
      </c>
    </row>
    <row r="373" spans="1:15" ht="16.5" hidden="1" x14ac:dyDescent="0.35">
      <c r="A373" s="4" t="s">
        <v>777</v>
      </c>
      <c r="B373" s="4" t="s">
        <v>778</v>
      </c>
      <c r="C373" s="4" t="s">
        <v>268</v>
      </c>
      <c r="D373" s="4" t="s">
        <v>101</v>
      </c>
      <c r="E373" s="4">
        <v>4</v>
      </c>
      <c r="F373" s="4">
        <v>484</v>
      </c>
      <c r="G373" s="4">
        <v>179282</v>
      </c>
      <c r="H373" s="4" t="str">
        <f>VLOOKUP(B373,[1]汇总!$B:$K,3,0)</f>
        <v>上海</v>
      </c>
      <c r="I373" s="4" t="str">
        <f>VLOOKUP(B373,[1]汇总!$B:$K,4,0)</f>
        <v>上海</v>
      </c>
      <c r="J373" s="4">
        <f>VLOOKUP(B373,[1]汇总!$B:$K,5,0)</f>
        <v>0</v>
      </c>
      <c r="K373" s="4">
        <f>VLOOKUP(B373,[1]汇总!$B:$K,6,0)</f>
        <v>0</v>
      </c>
      <c r="L373" s="4">
        <f>VLOOKUP(B373,[1]汇总!$B:$K,7,0)</f>
        <v>0</v>
      </c>
      <c r="M373" s="4">
        <f>VLOOKUP(B373,[1]汇总!$B:$K,8,0)</f>
        <v>0</v>
      </c>
      <c r="N373" s="4" t="str">
        <f>VLOOKUP(B373,[1]汇总!$B:$K,9,0)</f>
        <v>专科</v>
      </c>
      <c r="O373" s="4" t="str">
        <f>VLOOKUP(B373,[1]汇总!$B:$K,10,0)</f>
        <v>公办</v>
      </c>
    </row>
    <row r="374" spans="1:15" ht="16.5" hidden="1" x14ac:dyDescent="0.35">
      <c r="A374" s="4" t="s">
        <v>1428</v>
      </c>
      <c r="B374" s="4" t="s">
        <v>1429</v>
      </c>
      <c r="C374" s="4" t="s">
        <v>36</v>
      </c>
      <c r="D374" s="4" t="s">
        <v>172</v>
      </c>
      <c r="E374" s="4">
        <v>1</v>
      </c>
      <c r="F374" s="4">
        <v>484</v>
      </c>
      <c r="G374" s="4">
        <v>179287</v>
      </c>
      <c r="H374" s="4" t="str">
        <f>VLOOKUP(B374,[1]汇总!$B:$K,3,0)</f>
        <v>山东</v>
      </c>
      <c r="I374" s="4" t="str">
        <f>VLOOKUP(B374,[1]汇总!$B:$K,4,0)</f>
        <v>日照</v>
      </c>
      <c r="J374" s="4">
        <f>VLOOKUP(B374,[1]汇总!$B:$K,5,0)</f>
        <v>0</v>
      </c>
      <c r="K374" s="4">
        <f>VLOOKUP(B374,[1]汇总!$B:$K,6,0)</f>
        <v>0</v>
      </c>
      <c r="L374" s="4">
        <f>VLOOKUP(B374,[1]汇总!$B:$K,7,0)</f>
        <v>0</v>
      </c>
      <c r="M374" s="4">
        <f>VLOOKUP(B374,[1]汇总!$B:$K,8,0)</f>
        <v>0</v>
      </c>
      <c r="N374" s="4" t="str">
        <f>VLOOKUP(B374,[1]汇总!$B:$K,9,0)</f>
        <v>专科</v>
      </c>
      <c r="O374" s="4" t="str">
        <f>VLOOKUP(B374,[1]汇总!$B:$K,10,0)</f>
        <v>公办</v>
      </c>
    </row>
    <row r="375" spans="1:15" ht="16.5" hidden="1" x14ac:dyDescent="0.35">
      <c r="A375" s="4" t="s">
        <v>991</v>
      </c>
      <c r="B375" s="4" t="s">
        <v>992</v>
      </c>
      <c r="C375" s="4" t="s">
        <v>46</v>
      </c>
      <c r="D375" s="4" t="s">
        <v>178</v>
      </c>
      <c r="E375" s="4">
        <v>2</v>
      </c>
      <c r="F375" s="4">
        <v>484</v>
      </c>
      <c r="G375" s="4">
        <v>179307</v>
      </c>
      <c r="H375" s="4" t="str">
        <f>VLOOKUP(B375,[1]汇总!$B:$K,3,0)</f>
        <v>江苏</v>
      </c>
      <c r="I375" s="4" t="str">
        <f>VLOOKUP(B375,[1]汇总!$B:$K,4,0)</f>
        <v>南京</v>
      </c>
      <c r="J375" s="4">
        <f>VLOOKUP(B375,[1]汇总!$B:$K,5,0)</f>
        <v>0</v>
      </c>
      <c r="K375" s="4">
        <f>VLOOKUP(B375,[1]汇总!$B:$K,6,0)</f>
        <v>0</v>
      </c>
      <c r="L375" s="4">
        <f>VLOOKUP(B375,[1]汇总!$B:$K,7,0)</f>
        <v>0</v>
      </c>
      <c r="M375" s="4">
        <f>VLOOKUP(B375,[1]汇总!$B:$K,8,0)</f>
        <v>0</v>
      </c>
      <c r="N375" s="4" t="str">
        <f>VLOOKUP(B375,[1]汇总!$B:$K,9,0)</f>
        <v>专科</v>
      </c>
      <c r="O375" s="4" t="str">
        <f>VLOOKUP(B375,[1]汇总!$B:$K,10,0)</f>
        <v>公办</v>
      </c>
    </row>
    <row r="376" spans="1:15" ht="16.5" hidden="1" x14ac:dyDescent="0.35">
      <c r="A376" s="4" t="s">
        <v>898</v>
      </c>
      <c r="B376" s="4" t="s">
        <v>899</v>
      </c>
      <c r="C376" s="4" t="s">
        <v>108</v>
      </c>
      <c r="D376" s="4" t="s">
        <v>908</v>
      </c>
      <c r="E376" s="4">
        <v>1</v>
      </c>
      <c r="F376" s="4">
        <v>484</v>
      </c>
      <c r="G376" s="4">
        <v>179372</v>
      </c>
      <c r="H376" s="4" t="str">
        <f>VLOOKUP(B376,[1]汇总!$B:$K,3,0)</f>
        <v>上海</v>
      </c>
      <c r="I376" s="4" t="str">
        <f>VLOOKUP(B376,[1]汇总!$B:$K,4,0)</f>
        <v>上海</v>
      </c>
      <c r="J376" s="4">
        <f>VLOOKUP(B376,[1]汇总!$B:$K,5,0)</f>
        <v>0</v>
      </c>
      <c r="K376" s="4">
        <f>VLOOKUP(B376,[1]汇总!$B:$K,6,0)</f>
        <v>0</v>
      </c>
      <c r="L376" s="4">
        <f>VLOOKUP(B376,[1]汇总!$B:$K,7,0)</f>
        <v>0</v>
      </c>
      <c r="M376" s="4">
        <f>VLOOKUP(B376,[1]汇总!$B:$K,8,0)</f>
        <v>0</v>
      </c>
      <c r="N376" s="4" t="str">
        <f>VLOOKUP(B376,[1]汇总!$B:$K,9,0)</f>
        <v>专科</v>
      </c>
      <c r="O376" s="4" t="str">
        <f>VLOOKUP(B376,[1]汇总!$B:$K,10,0)</f>
        <v>公办</v>
      </c>
    </row>
    <row r="377" spans="1:15" ht="16.5" hidden="1" x14ac:dyDescent="0.35">
      <c r="A377" s="4" t="s">
        <v>2040</v>
      </c>
      <c r="B377" s="4" t="s">
        <v>2041</v>
      </c>
      <c r="C377" s="4" t="s">
        <v>66</v>
      </c>
      <c r="D377" s="4" t="s">
        <v>102</v>
      </c>
      <c r="E377" s="4">
        <v>1</v>
      </c>
      <c r="F377" s="4">
        <v>484</v>
      </c>
      <c r="G377" s="4">
        <v>179393</v>
      </c>
      <c r="H377" s="4" t="str">
        <f>VLOOKUP(B377,[1]汇总!$B:$K,3,0)</f>
        <v>陕西</v>
      </c>
      <c r="I377" s="4" t="str">
        <f>VLOOKUP(B377,[1]汇总!$B:$K,4,0)</f>
        <v>西安</v>
      </c>
      <c r="J377" s="4">
        <f>VLOOKUP(B377,[1]汇总!$B:$K,5,0)</f>
        <v>0</v>
      </c>
      <c r="K377" s="4">
        <f>VLOOKUP(B377,[1]汇总!$B:$K,6,0)</f>
        <v>0</v>
      </c>
      <c r="L377" s="4">
        <f>VLOOKUP(B377,[1]汇总!$B:$K,7,0)</f>
        <v>0</v>
      </c>
      <c r="M377" s="4">
        <f>VLOOKUP(B377,[1]汇总!$B:$K,8,0)</f>
        <v>0</v>
      </c>
      <c r="N377" s="4" t="str">
        <f>VLOOKUP(B377,[1]汇总!$B:$K,9,0)</f>
        <v>本科</v>
      </c>
      <c r="O377" s="4" t="str">
        <f>VLOOKUP(B377,[1]汇总!$B:$K,10,0)</f>
        <v>民办</v>
      </c>
    </row>
    <row r="378" spans="1:15" ht="16.5" hidden="1" x14ac:dyDescent="0.35">
      <c r="A378" s="4" t="s">
        <v>989</v>
      </c>
      <c r="B378" s="4" t="s">
        <v>990</v>
      </c>
      <c r="C378" s="4" t="s">
        <v>36</v>
      </c>
      <c r="D378" s="4" t="s">
        <v>109</v>
      </c>
      <c r="E378" s="4">
        <v>7</v>
      </c>
      <c r="F378" s="4">
        <v>484</v>
      </c>
      <c r="G378" s="4">
        <v>179440</v>
      </c>
      <c r="H378" s="4" t="str">
        <f>VLOOKUP(B378,[1]汇总!$B:$K,3,0)</f>
        <v>江苏</v>
      </c>
      <c r="I378" s="4" t="str">
        <f>VLOOKUP(B378,[1]汇总!$B:$K,4,0)</f>
        <v>南京</v>
      </c>
      <c r="J378" s="4">
        <f>VLOOKUP(B378,[1]汇总!$B:$K,5,0)</f>
        <v>0</v>
      </c>
      <c r="K378" s="4">
        <f>VLOOKUP(B378,[1]汇总!$B:$K,6,0)</f>
        <v>0</v>
      </c>
      <c r="L378" s="4">
        <f>VLOOKUP(B378,[1]汇总!$B:$K,7,0)</f>
        <v>0</v>
      </c>
      <c r="M378" s="4">
        <f>VLOOKUP(B378,[1]汇总!$B:$K,8,0)</f>
        <v>0</v>
      </c>
      <c r="N378" s="4" t="str">
        <f>VLOOKUP(B378,[1]汇总!$B:$K,9,0)</f>
        <v>专科</v>
      </c>
      <c r="O378" s="4" t="str">
        <f>VLOOKUP(B378,[1]汇总!$B:$K,10,0)</f>
        <v>公办</v>
      </c>
    </row>
    <row r="379" spans="1:15" ht="16.5" hidden="1" x14ac:dyDescent="0.35">
      <c r="A379" s="4" t="s">
        <v>1750</v>
      </c>
      <c r="B379" s="4" t="s">
        <v>1751</v>
      </c>
      <c r="C379" s="4" t="s">
        <v>36</v>
      </c>
      <c r="D379" s="4" t="s">
        <v>101</v>
      </c>
      <c r="E379" s="4">
        <v>2</v>
      </c>
      <c r="F379" s="4">
        <v>484</v>
      </c>
      <c r="G379" s="4">
        <v>179448</v>
      </c>
      <c r="H379" s="4" t="str">
        <f>VLOOKUP(B379,[1]汇总!$B:$K,3,0)</f>
        <v>广东</v>
      </c>
      <c r="I379" s="4" t="str">
        <f>VLOOKUP(B379,[1]汇总!$B:$K,4,0)</f>
        <v>广州</v>
      </c>
      <c r="J379" s="4">
        <f>VLOOKUP(B379,[1]汇总!$B:$K,5,0)</f>
        <v>0</v>
      </c>
      <c r="K379" s="4">
        <f>VLOOKUP(B379,[1]汇总!$B:$K,6,0)</f>
        <v>0</v>
      </c>
      <c r="L379" s="4">
        <f>VLOOKUP(B379,[1]汇总!$B:$K,7,0)</f>
        <v>0</v>
      </c>
      <c r="M379" s="4">
        <f>VLOOKUP(B379,[1]汇总!$B:$K,8,0)</f>
        <v>0</v>
      </c>
      <c r="N379" s="4" t="str">
        <f>VLOOKUP(B379,[1]汇总!$B:$K,9,0)</f>
        <v>专科</v>
      </c>
      <c r="O379" s="4" t="str">
        <f>VLOOKUP(B379,[1]汇总!$B:$K,10,0)</f>
        <v>公办</v>
      </c>
    </row>
    <row r="380" spans="1:15" ht="16.5" hidden="1" x14ac:dyDescent="0.35">
      <c r="A380" s="4" t="s">
        <v>599</v>
      </c>
      <c r="B380" s="4" t="s">
        <v>600</v>
      </c>
      <c r="C380" s="4" t="s">
        <v>92</v>
      </c>
      <c r="D380" s="4" t="s">
        <v>608</v>
      </c>
      <c r="E380" s="4">
        <v>3</v>
      </c>
      <c r="F380" s="4">
        <v>484</v>
      </c>
      <c r="G380" s="4">
        <v>179479</v>
      </c>
      <c r="H380" s="4" t="str">
        <f>VLOOKUP(B380,[1]汇总!$B:$K,3,0)</f>
        <v>天津</v>
      </c>
      <c r="I380" s="4" t="str">
        <f>VLOOKUP(B380,[1]汇总!$B:$K,4,0)</f>
        <v>天津</v>
      </c>
      <c r="J380" s="4">
        <f>VLOOKUP(B380,[1]汇总!$B:$K,5,0)</f>
        <v>0</v>
      </c>
      <c r="K380" s="4">
        <f>VLOOKUP(B380,[1]汇总!$B:$K,6,0)</f>
        <v>0</v>
      </c>
      <c r="L380" s="4">
        <f>VLOOKUP(B380,[1]汇总!$B:$K,7,0)</f>
        <v>0</v>
      </c>
      <c r="M380" s="4">
        <f>VLOOKUP(B380,[1]汇总!$B:$K,8,0)</f>
        <v>0</v>
      </c>
      <c r="N380" s="4" t="str">
        <f>VLOOKUP(B380,[1]汇总!$B:$K,9,0)</f>
        <v>专科</v>
      </c>
      <c r="O380" s="4" t="str">
        <f>VLOOKUP(B380,[1]汇总!$B:$K,10,0)</f>
        <v>公办</v>
      </c>
    </row>
    <row r="381" spans="1:15" ht="16.5" hidden="1" x14ac:dyDescent="0.35">
      <c r="A381" s="4" t="s">
        <v>288</v>
      </c>
      <c r="B381" s="4" t="s">
        <v>289</v>
      </c>
      <c r="C381" s="4" t="s">
        <v>64</v>
      </c>
      <c r="D381" s="4" t="s">
        <v>290</v>
      </c>
      <c r="E381" s="4">
        <v>9</v>
      </c>
      <c r="F381" s="4">
        <v>484</v>
      </c>
      <c r="G381" s="4">
        <v>179484</v>
      </c>
      <c r="H381" s="4" t="str">
        <f>VLOOKUP(B381,[1]汇总!$B:$K,3,0)</f>
        <v>浙江</v>
      </c>
      <c r="I381" s="4" t="str">
        <f>VLOOKUP(B381,[1]汇总!$B:$K,4,0)</f>
        <v>金华</v>
      </c>
      <c r="J381" s="4">
        <f>VLOOKUP(B381,[1]汇总!$B:$K,5,0)</f>
        <v>0</v>
      </c>
      <c r="K381" s="4">
        <f>VLOOKUP(B381,[1]汇总!$B:$K,6,0)</f>
        <v>0</v>
      </c>
      <c r="L381" s="4">
        <f>VLOOKUP(B381,[1]汇总!$B:$K,7,0)</f>
        <v>0</v>
      </c>
      <c r="M381" s="4">
        <f>VLOOKUP(B381,[1]汇总!$B:$K,8,0)</f>
        <v>0</v>
      </c>
      <c r="N381" s="4" t="str">
        <f>VLOOKUP(B381,[1]汇总!$B:$K,9,0)</f>
        <v>专科</v>
      </c>
      <c r="O381" s="4" t="str">
        <f>VLOOKUP(B381,[1]汇总!$B:$K,10,0)</f>
        <v>公办</v>
      </c>
    </row>
    <row r="382" spans="1:15" ht="16.5" hidden="1" x14ac:dyDescent="0.35">
      <c r="A382" s="4" t="s">
        <v>1689</v>
      </c>
      <c r="B382" s="4" t="s">
        <v>1690</v>
      </c>
      <c r="C382" s="4" t="s">
        <v>34</v>
      </c>
      <c r="D382" s="4" t="s">
        <v>1345</v>
      </c>
      <c r="E382" s="4">
        <v>1</v>
      </c>
      <c r="F382" s="4">
        <v>484</v>
      </c>
      <c r="G382" s="4">
        <v>179485</v>
      </c>
      <c r="H382" s="4" t="str">
        <f>VLOOKUP(B382,[1]汇总!$B:$K,3,0)</f>
        <v>湖南</v>
      </c>
      <c r="I382" s="4" t="str">
        <f>VLOOKUP(B382,[1]汇总!$B:$K,4,0)</f>
        <v>长沙</v>
      </c>
      <c r="J382" s="4">
        <f>VLOOKUP(B382,[1]汇总!$B:$K,5,0)</f>
        <v>0</v>
      </c>
      <c r="K382" s="4">
        <f>VLOOKUP(B382,[1]汇总!$B:$K,6,0)</f>
        <v>0</v>
      </c>
      <c r="L382" s="4">
        <f>VLOOKUP(B382,[1]汇总!$B:$K,7,0)</f>
        <v>0</v>
      </c>
      <c r="M382" s="4">
        <f>VLOOKUP(B382,[1]汇总!$B:$K,8,0)</f>
        <v>0</v>
      </c>
      <c r="N382" s="4" t="str">
        <f>VLOOKUP(B382,[1]汇总!$B:$K,9,0)</f>
        <v>专科</v>
      </c>
      <c r="O382" s="4" t="str">
        <f>VLOOKUP(B382,[1]汇总!$B:$K,10,0)</f>
        <v>公办</v>
      </c>
    </row>
    <row r="383" spans="1:15" ht="16.5" hidden="1" x14ac:dyDescent="0.35">
      <c r="A383" s="4" t="s">
        <v>302</v>
      </c>
      <c r="B383" s="4" t="s">
        <v>303</v>
      </c>
      <c r="C383" s="4" t="s">
        <v>106</v>
      </c>
      <c r="D383" s="4" t="s">
        <v>67</v>
      </c>
      <c r="E383" s="4">
        <v>22</v>
      </c>
      <c r="F383" s="4">
        <v>484</v>
      </c>
      <c r="G383" s="4">
        <v>179525</v>
      </c>
      <c r="H383" s="4" t="str">
        <f>VLOOKUP(B383,[1]汇总!$B:$K,3,0)</f>
        <v>浙江</v>
      </c>
      <c r="I383" s="4" t="str">
        <f>VLOOKUP(B383,[1]汇总!$B:$K,4,0)</f>
        <v>温州</v>
      </c>
      <c r="J383" s="4">
        <f>VLOOKUP(B383,[1]汇总!$B:$K,5,0)</f>
        <v>0</v>
      </c>
      <c r="K383" s="4">
        <f>VLOOKUP(B383,[1]汇总!$B:$K,6,0)</f>
        <v>0</v>
      </c>
      <c r="L383" s="4">
        <f>VLOOKUP(B383,[1]汇总!$B:$K,7,0)</f>
        <v>0</v>
      </c>
      <c r="M383" s="4">
        <f>VLOOKUP(B383,[1]汇总!$B:$K,8,0)</f>
        <v>0</v>
      </c>
      <c r="N383" s="4" t="str">
        <f>VLOOKUP(B383,[1]汇总!$B:$K,9,0)</f>
        <v>专科</v>
      </c>
      <c r="O383" s="4" t="str">
        <f>VLOOKUP(B383,[1]汇总!$B:$K,10,0)</f>
        <v>公办</v>
      </c>
    </row>
    <row r="384" spans="1:15" ht="16.5" hidden="1" x14ac:dyDescent="0.35">
      <c r="A384" s="4" t="s">
        <v>296</v>
      </c>
      <c r="B384" s="4" t="s">
        <v>297</v>
      </c>
      <c r="C384" s="4" t="s">
        <v>92</v>
      </c>
      <c r="D384" s="4" t="s">
        <v>235</v>
      </c>
      <c r="E384" s="4">
        <v>40</v>
      </c>
      <c r="F384" s="4">
        <v>484</v>
      </c>
      <c r="G384" s="4">
        <v>179565</v>
      </c>
      <c r="H384" s="4" t="str">
        <f>VLOOKUP(B384,[1]汇总!$B:$K,3,0)</f>
        <v>浙江</v>
      </c>
      <c r="I384" s="4" t="str">
        <f>VLOOKUP(B384,[1]汇总!$B:$K,4,0)</f>
        <v>宁波</v>
      </c>
      <c r="J384" s="4">
        <f>VLOOKUP(B384,[1]汇总!$B:$K,5,0)</f>
        <v>0</v>
      </c>
      <c r="K384" s="4">
        <f>VLOOKUP(B384,[1]汇总!$B:$K,6,0)</f>
        <v>0</v>
      </c>
      <c r="L384" s="4">
        <f>VLOOKUP(B384,[1]汇总!$B:$K,7,0)</f>
        <v>0</v>
      </c>
      <c r="M384" s="4">
        <f>VLOOKUP(B384,[1]汇总!$B:$K,8,0)</f>
        <v>0</v>
      </c>
      <c r="N384" s="4" t="str">
        <f>VLOOKUP(B384,[1]汇总!$B:$K,9,0)</f>
        <v>专科</v>
      </c>
      <c r="O384" s="4" t="str">
        <f>VLOOKUP(B384,[1]汇总!$B:$K,10,0)</f>
        <v>公办</v>
      </c>
    </row>
    <row r="385" spans="1:15" ht="16.5" hidden="1" x14ac:dyDescent="0.35">
      <c r="A385" s="4" t="s">
        <v>130</v>
      </c>
      <c r="B385" s="4" t="s">
        <v>131</v>
      </c>
      <c r="C385" s="4" t="s">
        <v>116</v>
      </c>
      <c r="D385" s="4" t="s">
        <v>87</v>
      </c>
      <c r="E385" s="4">
        <v>22</v>
      </c>
      <c r="F385" s="4">
        <v>483</v>
      </c>
      <c r="G385" s="4">
        <v>179610</v>
      </c>
      <c r="H385" s="4" t="str">
        <f>VLOOKUP(B385,[1]汇总!$B:$K,3,0)</f>
        <v>浙江</v>
      </c>
      <c r="I385" s="4" t="str">
        <f>VLOOKUP(B385,[1]汇总!$B:$K,4,0)</f>
        <v>杭州</v>
      </c>
      <c r="J385" s="4">
        <f>VLOOKUP(B385,[1]汇总!$B:$K,5,0)</f>
        <v>0</v>
      </c>
      <c r="K385" s="4">
        <f>VLOOKUP(B385,[1]汇总!$B:$K,6,0)</f>
        <v>0</v>
      </c>
      <c r="L385" s="4">
        <f>VLOOKUP(B385,[1]汇总!$B:$K,7,0)</f>
        <v>0</v>
      </c>
      <c r="M385" s="4">
        <f>VLOOKUP(B385,[1]汇总!$B:$K,8,0)</f>
        <v>0</v>
      </c>
      <c r="N385" s="4" t="str">
        <f>VLOOKUP(B385,[1]汇总!$B:$K,9,0)</f>
        <v>专科</v>
      </c>
      <c r="O385" s="4" t="str">
        <f>VLOOKUP(B385,[1]汇总!$B:$K,10,0)</f>
        <v>公办</v>
      </c>
    </row>
    <row r="386" spans="1:15" ht="16.5" hidden="1" x14ac:dyDescent="0.35">
      <c r="A386" s="4" t="s">
        <v>777</v>
      </c>
      <c r="B386" s="4" t="s">
        <v>778</v>
      </c>
      <c r="C386" s="4" t="s">
        <v>171</v>
      </c>
      <c r="D386" s="4" t="s">
        <v>290</v>
      </c>
      <c r="E386" s="4">
        <v>2</v>
      </c>
      <c r="F386" s="4">
        <v>483</v>
      </c>
      <c r="G386" s="4">
        <v>179631</v>
      </c>
      <c r="H386" s="4" t="str">
        <f>VLOOKUP(B386,[1]汇总!$B:$K,3,0)</f>
        <v>上海</v>
      </c>
      <c r="I386" s="4" t="str">
        <f>VLOOKUP(B386,[1]汇总!$B:$K,4,0)</f>
        <v>上海</v>
      </c>
      <c r="J386" s="4">
        <f>VLOOKUP(B386,[1]汇总!$B:$K,5,0)</f>
        <v>0</v>
      </c>
      <c r="K386" s="4">
        <f>VLOOKUP(B386,[1]汇总!$B:$K,6,0)</f>
        <v>0</v>
      </c>
      <c r="L386" s="4">
        <f>VLOOKUP(B386,[1]汇总!$B:$K,7,0)</f>
        <v>0</v>
      </c>
      <c r="M386" s="4">
        <f>VLOOKUP(B386,[1]汇总!$B:$K,8,0)</f>
        <v>0</v>
      </c>
      <c r="N386" s="4" t="str">
        <f>VLOOKUP(B386,[1]汇总!$B:$K,9,0)</f>
        <v>专科</v>
      </c>
      <c r="O386" s="4" t="str">
        <f>VLOOKUP(B386,[1]汇总!$B:$K,10,0)</f>
        <v>公办</v>
      </c>
    </row>
    <row r="387" spans="1:15" ht="16.5" hidden="1" x14ac:dyDescent="0.35">
      <c r="A387" s="4" t="s">
        <v>94</v>
      </c>
      <c r="B387" s="4" t="s">
        <v>95</v>
      </c>
      <c r="C387" s="4" t="s">
        <v>40</v>
      </c>
      <c r="D387" s="4" t="s">
        <v>96</v>
      </c>
      <c r="E387" s="4">
        <v>8</v>
      </c>
      <c r="F387" s="4">
        <v>483</v>
      </c>
      <c r="G387" s="4">
        <v>179694</v>
      </c>
      <c r="H387" s="4" t="str">
        <f>VLOOKUP(B387,[1]汇总!$B:$K,3,0)</f>
        <v>浙江</v>
      </c>
      <c r="I387" s="4" t="str">
        <f>VLOOKUP(B387,[1]汇总!$B:$K,4,0)</f>
        <v>温州</v>
      </c>
      <c r="J387" s="4">
        <f>VLOOKUP(B387,[1]汇总!$B:$K,5,0)</f>
        <v>0</v>
      </c>
      <c r="K387" s="4">
        <f>VLOOKUP(B387,[1]汇总!$B:$K,6,0)</f>
        <v>0</v>
      </c>
      <c r="L387" s="4">
        <f>VLOOKUP(B387,[1]汇总!$B:$K,7,0)</f>
        <v>0</v>
      </c>
      <c r="M387" s="4">
        <f>VLOOKUP(B387,[1]汇总!$B:$K,8,0)</f>
        <v>0</v>
      </c>
      <c r="N387" s="4" t="str">
        <f>VLOOKUP(B387,[1]汇总!$B:$K,9,0)</f>
        <v>专科</v>
      </c>
      <c r="O387" s="4" t="str">
        <f>VLOOKUP(B387,[1]汇总!$B:$K,10,0)</f>
        <v>公办</v>
      </c>
    </row>
    <row r="388" spans="1:15" ht="16.5" hidden="1" x14ac:dyDescent="0.35">
      <c r="A388" s="4" t="s">
        <v>1078</v>
      </c>
      <c r="B388" s="4" t="s">
        <v>1079</v>
      </c>
      <c r="C388" s="4" t="s">
        <v>60</v>
      </c>
      <c r="D388" s="4" t="s">
        <v>883</v>
      </c>
      <c r="E388" s="4">
        <v>2</v>
      </c>
      <c r="F388" s="4">
        <v>483</v>
      </c>
      <c r="G388" s="4">
        <v>179735</v>
      </c>
      <c r="H388" s="4" t="str">
        <f>VLOOKUP(B388,[1]汇总!$B:$K,3,0)</f>
        <v>江苏</v>
      </c>
      <c r="I388" s="4" t="str">
        <f>VLOOKUP(B388,[1]汇总!$B:$K,4,0)</f>
        <v>镇江</v>
      </c>
      <c r="J388" s="4">
        <f>VLOOKUP(B388,[1]汇总!$B:$K,5,0)</f>
        <v>0</v>
      </c>
      <c r="K388" s="4">
        <f>VLOOKUP(B388,[1]汇总!$B:$K,6,0)</f>
        <v>0</v>
      </c>
      <c r="L388" s="4">
        <f>VLOOKUP(B388,[1]汇总!$B:$K,7,0)</f>
        <v>0</v>
      </c>
      <c r="M388" s="4">
        <f>VLOOKUP(B388,[1]汇总!$B:$K,8,0)</f>
        <v>0</v>
      </c>
      <c r="N388" s="4" t="str">
        <f>VLOOKUP(B388,[1]汇总!$B:$K,9,0)</f>
        <v>专科</v>
      </c>
      <c r="O388" s="4" t="str">
        <f>VLOOKUP(B388,[1]汇总!$B:$K,10,0)</f>
        <v>公办</v>
      </c>
    </row>
    <row r="389" spans="1:15" ht="16.5" hidden="1" x14ac:dyDescent="0.35">
      <c r="A389" s="4" t="s">
        <v>1283</v>
      </c>
      <c r="B389" s="4" t="s">
        <v>1284</v>
      </c>
      <c r="C389" s="4" t="s">
        <v>144</v>
      </c>
      <c r="D389" s="4" t="s">
        <v>657</v>
      </c>
      <c r="E389" s="4">
        <v>2</v>
      </c>
      <c r="F389" s="4">
        <v>483</v>
      </c>
      <c r="G389" s="4">
        <v>179747</v>
      </c>
      <c r="H389" s="4" t="str">
        <f>VLOOKUP(B389,[1]汇总!$B:$K,3,0)</f>
        <v>江西</v>
      </c>
      <c r="I389" s="4" t="str">
        <f>VLOOKUP(B389,[1]汇总!$B:$K,4,0)</f>
        <v>南昌</v>
      </c>
      <c r="J389" s="4">
        <f>VLOOKUP(B389,[1]汇总!$B:$K,5,0)</f>
        <v>0</v>
      </c>
      <c r="K389" s="4">
        <f>VLOOKUP(B389,[1]汇总!$B:$K,6,0)</f>
        <v>0</v>
      </c>
      <c r="L389" s="4">
        <f>VLOOKUP(B389,[1]汇总!$B:$K,7,0)</f>
        <v>0</v>
      </c>
      <c r="M389" s="4">
        <f>VLOOKUP(B389,[1]汇总!$B:$K,8,0)</f>
        <v>0</v>
      </c>
      <c r="N389" s="4" t="str">
        <f>VLOOKUP(B389,[1]汇总!$B:$K,9,0)</f>
        <v>本科</v>
      </c>
      <c r="O389" s="4" t="str">
        <f>VLOOKUP(B389,[1]汇总!$B:$K,10,0)</f>
        <v>民办</v>
      </c>
    </row>
    <row r="390" spans="1:15" ht="16.5" hidden="1" x14ac:dyDescent="0.35">
      <c r="A390" s="4" t="s">
        <v>1681</v>
      </c>
      <c r="B390" s="4" t="s">
        <v>1682</v>
      </c>
      <c r="C390" s="4" t="s">
        <v>36</v>
      </c>
      <c r="D390" s="4" t="s">
        <v>244</v>
      </c>
      <c r="E390" s="4">
        <v>1</v>
      </c>
      <c r="F390" s="4">
        <v>483</v>
      </c>
      <c r="G390" s="4">
        <v>179750</v>
      </c>
      <c r="H390" s="4" t="str">
        <f>VLOOKUP(B390,[1]汇总!$B:$K,3,0)</f>
        <v>湖南</v>
      </c>
      <c r="I390" s="4" t="str">
        <f>VLOOKUP(B390,[1]汇总!$B:$K,4,0)</f>
        <v>长沙</v>
      </c>
      <c r="J390" s="4">
        <f>VLOOKUP(B390,[1]汇总!$B:$K,5,0)</f>
        <v>0</v>
      </c>
      <c r="K390" s="4">
        <f>VLOOKUP(B390,[1]汇总!$B:$K,6,0)</f>
        <v>0</v>
      </c>
      <c r="L390" s="4">
        <f>VLOOKUP(B390,[1]汇总!$B:$K,7,0)</f>
        <v>0</v>
      </c>
      <c r="M390" s="4">
        <f>VLOOKUP(B390,[1]汇总!$B:$K,8,0)</f>
        <v>0</v>
      </c>
      <c r="N390" s="4" t="str">
        <f>VLOOKUP(B390,[1]汇总!$B:$K,9,0)</f>
        <v>专科</v>
      </c>
      <c r="O390" s="4" t="str">
        <f>VLOOKUP(B390,[1]汇总!$B:$K,10,0)</f>
        <v>公办</v>
      </c>
    </row>
    <row r="391" spans="1:15" ht="16.5" x14ac:dyDescent="0.35">
      <c r="A391" s="4" t="s">
        <v>1373</v>
      </c>
      <c r="B391" s="4" t="s">
        <v>1374</v>
      </c>
      <c r="C391" s="4" t="s">
        <v>52</v>
      </c>
      <c r="D391" s="4" t="s">
        <v>1377</v>
      </c>
      <c r="E391" s="4">
        <v>2</v>
      </c>
      <c r="F391" s="4">
        <v>483</v>
      </c>
      <c r="G391" s="4">
        <v>179751</v>
      </c>
      <c r="H391" s="4" t="str">
        <f>VLOOKUP(B391,[1]汇总!$B:$K,3,0)</f>
        <v>江西</v>
      </c>
      <c r="I391" s="4" t="str">
        <f>VLOOKUP(B391,[1]汇总!$B:$K,4,0)</f>
        <v>萍乡</v>
      </c>
      <c r="J391" s="4">
        <f>VLOOKUP(B391,[1]汇总!$B:$K,5,0)</f>
        <v>0</v>
      </c>
      <c r="K391" s="4">
        <f>VLOOKUP(B391,[1]汇总!$B:$K,6,0)</f>
        <v>0</v>
      </c>
      <c r="L391" s="4">
        <f>VLOOKUP(B391,[1]汇总!$B:$K,7,0)</f>
        <v>0</v>
      </c>
      <c r="M391" s="4">
        <f>VLOOKUP(B391,[1]汇总!$B:$K,8,0)</f>
        <v>0</v>
      </c>
      <c r="N391" s="4" t="str">
        <f>VLOOKUP(B391,[1]汇总!$B:$K,9,0)</f>
        <v>专科</v>
      </c>
      <c r="O391" s="4" t="str">
        <f>VLOOKUP(B391,[1]汇总!$B:$K,10,0)</f>
        <v>公办</v>
      </c>
    </row>
    <row r="392" spans="1:15" ht="16.5" hidden="1" x14ac:dyDescent="0.35">
      <c r="A392" s="4" t="s">
        <v>415</v>
      </c>
      <c r="B392" s="4" t="s">
        <v>416</v>
      </c>
      <c r="C392" s="4" t="s">
        <v>60</v>
      </c>
      <c r="D392" s="4" t="s">
        <v>386</v>
      </c>
      <c r="E392" s="4">
        <v>18</v>
      </c>
      <c r="F392" s="4">
        <v>483</v>
      </c>
      <c r="G392" s="4">
        <v>179766</v>
      </c>
      <c r="H392" s="4" t="str">
        <f>VLOOKUP(B392,[1]汇总!$B:$K,3,0)</f>
        <v>浙江</v>
      </c>
      <c r="I392" s="4" t="str">
        <f>VLOOKUP(B392,[1]汇总!$B:$K,4,0)</f>
        <v>杭州</v>
      </c>
      <c r="J392" s="4">
        <f>VLOOKUP(B392,[1]汇总!$B:$K,5,0)</f>
        <v>0</v>
      </c>
      <c r="K392" s="4">
        <f>VLOOKUP(B392,[1]汇总!$B:$K,6,0)</f>
        <v>0</v>
      </c>
      <c r="L392" s="4">
        <f>VLOOKUP(B392,[1]汇总!$B:$K,7,0)</f>
        <v>0</v>
      </c>
      <c r="M392" s="4">
        <f>VLOOKUP(B392,[1]汇总!$B:$K,8,0)</f>
        <v>0</v>
      </c>
      <c r="N392" s="4" t="str">
        <f>VLOOKUP(B392,[1]汇总!$B:$K,9,0)</f>
        <v>专科</v>
      </c>
      <c r="O392" s="4" t="str">
        <f>VLOOKUP(B392,[1]汇总!$B:$K,10,0)</f>
        <v>公办</v>
      </c>
    </row>
    <row r="393" spans="1:15" ht="16.5" hidden="1" x14ac:dyDescent="0.35">
      <c r="A393" s="4" t="s">
        <v>932</v>
      </c>
      <c r="B393" s="4" t="s">
        <v>933</v>
      </c>
      <c r="C393" s="4" t="s">
        <v>60</v>
      </c>
      <c r="D393" s="4" t="s">
        <v>237</v>
      </c>
      <c r="E393" s="4">
        <v>1</v>
      </c>
      <c r="F393" s="4">
        <v>483</v>
      </c>
      <c r="G393" s="4">
        <v>179795</v>
      </c>
      <c r="H393" s="4" t="str">
        <f>VLOOKUP(B393,[1]汇总!$B:$K,3,0)</f>
        <v>江苏</v>
      </c>
      <c r="I393" s="4" t="str">
        <f>VLOOKUP(B393,[1]汇总!$B:$K,4,0)</f>
        <v>常州</v>
      </c>
      <c r="J393" s="4">
        <f>VLOOKUP(B393,[1]汇总!$B:$K,5,0)</f>
        <v>0</v>
      </c>
      <c r="K393" s="4">
        <f>VLOOKUP(B393,[1]汇总!$B:$K,6,0)</f>
        <v>0</v>
      </c>
      <c r="L393" s="4">
        <f>VLOOKUP(B393,[1]汇总!$B:$K,7,0)</f>
        <v>0</v>
      </c>
      <c r="M393" s="4">
        <f>VLOOKUP(B393,[1]汇总!$B:$K,8,0)</f>
        <v>0</v>
      </c>
      <c r="N393" s="4" t="str">
        <f>VLOOKUP(B393,[1]汇总!$B:$K,9,0)</f>
        <v>专科</v>
      </c>
      <c r="O393" s="4" t="str">
        <f>VLOOKUP(B393,[1]汇总!$B:$K,10,0)</f>
        <v>公办</v>
      </c>
    </row>
    <row r="394" spans="1:15" ht="16.5" hidden="1" x14ac:dyDescent="0.35">
      <c r="A394" s="4" t="s">
        <v>1666</v>
      </c>
      <c r="B394" s="4" t="s">
        <v>1667</v>
      </c>
      <c r="C394" s="4" t="s">
        <v>60</v>
      </c>
      <c r="D394" s="4" t="s">
        <v>233</v>
      </c>
      <c r="E394" s="4">
        <v>2</v>
      </c>
      <c r="F394" s="4">
        <v>483</v>
      </c>
      <c r="G394" s="4">
        <v>179844</v>
      </c>
      <c r="H394" s="4" t="str">
        <f>VLOOKUP(B394,[1]汇总!$B:$K,3,0)</f>
        <v>湖南</v>
      </c>
      <c r="I394" s="4" t="str">
        <f>VLOOKUP(B394,[1]汇总!$B:$K,4,0)</f>
        <v>长沙</v>
      </c>
      <c r="J394" s="4">
        <f>VLOOKUP(B394,[1]汇总!$B:$K,5,0)</f>
        <v>0</v>
      </c>
      <c r="K394" s="4">
        <f>VLOOKUP(B394,[1]汇总!$B:$K,6,0)</f>
        <v>0</v>
      </c>
      <c r="L394" s="4">
        <f>VLOOKUP(B394,[1]汇总!$B:$K,7,0)</f>
        <v>0</v>
      </c>
      <c r="M394" s="4">
        <f>VLOOKUP(B394,[1]汇总!$B:$K,8,0)</f>
        <v>0</v>
      </c>
      <c r="N394" s="4" t="str">
        <f>VLOOKUP(B394,[1]汇总!$B:$K,9,0)</f>
        <v>专科</v>
      </c>
      <c r="O394" s="4" t="str">
        <f>VLOOKUP(B394,[1]汇总!$B:$K,10,0)</f>
        <v>公办</v>
      </c>
    </row>
    <row r="395" spans="1:15" ht="16.5" hidden="1" x14ac:dyDescent="0.35">
      <c r="A395" s="4" t="s">
        <v>1651</v>
      </c>
      <c r="B395" s="4" t="s">
        <v>1652</v>
      </c>
      <c r="C395" s="4" t="s">
        <v>60</v>
      </c>
      <c r="D395" s="4" t="s">
        <v>233</v>
      </c>
      <c r="E395" s="4">
        <v>6</v>
      </c>
      <c r="F395" s="4">
        <v>483</v>
      </c>
      <c r="G395" s="4">
        <v>179860</v>
      </c>
      <c r="H395" s="4" t="str">
        <f>VLOOKUP(B395,[1]汇总!$B:$K,3,0)</f>
        <v>河南</v>
      </c>
      <c r="I395" s="4" t="str">
        <f>VLOOKUP(B395,[1]汇总!$B:$K,4,0)</f>
        <v>洛阳</v>
      </c>
      <c r="J395" s="4">
        <f>VLOOKUP(B395,[1]汇总!$B:$K,5,0)</f>
        <v>0</v>
      </c>
      <c r="K395" s="4">
        <f>VLOOKUP(B395,[1]汇总!$B:$K,6,0)</f>
        <v>0</v>
      </c>
      <c r="L395" s="4">
        <f>VLOOKUP(B395,[1]汇总!$B:$K,7,0)</f>
        <v>0</v>
      </c>
      <c r="M395" s="4">
        <f>VLOOKUP(B395,[1]汇总!$B:$K,8,0)</f>
        <v>0</v>
      </c>
      <c r="N395" s="4" t="str">
        <f>VLOOKUP(B395,[1]汇总!$B:$K,9,0)</f>
        <v>专科</v>
      </c>
      <c r="O395" s="4" t="str">
        <f>VLOOKUP(B395,[1]汇总!$B:$K,10,0)</f>
        <v>公办</v>
      </c>
    </row>
    <row r="396" spans="1:15" ht="16.5" x14ac:dyDescent="0.35">
      <c r="A396" s="4" t="s">
        <v>1341</v>
      </c>
      <c r="B396" s="4" t="s">
        <v>1342</v>
      </c>
      <c r="C396" s="4" t="s">
        <v>34</v>
      </c>
      <c r="D396" s="4" t="s">
        <v>1343</v>
      </c>
      <c r="E396" s="4">
        <v>2</v>
      </c>
      <c r="F396" s="4">
        <v>483</v>
      </c>
      <c r="G396" s="4">
        <v>179894</v>
      </c>
      <c r="H396" s="4" t="str">
        <f>VLOOKUP(B396,[1]汇总!$B:$K,3,0)</f>
        <v>江西</v>
      </c>
      <c r="I396" s="4" t="str">
        <f>VLOOKUP(B396,[1]汇总!$B:$K,4,0)</f>
        <v>赣州</v>
      </c>
      <c r="J396" s="4">
        <f>VLOOKUP(B396,[1]汇总!$B:$K,5,0)</f>
        <v>0</v>
      </c>
      <c r="K396" s="4">
        <f>VLOOKUP(B396,[1]汇总!$B:$K,6,0)</f>
        <v>0</v>
      </c>
      <c r="L396" s="4">
        <f>VLOOKUP(B396,[1]汇总!$B:$K,7,0)</f>
        <v>0</v>
      </c>
      <c r="M396" s="4">
        <f>VLOOKUP(B396,[1]汇总!$B:$K,8,0)</f>
        <v>0</v>
      </c>
      <c r="N396" s="4" t="str">
        <f>VLOOKUP(B396,[1]汇总!$B:$K,9,0)</f>
        <v>专科</v>
      </c>
      <c r="O396" s="4" t="str">
        <f>VLOOKUP(B396,[1]汇总!$B:$K,10,0)</f>
        <v>公办</v>
      </c>
    </row>
    <row r="397" spans="1:15" ht="16.5" hidden="1" x14ac:dyDescent="0.35">
      <c r="A397" s="4" t="s">
        <v>191</v>
      </c>
      <c r="B397" s="4" t="s">
        <v>192</v>
      </c>
      <c r="C397" s="4" t="s">
        <v>54</v>
      </c>
      <c r="D397" s="4" t="s">
        <v>146</v>
      </c>
      <c r="E397" s="4">
        <v>13</v>
      </c>
      <c r="F397" s="4">
        <v>483</v>
      </c>
      <c r="G397" s="4">
        <v>179912</v>
      </c>
      <c r="H397" s="4" t="str">
        <f>VLOOKUP(B397,[1]汇总!$B:$K,3,0)</f>
        <v>浙江</v>
      </c>
      <c r="I397" s="4" t="str">
        <f>VLOOKUP(B397,[1]汇总!$B:$K,4,0)</f>
        <v>杭州</v>
      </c>
      <c r="J397" s="4">
        <f>VLOOKUP(B397,[1]汇总!$B:$K,5,0)</f>
        <v>0</v>
      </c>
      <c r="K397" s="4">
        <f>VLOOKUP(B397,[1]汇总!$B:$K,6,0)</f>
        <v>0</v>
      </c>
      <c r="L397" s="4">
        <f>VLOOKUP(B397,[1]汇总!$B:$K,7,0)</f>
        <v>0</v>
      </c>
      <c r="M397" s="4">
        <f>VLOOKUP(B397,[1]汇总!$B:$K,8,0)</f>
        <v>0</v>
      </c>
      <c r="N397" s="4" t="str">
        <f>VLOOKUP(B397,[1]汇总!$B:$K,9,0)</f>
        <v>专科</v>
      </c>
      <c r="O397" s="4" t="str">
        <f>VLOOKUP(B397,[1]汇总!$B:$K,10,0)</f>
        <v>公办</v>
      </c>
    </row>
    <row r="398" spans="1:15" ht="16.5" hidden="1" x14ac:dyDescent="0.35">
      <c r="A398" s="4" t="s">
        <v>599</v>
      </c>
      <c r="B398" s="4" t="s">
        <v>600</v>
      </c>
      <c r="C398" s="4" t="s">
        <v>46</v>
      </c>
      <c r="D398" s="4" t="s">
        <v>604</v>
      </c>
      <c r="E398" s="4">
        <v>2</v>
      </c>
      <c r="F398" s="4">
        <v>483</v>
      </c>
      <c r="G398" s="4">
        <v>179958</v>
      </c>
      <c r="H398" s="4" t="str">
        <f>VLOOKUP(B398,[1]汇总!$B:$K,3,0)</f>
        <v>天津</v>
      </c>
      <c r="I398" s="4" t="str">
        <f>VLOOKUP(B398,[1]汇总!$B:$K,4,0)</f>
        <v>天津</v>
      </c>
      <c r="J398" s="4">
        <f>VLOOKUP(B398,[1]汇总!$B:$K,5,0)</f>
        <v>0</v>
      </c>
      <c r="K398" s="4">
        <f>VLOOKUP(B398,[1]汇总!$B:$K,6,0)</f>
        <v>0</v>
      </c>
      <c r="L398" s="4">
        <f>VLOOKUP(B398,[1]汇总!$B:$K,7,0)</f>
        <v>0</v>
      </c>
      <c r="M398" s="4">
        <f>VLOOKUP(B398,[1]汇总!$B:$K,8,0)</f>
        <v>0</v>
      </c>
      <c r="N398" s="4" t="str">
        <f>VLOOKUP(B398,[1]汇总!$B:$K,9,0)</f>
        <v>专科</v>
      </c>
      <c r="O398" s="4" t="str">
        <f>VLOOKUP(B398,[1]汇总!$B:$K,10,0)</f>
        <v>公办</v>
      </c>
    </row>
    <row r="399" spans="1:15" ht="16.5" hidden="1" x14ac:dyDescent="0.35">
      <c r="A399" s="4" t="s">
        <v>94</v>
      </c>
      <c r="B399" s="4" t="s">
        <v>95</v>
      </c>
      <c r="C399" s="4" t="s">
        <v>34</v>
      </c>
      <c r="D399" s="4" t="s">
        <v>75</v>
      </c>
      <c r="E399" s="4">
        <v>36</v>
      </c>
      <c r="F399" s="4">
        <v>483</v>
      </c>
      <c r="G399" s="4">
        <v>179965</v>
      </c>
      <c r="H399" s="4" t="str">
        <f>VLOOKUP(B399,[1]汇总!$B:$K,3,0)</f>
        <v>浙江</v>
      </c>
      <c r="I399" s="4" t="str">
        <f>VLOOKUP(B399,[1]汇总!$B:$K,4,0)</f>
        <v>温州</v>
      </c>
      <c r="J399" s="4">
        <f>VLOOKUP(B399,[1]汇总!$B:$K,5,0)</f>
        <v>0</v>
      </c>
      <c r="K399" s="4">
        <f>VLOOKUP(B399,[1]汇总!$B:$K,6,0)</f>
        <v>0</v>
      </c>
      <c r="L399" s="4">
        <f>VLOOKUP(B399,[1]汇总!$B:$K,7,0)</f>
        <v>0</v>
      </c>
      <c r="M399" s="4">
        <f>VLOOKUP(B399,[1]汇总!$B:$K,8,0)</f>
        <v>0</v>
      </c>
      <c r="N399" s="4" t="str">
        <f>VLOOKUP(B399,[1]汇总!$B:$K,9,0)</f>
        <v>专科</v>
      </c>
      <c r="O399" s="4" t="str">
        <f>VLOOKUP(B399,[1]汇总!$B:$K,10,0)</f>
        <v>公办</v>
      </c>
    </row>
    <row r="400" spans="1:15" ht="16.5" hidden="1" x14ac:dyDescent="0.35">
      <c r="A400" s="4" t="s">
        <v>1157</v>
      </c>
      <c r="B400" s="4" t="s">
        <v>1158</v>
      </c>
      <c r="C400" s="4" t="s">
        <v>66</v>
      </c>
      <c r="D400" s="4" t="s">
        <v>79</v>
      </c>
      <c r="E400" s="4">
        <v>2</v>
      </c>
      <c r="F400" s="4">
        <v>483</v>
      </c>
      <c r="G400" s="4">
        <v>179980</v>
      </c>
      <c r="H400" s="4" t="str">
        <f>VLOOKUP(B400,[1]汇总!$B:$K,3,0)</f>
        <v>安徽</v>
      </c>
      <c r="I400" s="4" t="str">
        <f>VLOOKUP(B400,[1]汇总!$B:$K,4,0)</f>
        <v>芜湖</v>
      </c>
      <c r="J400" s="4">
        <f>VLOOKUP(B400,[1]汇总!$B:$K,5,0)</f>
        <v>0</v>
      </c>
      <c r="K400" s="4">
        <f>VLOOKUP(B400,[1]汇总!$B:$K,6,0)</f>
        <v>0</v>
      </c>
      <c r="L400" s="4">
        <f>VLOOKUP(B400,[1]汇总!$B:$K,7,0)</f>
        <v>0</v>
      </c>
      <c r="M400" s="4">
        <f>VLOOKUP(B400,[1]汇总!$B:$K,8,0)</f>
        <v>0</v>
      </c>
      <c r="N400" s="4" t="str">
        <f>VLOOKUP(B400,[1]汇总!$B:$K,9,0)</f>
        <v>专科</v>
      </c>
      <c r="O400" s="4" t="str">
        <f>VLOOKUP(B400,[1]汇总!$B:$K,10,0)</f>
        <v>公办</v>
      </c>
    </row>
    <row r="401" spans="1:15" ht="16.5" hidden="1" x14ac:dyDescent="0.35">
      <c r="A401" s="4" t="s">
        <v>130</v>
      </c>
      <c r="B401" s="4" t="s">
        <v>131</v>
      </c>
      <c r="C401" s="4" t="s">
        <v>110</v>
      </c>
      <c r="D401" s="4" t="s">
        <v>120</v>
      </c>
      <c r="E401" s="4">
        <v>20</v>
      </c>
      <c r="F401" s="4">
        <v>483</v>
      </c>
      <c r="G401" s="4">
        <v>180071</v>
      </c>
      <c r="H401" s="4" t="str">
        <f>VLOOKUP(B401,[1]汇总!$B:$K,3,0)</f>
        <v>浙江</v>
      </c>
      <c r="I401" s="4" t="str">
        <f>VLOOKUP(B401,[1]汇总!$B:$K,4,0)</f>
        <v>杭州</v>
      </c>
      <c r="J401" s="4">
        <f>VLOOKUP(B401,[1]汇总!$B:$K,5,0)</f>
        <v>0</v>
      </c>
      <c r="K401" s="4">
        <f>VLOOKUP(B401,[1]汇总!$B:$K,6,0)</f>
        <v>0</v>
      </c>
      <c r="L401" s="4">
        <f>VLOOKUP(B401,[1]汇总!$B:$K,7,0)</f>
        <v>0</v>
      </c>
      <c r="M401" s="4">
        <f>VLOOKUP(B401,[1]汇总!$B:$K,8,0)</f>
        <v>0</v>
      </c>
      <c r="N401" s="4" t="str">
        <f>VLOOKUP(B401,[1]汇总!$B:$K,9,0)</f>
        <v>专科</v>
      </c>
      <c r="O401" s="4" t="str">
        <f>VLOOKUP(B401,[1]汇总!$B:$K,10,0)</f>
        <v>公办</v>
      </c>
    </row>
    <row r="402" spans="1:15" ht="16.5" hidden="1" x14ac:dyDescent="0.35">
      <c r="A402" s="4" t="s">
        <v>449</v>
      </c>
      <c r="B402" s="4" t="s">
        <v>450</v>
      </c>
      <c r="C402" s="4" t="s">
        <v>69</v>
      </c>
      <c r="D402" s="4" t="s">
        <v>453</v>
      </c>
      <c r="E402" s="4">
        <v>25</v>
      </c>
      <c r="F402" s="4">
        <v>483</v>
      </c>
      <c r="G402" s="4">
        <v>180074</v>
      </c>
      <c r="H402" s="4" t="str">
        <f>VLOOKUP(B402,[1]汇总!$B:$K,3,0)</f>
        <v>浙江</v>
      </c>
      <c r="I402" s="4" t="str">
        <f>VLOOKUP(B402,[1]汇总!$B:$K,4,0)</f>
        <v>宁波</v>
      </c>
      <c r="J402" s="4">
        <f>VLOOKUP(B402,[1]汇总!$B:$K,5,0)</f>
        <v>0</v>
      </c>
      <c r="K402" s="4">
        <f>VLOOKUP(B402,[1]汇总!$B:$K,6,0)</f>
        <v>0</v>
      </c>
      <c r="L402" s="4">
        <f>VLOOKUP(B402,[1]汇总!$B:$K,7,0)</f>
        <v>0</v>
      </c>
      <c r="M402" s="4">
        <f>VLOOKUP(B402,[1]汇总!$B:$K,8,0)</f>
        <v>0</v>
      </c>
      <c r="N402" s="4" t="str">
        <f>VLOOKUP(B402,[1]汇总!$B:$K,9,0)</f>
        <v>专科</v>
      </c>
      <c r="O402" s="4" t="str">
        <f>VLOOKUP(B402,[1]汇总!$B:$K,10,0)</f>
        <v>公办</v>
      </c>
    </row>
    <row r="403" spans="1:15" ht="16.5" hidden="1" x14ac:dyDescent="0.35">
      <c r="A403" s="4" t="s">
        <v>807</v>
      </c>
      <c r="B403" s="4" t="s">
        <v>808</v>
      </c>
      <c r="C403" s="4" t="s">
        <v>34</v>
      </c>
      <c r="D403" s="4" t="s">
        <v>809</v>
      </c>
      <c r="E403" s="4">
        <v>8</v>
      </c>
      <c r="F403" s="4">
        <v>483</v>
      </c>
      <c r="G403" s="4">
        <v>180093</v>
      </c>
      <c r="H403" s="4" t="str">
        <f>VLOOKUP(B403,[1]汇总!$B:$K,3,0)</f>
        <v>上海</v>
      </c>
      <c r="I403" s="4" t="str">
        <f>VLOOKUP(B403,[1]汇总!$B:$K,4,0)</f>
        <v>上海</v>
      </c>
      <c r="J403" s="4">
        <f>VLOOKUP(B403,[1]汇总!$B:$K,5,0)</f>
        <v>0</v>
      </c>
      <c r="K403" s="4">
        <f>VLOOKUP(B403,[1]汇总!$B:$K,6,0)</f>
        <v>0</v>
      </c>
      <c r="L403" s="4">
        <f>VLOOKUP(B403,[1]汇总!$B:$K,7,0)</f>
        <v>0</v>
      </c>
      <c r="M403" s="4">
        <f>VLOOKUP(B403,[1]汇总!$B:$K,8,0)</f>
        <v>0</v>
      </c>
      <c r="N403" s="4" t="str">
        <f>VLOOKUP(B403,[1]汇总!$B:$K,9,0)</f>
        <v>专科</v>
      </c>
      <c r="O403" s="4" t="str">
        <f>VLOOKUP(B403,[1]汇总!$B:$K,10,0)</f>
        <v>民办</v>
      </c>
    </row>
    <row r="404" spans="1:15" ht="16.5" hidden="1" x14ac:dyDescent="0.35">
      <c r="A404" s="4" t="s">
        <v>558</v>
      </c>
      <c r="B404" s="4" t="s">
        <v>559</v>
      </c>
      <c r="C404" s="4" t="s">
        <v>66</v>
      </c>
      <c r="D404" s="4" t="s">
        <v>89</v>
      </c>
      <c r="E404" s="4">
        <v>3</v>
      </c>
      <c r="F404" s="4">
        <v>483</v>
      </c>
      <c r="G404" s="4">
        <v>180140</v>
      </c>
      <c r="H404" s="4" t="str">
        <f>VLOOKUP(B404,[1]汇总!$B:$K,3,0)</f>
        <v>天津</v>
      </c>
      <c r="I404" s="4" t="str">
        <f>VLOOKUP(B404,[1]汇总!$B:$K,4,0)</f>
        <v>天津</v>
      </c>
      <c r="J404" s="4">
        <f>VLOOKUP(B404,[1]汇总!$B:$K,5,0)</f>
        <v>0</v>
      </c>
      <c r="K404" s="4">
        <f>VLOOKUP(B404,[1]汇总!$B:$K,6,0)</f>
        <v>0</v>
      </c>
      <c r="L404" s="4">
        <f>VLOOKUP(B404,[1]汇总!$B:$K,7,0)</f>
        <v>0</v>
      </c>
      <c r="M404" s="4">
        <f>VLOOKUP(B404,[1]汇总!$B:$K,8,0)</f>
        <v>0</v>
      </c>
      <c r="N404" s="4" t="str">
        <f>VLOOKUP(B404,[1]汇总!$B:$K,9,0)</f>
        <v>专科</v>
      </c>
      <c r="O404" s="4" t="str">
        <f>VLOOKUP(B404,[1]汇总!$B:$K,10,0)</f>
        <v>公办</v>
      </c>
    </row>
    <row r="405" spans="1:15" ht="16.5" hidden="1" x14ac:dyDescent="0.35">
      <c r="A405" s="4" t="s">
        <v>558</v>
      </c>
      <c r="B405" s="4" t="s">
        <v>559</v>
      </c>
      <c r="C405" s="4" t="s">
        <v>60</v>
      </c>
      <c r="D405" s="4" t="s">
        <v>91</v>
      </c>
      <c r="E405" s="4">
        <v>2</v>
      </c>
      <c r="F405" s="4">
        <v>483</v>
      </c>
      <c r="G405" s="4">
        <v>180151</v>
      </c>
      <c r="H405" s="4" t="str">
        <f>VLOOKUP(B405,[1]汇总!$B:$K,3,0)</f>
        <v>天津</v>
      </c>
      <c r="I405" s="4" t="str">
        <f>VLOOKUP(B405,[1]汇总!$B:$K,4,0)</f>
        <v>天津</v>
      </c>
      <c r="J405" s="4">
        <f>VLOOKUP(B405,[1]汇总!$B:$K,5,0)</f>
        <v>0</v>
      </c>
      <c r="K405" s="4">
        <f>VLOOKUP(B405,[1]汇总!$B:$K,6,0)</f>
        <v>0</v>
      </c>
      <c r="L405" s="4">
        <f>VLOOKUP(B405,[1]汇总!$B:$K,7,0)</f>
        <v>0</v>
      </c>
      <c r="M405" s="4">
        <f>VLOOKUP(B405,[1]汇总!$B:$K,8,0)</f>
        <v>0</v>
      </c>
      <c r="N405" s="4" t="str">
        <f>VLOOKUP(B405,[1]汇总!$B:$K,9,0)</f>
        <v>专科</v>
      </c>
      <c r="O405" s="4" t="str">
        <f>VLOOKUP(B405,[1]汇总!$B:$K,10,0)</f>
        <v>公办</v>
      </c>
    </row>
    <row r="406" spans="1:15" ht="16.5" hidden="1" x14ac:dyDescent="0.35">
      <c r="A406" s="4" t="s">
        <v>1590</v>
      </c>
      <c r="B406" s="4" t="s">
        <v>1591</v>
      </c>
      <c r="C406" s="4" t="s">
        <v>64</v>
      </c>
      <c r="D406" s="4" t="s">
        <v>101</v>
      </c>
      <c r="E406" s="4">
        <v>2</v>
      </c>
      <c r="F406" s="4">
        <v>483</v>
      </c>
      <c r="G406" s="4">
        <v>180193</v>
      </c>
      <c r="H406" s="4" t="str">
        <f>VLOOKUP(B406,[1]汇总!$B:$K,3,0)</f>
        <v>湖北</v>
      </c>
      <c r="I406" s="4" t="str">
        <f>VLOOKUP(B406,[1]汇总!$B:$K,4,0)</f>
        <v>武汉</v>
      </c>
      <c r="J406" s="4">
        <f>VLOOKUP(B406,[1]汇总!$B:$K,5,0)</f>
        <v>0</v>
      </c>
      <c r="K406" s="4">
        <f>VLOOKUP(B406,[1]汇总!$B:$K,6,0)</f>
        <v>0</v>
      </c>
      <c r="L406" s="4">
        <f>VLOOKUP(B406,[1]汇总!$B:$K,7,0)</f>
        <v>0</v>
      </c>
      <c r="M406" s="4">
        <f>VLOOKUP(B406,[1]汇总!$B:$K,8,0)</f>
        <v>0</v>
      </c>
      <c r="N406" s="4" t="str">
        <f>VLOOKUP(B406,[1]汇总!$B:$K,9,0)</f>
        <v>专科</v>
      </c>
      <c r="O406" s="4" t="str">
        <f>VLOOKUP(B406,[1]汇总!$B:$K,10,0)</f>
        <v>公办</v>
      </c>
    </row>
    <row r="407" spans="1:15" ht="16.5" hidden="1" x14ac:dyDescent="0.35">
      <c r="A407" s="4" t="s">
        <v>1536</v>
      </c>
      <c r="B407" s="4" t="s">
        <v>1537</v>
      </c>
      <c r="C407" s="4" t="s">
        <v>48</v>
      </c>
      <c r="D407" s="4" t="s">
        <v>656</v>
      </c>
      <c r="E407" s="4">
        <v>5</v>
      </c>
      <c r="F407" s="4">
        <v>483</v>
      </c>
      <c r="G407" s="4">
        <v>180219</v>
      </c>
      <c r="H407" s="4" t="str">
        <f>VLOOKUP(B407,[1]汇总!$B:$K,3,0)</f>
        <v>湖北</v>
      </c>
      <c r="I407" s="4" t="str">
        <f>VLOOKUP(B407,[1]汇总!$B:$K,4,0)</f>
        <v>荆州</v>
      </c>
      <c r="J407" s="4">
        <f>VLOOKUP(B407,[1]汇总!$B:$K,5,0)</f>
        <v>0</v>
      </c>
      <c r="K407" s="4">
        <f>VLOOKUP(B407,[1]汇总!$B:$K,6,0)</f>
        <v>0</v>
      </c>
      <c r="L407" s="4">
        <f>VLOOKUP(B407,[1]汇总!$B:$K,7,0)</f>
        <v>0</v>
      </c>
      <c r="M407" s="4">
        <f>VLOOKUP(B407,[1]汇总!$B:$K,8,0)</f>
        <v>0</v>
      </c>
      <c r="N407" s="4" t="str">
        <f>VLOOKUP(B407,[1]汇总!$B:$K,9,0)</f>
        <v>专科</v>
      </c>
      <c r="O407" s="4" t="str">
        <f>VLOOKUP(B407,[1]汇总!$B:$K,10,0)</f>
        <v>公办</v>
      </c>
    </row>
    <row r="408" spans="1:15" ht="16.5" hidden="1" x14ac:dyDescent="0.35">
      <c r="A408" s="4" t="s">
        <v>989</v>
      </c>
      <c r="B408" s="4" t="s">
        <v>990</v>
      </c>
      <c r="C408" s="4" t="s">
        <v>34</v>
      </c>
      <c r="D408" s="4" t="s">
        <v>165</v>
      </c>
      <c r="E408" s="4">
        <v>4</v>
      </c>
      <c r="F408" s="4">
        <v>483</v>
      </c>
      <c r="G408" s="4">
        <v>180272</v>
      </c>
      <c r="H408" s="4" t="str">
        <f>VLOOKUP(B408,[1]汇总!$B:$K,3,0)</f>
        <v>江苏</v>
      </c>
      <c r="I408" s="4" t="str">
        <f>VLOOKUP(B408,[1]汇总!$B:$K,4,0)</f>
        <v>南京</v>
      </c>
      <c r="J408" s="4">
        <f>VLOOKUP(B408,[1]汇总!$B:$K,5,0)</f>
        <v>0</v>
      </c>
      <c r="K408" s="4">
        <f>VLOOKUP(B408,[1]汇总!$B:$K,6,0)</f>
        <v>0</v>
      </c>
      <c r="L408" s="4">
        <f>VLOOKUP(B408,[1]汇总!$B:$K,7,0)</f>
        <v>0</v>
      </c>
      <c r="M408" s="4">
        <f>VLOOKUP(B408,[1]汇总!$B:$K,8,0)</f>
        <v>0</v>
      </c>
      <c r="N408" s="4" t="str">
        <f>VLOOKUP(B408,[1]汇总!$B:$K,9,0)</f>
        <v>专科</v>
      </c>
      <c r="O408" s="4" t="str">
        <f>VLOOKUP(B408,[1]汇总!$B:$K,10,0)</f>
        <v>公办</v>
      </c>
    </row>
    <row r="409" spans="1:15" ht="16.5" hidden="1" x14ac:dyDescent="0.35">
      <c r="A409" s="4" t="s">
        <v>1143</v>
      </c>
      <c r="B409" s="4" t="s">
        <v>1144</v>
      </c>
      <c r="C409" s="4" t="s">
        <v>69</v>
      </c>
      <c r="D409" s="4" t="s">
        <v>170</v>
      </c>
      <c r="E409" s="4">
        <v>8</v>
      </c>
      <c r="F409" s="4">
        <v>483</v>
      </c>
      <c r="G409" s="4">
        <v>180286</v>
      </c>
      <c r="H409" s="4" t="str">
        <f>VLOOKUP(B409,[1]汇总!$B:$K,3,0)</f>
        <v>安徽</v>
      </c>
      <c r="I409" s="4" t="str">
        <f>VLOOKUP(B409,[1]汇总!$B:$K,4,0)</f>
        <v>芜湖</v>
      </c>
      <c r="J409" s="4">
        <f>VLOOKUP(B409,[1]汇总!$B:$K,5,0)</f>
        <v>0</v>
      </c>
      <c r="K409" s="4">
        <f>VLOOKUP(B409,[1]汇总!$B:$K,6,0)</f>
        <v>0</v>
      </c>
      <c r="L409" s="4">
        <f>VLOOKUP(B409,[1]汇总!$B:$K,7,0)</f>
        <v>0</v>
      </c>
      <c r="M409" s="4">
        <f>VLOOKUP(B409,[1]汇总!$B:$K,8,0)</f>
        <v>0</v>
      </c>
      <c r="N409" s="4" t="str">
        <f>VLOOKUP(B409,[1]汇总!$B:$K,9,0)</f>
        <v>专科</v>
      </c>
      <c r="O409" s="4" t="str">
        <f>VLOOKUP(B409,[1]汇总!$B:$K,10,0)</f>
        <v>公办</v>
      </c>
    </row>
    <row r="410" spans="1:15" ht="16.5" hidden="1" x14ac:dyDescent="0.35">
      <c r="A410" s="4" t="s">
        <v>1521</v>
      </c>
      <c r="B410" s="4" t="s">
        <v>1522</v>
      </c>
      <c r="C410" s="4" t="s">
        <v>64</v>
      </c>
      <c r="D410" s="4" t="s">
        <v>637</v>
      </c>
      <c r="E410" s="4">
        <v>25</v>
      </c>
      <c r="F410" s="4">
        <v>483</v>
      </c>
      <c r="G410" s="4">
        <v>180322</v>
      </c>
      <c r="H410" s="4" t="str">
        <f>VLOOKUP(B410,[1]汇总!$B:$K,3,0)</f>
        <v>湖北</v>
      </c>
      <c r="I410" s="4" t="str">
        <f>VLOOKUP(B410,[1]汇总!$B:$K,4,0)</f>
        <v>孝感</v>
      </c>
      <c r="J410" s="4">
        <f>VLOOKUP(B410,[1]汇总!$B:$K,5,0)</f>
        <v>0</v>
      </c>
      <c r="K410" s="4">
        <f>VLOOKUP(B410,[1]汇总!$B:$K,6,0)</f>
        <v>0</v>
      </c>
      <c r="L410" s="4">
        <f>VLOOKUP(B410,[1]汇总!$B:$K,7,0)</f>
        <v>0</v>
      </c>
      <c r="M410" s="4">
        <f>VLOOKUP(B410,[1]汇总!$B:$K,8,0)</f>
        <v>0</v>
      </c>
      <c r="N410" s="4" t="str">
        <f>VLOOKUP(B410,[1]汇总!$B:$K,9,0)</f>
        <v>专科</v>
      </c>
      <c r="O410" s="4" t="str">
        <f>VLOOKUP(B410,[1]汇总!$B:$K,10,0)</f>
        <v>公办</v>
      </c>
    </row>
    <row r="411" spans="1:15" ht="16.5" hidden="1" x14ac:dyDescent="0.35">
      <c r="A411" s="4" t="s">
        <v>1836</v>
      </c>
      <c r="B411" s="4" t="s">
        <v>1837</v>
      </c>
      <c r="C411" s="4" t="s">
        <v>40</v>
      </c>
      <c r="D411" s="4" t="s">
        <v>323</v>
      </c>
      <c r="E411" s="4">
        <v>1</v>
      </c>
      <c r="F411" s="4">
        <v>483</v>
      </c>
      <c r="G411" s="4">
        <v>180352</v>
      </c>
      <c r="H411" s="4" t="str">
        <f>VLOOKUP(B411,[1]汇总!$B:$K,3,0)</f>
        <v>海南</v>
      </c>
      <c r="I411" s="4" t="str">
        <f>VLOOKUP(B411,[1]汇总!$B:$K,4,0)</f>
        <v>海口</v>
      </c>
      <c r="J411" s="4">
        <f>VLOOKUP(B411,[1]汇总!$B:$K,5,0)</f>
        <v>0</v>
      </c>
      <c r="K411" s="4">
        <f>VLOOKUP(B411,[1]汇总!$B:$K,6,0)</f>
        <v>0</v>
      </c>
      <c r="L411" s="4">
        <f>VLOOKUP(B411,[1]汇总!$B:$K,7,0)</f>
        <v>0</v>
      </c>
      <c r="M411" s="4">
        <f>VLOOKUP(B411,[1]汇总!$B:$K,8,0)</f>
        <v>0</v>
      </c>
      <c r="N411" s="4" t="str">
        <f>VLOOKUP(B411,[1]汇总!$B:$K,9,0)</f>
        <v>专科</v>
      </c>
      <c r="O411" s="4" t="str">
        <f>VLOOKUP(B411,[1]汇总!$B:$K,10,0)</f>
        <v>公办</v>
      </c>
    </row>
    <row r="412" spans="1:15" ht="16.5" hidden="1" x14ac:dyDescent="0.35">
      <c r="A412" s="4" t="s">
        <v>1138</v>
      </c>
      <c r="B412" s="4" t="s">
        <v>1139</v>
      </c>
      <c r="C412" s="4" t="s">
        <v>50</v>
      </c>
      <c r="D412" s="4" t="s">
        <v>1140</v>
      </c>
      <c r="E412" s="4">
        <v>3</v>
      </c>
      <c r="F412" s="4">
        <v>483</v>
      </c>
      <c r="G412" s="4">
        <v>180436</v>
      </c>
      <c r="H412" s="4" t="str">
        <f>VLOOKUP(B412,[1]汇总!$B:$K,3,0)</f>
        <v>安徽</v>
      </c>
      <c r="I412" s="4" t="str">
        <f>VLOOKUP(B412,[1]汇总!$B:$K,4,0)</f>
        <v>合肥</v>
      </c>
      <c r="J412" s="4">
        <f>VLOOKUP(B412,[1]汇总!$B:$K,5,0)</f>
        <v>0</v>
      </c>
      <c r="K412" s="4">
        <f>VLOOKUP(B412,[1]汇总!$B:$K,6,0)</f>
        <v>0</v>
      </c>
      <c r="L412" s="4">
        <f>VLOOKUP(B412,[1]汇总!$B:$K,7,0)</f>
        <v>0</v>
      </c>
      <c r="M412" s="4">
        <f>VLOOKUP(B412,[1]汇总!$B:$K,8,0)</f>
        <v>0</v>
      </c>
      <c r="N412" s="4" t="str">
        <f>VLOOKUP(B412,[1]汇总!$B:$K,9,0)</f>
        <v>专科</v>
      </c>
      <c r="O412" s="4" t="str">
        <f>VLOOKUP(B412,[1]汇总!$B:$K,10,0)</f>
        <v>公办</v>
      </c>
    </row>
    <row r="413" spans="1:15" ht="16.5" hidden="1" x14ac:dyDescent="0.35">
      <c r="A413" s="4" t="s">
        <v>1152</v>
      </c>
      <c r="B413" s="4" t="s">
        <v>1153</v>
      </c>
      <c r="C413" s="4" t="s">
        <v>66</v>
      </c>
      <c r="D413" s="4" t="s">
        <v>759</v>
      </c>
      <c r="E413" s="4">
        <v>7</v>
      </c>
      <c r="F413" s="4">
        <v>483</v>
      </c>
      <c r="G413" s="4">
        <v>180460</v>
      </c>
      <c r="H413" s="4" t="str">
        <f>VLOOKUP(B413,[1]汇总!$B:$K,3,0)</f>
        <v>安徽</v>
      </c>
      <c r="I413" s="4" t="str">
        <f>VLOOKUP(B413,[1]汇总!$B:$K,4,0)</f>
        <v>淮南</v>
      </c>
      <c r="J413" s="4">
        <f>VLOOKUP(B413,[1]汇总!$B:$K,5,0)</f>
        <v>0</v>
      </c>
      <c r="K413" s="4">
        <f>VLOOKUP(B413,[1]汇总!$B:$K,6,0)</f>
        <v>0</v>
      </c>
      <c r="L413" s="4">
        <f>VLOOKUP(B413,[1]汇总!$B:$K,7,0)</f>
        <v>0</v>
      </c>
      <c r="M413" s="4">
        <f>VLOOKUP(B413,[1]汇总!$B:$K,8,0)</f>
        <v>0</v>
      </c>
      <c r="N413" s="4" t="str">
        <f>VLOOKUP(B413,[1]汇总!$B:$K,9,0)</f>
        <v>专科</v>
      </c>
      <c r="O413" s="4" t="str">
        <f>VLOOKUP(B413,[1]汇总!$B:$K,10,0)</f>
        <v>公办</v>
      </c>
    </row>
    <row r="414" spans="1:15" ht="16.5" hidden="1" x14ac:dyDescent="0.35">
      <c r="A414" s="4" t="s">
        <v>302</v>
      </c>
      <c r="B414" s="4" t="s">
        <v>303</v>
      </c>
      <c r="C414" s="4" t="s">
        <v>110</v>
      </c>
      <c r="D414" s="4" t="s">
        <v>78</v>
      </c>
      <c r="E414" s="4">
        <v>47</v>
      </c>
      <c r="F414" s="4">
        <v>483</v>
      </c>
      <c r="G414" s="4">
        <v>180462</v>
      </c>
      <c r="H414" s="4" t="str">
        <f>VLOOKUP(B414,[1]汇总!$B:$K,3,0)</f>
        <v>浙江</v>
      </c>
      <c r="I414" s="4" t="str">
        <f>VLOOKUP(B414,[1]汇总!$B:$K,4,0)</f>
        <v>温州</v>
      </c>
      <c r="J414" s="4">
        <f>VLOOKUP(B414,[1]汇总!$B:$K,5,0)</f>
        <v>0</v>
      </c>
      <c r="K414" s="4">
        <f>VLOOKUP(B414,[1]汇总!$B:$K,6,0)</f>
        <v>0</v>
      </c>
      <c r="L414" s="4">
        <f>VLOOKUP(B414,[1]汇总!$B:$K,7,0)</f>
        <v>0</v>
      </c>
      <c r="M414" s="4">
        <f>VLOOKUP(B414,[1]汇总!$B:$K,8,0)</f>
        <v>0</v>
      </c>
      <c r="N414" s="4" t="str">
        <f>VLOOKUP(B414,[1]汇总!$B:$K,9,0)</f>
        <v>专科</v>
      </c>
      <c r="O414" s="4" t="str">
        <f>VLOOKUP(B414,[1]汇总!$B:$K,10,0)</f>
        <v>公办</v>
      </c>
    </row>
    <row r="415" spans="1:15" ht="16.5" hidden="1" x14ac:dyDescent="0.35">
      <c r="A415" s="4" t="s">
        <v>1740</v>
      </c>
      <c r="B415" s="4" t="s">
        <v>1741</v>
      </c>
      <c r="C415" s="4" t="s">
        <v>46</v>
      </c>
      <c r="D415" s="4" t="s">
        <v>901</v>
      </c>
      <c r="E415" s="4">
        <v>4</v>
      </c>
      <c r="F415" s="4">
        <v>483</v>
      </c>
      <c r="G415" s="4">
        <v>180475</v>
      </c>
      <c r="H415" s="4" t="str">
        <f>VLOOKUP(B415,[1]汇总!$B:$K,3,0)</f>
        <v>广东</v>
      </c>
      <c r="I415" s="4" t="str">
        <f>VLOOKUP(B415,[1]汇总!$B:$K,4,0)</f>
        <v>广州</v>
      </c>
      <c r="J415" s="4">
        <f>VLOOKUP(B415,[1]汇总!$B:$K,5,0)</f>
        <v>0</v>
      </c>
      <c r="K415" s="4">
        <f>VLOOKUP(B415,[1]汇总!$B:$K,6,0)</f>
        <v>0</v>
      </c>
      <c r="L415" s="4">
        <f>VLOOKUP(B415,[1]汇总!$B:$K,7,0)</f>
        <v>0</v>
      </c>
      <c r="M415" s="4">
        <f>VLOOKUP(B415,[1]汇总!$B:$K,8,0)</f>
        <v>0</v>
      </c>
      <c r="N415" s="4" t="str">
        <f>VLOOKUP(B415,[1]汇总!$B:$K,9,0)</f>
        <v>专科</v>
      </c>
      <c r="O415" s="4" t="str">
        <f>VLOOKUP(B415,[1]汇总!$B:$K,10,0)</f>
        <v>公办</v>
      </c>
    </row>
    <row r="416" spans="1:15" ht="16.5" hidden="1" x14ac:dyDescent="0.35">
      <c r="A416" s="4" t="s">
        <v>793</v>
      </c>
      <c r="B416" s="4" t="s">
        <v>794</v>
      </c>
      <c r="C416" s="4" t="s">
        <v>60</v>
      </c>
      <c r="D416" s="4" t="s">
        <v>87</v>
      </c>
      <c r="E416" s="4">
        <v>11</v>
      </c>
      <c r="F416" s="4">
        <v>483</v>
      </c>
      <c r="G416" s="4">
        <v>180502</v>
      </c>
      <c r="H416" s="4" t="str">
        <f>VLOOKUP(B416,[1]汇总!$B:$K,3,0)</f>
        <v>上海</v>
      </c>
      <c r="I416" s="4" t="str">
        <f>VLOOKUP(B416,[1]汇总!$B:$K,4,0)</f>
        <v>上海</v>
      </c>
      <c r="J416" s="4">
        <f>VLOOKUP(B416,[1]汇总!$B:$K,5,0)</f>
        <v>0</v>
      </c>
      <c r="K416" s="4">
        <f>VLOOKUP(B416,[1]汇总!$B:$K,6,0)</f>
        <v>0</v>
      </c>
      <c r="L416" s="4">
        <f>VLOOKUP(B416,[1]汇总!$B:$K,7,0)</f>
        <v>0</v>
      </c>
      <c r="M416" s="4">
        <f>VLOOKUP(B416,[1]汇总!$B:$K,8,0)</f>
        <v>0</v>
      </c>
      <c r="N416" s="4" t="str">
        <f>VLOOKUP(B416,[1]汇总!$B:$K,9,0)</f>
        <v>专科</v>
      </c>
      <c r="O416" s="4" t="str">
        <f>VLOOKUP(B416,[1]汇总!$B:$K,10,0)</f>
        <v>公办</v>
      </c>
    </row>
    <row r="417" spans="1:15" ht="16.5" hidden="1" x14ac:dyDescent="0.35">
      <c r="A417" s="4" t="s">
        <v>1758</v>
      </c>
      <c r="B417" s="4" t="s">
        <v>1759</v>
      </c>
      <c r="C417" s="4" t="s">
        <v>40</v>
      </c>
      <c r="D417" s="4" t="s">
        <v>1760</v>
      </c>
      <c r="E417" s="4">
        <v>1</v>
      </c>
      <c r="F417" s="4">
        <v>483</v>
      </c>
      <c r="G417" s="4">
        <v>180529</v>
      </c>
      <c r="H417" s="4" t="str">
        <f>VLOOKUP(B417,[1]汇总!$B:$K,3,0)</f>
        <v>广东</v>
      </c>
      <c r="I417" s="4" t="str">
        <f>VLOOKUP(B417,[1]汇总!$B:$K,4,0)</f>
        <v>广州</v>
      </c>
      <c r="J417" s="4">
        <f>VLOOKUP(B417,[1]汇总!$B:$K,5,0)</f>
        <v>0</v>
      </c>
      <c r="K417" s="4">
        <f>VLOOKUP(B417,[1]汇总!$B:$K,6,0)</f>
        <v>0</v>
      </c>
      <c r="L417" s="4">
        <f>VLOOKUP(B417,[1]汇总!$B:$K,7,0)</f>
        <v>0</v>
      </c>
      <c r="M417" s="4">
        <f>VLOOKUP(B417,[1]汇总!$B:$K,8,0)</f>
        <v>0</v>
      </c>
      <c r="N417" s="4" t="str">
        <f>VLOOKUP(B417,[1]汇总!$B:$K,9,0)</f>
        <v>专科</v>
      </c>
      <c r="O417" s="4" t="str">
        <f>VLOOKUP(B417,[1]汇总!$B:$K,10,0)</f>
        <v>公办</v>
      </c>
    </row>
    <row r="418" spans="1:15" ht="16.5" hidden="1" x14ac:dyDescent="0.35">
      <c r="A418" s="4" t="s">
        <v>1919</v>
      </c>
      <c r="B418" s="4" t="s">
        <v>1920</v>
      </c>
      <c r="C418" s="4" t="s">
        <v>60</v>
      </c>
      <c r="D418" s="4" t="s">
        <v>61</v>
      </c>
      <c r="E418" s="4">
        <v>5</v>
      </c>
      <c r="F418" s="4">
        <v>483</v>
      </c>
      <c r="G418" s="4">
        <v>180537</v>
      </c>
      <c r="H418" s="4" t="str">
        <f>VLOOKUP(B418,[1]汇总!$B:$K,3,0)</f>
        <v>四川</v>
      </c>
      <c r="I418" s="4" t="str">
        <f>VLOOKUP(B418,[1]汇总!$B:$K,4,0)</f>
        <v>绵阳</v>
      </c>
      <c r="J418" s="4">
        <f>VLOOKUP(B418,[1]汇总!$B:$K,5,0)</f>
        <v>0</v>
      </c>
      <c r="K418" s="4">
        <f>VLOOKUP(B418,[1]汇总!$B:$K,6,0)</f>
        <v>0</v>
      </c>
      <c r="L418" s="4">
        <f>VLOOKUP(B418,[1]汇总!$B:$K,7,0)</f>
        <v>0</v>
      </c>
      <c r="M418" s="4" t="str">
        <f>VLOOKUP(B418,[1]汇总!$B:$K,8,0)</f>
        <v>综合</v>
      </c>
      <c r="N418" s="4" t="str">
        <f>VLOOKUP(B418,[1]汇总!$B:$K,9,0)</f>
        <v>本科</v>
      </c>
      <c r="O418" s="4" t="str">
        <f>VLOOKUP(B418,[1]汇总!$B:$K,10,0)</f>
        <v>民办</v>
      </c>
    </row>
    <row r="419" spans="1:15" ht="16.5" x14ac:dyDescent="0.35">
      <c r="A419" s="4" t="s">
        <v>1364</v>
      </c>
      <c r="B419" s="4" t="s">
        <v>1365</v>
      </c>
      <c r="C419" s="4" t="s">
        <v>69</v>
      </c>
      <c r="D419" s="4" t="s">
        <v>219</v>
      </c>
      <c r="E419" s="4">
        <v>1</v>
      </c>
      <c r="F419" s="4">
        <v>483</v>
      </c>
      <c r="G419" s="4">
        <v>180538</v>
      </c>
      <c r="H419" s="4" t="str">
        <f>VLOOKUP(B419,[1]汇总!$B:$K,3,0)</f>
        <v>江西</v>
      </c>
      <c r="I419" s="4" t="str">
        <f>VLOOKUP(B419,[1]汇总!$B:$K,4,0)</f>
        <v>赣州</v>
      </c>
      <c r="J419" s="4">
        <f>VLOOKUP(B419,[1]汇总!$B:$K,5,0)</f>
        <v>0</v>
      </c>
      <c r="K419" s="4">
        <f>VLOOKUP(B419,[1]汇总!$B:$K,6,0)</f>
        <v>0</v>
      </c>
      <c r="L419" s="4">
        <f>VLOOKUP(B419,[1]汇总!$B:$K,7,0)</f>
        <v>0</v>
      </c>
      <c r="M419" s="4">
        <f>VLOOKUP(B419,[1]汇总!$B:$K,8,0)</f>
        <v>0</v>
      </c>
      <c r="N419" s="4" t="str">
        <f>VLOOKUP(B419,[1]汇总!$B:$K,9,0)</f>
        <v>专科</v>
      </c>
      <c r="O419" s="4" t="str">
        <f>VLOOKUP(B419,[1]汇总!$B:$K,10,0)</f>
        <v>公办</v>
      </c>
    </row>
    <row r="420" spans="1:15" ht="16.5" hidden="1" x14ac:dyDescent="0.35">
      <c r="A420" s="4" t="s">
        <v>822</v>
      </c>
      <c r="B420" s="4" t="s">
        <v>823</v>
      </c>
      <c r="C420" s="4" t="s">
        <v>108</v>
      </c>
      <c r="D420" s="4" t="s">
        <v>826</v>
      </c>
      <c r="E420" s="4">
        <v>3</v>
      </c>
      <c r="F420" s="4">
        <v>482</v>
      </c>
      <c r="G420" s="4">
        <v>180598</v>
      </c>
      <c r="H420" s="4" t="str">
        <f>VLOOKUP(B420,[1]汇总!$B:$K,3,0)</f>
        <v>上海</v>
      </c>
      <c r="I420" s="4" t="str">
        <f>VLOOKUP(B420,[1]汇总!$B:$K,4,0)</f>
        <v>上海</v>
      </c>
      <c r="J420" s="4">
        <f>VLOOKUP(B420,[1]汇总!$B:$K,5,0)</f>
        <v>0</v>
      </c>
      <c r="K420" s="4">
        <f>VLOOKUP(B420,[1]汇总!$B:$K,6,0)</f>
        <v>0</v>
      </c>
      <c r="L420" s="4">
        <f>VLOOKUP(B420,[1]汇总!$B:$K,7,0)</f>
        <v>0</v>
      </c>
      <c r="M420" s="4">
        <f>VLOOKUP(B420,[1]汇总!$B:$K,8,0)</f>
        <v>0</v>
      </c>
      <c r="N420" s="4" t="str">
        <f>VLOOKUP(B420,[1]汇总!$B:$K,9,0)</f>
        <v>专科</v>
      </c>
      <c r="O420" s="4" t="str">
        <f>VLOOKUP(B420,[1]汇总!$B:$K,10,0)</f>
        <v>公办</v>
      </c>
    </row>
    <row r="421" spans="1:15" ht="16.5" x14ac:dyDescent="0.35">
      <c r="A421" s="4" t="s">
        <v>1349</v>
      </c>
      <c r="B421" s="4" t="s">
        <v>1350</v>
      </c>
      <c r="C421" s="4" t="s">
        <v>108</v>
      </c>
      <c r="D421" s="4" t="s">
        <v>1352</v>
      </c>
      <c r="E421" s="4">
        <v>1</v>
      </c>
      <c r="F421" s="4">
        <v>482</v>
      </c>
      <c r="G421" s="4">
        <v>180599</v>
      </c>
      <c r="H421" s="4" t="str">
        <f>VLOOKUP(B421,[1]汇总!$B:$K,3,0)</f>
        <v>江西</v>
      </c>
      <c r="I421" s="4" t="str">
        <f>VLOOKUP(B421,[1]汇总!$B:$K,4,0)</f>
        <v>上饶</v>
      </c>
      <c r="J421" s="4">
        <f>VLOOKUP(B421,[1]汇总!$B:$K,5,0)</f>
        <v>0</v>
      </c>
      <c r="K421" s="4">
        <f>VLOOKUP(B421,[1]汇总!$B:$K,6,0)</f>
        <v>0</v>
      </c>
      <c r="L421" s="4">
        <f>VLOOKUP(B421,[1]汇总!$B:$K,7,0)</f>
        <v>0</v>
      </c>
      <c r="M421" s="4">
        <f>VLOOKUP(B421,[1]汇总!$B:$K,8,0)</f>
        <v>0</v>
      </c>
      <c r="N421" s="4" t="str">
        <f>VLOOKUP(B421,[1]汇总!$B:$K,9,0)</f>
        <v>专科</v>
      </c>
      <c r="O421" s="4" t="str">
        <f>VLOOKUP(B421,[1]汇总!$B:$K,10,0)</f>
        <v>公办</v>
      </c>
    </row>
    <row r="422" spans="1:15" ht="16.5" hidden="1" x14ac:dyDescent="0.35">
      <c r="A422" s="4" t="s">
        <v>1010</v>
      </c>
      <c r="B422" s="4" t="s">
        <v>1011</v>
      </c>
      <c r="C422" s="4" t="s">
        <v>66</v>
      </c>
      <c r="D422" s="4" t="s">
        <v>85</v>
      </c>
      <c r="E422" s="4">
        <v>3</v>
      </c>
      <c r="F422" s="4">
        <v>482</v>
      </c>
      <c r="G422" s="4">
        <v>180621</v>
      </c>
      <c r="H422" s="4" t="str">
        <f>VLOOKUP(B422,[1]汇总!$B:$K,3,0)</f>
        <v>江苏</v>
      </c>
      <c r="I422" s="4" t="str">
        <f>VLOOKUP(B422,[1]汇总!$B:$K,4,0)</f>
        <v>南通</v>
      </c>
      <c r="J422" s="4">
        <f>VLOOKUP(B422,[1]汇总!$B:$K,5,0)</f>
        <v>0</v>
      </c>
      <c r="K422" s="4">
        <f>VLOOKUP(B422,[1]汇总!$B:$K,6,0)</f>
        <v>0</v>
      </c>
      <c r="L422" s="4">
        <f>VLOOKUP(B422,[1]汇总!$B:$K,7,0)</f>
        <v>0</v>
      </c>
      <c r="M422" s="4">
        <f>VLOOKUP(B422,[1]汇总!$B:$K,8,0)</f>
        <v>0</v>
      </c>
      <c r="N422" s="4" t="str">
        <f>VLOOKUP(B422,[1]汇总!$B:$K,9,0)</f>
        <v>专科</v>
      </c>
      <c r="O422" s="4" t="str">
        <f>VLOOKUP(B422,[1]汇总!$B:$K,10,0)</f>
        <v>公办</v>
      </c>
    </row>
    <row r="423" spans="1:15" ht="16.5" hidden="1" x14ac:dyDescent="0.35">
      <c r="A423" s="4" t="s">
        <v>1912</v>
      </c>
      <c r="B423" s="4" t="s">
        <v>1913</v>
      </c>
      <c r="C423" s="4" t="s">
        <v>66</v>
      </c>
      <c r="D423" s="4" t="s">
        <v>78</v>
      </c>
      <c r="E423" s="4">
        <v>1</v>
      </c>
      <c r="F423" s="4">
        <v>482</v>
      </c>
      <c r="G423" s="4">
        <v>180656</v>
      </c>
      <c r="H423" s="4" t="e">
        <f>VLOOKUP(B423,[1]汇总!$B:$K,3,0)</f>
        <v>#N/A</v>
      </c>
      <c r="I423" s="4" t="e">
        <f>VLOOKUP(B423,[1]汇总!$B:$K,4,0)</f>
        <v>#N/A</v>
      </c>
      <c r="J423" s="4" t="e">
        <f>VLOOKUP(B423,[1]汇总!$B:$K,5,0)</f>
        <v>#N/A</v>
      </c>
      <c r="K423" s="4" t="e">
        <f>VLOOKUP(B423,[1]汇总!$B:$K,6,0)</f>
        <v>#N/A</v>
      </c>
      <c r="L423" s="4" t="e">
        <f>VLOOKUP(B423,[1]汇总!$B:$K,7,0)</f>
        <v>#N/A</v>
      </c>
      <c r="M423" s="4" t="e">
        <f>VLOOKUP(B423,[1]汇总!$B:$K,8,0)</f>
        <v>#N/A</v>
      </c>
      <c r="N423" s="4" t="e">
        <f>VLOOKUP(B423,[1]汇总!$B:$K,9,0)</f>
        <v>#N/A</v>
      </c>
      <c r="O423" s="4" t="e">
        <f>VLOOKUP(B423,[1]汇总!$B:$K,10,0)</f>
        <v>#N/A</v>
      </c>
    </row>
    <row r="424" spans="1:15" ht="16.5" hidden="1" x14ac:dyDescent="0.35">
      <c r="A424" s="4" t="s">
        <v>599</v>
      </c>
      <c r="B424" s="4" t="s">
        <v>600</v>
      </c>
      <c r="C424" s="4" t="s">
        <v>90</v>
      </c>
      <c r="D424" s="4" t="s">
        <v>166</v>
      </c>
      <c r="E424" s="4">
        <v>2</v>
      </c>
      <c r="F424" s="4">
        <v>482</v>
      </c>
      <c r="G424" s="4">
        <v>180663</v>
      </c>
      <c r="H424" s="4" t="str">
        <f>VLOOKUP(B424,[1]汇总!$B:$K,3,0)</f>
        <v>天津</v>
      </c>
      <c r="I424" s="4" t="str">
        <f>VLOOKUP(B424,[1]汇总!$B:$K,4,0)</f>
        <v>天津</v>
      </c>
      <c r="J424" s="4">
        <f>VLOOKUP(B424,[1]汇总!$B:$K,5,0)</f>
        <v>0</v>
      </c>
      <c r="K424" s="4">
        <f>VLOOKUP(B424,[1]汇总!$B:$K,6,0)</f>
        <v>0</v>
      </c>
      <c r="L424" s="4">
        <f>VLOOKUP(B424,[1]汇总!$B:$K,7,0)</f>
        <v>0</v>
      </c>
      <c r="M424" s="4">
        <f>VLOOKUP(B424,[1]汇总!$B:$K,8,0)</f>
        <v>0</v>
      </c>
      <c r="N424" s="4" t="str">
        <f>VLOOKUP(B424,[1]汇总!$B:$K,9,0)</f>
        <v>专科</v>
      </c>
      <c r="O424" s="4" t="str">
        <f>VLOOKUP(B424,[1]汇总!$B:$K,10,0)</f>
        <v>公办</v>
      </c>
    </row>
    <row r="425" spans="1:15" ht="16.5" hidden="1" x14ac:dyDescent="0.35">
      <c r="A425" s="4" t="s">
        <v>191</v>
      </c>
      <c r="B425" s="4" t="s">
        <v>192</v>
      </c>
      <c r="C425" s="4" t="s">
        <v>34</v>
      </c>
      <c r="D425" s="4" t="s">
        <v>193</v>
      </c>
      <c r="E425" s="4">
        <v>21</v>
      </c>
      <c r="F425" s="4">
        <v>482</v>
      </c>
      <c r="G425" s="4">
        <v>180671</v>
      </c>
      <c r="H425" s="4" t="str">
        <f>VLOOKUP(B425,[1]汇总!$B:$K,3,0)</f>
        <v>浙江</v>
      </c>
      <c r="I425" s="4" t="str">
        <f>VLOOKUP(B425,[1]汇总!$B:$K,4,0)</f>
        <v>杭州</v>
      </c>
      <c r="J425" s="4">
        <f>VLOOKUP(B425,[1]汇总!$B:$K,5,0)</f>
        <v>0</v>
      </c>
      <c r="K425" s="4">
        <f>VLOOKUP(B425,[1]汇总!$B:$K,6,0)</f>
        <v>0</v>
      </c>
      <c r="L425" s="4">
        <f>VLOOKUP(B425,[1]汇总!$B:$K,7,0)</f>
        <v>0</v>
      </c>
      <c r="M425" s="4">
        <f>VLOOKUP(B425,[1]汇总!$B:$K,8,0)</f>
        <v>0</v>
      </c>
      <c r="N425" s="4" t="str">
        <f>VLOOKUP(B425,[1]汇总!$B:$K,9,0)</f>
        <v>专科</v>
      </c>
      <c r="O425" s="4" t="str">
        <f>VLOOKUP(B425,[1]汇总!$B:$K,10,0)</f>
        <v>公办</v>
      </c>
    </row>
    <row r="426" spans="1:15" ht="16.5" hidden="1" x14ac:dyDescent="0.35">
      <c r="A426" s="4" t="s">
        <v>1525</v>
      </c>
      <c r="B426" s="4" t="s">
        <v>1526</v>
      </c>
      <c r="C426" s="4" t="s">
        <v>34</v>
      </c>
      <c r="D426" s="4" t="s">
        <v>236</v>
      </c>
      <c r="E426" s="4">
        <v>2</v>
      </c>
      <c r="F426" s="4">
        <v>482</v>
      </c>
      <c r="G426" s="4">
        <v>180702</v>
      </c>
      <c r="H426" s="4" t="str">
        <f>VLOOKUP(B426,[1]汇总!$B:$K,3,0)</f>
        <v>湖北</v>
      </c>
      <c r="I426" s="4" t="str">
        <f>VLOOKUP(B426,[1]汇总!$B:$K,4,0)</f>
        <v>武汉</v>
      </c>
      <c r="J426" s="4">
        <f>VLOOKUP(B426,[1]汇总!$B:$K,5,0)</f>
        <v>0</v>
      </c>
      <c r="K426" s="4">
        <f>VLOOKUP(B426,[1]汇总!$B:$K,6,0)</f>
        <v>0</v>
      </c>
      <c r="L426" s="4">
        <f>VLOOKUP(B426,[1]汇总!$B:$K,7,0)</f>
        <v>0</v>
      </c>
      <c r="M426" s="4">
        <f>VLOOKUP(B426,[1]汇总!$B:$K,8,0)</f>
        <v>0</v>
      </c>
      <c r="N426" s="4" t="str">
        <f>VLOOKUP(B426,[1]汇总!$B:$K,9,0)</f>
        <v>本科</v>
      </c>
      <c r="O426" s="4" t="str">
        <f>VLOOKUP(B426,[1]汇总!$B:$K,10,0)</f>
        <v>民办</v>
      </c>
    </row>
    <row r="427" spans="1:15" ht="16.5" hidden="1" x14ac:dyDescent="0.35">
      <c r="A427" s="4" t="s">
        <v>1715</v>
      </c>
      <c r="B427" s="4" t="s">
        <v>1716</v>
      </c>
      <c r="C427" s="4" t="s">
        <v>66</v>
      </c>
      <c r="D427" s="4" t="s">
        <v>1718</v>
      </c>
      <c r="E427" s="4">
        <v>2</v>
      </c>
      <c r="F427" s="4">
        <v>482</v>
      </c>
      <c r="G427" s="4">
        <v>180717</v>
      </c>
      <c r="H427" s="4" t="str">
        <f>VLOOKUP(B427,[1]汇总!$B:$K,3,0)</f>
        <v>湖南</v>
      </c>
      <c r="I427" s="4" t="str">
        <f>VLOOKUP(B427,[1]汇总!$B:$K,4,0)</f>
        <v>株洲</v>
      </c>
      <c r="J427" s="4">
        <f>VLOOKUP(B427,[1]汇总!$B:$K,5,0)</f>
        <v>0</v>
      </c>
      <c r="K427" s="4">
        <f>VLOOKUP(B427,[1]汇总!$B:$K,6,0)</f>
        <v>0</v>
      </c>
      <c r="L427" s="4">
        <f>VLOOKUP(B427,[1]汇总!$B:$K,7,0)</f>
        <v>0</v>
      </c>
      <c r="M427" s="4">
        <f>VLOOKUP(B427,[1]汇总!$B:$K,8,0)</f>
        <v>0</v>
      </c>
      <c r="N427" s="4" t="str">
        <f>VLOOKUP(B427,[1]汇总!$B:$K,9,0)</f>
        <v>专科</v>
      </c>
      <c r="O427" s="4" t="str">
        <f>VLOOKUP(B427,[1]汇总!$B:$K,10,0)</f>
        <v>公办</v>
      </c>
    </row>
    <row r="428" spans="1:15" ht="16.5" hidden="1" x14ac:dyDescent="0.35">
      <c r="A428" s="4" t="s">
        <v>1078</v>
      </c>
      <c r="B428" s="4" t="s">
        <v>1079</v>
      </c>
      <c r="C428" s="4" t="s">
        <v>71</v>
      </c>
      <c r="D428" s="4" t="s">
        <v>1082</v>
      </c>
      <c r="E428" s="4">
        <v>1</v>
      </c>
      <c r="F428" s="4">
        <v>482</v>
      </c>
      <c r="G428" s="4">
        <v>180738</v>
      </c>
      <c r="H428" s="4" t="str">
        <f>VLOOKUP(B428,[1]汇总!$B:$K,3,0)</f>
        <v>江苏</v>
      </c>
      <c r="I428" s="4" t="str">
        <f>VLOOKUP(B428,[1]汇总!$B:$K,4,0)</f>
        <v>镇江</v>
      </c>
      <c r="J428" s="4">
        <f>VLOOKUP(B428,[1]汇总!$B:$K,5,0)</f>
        <v>0</v>
      </c>
      <c r="K428" s="4">
        <f>VLOOKUP(B428,[1]汇总!$B:$K,6,0)</f>
        <v>0</v>
      </c>
      <c r="L428" s="4">
        <f>VLOOKUP(B428,[1]汇总!$B:$K,7,0)</f>
        <v>0</v>
      </c>
      <c r="M428" s="4">
        <f>VLOOKUP(B428,[1]汇总!$B:$K,8,0)</f>
        <v>0</v>
      </c>
      <c r="N428" s="4" t="str">
        <f>VLOOKUP(B428,[1]汇总!$B:$K,9,0)</f>
        <v>专科</v>
      </c>
      <c r="O428" s="4" t="str">
        <f>VLOOKUP(B428,[1]汇总!$B:$K,10,0)</f>
        <v>公办</v>
      </c>
    </row>
    <row r="429" spans="1:15" ht="16.5" hidden="1" x14ac:dyDescent="0.35">
      <c r="A429" s="4" t="s">
        <v>777</v>
      </c>
      <c r="B429" s="4" t="s">
        <v>778</v>
      </c>
      <c r="C429" s="4" t="s">
        <v>82</v>
      </c>
      <c r="D429" s="4" t="s">
        <v>152</v>
      </c>
      <c r="E429" s="4">
        <v>2</v>
      </c>
      <c r="F429" s="4">
        <v>482</v>
      </c>
      <c r="G429" s="4">
        <v>180746</v>
      </c>
      <c r="H429" s="4" t="str">
        <f>VLOOKUP(B429,[1]汇总!$B:$K,3,0)</f>
        <v>上海</v>
      </c>
      <c r="I429" s="4" t="str">
        <f>VLOOKUP(B429,[1]汇总!$B:$K,4,0)</f>
        <v>上海</v>
      </c>
      <c r="J429" s="4">
        <f>VLOOKUP(B429,[1]汇总!$B:$K,5,0)</f>
        <v>0</v>
      </c>
      <c r="K429" s="4">
        <f>VLOOKUP(B429,[1]汇总!$B:$K,6,0)</f>
        <v>0</v>
      </c>
      <c r="L429" s="4">
        <f>VLOOKUP(B429,[1]汇总!$B:$K,7,0)</f>
        <v>0</v>
      </c>
      <c r="M429" s="4">
        <f>VLOOKUP(B429,[1]汇总!$B:$K,8,0)</f>
        <v>0</v>
      </c>
      <c r="N429" s="4" t="str">
        <f>VLOOKUP(B429,[1]汇总!$B:$K,9,0)</f>
        <v>专科</v>
      </c>
      <c r="O429" s="4" t="str">
        <f>VLOOKUP(B429,[1]汇总!$B:$K,10,0)</f>
        <v>公办</v>
      </c>
    </row>
    <row r="430" spans="1:15" ht="16.5" hidden="1" x14ac:dyDescent="0.35">
      <c r="A430" s="4" t="s">
        <v>443</v>
      </c>
      <c r="B430" s="4" t="s">
        <v>444</v>
      </c>
      <c r="C430" s="4" t="s">
        <v>36</v>
      </c>
      <c r="D430" s="4" t="s">
        <v>61</v>
      </c>
      <c r="E430" s="4">
        <v>66</v>
      </c>
      <c r="F430" s="4">
        <v>482</v>
      </c>
      <c r="G430" s="4">
        <v>180784</v>
      </c>
      <c r="H430" s="4" t="str">
        <f>VLOOKUP(B430,[1]汇总!$B:$K,3,0)</f>
        <v>浙江</v>
      </c>
      <c r="I430" s="4" t="str">
        <f>VLOOKUP(B430,[1]汇总!$B:$K,4,0)</f>
        <v>宁波</v>
      </c>
      <c r="J430" s="4">
        <f>VLOOKUP(B430,[1]汇总!$B:$K,5,0)</f>
        <v>0</v>
      </c>
      <c r="K430" s="4">
        <f>VLOOKUP(B430,[1]汇总!$B:$K,6,0)</f>
        <v>0</v>
      </c>
      <c r="L430" s="4">
        <f>VLOOKUP(B430,[1]汇总!$B:$K,7,0)</f>
        <v>0</v>
      </c>
      <c r="M430" s="4">
        <f>VLOOKUP(B430,[1]汇总!$B:$K,8,0)</f>
        <v>0</v>
      </c>
      <c r="N430" s="4" t="str">
        <f>VLOOKUP(B430,[1]汇总!$B:$K,9,0)</f>
        <v>专科</v>
      </c>
      <c r="O430" s="4" t="str">
        <f>VLOOKUP(B430,[1]汇总!$B:$K,10,0)</f>
        <v>公办</v>
      </c>
    </row>
    <row r="431" spans="1:15" ht="16.5" hidden="1" x14ac:dyDescent="0.35">
      <c r="A431" s="4" t="s">
        <v>1547</v>
      </c>
      <c r="B431" s="4" t="s">
        <v>1548</v>
      </c>
      <c r="C431" s="4" t="s">
        <v>88</v>
      </c>
      <c r="D431" s="4" t="s">
        <v>1552</v>
      </c>
      <c r="E431" s="4">
        <v>3</v>
      </c>
      <c r="F431" s="4">
        <v>482</v>
      </c>
      <c r="G431" s="4">
        <v>180797</v>
      </c>
      <c r="H431" s="4" t="str">
        <f>VLOOKUP(B431,[1]汇总!$B:$K,3,0)</f>
        <v>湖北</v>
      </c>
      <c r="I431" s="4" t="str">
        <f>VLOOKUP(B431,[1]汇总!$B:$K,4,0)</f>
        <v>荆州</v>
      </c>
      <c r="J431" s="4">
        <f>VLOOKUP(B431,[1]汇总!$B:$K,5,0)</f>
        <v>0</v>
      </c>
      <c r="K431" s="4">
        <f>VLOOKUP(B431,[1]汇总!$B:$K,6,0)</f>
        <v>0</v>
      </c>
      <c r="L431" s="4">
        <f>VLOOKUP(B431,[1]汇总!$B:$K,7,0)</f>
        <v>0</v>
      </c>
      <c r="M431" s="4">
        <f>VLOOKUP(B431,[1]汇总!$B:$K,8,0)</f>
        <v>0</v>
      </c>
      <c r="N431" s="4" t="str">
        <f>VLOOKUP(B431,[1]汇总!$B:$K,9,0)</f>
        <v>专科</v>
      </c>
      <c r="O431" s="4" t="str">
        <f>VLOOKUP(B431,[1]汇总!$B:$K,10,0)</f>
        <v>公办</v>
      </c>
    </row>
    <row r="432" spans="1:15" ht="16.5" hidden="1" x14ac:dyDescent="0.35">
      <c r="A432" s="4" t="s">
        <v>777</v>
      </c>
      <c r="B432" s="4" t="s">
        <v>778</v>
      </c>
      <c r="C432" s="4" t="s">
        <v>44</v>
      </c>
      <c r="D432" s="4" t="s">
        <v>780</v>
      </c>
      <c r="E432" s="4">
        <v>3</v>
      </c>
      <c r="F432" s="4">
        <v>482</v>
      </c>
      <c r="G432" s="4">
        <v>180841</v>
      </c>
      <c r="H432" s="4" t="str">
        <f>VLOOKUP(B432,[1]汇总!$B:$K,3,0)</f>
        <v>上海</v>
      </c>
      <c r="I432" s="4" t="str">
        <f>VLOOKUP(B432,[1]汇总!$B:$K,4,0)</f>
        <v>上海</v>
      </c>
      <c r="J432" s="4">
        <f>VLOOKUP(B432,[1]汇总!$B:$K,5,0)</f>
        <v>0</v>
      </c>
      <c r="K432" s="4">
        <f>VLOOKUP(B432,[1]汇总!$B:$K,6,0)</f>
        <v>0</v>
      </c>
      <c r="L432" s="4">
        <f>VLOOKUP(B432,[1]汇总!$B:$K,7,0)</f>
        <v>0</v>
      </c>
      <c r="M432" s="4">
        <f>VLOOKUP(B432,[1]汇总!$B:$K,8,0)</f>
        <v>0</v>
      </c>
      <c r="N432" s="4" t="str">
        <f>VLOOKUP(B432,[1]汇总!$B:$K,9,0)</f>
        <v>专科</v>
      </c>
      <c r="O432" s="4" t="str">
        <f>VLOOKUP(B432,[1]汇总!$B:$K,10,0)</f>
        <v>公办</v>
      </c>
    </row>
    <row r="433" spans="1:15" ht="16.5" hidden="1" x14ac:dyDescent="0.35">
      <c r="A433" s="4" t="s">
        <v>130</v>
      </c>
      <c r="B433" s="4" t="s">
        <v>131</v>
      </c>
      <c r="C433" s="4" t="s">
        <v>144</v>
      </c>
      <c r="D433" s="4" t="s">
        <v>145</v>
      </c>
      <c r="E433" s="4">
        <v>11</v>
      </c>
      <c r="F433" s="4">
        <v>482</v>
      </c>
      <c r="G433" s="4">
        <v>180847</v>
      </c>
      <c r="H433" s="4" t="str">
        <f>VLOOKUP(B433,[1]汇总!$B:$K,3,0)</f>
        <v>浙江</v>
      </c>
      <c r="I433" s="4" t="str">
        <f>VLOOKUP(B433,[1]汇总!$B:$K,4,0)</f>
        <v>杭州</v>
      </c>
      <c r="J433" s="4">
        <f>VLOOKUP(B433,[1]汇总!$B:$K,5,0)</f>
        <v>0</v>
      </c>
      <c r="K433" s="4">
        <f>VLOOKUP(B433,[1]汇总!$B:$K,6,0)</f>
        <v>0</v>
      </c>
      <c r="L433" s="4">
        <f>VLOOKUP(B433,[1]汇总!$B:$K,7,0)</f>
        <v>0</v>
      </c>
      <c r="M433" s="4">
        <f>VLOOKUP(B433,[1]汇总!$B:$K,8,0)</f>
        <v>0</v>
      </c>
      <c r="N433" s="4" t="str">
        <f>VLOOKUP(B433,[1]汇总!$B:$K,9,0)</f>
        <v>专科</v>
      </c>
      <c r="O433" s="4" t="str">
        <f>VLOOKUP(B433,[1]汇总!$B:$K,10,0)</f>
        <v>公办</v>
      </c>
    </row>
    <row r="434" spans="1:15" ht="16.5" hidden="1" x14ac:dyDescent="0.35">
      <c r="A434" s="4" t="s">
        <v>173</v>
      </c>
      <c r="B434" s="4" t="s">
        <v>174</v>
      </c>
      <c r="C434" s="4" t="s">
        <v>84</v>
      </c>
      <c r="D434" s="4" t="s">
        <v>61</v>
      </c>
      <c r="E434" s="4">
        <v>64</v>
      </c>
      <c r="F434" s="4">
        <v>482</v>
      </c>
      <c r="G434" s="4">
        <v>180867</v>
      </c>
      <c r="H434" s="4" t="str">
        <f>VLOOKUP(B434,[1]汇总!$B:$K,3,0)</f>
        <v>浙江</v>
      </c>
      <c r="I434" s="4" t="str">
        <f>VLOOKUP(B434,[1]汇总!$B:$K,4,0)</f>
        <v>杭州</v>
      </c>
      <c r="J434" s="4">
        <f>VLOOKUP(B434,[1]汇总!$B:$K,5,0)</f>
        <v>0</v>
      </c>
      <c r="K434" s="4">
        <f>VLOOKUP(B434,[1]汇总!$B:$K,6,0)</f>
        <v>0</v>
      </c>
      <c r="L434" s="4">
        <f>VLOOKUP(B434,[1]汇总!$B:$K,7,0)</f>
        <v>0</v>
      </c>
      <c r="M434" s="4">
        <f>VLOOKUP(B434,[1]汇总!$B:$K,8,0)</f>
        <v>0</v>
      </c>
      <c r="N434" s="4" t="str">
        <f>VLOOKUP(B434,[1]汇总!$B:$K,9,0)</f>
        <v>专科</v>
      </c>
      <c r="O434" s="4" t="str">
        <f>VLOOKUP(B434,[1]汇总!$B:$K,10,0)</f>
        <v>公办</v>
      </c>
    </row>
    <row r="435" spans="1:15" ht="16.5" hidden="1" x14ac:dyDescent="0.35">
      <c r="A435" s="4" t="s">
        <v>552</v>
      </c>
      <c r="B435" s="4" t="s">
        <v>553</v>
      </c>
      <c r="C435" s="4" t="s">
        <v>56</v>
      </c>
      <c r="D435" s="4" t="s">
        <v>93</v>
      </c>
      <c r="E435" s="4">
        <v>1</v>
      </c>
      <c r="F435" s="4">
        <v>482</v>
      </c>
      <c r="G435" s="4">
        <v>180887</v>
      </c>
      <c r="H435" s="4" t="str">
        <f>VLOOKUP(B435,[1]汇总!$B:$K,3,0)</f>
        <v>天津</v>
      </c>
      <c r="I435" s="4" t="str">
        <f>VLOOKUP(B435,[1]汇总!$B:$K,4,0)</f>
        <v>天津</v>
      </c>
      <c r="J435" s="4">
        <f>VLOOKUP(B435,[1]汇总!$B:$K,5,0)</f>
        <v>0</v>
      </c>
      <c r="K435" s="4">
        <f>VLOOKUP(B435,[1]汇总!$B:$K,6,0)</f>
        <v>0</v>
      </c>
      <c r="L435" s="4">
        <f>VLOOKUP(B435,[1]汇总!$B:$K,7,0)</f>
        <v>0</v>
      </c>
      <c r="M435" s="4">
        <f>VLOOKUP(B435,[1]汇总!$B:$K,8,0)</f>
        <v>0</v>
      </c>
      <c r="N435" s="4" t="str">
        <f>VLOOKUP(B435,[1]汇总!$B:$K,9,0)</f>
        <v>专科</v>
      </c>
      <c r="O435" s="4" t="str">
        <f>VLOOKUP(B435,[1]汇总!$B:$K,10,0)</f>
        <v>公办</v>
      </c>
    </row>
    <row r="436" spans="1:15" ht="16.5" hidden="1" x14ac:dyDescent="0.35">
      <c r="A436" s="4" t="s">
        <v>777</v>
      </c>
      <c r="B436" s="4" t="s">
        <v>778</v>
      </c>
      <c r="C436" s="4" t="s">
        <v>50</v>
      </c>
      <c r="D436" s="4" t="s">
        <v>146</v>
      </c>
      <c r="E436" s="4">
        <v>2</v>
      </c>
      <c r="F436" s="4">
        <v>482</v>
      </c>
      <c r="G436" s="4">
        <v>180898</v>
      </c>
      <c r="H436" s="4" t="str">
        <f>VLOOKUP(B436,[1]汇总!$B:$K,3,0)</f>
        <v>上海</v>
      </c>
      <c r="I436" s="4" t="str">
        <f>VLOOKUP(B436,[1]汇总!$B:$K,4,0)</f>
        <v>上海</v>
      </c>
      <c r="J436" s="4">
        <f>VLOOKUP(B436,[1]汇总!$B:$K,5,0)</f>
        <v>0</v>
      </c>
      <c r="K436" s="4">
        <f>VLOOKUP(B436,[1]汇总!$B:$K,6,0)</f>
        <v>0</v>
      </c>
      <c r="L436" s="4">
        <f>VLOOKUP(B436,[1]汇总!$B:$K,7,0)</f>
        <v>0</v>
      </c>
      <c r="M436" s="4">
        <f>VLOOKUP(B436,[1]汇总!$B:$K,8,0)</f>
        <v>0</v>
      </c>
      <c r="N436" s="4" t="str">
        <f>VLOOKUP(B436,[1]汇总!$B:$K,9,0)</f>
        <v>专科</v>
      </c>
      <c r="O436" s="4" t="str">
        <f>VLOOKUP(B436,[1]汇总!$B:$K,10,0)</f>
        <v>公办</v>
      </c>
    </row>
    <row r="437" spans="1:15" ht="16.5" hidden="1" x14ac:dyDescent="0.35">
      <c r="A437" s="4" t="s">
        <v>94</v>
      </c>
      <c r="B437" s="4" t="s">
        <v>95</v>
      </c>
      <c r="C437" s="4" t="s">
        <v>90</v>
      </c>
      <c r="D437" s="4" t="s">
        <v>61</v>
      </c>
      <c r="E437" s="4">
        <v>50</v>
      </c>
      <c r="F437" s="4">
        <v>482</v>
      </c>
      <c r="G437" s="4">
        <v>180929</v>
      </c>
      <c r="H437" s="4" t="str">
        <f>VLOOKUP(B437,[1]汇总!$B:$K,3,0)</f>
        <v>浙江</v>
      </c>
      <c r="I437" s="4" t="str">
        <f>VLOOKUP(B437,[1]汇总!$B:$K,4,0)</f>
        <v>温州</v>
      </c>
      <c r="J437" s="4">
        <f>VLOOKUP(B437,[1]汇总!$B:$K,5,0)</f>
        <v>0</v>
      </c>
      <c r="K437" s="4">
        <f>VLOOKUP(B437,[1]汇总!$B:$K,6,0)</f>
        <v>0</v>
      </c>
      <c r="L437" s="4">
        <f>VLOOKUP(B437,[1]汇总!$B:$K,7,0)</f>
        <v>0</v>
      </c>
      <c r="M437" s="4">
        <f>VLOOKUP(B437,[1]汇总!$B:$K,8,0)</f>
        <v>0</v>
      </c>
      <c r="N437" s="4" t="str">
        <f>VLOOKUP(B437,[1]汇总!$B:$K,9,0)</f>
        <v>专科</v>
      </c>
      <c r="O437" s="4" t="str">
        <f>VLOOKUP(B437,[1]汇总!$B:$K,10,0)</f>
        <v>公办</v>
      </c>
    </row>
    <row r="438" spans="1:15" ht="16.5" hidden="1" x14ac:dyDescent="0.35">
      <c r="A438" s="4" t="s">
        <v>898</v>
      </c>
      <c r="B438" s="4" t="s">
        <v>899</v>
      </c>
      <c r="C438" s="4" t="s">
        <v>54</v>
      </c>
      <c r="D438" s="4" t="s">
        <v>906</v>
      </c>
      <c r="E438" s="4">
        <v>3</v>
      </c>
      <c r="F438" s="4">
        <v>482</v>
      </c>
      <c r="G438" s="4">
        <v>180941</v>
      </c>
      <c r="H438" s="4" t="str">
        <f>VLOOKUP(B438,[1]汇总!$B:$K,3,0)</f>
        <v>上海</v>
      </c>
      <c r="I438" s="4" t="str">
        <f>VLOOKUP(B438,[1]汇总!$B:$K,4,0)</f>
        <v>上海</v>
      </c>
      <c r="J438" s="4">
        <f>VLOOKUP(B438,[1]汇总!$B:$K,5,0)</f>
        <v>0</v>
      </c>
      <c r="K438" s="4">
        <f>VLOOKUP(B438,[1]汇总!$B:$K,6,0)</f>
        <v>0</v>
      </c>
      <c r="L438" s="4">
        <f>VLOOKUP(B438,[1]汇总!$B:$K,7,0)</f>
        <v>0</v>
      </c>
      <c r="M438" s="4">
        <f>VLOOKUP(B438,[1]汇总!$B:$K,8,0)</f>
        <v>0</v>
      </c>
      <c r="N438" s="4" t="str">
        <f>VLOOKUP(B438,[1]汇总!$B:$K,9,0)</f>
        <v>专科</v>
      </c>
      <c r="O438" s="4" t="str">
        <f>VLOOKUP(B438,[1]汇总!$B:$K,10,0)</f>
        <v>公办</v>
      </c>
    </row>
    <row r="439" spans="1:15" ht="16.5" hidden="1" x14ac:dyDescent="0.35">
      <c r="A439" s="4" t="s">
        <v>1601</v>
      </c>
      <c r="B439" s="4" t="s">
        <v>1602</v>
      </c>
      <c r="C439" s="4" t="s">
        <v>69</v>
      </c>
      <c r="D439" s="4" t="s">
        <v>1125</v>
      </c>
      <c r="E439" s="4">
        <v>6</v>
      </c>
      <c r="F439" s="4">
        <v>482</v>
      </c>
      <c r="G439" s="4">
        <v>180968</v>
      </c>
      <c r="H439" s="4" t="str">
        <f>VLOOKUP(B439,[1]汇总!$B:$K,3,0)</f>
        <v>湖北</v>
      </c>
      <c r="I439" s="4" t="str">
        <f>VLOOKUP(B439,[1]汇总!$B:$K,4,0)</f>
        <v>武汉</v>
      </c>
      <c r="J439" s="4">
        <f>VLOOKUP(B439,[1]汇总!$B:$K,5,0)</f>
        <v>0</v>
      </c>
      <c r="K439" s="4">
        <f>VLOOKUP(B439,[1]汇总!$B:$K,6,0)</f>
        <v>0</v>
      </c>
      <c r="L439" s="4">
        <f>VLOOKUP(B439,[1]汇总!$B:$K,7,0)</f>
        <v>0</v>
      </c>
      <c r="M439" s="4">
        <f>VLOOKUP(B439,[1]汇总!$B:$K,8,0)</f>
        <v>0</v>
      </c>
      <c r="N439" s="4" t="str">
        <f>VLOOKUP(B439,[1]汇总!$B:$K,9,0)</f>
        <v>专科</v>
      </c>
      <c r="O439" s="4" t="str">
        <f>VLOOKUP(B439,[1]汇总!$B:$K,10,0)</f>
        <v>公办</v>
      </c>
    </row>
    <row r="440" spans="1:15" ht="16.5" hidden="1" x14ac:dyDescent="0.35">
      <c r="A440" s="4" t="s">
        <v>362</v>
      </c>
      <c r="B440" s="4" t="s">
        <v>363</v>
      </c>
      <c r="C440" s="4" t="s">
        <v>36</v>
      </c>
      <c r="D440" s="4" t="s">
        <v>79</v>
      </c>
      <c r="E440" s="4">
        <v>77</v>
      </c>
      <c r="F440" s="4">
        <v>482</v>
      </c>
      <c r="G440" s="4">
        <v>181020</v>
      </c>
      <c r="H440" s="4" t="str">
        <f>VLOOKUP(B440,[1]汇总!$B:$K,3,0)</f>
        <v>浙江</v>
      </c>
      <c r="I440" s="4" t="str">
        <f>VLOOKUP(B440,[1]汇总!$B:$K,4,0)</f>
        <v>杭州</v>
      </c>
      <c r="J440" s="4">
        <f>VLOOKUP(B440,[1]汇总!$B:$K,5,0)</f>
        <v>0</v>
      </c>
      <c r="K440" s="4">
        <f>VLOOKUP(B440,[1]汇总!$B:$K,6,0)</f>
        <v>0</v>
      </c>
      <c r="L440" s="4">
        <f>VLOOKUP(B440,[1]汇总!$B:$K,7,0)</f>
        <v>0</v>
      </c>
      <c r="M440" s="4">
        <f>VLOOKUP(B440,[1]汇总!$B:$K,8,0)</f>
        <v>0</v>
      </c>
      <c r="N440" s="4" t="str">
        <f>VLOOKUP(B440,[1]汇总!$B:$K,9,0)</f>
        <v>专科</v>
      </c>
      <c r="O440" s="4" t="str">
        <f>VLOOKUP(B440,[1]汇总!$B:$K,10,0)</f>
        <v>公办</v>
      </c>
    </row>
    <row r="441" spans="1:15" ht="16.5" hidden="1" x14ac:dyDescent="0.35">
      <c r="A441" s="4" t="s">
        <v>1169</v>
      </c>
      <c r="B441" s="4" t="s">
        <v>1170</v>
      </c>
      <c r="C441" s="4" t="s">
        <v>34</v>
      </c>
      <c r="D441" s="4" t="s">
        <v>233</v>
      </c>
      <c r="E441" s="4">
        <v>2</v>
      </c>
      <c r="F441" s="4">
        <v>482</v>
      </c>
      <c r="G441" s="4">
        <v>181048</v>
      </c>
      <c r="H441" s="4" t="str">
        <f>VLOOKUP(B441,[1]汇总!$B:$K,3,0)</f>
        <v>安徽</v>
      </c>
      <c r="I441" s="4" t="str">
        <f>VLOOKUP(B441,[1]汇总!$B:$K,4,0)</f>
        <v>铜陵</v>
      </c>
      <c r="J441" s="4">
        <f>VLOOKUP(B441,[1]汇总!$B:$K,5,0)</f>
        <v>0</v>
      </c>
      <c r="K441" s="4">
        <f>VLOOKUP(B441,[1]汇总!$B:$K,6,0)</f>
        <v>0</v>
      </c>
      <c r="L441" s="4">
        <f>VLOOKUP(B441,[1]汇总!$B:$K,7,0)</f>
        <v>0</v>
      </c>
      <c r="M441" s="4">
        <f>VLOOKUP(B441,[1]汇总!$B:$K,8,0)</f>
        <v>0</v>
      </c>
      <c r="N441" s="4" t="str">
        <f>VLOOKUP(B441,[1]汇总!$B:$K,9,0)</f>
        <v>专科</v>
      </c>
      <c r="O441" s="4" t="str">
        <f>VLOOKUP(B441,[1]汇总!$B:$K,10,0)</f>
        <v>公办</v>
      </c>
    </row>
    <row r="442" spans="1:15" ht="16.5" hidden="1" x14ac:dyDescent="0.35">
      <c r="A442" s="4" t="s">
        <v>1619</v>
      </c>
      <c r="B442" s="4" t="s">
        <v>1620</v>
      </c>
      <c r="C442" s="4" t="s">
        <v>60</v>
      </c>
      <c r="D442" s="4" t="s">
        <v>23</v>
      </c>
      <c r="E442" s="4">
        <v>5</v>
      </c>
      <c r="F442" s="4">
        <v>482</v>
      </c>
      <c r="G442" s="4">
        <v>181061</v>
      </c>
      <c r="H442" s="4" t="str">
        <f>VLOOKUP(B442,[1]汇总!$B:$K,3,0)</f>
        <v>湖北</v>
      </c>
      <c r="I442" s="4" t="str">
        <f>VLOOKUP(B442,[1]汇总!$B:$K,4,0)</f>
        <v>武汉</v>
      </c>
      <c r="J442" s="4">
        <f>VLOOKUP(B442,[1]汇总!$B:$K,5,0)</f>
        <v>0</v>
      </c>
      <c r="K442" s="4">
        <f>VLOOKUP(B442,[1]汇总!$B:$K,6,0)</f>
        <v>0</v>
      </c>
      <c r="L442" s="4">
        <f>VLOOKUP(B442,[1]汇总!$B:$K,7,0)</f>
        <v>0</v>
      </c>
      <c r="M442" s="4">
        <f>VLOOKUP(B442,[1]汇总!$B:$K,8,0)</f>
        <v>0</v>
      </c>
      <c r="N442" s="4" t="str">
        <f>VLOOKUP(B442,[1]汇总!$B:$K,9,0)</f>
        <v>专科</v>
      </c>
      <c r="O442" s="4" t="str">
        <f>VLOOKUP(B442,[1]汇总!$B:$K,10,0)</f>
        <v>公办</v>
      </c>
    </row>
    <row r="443" spans="1:15" ht="16.5" hidden="1" x14ac:dyDescent="0.35">
      <c r="A443" s="4" t="s">
        <v>1623</v>
      </c>
      <c r="B443" s="4" t="s">
        <v>1624</v>
      </c>
      <c r="C443" s="4" t="s">
        <v>71</v>
      </c>
      <c r="D443" s="4" t="s">
        <v>517</v>
      </c>
      <c r="E443" s="4">
        <v>1</v>
      </c>
      <c r="F443" s="4">
        <v>482</v>
      </c>
      <c r="G443" s="4">
        <v>181065</v>
      </c>
      <c r="H443" s="4" t="str">
        <f>VLOOKUP(B443,[1]汇总!$B:$K,3,0)</f>
        <v>湖北</v>
      </c>
      <c r="I443" s="4" t="str">
        <f>VLOOKUP(B443,[1]汇总!$B:$K,4,0)</f>
        <v>武汉</v>
      </c>
      <c r="J443" s="4">
        <f>VLOOKUP(B443,[1]汇总!$B:$K,5,0)</f>
        <v>0</v>
      </c>
      <c r="K443" s="4">
        <f>VLOOKUP(B443,[1]汇总!$B:$K,6,0)</f>
        <v>0</v>
      </c>
      <c r="L443" s="4">
        <f>VLOOKUP(B443,[1]汇总!$B:$K,7,0)</f>
        <v>0</v>
      </c>
      <c r="M443" s="4">
        <f>VLOOKUP(B443,[1]汇总!$B:$K,8,0)</f>
        <v>0</v>
      </c>
      <c r="N443" s="4" t="str">
        <f>VLOOKUP(B443,[1]汇总!$B:$K,9,0)</f>
        <v>本科</v>
      </c>
      <c r="O443" s="4" t="str">
        <f>VLOOKUP(B443,[1]汇总!$B:$K,10,0)</f>
        <v>民办</v>
      </c>
    </row>
    <row r="444" spans="1:15" ht="16.5" hidden="1" x14ac:dyDescent="0.35">
      <c r="A444" s="4" t="s">
        <v>1271</v>
      </c>
      <c r="B444" s="4" t="s">
        <v>1272</v>
      </c>
      <c r="C444" s="4" t="s">
        <v>84</v>
      </c>
      <c r="D444" s="4" t="s">
        <v>657</v>
      </c>
      <c r="E444" s="4">
        <v>1</v>
      </c>
      <c r="F444" s="4">
        <v>482</v>
      </c>
      <c r="G444" s="4">
        <v>181068</v>
      </c>
      <c r="H444" s="4" t="str">
        <f>VLOOKUP(B444,[1]汇总!$B:$K,3,0)</f>
        <v>江西</v>
      </c>
      <c r="I444" s="4" t="str">
        <f>VLOOKUP(B444,[1]汇总!$B:$K,4,0)</f>
        <v>南昌</v>
      </c>
      <c r="J444" s="4">
        <f>VLOOKUP(B444,[1]汇总!$B:$K,5,0)</f>
        <v>0</v>
      </c>
      <c r="K444" s="4">
        <f>VLOOKUP(B444,[1]汇总!$B:$K,6,0)</f>
        <v>0</v>
      </c>
      <c r="L444" s="4">
        <f>VLOOKUP(B444,[1]汇总!$B:$K,7,0)</f>
        <v>0</v>
      </c>
      <c r="M444" s="4">
        <f>VLOOKUP(B444,[1]汇总!$B:$K,8,0)</f>
        <v>0</v>
      </c>
      <c r="N444" s="4" t="str">
        <f>VLOOKUP(B444,[1]汇总!$B:$K,9,0)</f>
        <v>本科</v>
      </c>
      <c r="O444" s="4" t="str">
        <f>VLOOKUP(B444,[1]汇总!$B:$K,10,0)</f>
        <v>民办</v>
      </c>
    </row>
    <row r="445" spans="1:15" ht="16.5" hidden="1" x14ac:dyDescent="0.35">
      <c r="A445" s="4" t="s">
        <v>898</v>
      </c>
      <c r="B445" s="4" t="s">
        <v>899</v>
      </c>
      <c r="C445" s="4" t="s">
        <v>46</v>
      </c>
      <c r="D445" s="4" t="s">
        <v>224</v>
      </c>
      <c r="E445" s="4">
        <v>7</v>
      </c>
      <c r="F445" s="4">
        <v>482</v>
      </c>
      <c r="G445" s="4">
        <v>181100</v>
      </c>
      <c r="H445" s="4" t="str">
        <f>VLOOKUP(B445,[1]汇总!$B:$K,3,0)</f>
        <v>上海</v>
      </c>
      <c r="I445" s="4" t="str">
        <f>VLOOKUP(B445,[1]汇总!$B:$K,4,0)</f>
        <v>上海</v>
      </c>
      <c r="J445" s="4">
        <f>VLOOKUP(B445,[1]汇总!$B:$K,5,0)</f>
        <v>0</v>
      </c>
      <c r="K445" s="4">
        <f>VLOOKUP(B445,[1]汇总!$B:$K,6,0)</f>
        <v>0</v>
      </c>
      <c r="L445" s="4">
        <f>VLOOKUP(B445,[1]汇总!$B:$K,7,0)</f>
        <v>0</v>
      </c>
      <c r="M445" s="4">
        <f>VLOOKUP(B445,[1]汇总!$B:$K,8,0)</f>
        <v>0</v>
      </c>
      <c r="N445" s="4" t="str">
        <f>VLOOKUP(B445,[1]汇总!$B:$K,9,0)</f>
        <v>专科</v>
      </c>
      <c r="O445" s="4" t="str">
        <f>VLOOKUP(B445,[1]汇总!$B:$K,10,0)</f>
        <v>公办</v>
      </c>
    </row>
    <row r="446" spans="1:15" ht="16.5" hidden="1" x14ac:dyDescent="0.35">
      <c r="A446" s="4" t="s">
        <v>302</v>
      </c>
      <c r="B446" s="4" t="s">
        <v>303</v>
      </c>
      <c r="C446" s="4" t="s">
        <v>54</v>
      </c>
      <c r="D446" s="4" t="s">
        <v>228</v>
      </c>
      <c r="E446" s="4">
        <v>30</v>
      </c>
      <c r="F446" s="4">
        <v>482</v>
      </c>
      <c r="G446" s="4">
        <v>181125</v>
      </c>
      <c r="H446" s="4" t="str">
        <f>VLOOKUP(B446,[1]汇总!$B:$K,3,0)</f>
        <v>浙江</v>
      </c>
      <c r="I446" s="4" t="str">
        <f>VLOOKUP(B446,[1]汇总!$B:$K,4,0)</f>
        <v>温州</v>
      </c>
      <c r="J446" s="4">
        <f>VLOOKUP(B446,[1]汇总!$B:$K,5,0)</f>
        <v>0</v>
      </c>
      <c r="K446" s="4">
        <f>VLOOKUP(B446,[1]汇总!$B:$K,6,0)</f>
        <v>0</v>
      </c>
      <c r="L446" s="4">
        <f>VLOOKUP(B446,[1]汇总!$B:$K,7,0)</f>
        <v>0</v>
      </c>
      <c r="M446" s="4">
        <f>VLOOKUP(B446,[1]汇总!$B:$K,8,0)</f>
        <v>0</v>
      </c>
      <c r="N446" s="4" t="str">
        <f>VLOOKUP(B446,[1]汇总!$B:$K,9,0)</f>
        <v>专科</v>
      </c>
      <c r="O446" s="4" t="str">
        <f>VLOOKUP(B446,[1]汇总!$B:$K,10,0)</f>
        <v>公办</v>
      </c>
    </row>
    <row r="447" spans="1:15" ht="16.5" hidden="1" x14ac:dyDescent="0.35">
      <c r="A447" s="4" t="s">
        <v>668</v>
      </c>
      <c r="B447" s="4" t="s">
        <v>669</v>
      </c>
      <c r="C447" s="4" t="s">
        <v>60</v>
      </c>
      <c r="D447" s="4" t="s">
        <v>99</v>
      </c>
      <c r="E447" s="4">
        <v>2</v>
      </c>
      <c r="F447" s="4">
        <v>482</v>
      </c>
      <c r="G447" s="4">
        <v>181131</v>
      </c>
      <c r="H447" s="4" t="str">
        <f>VLOOKUP(B447,[1]汇总!$B:$K,3,0)</f>
        <v>辽宁</v>
      </c>
      <c r="I447" s="4" t="str">
        <f>VLOOKUP(B447,[1]汇总!$B:$K,4,0)</f>
        <v>抚顺</v>
      </c>
      <c r="J447" s="4">
        <f>VLOOKUP(B447,[1]汇总!$B:$K,5,0)</f>
        <v>0</v>
      </c>
      <c r="K447" s="4">
        <f>VLOOKUP(B447,[1]汇总!$B:$K,6,0)</f>
        <v>0</v>
      </c>
      <c r="L447" s="4">
        <f>VLOOKUP(B447,[1]汇总!$B:$K,7,0)</f>
        <v>0</v>
      </c>
      <c r="M447" s="4">
        <f>VLOOKUP(B447,[1]汇总!$B:$K,8,0)</f>
        <v>0</v>
      </c>
      <c r="N447" s="4" t="str">
        <f>VLOOKUP(B447,[1]汇总!$B:$K,9,0)</f>
        <v>本科</v>
      </c>
      <c r="O447" s="4" t="str">
        <f>VLOOKUP(B447,[1]汇总!$B:$K,10,0)</f>
        <v>独立院校</v>
      </c>
    </row>
    <row r="448" spans="1:15" ht="16.5" hidden="1" x14ac:dyDescent="0.35">
      <c r="A448" s="4" t="s">
        <v>1181</v>
      </c>
      <c r="B448" s="4" t="s">
        <v>1182</v>
      </c>
      <c r="C448" s="4" t="s">
        <v>60</v>
      </c>
      <c r="D448" s="4" t="s">
        <v>233</v>
      </c>
      <c r="E448" s="4">
        <v>8</v>
      </c>
      <c r="F448" s="4">
        <v>482</v>
      </c>
      <c r="G448" s="4">
        <v>181153</v>
      </c>
      <c r="H448" s="4" t="str">
        <f>VLOOKUP(B448,[1]汇总!$B:$K,3,0)</f>
        <v>安徽</v>
      </c>
      <c r="I448" s="4" t="str">
        <f>VLOOKUP(B448,[1]汇总!$B:$K,4,0)</f>
        <v>池州</v>
      </c>
      <c r="J448" s="4">
        <f>VLOOKUP(B448,[1]汇总!$B:$K,5,0)</f>
        <v>0</v>
      </c>
      <c r="K448" s="4">
        <f>VLOOKUP(B448,[1]汇总!$B:$K,6,0)</f>
        <v>0</v>
      </c>
      <c r="L448" s="4">
        <f>VLOOKUP(B448,[1]汇总!$B:$K,7,0)</f>
        <v>0</v>
      </c>
      <c r="M448" s="4">
        <f>VLOOKUP(B448,[1]汇总!$B:$K,8,0)</f>
        <v>0</v>
      </c>
      <c r="N448" s="4" t="str">
        <f>VLOOKUP(B448,[1]汇总!$B:$K,9,0)</f>
        <v>专科</v>
      </c>
      <c r="O448" s="4" t="str">
        <f>VLOOKUP(B448,[1]汇总!$B:$K,10,0)</f>
        <v>公办</v>
      </c>
    </row>
    <row r="449" spans="1:15" ht="16.5" hidden="1" x14ac:dyDescent="0.35">
      <c r="A449" s="4" t="s">
        <v>1138</v>
      </c>
      <c r="B449" s="4" t="s">
        <v>1139</v>
      </c>
      <c r="C449" s="4" t="s">
        <v>52</v>
      </c>
      <c r="D449" s="4" t="s">
        <v>442</v>
      </c>
      <c r="E449" s="4">
        <v>3</v>
      </c>
      <c r="F449" s="4">
        <v>482</v>
      </c>
      <c r="G449" s="4">
        <v>181179</v>
      </c>
      <c r="H449" s="4" t="str">
        <f>VLOOKUP(B449,[1]汇总!$B:$K,3,0)</f>
        <v>安徽</v>
      </c>
      <c r="I449" s="4" t="str">
        <f>VLOOKUP(B449,[1]汇总!$B:$K,4,0)</f>
        <v>合肥</v>
      </c>
      <c r="J449" s="4">
        <f>VLOOKUP(B449,[1]汇总!$B:$K,5,0)</f>
        <v>0</v>
      </c>
      <c r="K449" s="4">
        <f>VLOOKUP(B449,[1]汇总!$B:$K,6,0)</f>
        <v>0</v>
      </c>
      <c r="L449" s="4">
        <f>VLOOKUP(B449,[1]汇总!$B:$K,7,0)</f>
        <v>0</v>
      </c>
      <c r="M449" s="4">
        <f>VLOOKUP(B449,[1]汇总!$B:$K,8,0)</f>
        <v>0</v>
      </c>
      <c r="N449" s="4" t="str">
        <f>VLOOKUP(B449,[1]汇总!$B:$K,9,0)</f>
        <v>专科</v>
      </c>
      <c r="O449" s="4" t="str">
        <f>VLOOKUP(B449,[1]汇总!$B:$K,10,0)</f>
        <v>公办</v>
      </c>
    </row>
    <row r="450" spans="1:15" ht="16.5" hidden="1" x14ac:dyDescent="0.35">
      <c r="A450" s="4" t="s">
        <v>764</v>
      </c>
      <c r="B450" s="4" t="s">
        <v>765</v>
      </c>
      <c r="C450" s="4" t="s">
        <v>60</v>
      </c>
      <c r="D450" s="4" t="s">
        <v>105</v>
      </c>
      <c r="E450" s="4">
        <v>3</v>
      </c>
      <c r="F450" s="4">
        <v>482</v>
      </c>
      <c r="G450" s="4">
        <v>181192</v>
      </c>
      <c r="H450" s="4" t="str">
        <f>VLOOKUP(B450,[1]汇总!$B:$K,3,0)</f>
        <v>黑龙江</v>
      </c>
      <c r="I450" s="4" t="str">
        <f>VLOOKUP(B450,[1]汇总!$B:$K,4,0)</f>
        <v>牡丹江</v>
      </c>
      <c r="J450" s="4">
        <f>VLOOKUP(B450,[1]汇总!$B:$K,5,0)</f>
        <v>0</v>
      </c>
      <c r="K450" s="4">
        <f>VLOOKUP(B450,[1]汇总!$B:$K,6,0)</f>
        <v>0</v>
      </c>
      <c r="L450" s="4">
        <f>VLOOKUP(B450,[1]汇总!$B:$K,7,0)</f>
        <v>0</v>
      </c>
      <c r="M450" s="4">
        <f>VLOOKUP(B450,[1]汇总!$B:$K,8,0)</f>
        <v>0</v>
      </c>
      <c r="N450" s="4" t="str">
        <f>VLOOKUP(B450,[1]汇总!$B:$K,9,0)</f>
        <v>专科</v>
      </c>
      <c r="O450" s="4" t="str">
        <f>VLOOKUP(B450,[1]汇总!$B:$K,10,0)</f>
        <v>公办</v>
      </c>
    </row>
    <row r="451" spans="1:15" ht="16.5" hidden="1" x14ac:dyDescent="0.35">
      <c r="A451" s="4" t="s">
        <v>898</v>
      </c>
      <c r="B451" s="4" t="s">
        <v>899</v>
      </c>
      <c r="C451" s="4" t="s">
        <v>56</v>
      </c>
      <c r="D451" s="4" t="s">
        <v>168</v>
      </c>
      <c r="E451" s="4">
        <v>2</v>
      </c>
      <c r="F451" s="4">
        <v>482</v>
      </c>
      <c r="G451" s="4">
        <v>181196</v>
      </c>
      <c r="H451" s="4" t="str">
        <f>VLOOKUP(B451,[1]汇总!$B:$K,3,0)</f>
        <v>上海</v>
      </c>
      <c r="I451" s="4" t="str">
        <f>VLOOKUP(B451,[1]汇总!$B:$K,4,0)</f>
        <v>上海</v>
      </c>
      <c r="J451" s="4">
        <f>VLOOKUP(B451,[1]汇总!$B:$K,5,0)</f>
        <v>0</v>
      </c>
      <c r="K451" s="4">
        <f>VLOOKUP(B451,[1]汇总!$B:$K,6,0)</f>
        <v>0</v>
      </c>
      <c r="L451" s="4">
        <f>VLOOKUP(B451,[1]汇总!$B:$K,7,0)</f>
        <v>0</v>
      </c>
      <c r="M451" s="4">
        <f>VLOOKUP(B451,[1]汇总!$B:$K,8,0)</f>
        <v>0</v>
      </c>
      <c r="N451" s="4" t="str">
        <f>VLOOKUP(B451,[1]汇总!$B:$K,9,0)</f>
        <v>专科</v>
      </c>
      <c r="O451" s="4" t="str">
        <f>VLOOKUP(B451,[1]汇总!$B:$K,10,0)</f>
        <v>公办</v>
      </c>
    </row>
    <row r="452" spans="1:15" ht="16.5" hidden="1" x14ac:dyDescent="0.35">
      <c r="A452" s="4" t="s">
        <v>130</v>
      </c>
      <c r="B452" s="4" t="s">
        <v>131</v>
      </c>
      <c r="C452" s="4" t="s">
        <v>60</v>
      </c>
      <c r="D452" s="4" t="s">
        <v>68</v>
      </c>
      <c r="E452" s="4">
        <v>39</v>
      </c>
      <c r="F452" s="4">
        <v>482</v>
      </c>
      <c r="G452" s="4">
        <v>181246</v>
      </c>
      <c r="H452" s="4" t="str">
        <f>VLOOKUP(B452,[1]汇总!$B:$K,3,0)</f>
        <v>浙江</v>
      </c>
      <c r="I452" s="4" t="str">
        <f>VLOOKUP(B452,[1]汇总!$B:$K,4,0)</f>
        <v>杭州</v>
      </c>
      <c r="J452" s="4">
        <f>VLOOKUP(B452,[1]汇总!$B:$K,5,0)</f>
        <v>0</v>
      </c>
      <c r="K452" s="4">
        <f>VLOOKUP(B452,[1]汇总!$B:$K,6,0)</f>
        <v>0</v>
      </c>
      <c r="L452" s="4">
        <f>VLOOKUP(B452,[1]汇总!$B:$K,7,0)</f>
        <v>0</v>
      </c>
      <c r="M452" s="4">
        <f>VLOOKUP(B452,[1]汇总!$B:$K,8,0)</f>
        <v>0</v>
      </c>
      <c r="N452" s="4" t="str">
        <f>VLOOKUP(B452,[1]汇总!$B:$K,9,0)</f>
        <v>专科</v>
      </c>
      <c r="O452" s="4" t="str">
        <f>VLOOKUP(B452,[1]汇总!$B:$K,10,0)</f>
        <v>公办</v>
      </c>
    </row>
    <row r="453" spans="1:15" ht="16.5" hidden="1" x14ac:dyDescent="0.35">
      <c r="A453" s="4" t="s">
        <v>1590</v>
      </c>
      <c r="B453" s="4" t="s">
        <v>1591</v>
      </c>
      <c r="C453" s="4" t="s">
        <v>80</v>
      </c>
      <c r="D453" s="4" t="s">
        <v>1592</v>
      </c>
      <c r="E453" s="4">
        <v>2</v>
      </c>
      <c r="F453" s="4">
        <v>482</v>
      </c>
      <c r="G453" s="4">
        <v>181249</v>
      </c>
      <c r="H453" s="4" t="str">
        <f>VLOOKUP(B453,[1]汇总!$B:$K,3,0)</f>
        <v>湖北</v>
      </c>
      <c r="I453" s="4" t="str">
        <f>VLOOKUP(B453,[1]汇总!$B:$K,4,0)</f>
        <v>武汉</v>
      </c>
      <c r="J453" s="4">
        <f>VLOOKUP(B453,[1]汇总!$B:$K,5,0)</f>
        <v>0</v>
      </c>
      <c r="K453" s="4">
        <f>VLOOKUP(B453,[1]汇总!$B:$K,6,0)</f>
        <v>0</v>
      </c>
      <c r="L453" s="4">
        <f>VLOOKUP(B453,[1]汇总!$B:$K,7,0)</f>
        <v>0</v>
      </c>
      <c r="M453" s="4">
        <f>VLOOKUP(B453,[1]汇总!$B:$K,8,0)</f>
        <v>0</v>
      </c>
      <c r="N453" s="4" t="str">
        <f>VLOOKUP(B453,[1]汇总!$B:$K,9,0)</f>
        <v>专科</v>
      </c>
      <c r="O453" s="4" t="str">
        <f>VLOOKUP(B453,[1]汇总!$B:$K,10,0)</f>
        <v>公办</v>
      </c>
    </row>
    <row r="454" spans="1:15" ht="16.5" hidden="1" x14ac:dyDescent="0.35">
      <c r="A454" s="4" t="s">
        <v>985</v>
      </c>
      <c r="B454" s="4" t="s">
        <v>986</v>
      </c>
      <c r="C454" s="4" t="s">
        <v>110</v>
      </c>
      <c r="D454" s="4" t="s">
        <v>61</v>
      </c>
      <c r="E454" s="4">
        <v>1</v>
      </c>
      <c r="F454" s="4">
        <v>482</v>
      </c>
      <c r="G454" s="4">
        <v>181250</v>
      </c>
      <c r="H454" s="4" t="str">
        <f>VLOOKUP(B454,[1]汇总!$B:$K,3,0)</f>
        <v>江苏</v>
      </c>
      <c r="I454" s="4" t="str">
        <f>VLOOKUP(B454,[1]汇总!$B:$K,4,0)</f>
        <v>南京</v>
      </c>
      <c r="J454" s="4">
        <f>VLOOKUP(B454,[1]汇总!$B:$K,5,0)</f>
        <v>0</v>
      </c>
      <c r="K454" s="4">
        <f>VLOOKUP(B454,[1]汇总!$B:$K,6,0)</f>
        <v>0</v>
      </c>
      <c r="L454" s="4">
        <f>VLOOKUP(B454,[1]汇总!$B:$K,7,0)</f>
        <v>0</v>
      </c>
      <c r="M454" s="4">
        <f>VLOOKUP(B454,[1]汇总!$B:$K,8,0)</f>
        <v>0</v>
      </c>
      <c r="N454" s="4" t="str">
        <f>VLOOKUP(B454,[1]汇总!$B:$K,9,0)</f>
        <v>专科</v>
      </c>
      <c r="O454" s="4" t="str">
        <f>VLOOKUP(B454,[1]汇总!$B:$K,10,0)</f>
        <v>公办</v>
      </c>
    </row>
    <row r="455" spans="1:15" ht="16.5" hidden="1" x14ac:dyDescent="0.35">
      <c r="A455" s="4" t="s">
        <v>1819</v>
      </c>
      <c r="B455" s="4" t="s">
        <v>1820</v>
      </c>
      <c r="C455" s="4" t="s">
        <v>44</v>
      </c>
      <c r="D455" s="4" t="s">
        <v>1824</v>
      </c>
      <c r="E455" s="4">
        <v>3</v>
      </c>
      <c r="F455" s="4">
        <v>482</v>
      </c>
      <c r="G455" s="4">
        <v>181280</v>
      </c>
      <c r="H455" s="4" t="str">
        <f>VLOOKUP(B455,[1]汇总!$B:$K,3,0)</f>
        <v>海南</v>
      </c>
      <c r="I455" s="4" t="str">
        <f>VLOOKUP(B455,[1]汇总!$B:$K,4,0)</f>
        <v>海口</v>
      </c>
      <c r="J455" s="4">
        <f>VLOOKUP(B455,[1]汇总!$B:$K,5,0)</f>
        <v>0</v>
      </c>
      <c r="K455" s="4">
        <f>VLOOKUP(B455,[1]汇总!$B:$K,6,0)</f>
        <v>0</v>
      </c>
      <c r="L455" s="4">
        <f>VLOOKUP(B455,[1]汇总!$B:$K,7,0)</f>
        <v>0</v>
      </c>
      <c r="M455" s="4">
        <f>VLOOKUP(B455,[1]汇总!$B:$K,8,0)</f>
        <v>0</v>
      </c>
      <c r="N455" s="4" t="str">
        <f>VLOOKUP(B455,[1]汇总!$B:$K,9,0)</f>
        <v>专科</v>
      </c>
      <c r="O455" s="4" t="str">
        <f>VLOOKUP(B455,[1]汇总!$B:$K,10,0)</f>
        <v>公办</v>
      </c>
    </row>
    <row r="456" spans="1:15" ht="16.5" x14ac:dyDescent="0.35">
      <c r="A456" s="4" t="s">
        <v>1478</v>
      </c>
      <c r="B456" s="4" t="s">
        <v>1479</v>
      </c>
      <c r="C456" s="4" t="s">
        <v>60</v>
      </c>
      <c r="D456" s="4" t="s">
        <v>233</v>
      </c>
      <c r="E456" s="4">
        <v>2</v>
      </c>
      <c r="F456" s="4">
        <v>482</v>
      </c>
      <c r="G456" s="4">
        <v>181294</v>
      </c>
      <c r="H456" s="4" t="str">
        <f>VLOOKUP(B456,[1]汇总!$B:$K,3,0)</f>
        <v>江西</v>
      </c>
      <c r="I456" s="4" t="str">
        <f>VLOOKUP(B456,[1]汇总!$B:$K,4,0)</f>
        <v>赣州</v>
      </c>
      <c r="J456" s="4">
        <f>VLOOKUP(B456,[1]汇总!$B:$K,5,0)</f>
        <v>0</v>
      </c>
      <c r="K456" s="4">
        <f>VLOOKUP(B456,[1]汇总!$B:$K,6,0)</f>
        <v>0</v>
      </c>
      <c r="L456" s="4">
        <f>VLOOKUP(B456,[1]汇总!$B:$K,7,0)</f>
        <v>0</v>
      </c>
      <c r="M456" s="4">
        <f>VLOOKUP(B456,[1]汇总!$B:$K,8,0)</f>
        <v>0</v>
      </c>
      <c r="N456" s="4" t="str">
        <f>VLOOKUP(B456,[1]汇总!$B:$K,9,0)</f>
        <v>专科</v>
      </c>
      <c r="O456" s="4" t="str">
        <f>VLOOKUP(B456,[1]汇总!$B:$K,10,0)</f>
        <v>公办</v>
      </c>
    </row>
    <row r="457" spans="1:15" ht="16.5" hidden="1" x14ac:dyDescent="0.35">
      <c r="A457" s="4" t="s">
        <v>358</v>
      </c>
      <c r="B457" s="4" t="s">
        <v>359</v>
      </c>
      <c r="C457" s="4" t="s">
        <v>116</v>
      </c>
      <c r="D457" s="4" t="s">
        <v>23</v>
      </c>
      <c r="E457" s="4">
        <v>86</v>
      </c>
      <c r="F457" s="4">
        <v>482</v>
      </c>
      <c r="G457" s="4">
        <v>181315</v>
      </c>
      <c r="H457" s="4" t="str">
        <f>VLOOKUP(B457,[1]汇总!$B:$K,3,0)</f>
        <v>浙江</v>
      </c>
      <c r="I457" s="4" t="str">
        <f>VLOOKUP(B457,[1]汇总!$B:$K,4,0)</f>
        <v>台州</v>
      </c>
      <c r="J457" s="4">
        <f>VLOOKUP(B457,[1]汇总!$B:$K,5,0)</f>
        <v>0</v>
      </c>
      <c r="K457" s="4">
        <f>VLOOKUP(B457,[1]汇总!$B:$K,6,0)</f>
        <v>0</v>
      </c>
      <c r="L457" s="4">
        <f>VLOOKUP(B457,[1]汇总!$B:$K,7,0)</f>
        <v>0</v>
      </c>
      <c r="M457" s="4">
        <f>VLOOKUP(B457,[1]汇总!$B:$K,8,0)</f>
        <v>0</v>
      </c>
      <c r="N457" s="4" t="str">
        <f>VLOOKUP(B457,[1]汇总!$B:$K,9,0)</f>
        <v>专科</v>
      </c>
      <c r="O457" s="4" t="str">
        <f>VLOOKUP(B457,[1]汇总!$B:$K,10,0)</f>
        <v>公办</v>
      </c>
    </row>
    <row r="458" spans="1:15" ht="16.5" hidden="1" x14ac:dyDescent="0.35">
      <c r="A458" s="4" t="s">
        <v>2030</v>
      </c>
      <c r="B458" s="4" t="s">
        <v>2031</v>
      </c>
      <c r="C458" s="4" t="s">
        <v>64</v>
      </c>
      <c r="D458" s="4" t="s">
        <v>105</v>
      </c>
      <c r="E458" s="4">
        <v>1</v>
      </c>
      <c r="F458" s="4">
        <v>482</v>
      </c>
      <c r="G458" s="4">
        <v>181339</v>
      </c>
      <c r="H458" s="4" t="str">
        <f>VLOOKUP(B458,[1]汇总!$B:$K,3,0)</f>
        <v>陕西</v>
      </c>
      <c r="I458" s="4" t="str">
        <f>VLOOKUP(B458,[1]汇总!$B:$K,4,0)</f>
        <v>西安</v>
      </c>
      <c r="J458" s="4">
        <f>VLOOKUP(B458,[1]汇总!$B:$K,5,0)</f>
        <v>0</v>
      </c>
      <c r="K458" s="4">
        <f>VLOOKUP(B458,[1]汇总!$B:$K,6,0)</f>
        <v>0</v>
      </c>
      <c r="L458" s="4">
        <f>VLOOKUP(B458,[1]汇总!$B:$K,7,0)</f>
        <v>0</v>
      </c>
      <c r="M458" s="4">
        <f>VLOOKUP(B458,[1]汇总!$B:$K,8,0)</f>
        <v>0</v>
      </c>
      <c r="N458" s="4" t="str">
        <f>VLOOKUP(B458,[1]汇总!$B:$K,9,0)</f>
        <v>本科</v>
      </c>
      <c r="O458" s="4" t="str">
        <f>VLOOKUP(B458,[1]汇总!$B:$K,10,0)</f>
        <v>民办</v>
      </c>
    </row>
    <row r="459" spans="1:15" ht="16.5" hidden="1" x14ac:dyDescent="0.35">
      <c r="A459" s="4" t="s">
        <v>191</v>
      </c>
      <c r="B459" s="4" t="s">
        <v>192</v>
      </c>
      <c r="C459" s="4" t="s">
        <v>110</v>
      </c>
      <c r="D459" s="4" t="s">
        <v>205</v>
      </c>
      <c r="E459" s="4">
        <v>21</v>
      </c>
      <c r="F459" s="4">
        <v>482</v>
      </c>
      <c r="G459" s="4">
        <v>181358</v>
      </c>
      <c r="H459" s="4" t="str">
        <f>VLOOKUP(B459,[1]汇总!$B:$K,3,0)</f>
        <v>浙江</v>
      </c>
      <c r="I459" s="4" t="str">
        <f>VLOOKUP(B459,[1]汇总!$B:$K,4,0)</f>
        <v>杭州</v>
      </c>
      <c r="J459" s="4">
        <f>VLOOKUP(B459,[1]汇总!$B:$K,5,0)</f>
        <v>0</v>
      </c>
      <c r="K459" s="4">
        <f>VLOOKUP(B459,[1]汇总!$B:$K,6,0)</f>
        <v>0</v>
      </c>
      <c r="L459" s="4">
        <f>VLOOKUP(B459,[1]汇总!$B:$K,7,0)</f>
        <v>0</v>
      </c>
      <c r="M459" s="4">
        <f>VLOOKUP(B459,[1]汇总!$B:$K,8,0)</f>
        <v>0</v>
      </c>
      <c r="N459" s="4" t="str">
        <f>VLOOKUP(B459,[1]汇总!$B:$K,9,0)</f>
        <v>专科</v>
      </c>
      <c r="O459" s="4" t="str">
        <f>VLOOKUP(B459,[1]汇总!$B:$K,10,0)</f>
        <v>公办</v>
      </c>
    </row>
    <row r="460" spans="1:15" ht="16.5" hidden="1" x14ac:dyDescent="0.35">
      <c r="A460" s="4" t="s">
        <v>2032</v>
      </c>
      <c r="B460" s="4" t="s">
        <v>2033</v>
      </c>
      <c r="C460" s="4" t="s">
        <v>46</v>
      </c>
      <c r="D460" s="4" t="s">
        <v>233</v>
      </c>
      <c r="E460" s="4">
        <v>2</v>
      </c>
      <c r="F460" s="4">
        <v>482</v>
      </c>
      <c r="G460" s="4">
        <v>181437</v>
      </c>
      <c r="H460" s="4" t="str">
        <f>VLOOKUP(B460,[1]汇总!$B:$K,3,0)</f>
        <v>陕西</v>
      </c>
      <c r="I460" s="4" t="str">
        <f>VLOOKUP(B460,[1]汇总!$B:$K,4,0)</f>
        <v>西安</v>
      </c>
      <c r="J460" s="4">
        <f>VLOOKUP(B460,[1]汇总!$B:$K,5,0)</f>
        <v>0</v>
      </c>
      <c r="K460" s="4">
        <f>VLOOKUP(B460,[1]汇总!$B:$K,6,0)</f>
        <v>0</v>
      </c>
      <c r="L460" s="4">
        <f>VLOOKUP(B460,[1]汇总!$B:$K,7,0)</f>
        <v>0</v>
      </c>
      <c r="M460" s="4">
        <f>VLOOKUP(B460,[1]汇总!$B:$K,8,0)</f>
        <v>0</v>
      </c>
      <c r="N460" s="4" t="str">
        <f>VLOOKUP(B460,[1]汇总!$B:$K,9,0)</f>
        <v>本科</v>
      </c>
      <c r="O460" s="4" t="str">
        <f>VLOOKUP(B460,[1]汇总!$B:$K,10,0)</f>
        <v>民办</v>
      </c>
    </row>
    <row r="461" spans="1:15" ht="16.5" hidden="1" x14ac:dyDescent="0.35">
      <c r="A461" s="4" t="s">
        <v>58</v>
      </c>
      <c r="B461" s="4" t="s">
        <v>59</v>
      </c>
      <c r="C461" s="4" t="s">
        <v>82</v>
      </c>
      <c r="D461" s="4" t="s">
        <v>83</v>
      </c>
      <c r="E461" s="4">
        <v>26</v>
      </c>
      <c r="F461" s="4">
        <v>482</v>
      </c>
      <c r="G461" s="4">
        <v>181442</v>
      </c>
      <c r="H461" s="4" t="str">
        <f>VLOOKUP(B461,[1]汇总!$B:$K,3,0)</f>
        <v>浙江</v>
      </c>
      <c r="I461" s="4" t="str">
        <f>VLOOKUP(B461,[1]汇总!$B:$K,4,0)</f>
        <v>宁波</v>
      </c>
      <c r="J461" s="4">
        <f>VLOOKUP(B461,[1]汇总!$B:$K,5,0)</f>
        <v>0</v>
      </c>
      <c r="K461" s="4">
        <f>VLOOKUP(B461,[1]汇总!$B:$K,6,0)</f>
        <v>0</v>
      </c>
      <c r="L461" s="4">
        <f>VLOOKUP(B461,[1]汇总!$B:$K,7,0)</f>
        <v>0</v>
      </c>
      <c r="M461" s="4">
        <f>VLOOKUP(B461,[1]汇总!$B:$K,8,0)</f>
        <v>0</v>
      </c>
      <c r="N461" s="4" t="str">
        <f>VLOOKUP(B461,[1]汇总!$B:$K,9,0)</f>
        <v>专科</v>
      </c>
      <c r="O461" s="4" t="str">
        <f>VLOOKUP(B461,[1]汇总!$B:$K,10,0)</f>
        <v>公办</v>
      </c>
    </row>
    <row r="462" spans="1:15" ht="16.5" hidden="1" x14ac:dyDescent="0.35">
      <c r="A462" s="4" t="s">
        <v>1521</v>
      </c>
      <c r="B462" s="4" t="s">
        <v>1522</v>
      </c>
      <c r="C462" s="4" t="s">
        <v>71</v>
      </c>
      <c r="D462" s="4" t="s">
        <v>642</v>
      </c>
      <c r="E462" s="4">
        <v>9</v>
      </c>
      <c r="F462" s="4">
        <v>482</v>
      </c>
      <c r="G462" s="4">
        <v>181449</v>
      </c>
      <c r="H462" s="4" t="str">
        <f>VLOOKUP(B462,[1]汇总!$B:$K,3,0)</f>
        <v>湖北</v>
      </c>
      <c r="I462" s="4" t="str">
        <f>VLOOKUP(B462,[1]汇总!$B:$K,4,0)</f>
        <v>孝感</v>
      </c>
      <c r="J462" s="4">
        <f>VLOOKUP(B462,[1]汇总!$B:$K,5,0)</f>
        <v>0</v>
      </c>
      <c r="K462" s="4">
        <f>VLOOKUP(B462,[1]汇总!$B:$K,6,0)</f>
        <v>0</v>
      </c>
      <c r="L462" s="4">
        <f>VLOOKUP(B462,[1]汇总!$B:$K,7,0)</f>
        <v>0</v>
      </c>
      <c r="M462" s="4">
        <f>VLOOKUP(B462,[1]汇总!$B:$K,8,0)</f>
        <v>0</v>
      </c>
      <c r="N462" s="4" t="str">
        <f>VLOOKUP(B462,[1]汇总!$B:$K,9,0)</f>
        <v>专科</v>
      </c>
      <c r="O462" s="4" t="str">
        <f>VLOOKUP(B462,[1]汇总!$B:$K,10,0)</f>
        <v>公办</v>
      </c>
    </row>
    <row r="463" spans="1:15" ht="16.5" x14ac:dyDescent="0.35">
      <c r="A463" s="4" t="s">
        <v>1314</v>
      </c>
      <c r="B463" s="4" t="s">
        <v>1315</v>
      </c>
      <c r="C463" s="4" t="s">
        <v>66</v>
      </c>
      <c r="D463" s="4" t="s">
        <v>323</v>
      </c>
      <c r="E463" s="4">
        <v>3</v>
      </c>
      <c r="F463" s="4">
        <v>482</v>
      </c>
      <c r="G463" s="4">
        <v>181455</v>
      </c>
      <c r="H463" s="4" t="str">
        <f>VLOOKUP(B463,[1]汇总!$B:$K,3,0)</f>
        <v>江西</v>
      </c>
      <c r="I463" s="4" t="str">
        <f>VLOOKUP(B463,[1]汇总!$B:$K,4,0)</f>
        <v>抚州</v>
      </c>
      <c r="J463" s="4">
        <f>VLOOKUP(B463,[1]汇总!$B:$K,5,0)</f>
        <v>0</v>
      </c>
      <c r="K463" s="4">
        <f>VLOOKUP(B463,[1]汇总!$B:$K,6,0)</f>
        <v>0</v>
      </c>
      <c r="L463" s="4">
        <f>VLOOKUP(B463,[1]汇总!$B:$K,7,0)</f>
        <v>0</v>
      </c>
      <c r="M463" s="4">
        <f>VLOOKUP(B463,[1]汇总!$B:$K,8,0)</f>
        <v>0</v>
      </c>
      <c r="N463" s="4" t="str">
        <f>VLOOKUP(B463,[1]汇总!$B:$K,9,0)</f>
        <v>专科</v>
      </c>
      <c r="O463" s="4" t="str">
        <f>VLOOKUP(B463,[1]汇总!$B:$K,10,0)</f>
        <v>公办</v>
      </c>
    </row>
    <row r="464" spans="1:15" ht="16.5" hidden="1" x14ac:dyDescent="0.35">
      <c r="A464" s="4" t="s">
        <v>302</v>
      </c>
      <c r="B464" s="4" t="s">
        <v>303</v>
      </c>
      <c r="C464" s="4" t="s">
        <v>52</v>
      </c>
      <c r="D464" s="4" t="s">
        <v>218</v>
      </c>
      <c r="E464" s="4">
        <v>30</v>
      </c>
      <c r="F464" s="4">
        <v>482</v>
      </c>
      <c r="G464" s="4">
        <v>181478</v>
      </c>
      <c r="H464" s="4" t="str">
        <f>VLOOKUP(B464,[1]汇总!$B:$K,3,0)</f>
        <v>浙江</v>
      </c>
      <c r="I464" s="4" t="str">
        <f>VLOOKUP(B464,[1]汇总!$B:$K,4,0)</f>
        <v>温州</v>
      </c>
      <c r="J464" s="4">
        <f>VLOOKUP(B464,[1]汇总!$B:$K,5,0)</f>
        <v>0</v>
      </c>
      <c r="K464" s="4">
        <f>VLOOKUP(B464,[1]汇总!$B:$K,6,0)</f>
        <v>0</v>
      </c>
      <c r="L464" s="4">
        <f>VLOOKUP(B464,[1]汇总!$B:$K,7,0)</f>
        <v>0</v>
      </c>
      <c r="M464" s="4">
        <f>VLOOKUP(B464,[1]汇总!$B:$K,8,0)</f>
        <v>0</v>
      </c>
      <c r="N464" s="4" t="str">
        <f>VLOOKUP(B464,[1]汇总!$B:$K,9,0)</f>
        <v>专科</v>
      </c>
      <c r="O464" s="4" t="str">
        <f>VLOOKUP(B464,[1]汇总!$B:$K,10,0)</f>
        <v>公办</v>
      </c>
    </row>
    <row r="465" spans="1:15" ht="16.5" hidden="1" x14ac:dyDescent="0.35">
      <c r="A465" s="4" t="s">
        <v>1428</v>
      </c>
      <c r="B465" s="4" t="s">
        <v>1429</v>
      </c>
      <c r="C465" s="4" t="s">
        <v>64</v>
      </c>
      <c r="D465" s="4" t="s">
        <v>244</v>
      </c>
      <c r="E465" s="4">
        <v>1</v>
      </c>
      <c r="F465" s="4">
        <v>482</v>
      </c>
      <c r="G465" s="4">
        <v>181493</v>
      </c>
      <c r="H465" s="4" t="str">
        <f>VLOOKUP(B465,[1]汇总!$B:$K,3,0)</f>
        <v>山东</v>
      </c>
      <c r="I465" s="4" t="str">
        <f>VLOOKUP(B465,[1]汇总!$B:$K,4,0)</f>
        <v>日照</v>
      </c>
      <c r="J465" s="4">
        <f>VLOOKUP(B465,[1]汇总!$B:$K,5,0)</f>
        <v>0</v>
      </c>
      <c r="K465" s="4">
        <f>VLOOKUP(B465,[1]汇总!$B:$K,6,0)</f>
        <v>0</v>
      </c>
      <c r="L465" s="4">
        <f>VLOOKUP(B465,[1]汇总!$B:$K,7,0)</f>
        <v>0</v>
      </c>
      <c r="M465" s="4">
        <f>VLOOKUP(B465,[1]汇总!$B:$K,8,0)</f>
        <v>0</v>
      </c>
      <c r="N465" s="4" t="str">
        <f>VLOOKUP(B465,[1]汇总!$B:$K,9,0)</f>
        <v>专科</v>
      </c>
      <c r="O465" s="4" t="str">
        <f>VLOOKUP(B465,[1]汇总!$B:$K,10,0)</f>
        <v>公办</v>
      </c>
    </row>
    <row r="466" spans="1:15" ht="16.5" hidden="1" x14ac:dyDescent="0.35">
      <c r="A466" s="4" t="s">
        <v>599</v>
      </c>
      <c r="B466" s="4" t="s">
        <v>600</v>
      </c>
      <c r="C466" s="4" t="s">
        <v>84</v>
      </c>
      <c r="D466" s="4" t="s">
        <v>517</v>
      </c>
      <c r="E466" s="4">
        <v>2</v>
      </c>
      <c r="F466" s="4">
        <v>482</v>
      </c>
      <c r="G466" s="4">
        <v>181499</v>
      </c>
      <c r="H466" s="4" t="str">
        <f>VLOOKUP(B466,[1]汇总!$B:$K,3,0)</f>
        <v>天津</v>
      </c>
      <c r="I466" s="4" t="str">
        <f>VLOOKUP(B466,[1]汇总!$B:$K,4,0)</f>
        <v>天津</v>
      </c>
      <c r="J466" s="4">
        <f>VLOOKUP(B466,[1]汇总!$B:$K,5,0)</f>
        <v>0</v>
      </c>
      <c r="K466" s="4">
        <f>VLOOKUP(B466,[1]汇总!$B:$K,6,0)</f>
        <v>0</v>
      </c>
      <c r="L466" s="4">
        <f>VLOOKUP(B466,[1]汇总!$B:$K,7,0)</f>
        <v>0</v>
      </c>
      <c r="M466" s="4">
        <f>VLOOKUP(B466,[1]汇总!$B:$K,8,0)</f>
        <v>0</v>
      </c>
      <c r="N466" s="4" t="str">
        <f>VLOOKUP(B466,[1]汇总!$B:$K,9,0)</f>
        <v>专科</v>
      </c>
      <c r="O466" s="4" t="str">
        <f>VLOOKUP(B466,[1]汇总!$B:$K,10,0)</f>
        <v>公办</v>
      </c>
    </row>
    <row r="467" spans="1:15" ht="16.5" hidden="1" x14ac:dyDescent="0.35">
      <c r="A467" s="4" t="s">
        <v>1640</v>
      </c>
      <c r="B467" s="4" t="s">
        <v>1641</v>
      </c>
      <c r="C467" s="4" t="s">
        <v>34</v>
      </c>
      <c r="D467" s="4" t="s">
        <v>1372</v>
      </c>
      <c r="E467" s="4">
        <v>3</v>
      </c>
      <c r="F467" s="4">
        <v>481</v>
      </c>
      <c r="G467" s="4">
        <v>181522</v>
      </c>
      <c r="H467" s="4" t="str">
        <f>VLOOKUP(B467,[1]汇总!$B:$K,3,0)</f>
        <v>河南</v>
      </c>
      <c r="I467" s="4" t="str">
        <f>VLOOKUP(B467,[1]汇总!$B:$K,4,0)</f>
        <v>焦作</v>
      </c>
      <c r="J467" s="4">
        <f>VLOOKUP(B467,[1]汇总!$B:$K,5,0)</f>
        <v>0</v>
      </c>
      <c r="K467" s="4">
        <f>VLOOKUP(B467,[1]汇总!$B:$K,6,0)</f>
        <v>0</v>
      </c>
      <c r="L467" s="4">
        <f>VLOOKUP(B467,[1]汇总!$B:$K,7,0)</f>
        <v>0</v>
      </c>
      <c r="M467" s="4">
        <f>VLOOKUP(B467,[1]汇总!$B:$K,8,0)</f>
        <v>0</v>
      </c>
      <c r="N467" s="4" t="str">
        <f>VLOOKUP(B467,[1]汇总!$B:$K,9,0)</f>
        <v>专科</v>
      </c>
      <c r="O467" s="4" t="str">
        <f>VLOOKUP(B467,[1]汇总!$B:$K,10,0)</f>
        <v>公办</v>
      </c>
    </row>
    <row r="468" spans="1:15" ht="16.5" hidden="1" x14ac:dyDescent="0.35">
      <c r="A468" s="4" t="s">
        <v>449</v>
      </c>
      <c r="B468" s="4" t="s">
        <v>450</v>
      </c>
      <c r="C468" s="4" t="s">
        <v>46</v>
      </c>
      <c r="D468" s="4" t="s">
        <v>454</v>
      </c>
      <c r="E468" s="4">
        <v>35</v>
      </c>
      <c r="F468" s="4">
        <v>481</v>
      </c>
      <c r="G468" s="4">
        <v>181578</v>
      </c>
      <c r="H468" s="4" t="str">
        <f>VLOOKUP(B468,[1]汇总!$B:$K,3,0)</f>
        <v>浙江</v>
      </c>
      <c r="I468" s="4" t="str">
        <f>VLOOKUP(B468,[1]汇总!$B:$K,4,0)</f>
        <v>宁波</v>
      </c>
      <c r="J468" s="4">
        <f>VLOOKUP(B468,[1]汇总!$B:$K,5,0)</f>
        <v>0</v>
      </c>
      <c r="K468" s="4">
        <f>VLOOKUP(B468,[1]汇总!$B:$K,6,0)</f>
        <v>0</v>
      </c>
      <c r="L468" s="4">
        <f>VLOOKUP(B468,[1]汇总!$B:$K,7,0)</f>
        <v>0</v>
      </c>
      <c r="M468" s="4">
        <f>VLOOKUP(B468,[1]汇总!$B:$K,8,0)</f>
        <v>0</v>
      </c>
      <c r="N468" s="4" t="str">
        <f>VLOOKUP(B468,[1]汇总!$B:$K,9,0)</f>
        <v>专科</v>
      </c>
      <c r="O468" s="4" t="str">
        <f>VLOOKUP(B468,[1]汇总!$B:$K,10,0)</f>
        <v>公办</v>
      </c>
    </row>
    <row r="469" spans="1:15" ht="16.5" hidden="1" x14ac:dyDescent="0.35">
      <c r="A469" s="4" t="s">
        <v>191</v>
      </c>
      <c r="B469" s="4" t="s">
        <v>192</v>
      </c>
      <c r="C469" s="4" t="s">
        <v>144</v>
      </c>
      <c r="D469" s="4" t="s">
        <v>118</v>
      </c>
      <c r="E469" s="4">
        <v>19</v>
      </c>
      <c r="F469" s="4">
        <v>481</v>
      </c>
      <c r="G469" s="4">
        <v>181580</v>
      </c>
      <c r="H469" s="4" t="str">
        <f>VLOOKUP(B469,[1]汇总!$B:$K,3,0)</f>
        <v>浙江</v>
      </c>
      <c r="I469" s="4" t="str">
        <f>VLOOKUP(B469,[1]汇总!$B:$K,4,0)</f>
        <v>杭州</v>
      </c>
      <c r="J469" s="4">
        <f>VLOOKUP(B469,[1]汇总!$B:$K,5,0)</f>
        <v>0</v>
      </c>
      <c r="K469" s="4">
        <f>VLOOKUP(B469,[1]汇总!$B:$K,6,0)</f>
        <v>0</v>
      </c>
      <c r="L469" s="4">
        <f>VLOOKUP(B469,[1]汇总!$B:$K,7,0)</f>
        <v>0</v>
      </c>
      <c r="M469" s="4">
        <f>VLOOKUP(B469,[1]汇总!$B:$K,8,0)</f>
        <v>0</v>
      </c>
      <c r="N469" s="4" t="str">
        <f>VLOOKUP(B469,[1]汇总!$B:$K,9,0)</f>
        <v>专科</v>
      </c>
      <c r="O469" s="4" t="str">
        <f>VLOOKUP(B469,[1]汇总!$B:$K,10,0)</f>
        <v>公办</v>
      </c>
    </row>
    <row r="470" spans="1:15" ht="16.5" hidden="1" x14ac:dyDescent="0.35">
      <c r="A470" s="4" t="s">
        <v>2070</v>
      </c>
      <c r="B470" s="4" t="s">
        <v>2071</v>
      </c>
      <c r="C470" s="4" t="s">
        <v>64</v>
      </c>
      <c r="D470" s="4" t="s">
        <v>2073</v>
      </c>
      <c r="E470" s="4">
        <v>2</v>
      </c>
      <c r="F470" s="4">
        <v>481</v>
      </c>
      <c r="G470" s="4">
        <v>181626</v>
      </c>
      <c r="H470" s="4" t="str">
        <f>VLOOKUP(B470,[1]汇总!$B:$K,3,0)</f>
        <v>甘肃</v>
      </c>
      <c r="I470" s="4" t="str">
        <f>VLOOKUP(B470,[1]汇总!$B:$K,4,0)</f>
        <v>兰州</v>
      </c>
      <c r="J470" s="4">
        <f>VLOOKUP(B470,[1]汇总!$B:$K,5,0)</f>
        <v>0</v>
      </c>
      <c r="K470" s="4">
        <f>VLOOKUP(B470,[1]汇总!$B:$K,6,0)</f>
        <v>0</v>
      </c>
      <c r="L470" s="4">
        <f>VLOOKUP(B470,[1]汇总!$B:$K,7,0)</f>
        <v>0</v>
      </c>
      <c r="M470" s="4">
        <f>VLOOKUP(B470,[1]汇总!$B:$K,8,0)</f>
        <v>0</v>
      </c>
      <c r="N470" s="4" t="str">
        <f>VLOOKUP(B470,[1]汇总!$B:$K,9,0)</f>
        <v>本科</v>
      </c>
      <c r="O470" s="4" t="str">
        <f>VLOOKUP(B470,[1]汇总!$B:$K,10,0)</f>
        <v>公办</v>
      </c>
    </row>
    <row r="471" spans="1:15" ht="16.5" hidden="1" x14ac:dyDescent="0.35">
      <c r="A471" s="4" t="s">
        <v>302</v>
      </c>
      <c r="B471" s="4" t="s">
        <v>303</v>
      </c>
      <c r="C471" s="4" t="s">
        <v>56</v>
      </c>
      <c r="D471" s="4" t="s">
        <v>103</v>
      </c>
      <c r="E471" s="4">
        <v>29</v>
      </c>
      <c r="F471" s="4">
        <v>481</v>
      </c>
      <c r="G471" s="4">
        <v>181648</v>
      </c>
      <c r="H471" s="4" t="str">
        <f>VLOOKUP(B471,[1]汇总!$B:$K,3,0)</f>
        <v>浙江</v>
      </c>
      <c r="I471" s="4" t="str">
        <f>VLOOKUP(B471,[1]汇总!$B:$K,4,0)</f>
        <v>温州</v>
      </c>
      <c r="J471" s="4">
        <f>VLOOKUP(B471,[1]汇总!$B:$K,5,0)</f>
        <v>0</v>
      </c>
      <c r="K471" s="4">
        <f>VLOOKUP(B471,[1]汇总!$B:$K,6,0)</f>
        <v>0</v>
      </c>
      <c r="L471" s="4">
        <f>VLOOKUP(B471,[1]汇总!$B:$K,7,0)</f>
        <v>0</v>
      </c>
      <c r="M471" s="4">
        <f>VLOOKUP(B471,[1]汇总!$B:$K,8,0)</f>
        <v>0</v>
      </c>
      <c r="N471" s="4" t="str">
        <f>VLOOKUP(B471,[1]汇总!$B:$K,9,0)</f>
        <v>专科</v>
      </c>
      <c r="O471" s="4" t="str">
        <f>VLOOKUP(B471,[1]汇总!$B:$K,10,0)</f>
        <v>公办</v>
      </c>
    </row>
    <row r="472" spans="1:15" ht="16.5" hidden="1" x14ac:dyDescent="0.35">
      <c r="A472" s="4" t="s">
        <v>1078</v>
      </c>
      <c r="B472" s="4" t="s">
        <v>1079</v>
      </c>
      <c r="C472" s="4" t="s">
        <v>66</v>
      </c>
      <c r="D472" s="4" t="s">
        <v>1081</v>
      </c>
      <c r="E472" s="4">
        <v>2</v>
      </c>
      <c r="F472" s="4">
        <v>481</v>
      </c>
      <c r="G472" s="4">
        <v>181652</v>
      </c>
      <c r="H472" s="4" t="str">
        <f>VLOOKUP(B472,[1]汇总!$B:$K,3,0)</f>
        <v>江苏</v>
      </c>
      <c r="I472" s="4" t="str">
        <f>VLOOKUP(B472,[1]汇总!$B:$K,4,0)</f>
        <v>镇江</v>
      </c>
      <c r="J472" s="4">
        <f>VLOOKUP(B472,[1]汇总!$B:$K,5,0)</f>
        <v>0</v>
      </c>
      <c r="K472" s="4">
        <f>VLOOKUP(B472,[1]汇总!$B:$K,6,0)</f>
        <v>0</v>
      </c>
      <c r="L472" s="4">
        <f>VLOOKUP(B472,[1]汇总!$B:$K,7,0)</f>
        <v>0</v>
      </c>
      <c r="M472" s="4">
        <f>VLOOKUP(B472,[1]汇总!$B:$K,8,0)</f>
        <v>0</v>
      </c>
      <c r="N472" s="4" t="str">
        <f>VLOOKUP(B472,[1]汇总!$B:$K,9,0)</f>
        <v>专科</v>
      </c>
      <c r="O472" s="4" t="str">
        <f>VLOOKUP(B472,[1]汇总!$B:$K,10,0)</f>
        <v>公办</v>
      </c>
    </row>
    <row r="473" spans="1:15" ht="16.5" hidden="1" x14ac:dyDescent="0.35">
      <c r="A473" s="4" t="s">
        <v>1078</v>
      </c>
      <c r="B473" s="4" t="s">
        <v>1079</v>
      </c>
      <c r="C473" s="4" t="s">
        <v>36</v>
      </c>
      <c r="D473" s="4" t="s">
        <v>576</v>
      </c>
      <c r="E473" s="4">
        <v>1</v>
      </c>
      <c r="F473" s="4">
        <v>481</v>
      </c>
      <c r="G473" s="4">
        <v>181666</v>
      </c>
      <c r="H473" s="4" t="str">
        <f>VLOOKUP(B473,[1]汇总!$B:$K,3,0)</f>
        <v>江苏</v>
      </c>
      <c r="I473" s="4" t="str">
        <f>VLOOKUP(B473,[1]汇总!$B:$K,4,0)</f>
        <v>镇江</v>
      </c>
      <c r="J473" s="4">
        <f>VLOOKUP(B473,[1]汇总!$B:$K,5,0)</f>
        <v>0</v>
      </c>
      <c r="K473" s="4">
        <f>VLOOKUP(B473,[1]汇总!$B:$K,6,0)</f>
        <v>0</v>
      </c>
      <c r="L473" s="4">
        <f>VLOOKUP(B473,[1]汇总!$B:$K,7,0)</f>
        <v>0</v>
      </c>
      <c r="M473" s="4">
        <f>VLOOKUP(B473,[1]汇总!$B:$K,8,0)</f>
        <v>0</v>
      </c>
      <c r="N473" s="4" t="str">
        <f>VLOOKUP(B473,[1]汇总!$B:$K,9,0)</f>
        <v>专科</v>
      </c>
      <c r="O473" s="4" t="str">
        <f>VLOOKUP(B473,[1]汇总!$B:$K,10,0)</f>
        <v>公办</v>
      </c>
    </row>
    <row r="474" spans="1:15" ht="16.5" hidden="1" x14ac:dyDescent="0.35">
      <c r="A474" s="4" t="s">
        <v>1534</v>
      </c>
      <c r="B474" s="4" t="s">
        <v>1535</v>
      </c>
      <c r="C474" s="4" t="s">
        <v>107</v>
      </c>
      <c r="D474" s="4" t="s">
        <v>642</v>
      </c>
      <c r="E474" s="4">
        <v>3</v>
      </c>
      <c r="F474" s="4">
        <v>481</v>
      </c>
      <c r="G474" s="4">
        <v>181675</v>
      </c>
      <c r="H474" s="4" t="str">
        <f>VLOOKUP(B474,[1]汇总!$B:$K,3,0)</f>
        <v>湖北</v>
      </c>
      <c r="I474" s="4" t="str">
        <f>VLOOKUP(B474,[1]汇总!$B:$K,4,0)</f>
        <v>黄冈</v>
      </c>
      <c r="J474" s="4">
        <f>VLOOKUP(B474,[1]汇总!$B:$K,5,0)</f>
        <v>0</v>
      </c>
      <c r="K474" s="4">
        <f>VLOOKUP(B474,[1]汇总!$B:$K,6,0)</f>
        <v>0</v>
      </c>
      <c r="L474" s="4">
        <f>VLOOKUP(B474,[1]汇总!$B:$K,7,0)</f>
        <v>0</v>
      </c>
      <c r="M474" s="4">
        <f>VLOOKUP(B474,[1]汇总!$B:$K,8,0)</f>
        <v>0</v>
      </c>
      <c r="N474" s="4" t="str">
        <f>VLOOKUP(B474,[1]汇总!$B:$K,9,0)</f>
        <v>专科</v>
      </c>
      <c r="O474" s="4" t="str">
        <f>VLOOKUP(B474,[1]汇总!$B:$K,10,0)</f>
        <v>公办</v>
      </c>
    </row>
    <row r="475" spans="1:15" ht="16.5" hidden="1" x14ac:dyDescent="0.35">
      <c r="A475" s="4" t="s">
        <v>1143</v>
      </c>
      <c r="B475" s="4" t="s">
        <v>1144</v>
      </c>
      <c r="C475" s="4" t="s">
        <v>71</v>
      </c>
      <c r="D475" s="4" t="s">
        <v>1146</v>
      </c>
      <c r="E475" s="4">
        <v>8</v>
      </c>
      <c r="F475" s="4">
        <v>481</v>
      </c>
      <c r="G475" s="4">
        <v>181681</v>
      </c>
      <c r="H475" s="4" t="str">
        <f>VLOOKUP(B475,[1]汇总!$B:$K,3,0)</f>
        <v>安徽</v>
      </c>
      <c r="I475" s="4" t="str">
        <f>VLOOKUP(B475,[1]汇总!$B:$K,4,0)</f>
        <v>芜湖</v>
      </c>
      <c r="J475" s="4">
        <f>VLOOKUP(B475,[1]汇总!$B:$K,5,0)</f>
        <v>0</v>
      </c>
      <c r="K475" s="4">
        <f>VLOOKUP(B475,[1]汇总!$B:$K,6,0)</f>
        <v>0</v>
      </c>
      <c r="L475" s="4">
        <f>VLOOKUP(B475,[1]汇总!$B:$K,7,0)</f>
        <v>0</v>
      </c>
      <c r="M475" s="4">
        <f>VLOOKUP(B475,[1]汇总!$B:$K,8,0)</f>
        <v>0</v>
      </c>
      <c r="N475" s="4" t="str">
        <f>VLOOKUP(B475,[1]汇总!$B:$K,9,0)</f>
        <v>专科</v>
      </c>
      <c r="O475" s="4" t="str">
        <f>VLOOKUP(B475,[1]汇总!$B:$K,10,0)</f>
        <v>公办</v>
      </c>
    </row>
    <row r="476" spans="1:15" ht="16.5" hidden="1" x14ac:dyDescent="0.35">
      <c r="A476" s="4" t="s">
        <v>954</v>
      </c>
      <c r="B476" s="4" t="s">
        <v>955</v>
      </c>
      <c r="C476" s="4" t="s">
        <v>88</v>
      </c>
      <c r="D476" s="4" t="s">
        <v>153</v>
      </c>
      <c r="E476" s="4">
        <v>5</v>
      </c>
      <c r="F476" s="4">
        <v>481</v>
      </c>
      <c r="G476" s="4">
        <v>181703</v>
      </c>
      <c r="H476" s="4" t="str">
        <f>VLOOKUP(B476,[1]汇总!$B:$K,3,0)</f>
        <v>江苏</v>
      </c>
      <c r="I476" s="4" t="str">
        <f>VLOOKUP(B476,[1]汇总!$B:$K,4,0)</f>
        <v>镇江</v>
      </c>
      <c r="J476" s="4">
        <f>VLOOKUP(B476,[1]汇总!$B:$K,5,0)</f>
        <v>0</v>
      </c>
      <c r="K476" s="4">
        <f>VLOOKUP(B476,[1]汇总!$B:$K,6,0)</f>
        <v>0</v>
      </c>
      <c r="L476" s="4">
        <f>VLOOKUP(B476,[1]汇总!$B:$K,7,0)</f>
        <v>0</v>
      </c>
      <c r="M476" s="4">
        <f>VLOOKUP(B476,[1]汇总!$B:$K,8,0)</f>
        <v>0</v>
      </c>
      <c r="N476" s="4" t="str">
        <f>VLOOKUP(B476,[1]汇总!$B:$K,9,0)</f>
        <v>专科</v>
      </c>
      <c r="O476" s="4" t="str">
        <f>VLOOKUP(B476,[1]汇总!$B:$K,10,0)</f>
        <v>公办</v>
      </c>
    </row>
    <row r="477" spans="1:15" ht="16.5" hidden="1" x14ac:dyDescent="0.35">
      <c r="A477" s="4" t="s">
        <v>362</v>
      </c>
      <c r="B477" s="4" t="s">
        <v>363</v>
      </c>
      <c r="C477" s="4" t="s">
        <v>46</v>
      </c>
      <c r="D477" s="4" t="s">
        <v>87</v>
      </c>
      <c r="E477" s="4">
        <v>43</v>
      </c>
      <c r="F477" s="4">
        <v>481</v>
      </c>
      <c r="G477" s="4">
        <v>181724</v>
      </c>
      <c r="H477" s="4" t="str">
        <f>VLOOKUP(B477,[1]汇总!$B:$K,3,0)</f>
        <v>浙江</v>
      </c>
      <c r="I477" s="4" t="str">
        <f>VLOOKUP(B477,[1]汇总!$B:$K,4,0)</f>
        <v>杭州</v>
      </c>
      <c r="J477" s="4">
        <f>VLOOKUP(B477,[1]汇总!$B:$K,5,0)</f>
        <v>0</v>
      </c>
      <c r="K477" s="4">
        <f>VLOOKUP(B477,[1]汇总!$B:$K,6,0)</f>
        <v>0</v>
      </c>
      <c r="L477" s="4">
        <f>VLOOKUP(B477,[1]汇总!$B:$K,7,0)</f>
        <v>0</v>
      </c>
      <c r="M477" s="4">
        <f>VLOOKUP(B477,[1]汇总!$B:$K,8,0)</f>
        <v>0</v>
      </c>
      <c r="N477" s="4" t="str">
        <f>VLOOKUP(B477,[1]汇总!$B:$K,9,0)</f>
        <v>专科</v>
      </c>
      <c r="O477" s="4" t="str">
        <f>VLOOKUP(B477,[1]汇总!$B:$K,10,0)</f>
        <v>公办</v>
      </c>
    </row>
    <row r="478" spans="1:15" ht="16.5" hidden="1" x14ac:dyDescent="0.35">
      <c r="A478" s="4" t="s">
        <v>326</v>
      </c>
      <c r="B478" s="4" t="s">
        <v>327</v>
      </c>
      <c r="C478" s="4" t="s">
        <v>117</v>
      </c>
      <c r="D478" s="4" t="s">
        <v>333</v>
      </c>
      <c r="E478" s="4">
        <v>60</v>
      </c>
      <c r="F478" s="4">
        <v>481</v>
      </c>
      <c r="G478" s="4">
        <v>181733</v>
      </c>
      <c r="H478" s="4" t="str">
        <f>VLOOKUP(B478,[1]汇总!$B:$K,3,0)</f>
        <v>浙江</v>
      </c>
      <c r="I478" s="4" t="str">
        <f>VLOOKUP(B478,[1]汇总!$B:$K,4,0)</f>
        <v>嘉兴</v>
      </c>
      <c r="J478" s="4">
        <f>VLOOKUP(B478,[1]汇总!$B:$K,5,0)</f>
        <v>0</v>
      </c>
      <c r="K478" s="4">
        <f>VLOOKUP(B478,[1]汇总!$B:$K,6,0)</f>
        <v>0</v>
      </c>
      <c r="L478" s="4">
        <f>VLOOKUP(B478,[1]汇总!$B:$K,7,0)</f>
        <v>0</v>
      </c>
      <c r="M478" s="4">
        <f>VLOOKUP(B478,[1]汇总!$B:$K,8,0)</f>
        <v>0</v>
      </c>
      <c r="N478" s="4" t="str">
        <f>VLOOKUP(B478,[1]汇总!$B:$K,9,0)</f>
        <v>专科</v>
      </c>
      <c r="O478" s="4" t="str">
        <f>VLOOKUP(B478,[1]汇总!$B:$K,10,0)</f>
        <v>公办</v>
      </c>
    </row>
    <row r="479" spans="1:15" ht="16.5" hidden="1" x14ac:dyDescent="0.35">
      <c r="A479" s="4" t="s">
        <v>1074</v>
      </c>
      <c r="B479" s="4" t="s">
        <v>1075</v>
      </c>
      <c r="C479" s="4" t="s">
        <v>34</v>
      </c>
      <c r="D479" s="4" t="s">
        <v>170</v>
      </c>
      <c r="E479" s="4">
        <v>2</v>
      </c>
      <c r="F479" s="4">
        <v>481</v>
      </c>
      <c r="G479" s="4">
        <v>181756</v>
      </c>
      <c r="H479" s="4" t="str">
        <f>VLOOKUP(B479,[1]汇总!$B:$K,3,0)</f>
        <v>江苏</v>
      </c>
      <c r="I479" s="4" t="str">
        <f>VLOOKUP(B479,[1]汇总!$B:$K,4,0)</f>
        <v>徐州</v>
      </c>
      <c r="J479" s="4">
        <f>VLOOKUP(B479,[1]汇总!$B:$K,5,0)</f>
        <v>0</v>
      </c>
      <c r="K479" s="4">
        <f>VLOOKUP(B479,[1]汇总!$B:$K,6,0)</f>
        <v>0</v>
      </c>
      <c r="L479" s="4">
        <f>VLOOKUP(B479,[1]汇总!$B:$K,7,0)</f>
        <v>0</v>
      </c>
      <c r="M479" s="4">
        <f>VLOOKUP(B479,[1]汇总!$B:$K,8,0)</f>
        <v>0</v>
      </c>
      <c r="N479" s="4" t="str">
        <f>VLOOKUP(B479,[1]汇总!$B:$K,9,0)</f>
        <v>专科</v>
      </c>
      <c r="O479" s="4" t="str">
        <f>VLOOKUP(B479,[1]汇总!$B:$K,10,0)</f>
        <v>公办</v>
      </c>
    </row>
    <row r="480" spans="1:15" ht="16.5" hidden="1" x14ac:dyDescent="0.35">
      <c r="A480" s="4" t="s">
        <v>58</v>
      </c>
      <c r="B480" s="4" t="s">
        <v>59</v>
      </c>
      <c r="C480" s="4" t="s">
        <v>86</v>
      </c>
      <c r="D480" s="4" t="s">
        <v>87</v>
      </c>
      <c r="E480" s="4">
        <v>26</v>
      </c>
      <c r="F480" s="4">
        <v>481</v>
      </c>
      <c r="G480" s="4">
        <v>181783</v>
      </c>
      <c r="H480" s="4" t="str">
        <f>VLOOKUP(B480,[1]汇总!$B:$K,3,0)</f>
        <v>浙江</v>
      </c>
      <c r="I480" s="4" t="str">
        <f>VLOOKUP(B480,[1]汇总!$B:$K,4,0)</f>
        <v>宁波</v>
      </c>
      <c r="J480" s="4">
        <f>VLOOKUP(B480,[1]汇总!$B:$K,5,0)</f>
        <v>0</v>
      </c>
      <c r="K480" s="4">
        <f>VLOOKUP(B480,[1]汇总!$B:$K,6,0)</f>
        <v>0</v>
      </c>
      <c r="L480" s="4">
        <f>VLOOKUP(B480,[1]汇总!$B:$K,7,0)</f>
        <v>0</v>
      </c>
      <c r="M480" s="4">
        <f>VLOOKUP(B480,[1]汇总!$B:$K,8,0)</f>
        <v>0</v>
      </c>
      <c r="N480" s="4" t="str">
        <f>VLOOKUP(B480,[1]汇总!$B:$K,9,0)</f>
        <v>专科</v>
      </c>
      <c r="O480" s="4" t="str">
        <f>VLOOKUP(B480,[1]汇总!$B:$K,10,0)</f>
        <v>公办</v>
      </c>
    </row>
    <row r="481" spans="1:15" ht="16.5" hidden="1" x14ac:dyDescent="0.35">
      <c r="A481" s="4" t="s">
        <v>1638</v>
      </c>
      <c r="B481" s="4" t="s">
        <v>1639</v>
      </c>
      <c r="C481" s="4" t="s">
        <v>60</v>
      </c>
      <c r="D481" s="4" t="s">
        <v>1294</v>
      </c>
      <c r="E481" s="4">
        <v>2</v>
      </c>
      <c r="F481" s="4">
        <v>481</v>
      </c>
      <c r="G481" s="4">
        <v>181790</v>
      </c>
      <c r="H481" s="4" t="str">
        <f>VLOOKUP(B481,[1]汇总!$B:$K,3,0)</f>
        <v>河南</v>
      </c>
      <c r="I481" s="4" t="str">
        <f>VLOOKUP(B481,[1]汇总!$B:$K,4,0)</f>
        <v>焦作</v>
      </c>
      <c r="J481" s="4">
        <f>VLOOKUP(B481,[1]汇总!$B:$K,5,0)</f>
        <v>0</v>
      </c>
      <c r="K481" s="4">
        <f>VLOOKUP(B481,[1]汇总!$B:$K,6,0)</f>
        <v>0</v>
      </c>
      <c r="L481" s="4">
        <f>VLOOKUP(B481,[1]汇总!$B:$K,7,0)</f>
        <v>0</v>
      </c>
      <c r="M481" s="4">
        <f>VLOOKUP(B481,[1]汇总!$B:$K,8,0)</f>
        <v>0</v>
      </c>
      <c r="N481" s="4" t="str">
        <f>VLOOKUP(B481,[1]汇总!$B:$K,9,0)</f>
        <v>专科</v>
      </c>
      <c r="O481" s="4" t="str">
        <f>VLOOKUP(B481,[1]汇总!$B:$K,10,0)</f>
        <v>公办</v>
      </c>
    </row>
    <row r="482" spans="1:15" ht="16.5" hidden="1" x14ac:dyDescent="0.35">
      <c r="A482" s="4" t="s">
        <v>191</v>
      </c>
      <c r="B482" s="4" t="s">
        <v>192</v>
      </c>
      <c r="C482" s="4" t="s">
        <v>82</v>
      </c>
      <c r="D482" s="4" t="s">
        <v>207</v>
      </c>
      <c r="E482" s="4">
        <v>14</v>
      </c>
      <c r="F482" s="4">
        <v>481</v>
      </c>
      <c r="G482" s="4">
        <v>181820</v>
      </c>
      <c r="H482" s="4" t="str">
        <f>VLOOKUP(B482,[1]汇总!$B:$K,3,0)</f>
        <v>浙江</v>
      </c>
      <c r="I482" s="4" t="str">
        <f>VLOOKUP(B482,[1]汇总!$B:$K,4,0)</f>
        <v>杭州</v>
      </c>
      <c r="J482" s="4">
        <f>VLOOKUP(B482,[1]汇总!$B:$K,5,0)</f>
        <v>0</v>
      </c>
      <c r="K482" s="4">
        <f>VLOOKUP(B482,[1]汇总!$B:$K,6,0)</f>
        <v>0</v>
      </c>
      <c r="L482" s="4">
        <f>VLOOKUP(B482,[1]汇总!$B:$K,7,0)</f>
        <v>0</v>
      </c>
      <c r="M482" s="4">
        <f>VLOOKUP(B482,[1]汇总!$B:$K,8,0)</f>
        <v>0</v>
      </c>
      <c r="N482" s="4" t="str">
        <f>VLOOKUP(B482,[1]汇总!$B:$K,9,0)</f>
        <v>专科</v>
      </c>
      <c r="O482" s="4" t="str">
        <f>VLOOKUP(B482,[1]汇总!$B:$K,10,0)</f>
        <v>公办</v>
      </c>
    </row>
    <row r="483" spans="1:15" ht="16.5" hidden="1" x14ac:dyDescent="0.35">
      <c r="A483" s="4" t="s">
        <v>1104</v>
      </c>
      <c r="B483" s="4" t="s">
        <v>1105</v>
      </c>
      <c r="C483" s="4" t="s">
        <v>52</v>
      </c>
      <c r="D483" s="4" t="s">
        <v>91</v>
      </c>
      <c r="E483" s="4">
        <v>12</v>
      </c>
      <c r="F483" s="4">
        <v>481</v>
      </c>
      <c r="G483" s="4">
        <v>181856</v>
      </c>
      <c r="H483" s="4" t="str">
        <f>VLOOKUP(B483,[1]汇总!$B:$K,3,0)</f>
        <v>江苏</v>
      </c>
      <c r="I483" s="4" t="str">
        <f>VLOOKUP(B483,[1]汇总!$B:$K,4,0)</f>
        <v>南京</v>
      </c>
      <c r="J483" s="4">
        <f>VLOOKUP(B483,[1]汇总!$B:$K,5,0)</f>
        <v>0</v>
      </c>
      <c r="K483" s="4">
        <f>VLOOKUP(B483,[1]汇总!$B:$K,6,0)</f>
        <v>0</v>
      </c>
      <c r="L483" s="4">
        <f>VLOOKUP(B483,[1]汇总!$B:$K,7,0)</f>
        <v>0</v>
      </c>
      <c r="M483" s="4">
        <f>VLOOKUP(B483,[1]汇总!$B:$K,8,0)</f>
        <v>0</v>
      </c>
      <c r="N483" s="4" t="str">
        <f>VLOOKUP(B483,[1]汇总!$B:$K,9,0)</f>
        <v>专科</v>
      </c>
      <c r="O483" s="4" t="str">
        <f>VLOOKUP(B483,[1]汇总!$B:$K,10,0)</f>
        <v>公办</v>
      </c>
    </row>
    <row r="484" spans="1:15" ht="16.5" hidden="1" x14ac:dyDescent="0.35">
      <c r="A484" s="4" t="s">
        <v>1104</v>
      </c>
      <c r="B484" s="4" t="s">
        <v>1105</v>
      </c>
      <c r="C484" s="4" t="s">
        <v>48</v>
      </c>
      <c r="D484" s="4" t="s">
        <v>105</v>
      </c>
      <c r="E484" s="4">
        <v>9</v>
      </c>
      <c r="F484" s="4">
        <v>481</v>
      </c>
      <c r="G484" s="4">
        <v>181861</v>
      </c>
      <c r="H484" s="4" t="str">
        <f>VLOOKUP(B484,[1]汇总!$B:$K,3,0)</f>
        <v>江苏</v>
      </c>
      <c r="I484" s="4" t="str">
        <f>VLOOKUP(B484,[1]汇总!$B:$K,4,0)</f>
        <v>南京</v>
      </c>
      <c r="J484" s="4">
        <f>VLOOKUP(B484,[1]汇总!$B:$K,5,0)</f>
        <v>0</v>
      </c>
      <c r="K484" s="4">
        <f>VLOOKUP(B484,[1]汇总!$B:$K,6,0)</f>
        <v>0</v>
      </c>
      <c r="L484" s="4">
        <f>VLOOKUP(B484,[1]汇总!$B:$K,7,0)</f>
        <v>0</v>
      </c>
      <c r="M484" s="4">
        <f>VLOOKUP(B484,[1]汇总!$B:$K,8,0)</f>
        <v>0</v>
      </c>
      <c r="N484" s="4" t="str">
        <f>VLOOKUP(B484,[1]汇总!$B:$K,9,0)</f>
        <v>专科</v>
      </c>
      <c r="O484" s="4" t="str">
        <f>VLOOKUP(B484,[1]汇总!$B:$K,10,0)</f>
        <v>公办</v>
      </c>
    </row>
    <row r="485" spans="1:15" ht="16.5" hidden="1" x14ac:dyDescent="0.35">
      <c r="A485" s="4" t="s">
        <v>130</v>
      </c>
      <c r="B485" s="4" t="s">
        <v>131</v>
      </c>
      <c r="C485" s="4" t="s">
        <v>40</v>
      </c>
      <c r="D485" s="4" t="s">
        <v>70</v>
      </c>
      <c r="E485" s="4">
        <v>18</v>
      </c>
      <c r="F485" s="4">
        <v>481</v>
      </c>
      <c r="G485" s="4">
        <v>181867</v>
      </c>
      <c r="H485" s="4" t="str">
        <f>VLOOKUP(B485,[1]汇总!$B:$K,3,0)</f>
        <v>浙江</v>
      </c>
      <c r="I485" s="4" t="str">
        <f>VLOOKUP(B485,[1]汇总!$B:$K,4,0)</f>
        <v>杭州</v>
      </c>
      <c r="J485" s="4">
        <f>VLOOKUP(B485,[1]汇总!$B:$K,5,0)</f>
        <v>0</v>
      </c>
      <c r="K485" s="4">
        <f>VLOOKUP(B485,[1]汇总!$B:$K,6,0)</f>
        <v>0</v>
      </c>
      <c r="L485" s="4">
        <f>VLOOKUP(B485,[1]汇总!$B:$K,7,0)</f>
        <v>0</v>
      </c>
      <c r="M485" s="4">
        <f>VLOOKUP(B485,[1]汇总!$B:$K,8,0)</f>
        <v>0</v>
      </c>
      <c r="N485" s="4" t="str">
        <f>VLOOKUP(B485,[1]汇总!$B:$K,9,0)</f>
        <v>专科</v>
      </c>
      <c r="O485" s="4" t="str">
        <f>VLOOKUP(B485,[1]汇总!$B:$K,10,0)</f>
        <v>公办</v>
      </c>
    </row>
    <row r="486" spans="1:15" ht="16.5" hidden="1" x14ac:dyDescent="0.35">
      <c r="A486" s="4" t="s">
        <v>2030</v>
      </c>
      <c r="B486" s="4" t="s">
        <v>2031</v>
      </c>
      <c r="C486" s="4" t="s">
        <v>34</v>
      </c>
      <c r="D486" s="4" t="s">
        <v>637</v>
      </c>
      <c r="E486" s="4">
        <v>7</v>
      </c>
      <c r="F486" s="4">
        <v>481</v>
      </c>
      <c r="G486" s="4">
        <v>181879</v>
      </c>
      <c r="H486" s="4" t="str">
        <f>VLOOKUP(B486,[1]汇总!$B:$K,3,0)</f>
        <v>陕西</v>
      </c>
      <c r="I486" s="4" t="str">
        <f>VLOOKUP(B486,[1]汇总!$B:$K,4,0)</f>
        <v>西安</v>
      </c>
      <c r="J486" s="4">
        <f>VLOOKUP(B486,[1]汇总!$B:$K,5,0)</f>
        <v>0</v>
      </c>
      <c r="K486" s="4">
        <f>VLOOKUP(B486,[1]汇总!$B:$K,6,0)</f>
        <v>0</v>
      </c>
      <c r="L486" s="4">
        <f>VLOOKUP(B486,[1]汇总!$B:$K,7,0)</f>
        <v>0</v>
      </c>
      <c r="M486" s="4">
        <f>VLOOKUP(B486,[1]汇总!$B:$K,8,0)</f>
        <v>0</v>
      </c>
      <c r="N486" s="4" t="str">
        <f>VLOOKUP(B486,[1]汇总!$B:$K,9,0)</f>
        <v>本科</v>
      </c>
      <c r="O486" s="4" t="str">
        <f>VLOOKUP(B486,[1]汇总!$B:$K,10,0)</f>
        <v>民办</v>
      </c>
    </row>
    <row r="487" spans="1:15" ht="16.5" hidden="1" x14ac:dyDescent="0.35">
      <c r="A487" s="4" t="s">
        <v>2018</v>
      </c>
      <c r="B487" s="4" t="s">
        <v>2019</v>
      </c>
      <c r="C487" s="4" t="s">
        <v>34</v>
      </c>
      <c r="D487" s="4" t="s">
        <v>713</v>
      </c>
      <c r="E487" s="4">
        <v>1</v>
      </c>
      <c r="F487" s="4">
        <v>481</v>
      </c>
      <c r="G487" s="4">
        <v>181901</v>
      </c>
      <c r="H487" s="4" t="str">
        <f>VLOOKUP(B487,[1]汇总!$B:$K,3,0)</f>
        <v>陕西</v>
      </c>
      <c r="I487" s="4" t="str">
        <f>VLOOKUP(B487,[1]汇总!$B:$K,4,0)</f>
        <v>西安</v>
      </c>
      <c r="J487" s="4">
        <f>VLOOKUP(B487,[1]汇总!$B:$K,5,0)</f>
        <v>0</v>
      </c>
      <c r="K487" s="4">
        <f>VLOOKUP(B487,[1]汇总!$B:$K,6,0)</f>
        <v>0</v>
      </c>
      <c r="L487" s="4">
        <f>VLOOKUP(B487,[1]汇总!$B:$K,7,0)</f>
        <v>0</v>
      </c>
      <c r="M487" s="4">
        <f>VLOOKUP(B487,[1]汇总!$B:$K,8,0)</f>
        <v>0</v>
      </c>
      <c r="N487" s="4" t="str">
        <f>VLOOKUP(B487,[1]汇总!$B:$K,9,0)</f>
        <v>专科</v>
      </c>
      <c r="O487" s="4" t="str">
        <f>VLOOKUP(B487,[1]汇总!$B:$K,10,0)</f>
        <v>公办</v>
      </c>
    </row>
    <row r="488" spans="1:15" ht="16.5" hidden="1" x14ac:dyDescent="0.35">
      <c r="A488" s="4" t="s">
        <v>954</v>
      </c>
      <c r="B488" s="4" t="s">
        <v>955</v>
      </c>
      <c r="C488" s="4" t="s">
        <v>60</v>
      </c>
      <c r="D488" s="4" t="s">
        <v>332</v>
      </c>
      <c r="E488" s="4">
        <v>8</v>
      </c>
      <c r="F488" s="4">
        <v>481</v>
      </c>
      <c r="G488" s="4">
        <v>181920</v>
      </c>
      <c r="H488" s="4" t="str">
        <f>VLOOKUP(B488,[1]汇总!$B:$K,3,0)</f>
        <v>江苏</v>
      </c>
      <c r="I488" s="4" t="str">
        <f>VLOOKUP(B488,[1]汇总!$B:$K,4,0)</f>
        <v>镇江</v>
      </c>
      <c r="J488" s="4">
        <f>VLOOKUP(B488,[1]汇总!$B:$K,5,0)</f>
        <v>0</v>
      </c>
      <c r="K488" s="4">
        <f>VLOOKUP(B488,[1]汇总!$B:$K,6,0)</f>
        <v>0</v>
      </c>
      <c r="L488" s="4">
        <f>VLOOKUP(B488,[1]汇总!$B:$K,7,0)</f>
        <v>0</v>
      </c>
      <c r="M488" s="4">
        <f>VLOOKUP(B488,[1]汇总!$B:$K,8,0)</f>
        <v>0</v>
      </c>
      <c r="N488" s="4" t="str">
        <f>VLOOKUP(B488,[1]汇总!$B:$K,9,0)</f>
        <v>专科</v>
      </c>
      <c r="O488" s="4" t="str">
        <f>VLOOKUP(B488,[1]汇总!$B:$K,10,0)</f>
        <v>公办</v>
      </c>
    </row>
    <row r="489" spans="1:15" ht="16.5" hidden="1" x14ac:dyDescent="0.35">
      <c r="A489" s="4" t="s">
        <v>1578</v>
      </c>
      <c r="B489" s="4" t="s">
        <v>1579</v>
      </c>
      <c r="C489" s="4" t="s">
        <v>60</v>
      </c>
      <c r="D489" s="4" t="s">
        <v>61</v>
      </c>
      <c r="E489" s="4">
        <v>1</v>
      </c>
      <c r="F489" s="4">
        <v>481</v>
      </c>
      <c r="G489" s="4">
        <v>181927</v>
      </c>
      <c r="H489" s="4" t="str">
        <f>VLOOKUP(B489,[1]汇总!$B:$K,3,0)</f>
        <v>湖北</v>
      </c>
      <c r="I489" s="4" t="str">
        <f>VLOOKUP(B489,[1]汇总!$B:$K,4,0)</f>
        <v>武汉</v>
      </c>
      <c r="J489" s="4">
        <f>VLOOKUP(B489,[1]汇总!$B:$K,5,0)</f>
        <v>0</v>
      </c>
      <c r="K489" s="4">
        <f>VLOOKUP(B489,[1]汇总!$B:$K,6,0)</f>
        <v>0</v>
      </c>
      <c r="L489" s="4">
        <f>VLOOKUP(B489,[1]汇总!$B:$K,7,0)</f>
        <v>0</v>
      </c>
      <c r="M489" s="4" t="str">
        <f>VLOOKUP(B489,[1]汇总!$B:$K,8,0)</f>
        <v>综合</v>
      </c>
      <c r="N489" s="4" t="str">
        <f>VLOOKUP(B489,[1]汇总!$B:$K,9,0)</f>
        <v>本科</v>
      </c>
      <c r="O489" s="4" t="str">
        <f>VLOOKUP(B489,[1]汇总!$B:$K,10,0)</f>
        <v>民办</v>
      </c>
    </row>
    <row r="490" spans="1:15" ht="16.5" hidden="1" x14ac:dyDescent="0.35">
      <c r="A490" s="4" t="s">
        <v>302</v>
      </c>
      <c r="B490" s="4" t="s">
        <v>303</v>
      </c>
      <c r="C490" s="4" t="s">
        <v>107</v>
      </c>
      <c r="D490" s="4" t="s">
        <v>195</v>
      </c>
      <c r="E490" s="4">
        <v>26</v>
      </c>
      <c r="F490" s="4">
        <v>481</v>
      </c>
      <c r="G490" s="4">
        <v>181987</v>
      </c>
      <c r="H490" s="4" t="str">
        <f>VLOOKUP(B490,[1]汇总!$B:$K,3,0)</f>
        <v>浙江</v>
      </c>
      <c r="I490" s="4" t="str">
        <f>VLOOKUP(B490,[1]汇总!$B:$K,4,0)</f>
        <v>温州</v>
      </c>
      <c r="J490" s="4">
        <f>VLOOKUP(B490,[1]汇总!$B:$K,5,0)</f>
        <v>0</v>
      </c>
      <c r="K490" s="4">
        <f>VLOOKUP(B490,[1]汇总!$B:$K,6,0)</f>
        <v>0</v>
      </c>
      <c r="L490" s="4">
        <f>VLOOKUP(B490,[1]汇总!$B:$K,7,0)</f>
        <v>0</v>
      </c>
      <c r="M490" s="4">
        <f>VLOOKUP(B490,[1]汇总!$B:$K,8,0)</f>
        <v>0</v>
      </c>
      <c r="N490" s="4" t="str">
        <f>VLOOKUP(B490,[1]汇总!$B:$K,9,0)</f>
        <v>专科</v>
      </c>
      <c r="O490" s="4" t="str">
        <f>VLOOKUP(B490,[1]汇总!$B:$K,10,0)</f>
        <v>公办</v>
      </c>
    </row>
    <row r="491" spans="1:15" ht="16.5" hidden="1" x14ac:dyDescent="0.35">
      <c r="A491" s="4" t="s">
        <v>599</v>
      </c>
      <c r="B491" s="4" t="s">
        <v>600</v>
      </c>
      <c r="C491" s="4" t="s">
        <v>36</v>
      </c>
      <c r="D491" s="4" t="s">
        <v>74</v>
      </c>
      <c r="E491" s="4">
        <v>4</v>
      </c>
      <c r="F491" s="4">
        <v>481</v>
      </c>
      <c r="G491" s="4">
        <v>181997</v>
      </c>
      <c r="H491" s="4" t="str">
        <f>VLOOKUP(B491,[1]汇总!$B:$K,3,0)</f>
        <v>天津</v>
      </c>
      <c r="I491" s="4" t="str">
        <f>VLOOKUP(B491,[1]汇总!$B:$K,4,0)</f>
        <v>天津</v>
      </c>
      <c r="J491" s="4">
        <f>VLOOKUP(B491,[1]汇总!$B:$K,5,0)</f>
        <v>0</v>
      </c>
      <c r="K491" s="4">
        <f>VLOOKUP(B491,[1]汇总!$B:$K,6,0)</f>
        <v>0</v>
      </c>
      <c r="L491" s="4">
        <f>VLOOKUP(B491,[1]汇总!$B:$K,7,0)</f>
        <v>0</v>
      </c>
      <c r="M491" s="4">
        <f>VLOOKUP(B491,[1]汇总!$B:$K,8,0)</f>
        <v>0</v>
      </c>
      <c r="N491" s="4" t="str">
        <f>VLOOKUP(B491,[1]汇总!$B:$K,9,0)</f>
        <v>专科</v>
      </c>
      <c r="O491" s="4" t="str">
        <f>VLOOKUP(B491,[1]汇总!$B:$K,10,0)</f>
        <v>公办</v>
      </c>
    </row>
    <row r="492" spans="1:15" ht="16.5" hidden="1" x14ac:dyDescent="0.35">
      <c r="A492" s="4" t="s">
        <v>764</v>
      </c>
      <c r="B492" s="4" t="s">
        <v>765</v>
      </c>
      <c r="C492" s="4" t="s">
        <v>34</v>
      </c>
      <c r="D492" s="4" t="s">
        <v>111</v>
      </c>
      <c r="E492" s="4">
        <v>4</v>
      </c>
      <c r="F492" s="4">
        <v>481</v>
      </c>
      <c r="G492" s="4">
        <v>182041</v>
      </c>
      <c r="H492" s="4" t="str">
        <f>VLOOKUP(B492,[1]汇总!$B:$K,3,0)</f>
        <v>黑龙江</v>
      </c>
      <c r="I492" s="4" t="str">
        <f>VLOOKUP(B492,[1]汇总!$B:$K,4,0)</f>
        <v>牡丹江</v>
      </c>
      <c r="J492" s="4">
        <f>VLOOKUP(B492,[1]汇总!$B:$K,5,0)</f>
        <v>0</v>
      </c>
      <c r="K492" s="4">
        <f>VLOOKUP(B492,[1]汇总!$B:$K,6,0)</f>
        <v>0</v>
      </c>
      <c r="L492" s="4">
        <f>VLOOKUP(B492,[1]汇总!$B:$K,7,0)</f>
        <v>0</v>
      </c>
      <c r="M492" s="4">
        <f>VLOOKUP(B492,[1]汇总!$B:$K,8,0)</f>
        <v>0</v>
      </c>
      <c r="N492" s="4" t="str">
        <f>VLOOKUP(B492,[1]汇总!$B:$K,9,0)</f>
        <v>专科</v>
      </c>
      <c r="O492" s="4" t="str">
        <f>VLOOKUP(B492,[1]汇总!$B:$K,10,0)</f>
        <v>公办</v>
      </c>
    </row>
    <row r="493" spans="1:15" ht="16.5" hidden="1" x14ac:dyDescent="0.35">
      <c r="A493" s="4" t="s">
        <v>959</v>
      </c>
      <c r="B493" s="4" t="s">
        <v>960</v>
      </c>
      <c r="C493" s="4" t="s">
        <v>40</v>
      </c>
      <c r="D493" s="4" t="s">
        <v>41</v>
      </c>
      <c r="E493" s="4">
        <v>9</v>
      </c>
      <c r="F493" s="4">
        <v>481</v>
      </c>
      <c r="G493" s="4">
        <v>182114</v>
      </c>
      <c r="H493" s="4" t="str">
        <f>VLOOKUP(B493,[1]汇总!$B:$K,3,0)</f>
        <v>江苏</v>
      </c>
      <c r="I493" s="4" t="str">
        <f>VLOOKUP(B493,[1]汇总!$B:$K,4,0)</f>
        <v>淮安</v>
      </c>
      <c r="J493" s="4">
        <f>VLOOKUP(B493,[1]汇总!$B:$K,5,0)</f>
        <v>0</v>
      </c>
      <c r="K493" s="4">
        <f>VLOOKUP(B493,[1]汇总!$B:$K,6,0)</f>
        <v>0</v>
      </c>
      <c r="L493" s="4">
        <f>VLOOKUP(B493,[1]汇总!$B:$K,7,0)</f>
        <v>0</v>
      </c>
      <c r="M493" s="4">
        <f>VLOOKUP(B493,[1]汇总!$B:$K,8,0)</f>
        <v>0</v>
      </c>
      <c r="N493" s="4" t="str">
        <f>VLOOKUP(B493,[1]汇总!$B:$K,9,0)</f>
        <v>专科</v>
      </c>
      <c r="O493" s="4" t="str">
        <f>VLOOKUP(B493,[1]汇总!$B:$K,10,0)</f>
        <v>公办</v>
      </c>
    </row>
    <row r="494" spans="1:15" ht="16.5" hidden="1" x14ac:dyDescent="0.35">
      <c r="A494" s="4" t="s">
        <v>1998</v>
      </c>
      <c r="B494" s="4" t="s">
        <v>1999</v>
      </c>
      <c r="C494" s="4" t="s">
        <v>48</v>
      </c>
      <c r="D494" s="4" t="s">
        <v>642</v>
      </c>
      <c r="E494" s="4">
        <v>2</v>
      </c>
      <c r="F494" s="4">
        <v>481</v>
      </c>
      <c r="G494" s="4">
        <v>182140</v>
      </c>
      <c r="H494" s="4" t="str">
        <f>VLOOKUP(B494,[1]汇总!$B:$K,3,0)</f>
        <v>云南</v>
      </c>
      <c r="I494" s="4" t="str">
        <f>VLOOKUP(B494,[1]汇总!$B:$K,4,0)</f>
        <v>昆明</v>
      </c>
      <c r="J494" s="4">
        <f>VLOOKUP(B494,[1]汇总!$B:$K,5,0)</f>
        <v>0</v>
      </c>
      <c r="K494" s="4">
        <f>VLOOKUP(B494,[1]汇总!$B:$K,6,0)</f>
        <v>0</v>
      </c>
      <c r="L494" s="4">
        <f>VLOOKUP(B494,[1]汇总!$B:$K,7,0)</f>
        <v>0</v>
      </c>
      <c r="M494" s="4">
        <f>VLOOKUP(B494,[1]汇总!$B:$K,8,0)</f>
        <v>0</v>
      </c>
      <c r="N494" s="4" t="str">
        <f>VLOOKUP(B494,[1]汇总!$B:$K,9,0)</f>
        <v>本科</v>
      </c>
      <c r="O494" s="4" t="str">
        <f>VLOOKUP(B494,[1]汇总!$B:$K,10,0)</f>
        <v>民办</v>
      </c>
    </row>
    <row r="495" spans="1:15" ht="16.5" hidden="1" x14ac:dyDescent="0.35">
      <c r="A495" s="4" t="s">
        <v>1428</v>
      </c>
      <c r="B495" s="4" t="s">
        <v>1429</v>
      </c>
      <c r="C495" s="4" t="s">
        <v>56</v>
      </c>
      <c r="D495" s="4" t="s">
        <v>78</v>
      </c>
      <c r="E495" s="4">
        <v>1</v>
      </c>
      <c r="F495" s="4">
        <v>481</v>
      </c>
      <c r="G495" s="4">
        <v>182175</v>
      </c>
      <c r="H495" s="4" t="str">
        <f>VLOOKUP(B495,[1]汇总!$B:$K,3,0)</f>
        <v>山东</v>
      </c>
      <c r="I495" s="4" t="str">
        <f>VLOOKUP(B495,[1]汇总!$B:$K,4,0)</f>
        <v>日照</v>
      </c>
      <c r="J495" s="4">
        <f>VLOOKUP(B495,[1]汇总!$B:$K,5,0)</f>
        <v>0</v>
      </c>
      <c r="K495" s="4">
        <f>VLOOKUP(B495,[1]汇总!$B:$K,6,0)</f>
        <v>0</v>
      </c>
      <c r="L495" s="4">
        <f>VLOOKUP(B495,[1]汇总!$B:$K,7,0)</f>
        <v>0</v>
      </c>
      <c r="M495" s="4">
        <f>VLOOKUP(B495,[1]汇总!$B:$K,8,0)</f>
        <v>0</v>
      </c>
      <c r="N495" s="4" t="str">
        <f>VLOOKUP(B495,[1]汇总!$B:$K,9,0)</f>
        <v>专科</v>
      </c>
      <c r="O495" s="4" t="str">
        <f>VLOOKUP(B495,[1]汇总!$B:$K,10,0)</f>
        <v>公办</v>
      </c>
    </row>
    <row r="496" spans="1:15" ht="16.5" hidden="1" x14ac:dyDescent="0.35">
      <c r="A496" s="4" t="s">
        <v>793</v>
      </c>
      <c r="B496" s="4" t="s">
        <v>794</v>
      </c>
      <c r="C496" s="4" t="s">
        <v>50</v>
      </c>
      <c r="D496" s="4" t="s">
        <v>178</v>
      </c>
      <c r="E496" s="4">
        <v>4</v>
      </c>
      <c r="F496" s="4">
        <v>481</v>
      </c>
      <c r="G496" s="4">
        <v>182179</v>
      </c>
      <c r="H496" s="4" t="str">
        <f>VLOOKUP(B496,[1]汇总!$B:$K,3,0)</f>
        <v>上海</v>
      </c>
      <c r="I496" s="4" t="str">
        <f>VLOOKUP(B496,[1]汇总!$B:$K,4,0)</f>
        <v>上海</v>
      </c>
      <c r="J496" s="4">
        <f>VLOOKUP(B496,[1]汇总!$B:$K,5,0)</f>
        <v>0</v>
      </c>
      <c r="K496" s="4">
        <f>VLOOKUP(B496,[1]汇总!$B:$K,6,0)</f>
        <v>0</v>
      </c>
      <c r="L496" s="4">
        <f>VLOOKUP(B496,[1]汇总!$B:$K,7,0)</f>
        <v>0</v>
      </c>
      <c r="M496" s="4">
        <f>VLOOKUP(B496,[1]汇总!$B:$K,8,0)</f>
        <v>0</v>
      </c>
      <c r="N496" s="4" t="str">
        <f>VLOOKUP(B496,[1]汇总!$B:$K,9,0)</f>
        <v>专科</v>
      </c>
      <c r="O496" s="4" t="str">
        <f>VLOOKUP(B496,[1]汇总!$B:$K,10,0)</f>
        <v>公办</v>
      </c>
    </row>
    <row r="497" spans="1:15" ht="16.5" hidden="1" x14ac:dyDescent="0.35">
      <c r="A497" s="4" t="s">
        <v>625</v>
      </c>
      <c r="B497" s="4" t="s">
        <v>626</v>
      </c>
      <c r="C497" s="4" t="s">
        <v>64</v>
      </c>
      <c r="D497" s="4" t="s">
        <v>517</v>
      </c>
      <c r="E497" s="4">
        <v>3</v>
      </c>
      <c r="F497" s="4">
        <v>481</v>
      </c>
      <c r="G497" s="4">
        <v>182241</v>
      </c>
      <c r="H497" s="4" t="e">
        <f>VLOOKUP(B497,[1]汇总!$B:$K,3,0)</f>
        <v>#N/A</v>
      </c>
      <c r="I497" s="4" t="e">
        <f>VLOOKUP(B497,[1]汇总!$B:$K,4,0)</f>
        <v>#N/A</v>
      </c>
      <c r="J497" s="4" t="e">
        <f>VLOOKUP(B497,[1]汇总!$B:$K,5,0)</f>
        <v>#N/A</v>
      </c>
      <c r="K497" s="4" t="e">
        <f>VLOOKUP(B497,[1]汇总!$B:$K,6,0)</f>
        <v>#N/A</v>
      </c>
      <c r="L497" s="4" t="e">
        <f>VLOOKUP(B497,[1]汇总!$B:$K,7,0)</f>
        <v>#N/A</v>
      </c>
      <c r="M497" s="4" t="e">
        <f>VLOOKUP(B497,[1]汇总!$B:$K,8,0)</f>
        <v>#N/A</v>
      </c>
      <c r="N497" s="4" t="e">
        <f>VLOOKUP(B497,[1]汇总!$B:$K,9,0)</f>
        <v>#N/A</v>
      </c>
      <c r="O497" s="4" t="e">
        <f>VLOOKUP(B497,[1]汇总!$B:$K,10,0)</f>
        <v>#N/A</v>
      </c>
    </row>
    <row r="498" spans="1:15" ht="16.5" hidden="1" x14ac:dyDescent="0.35">
      <c r="A498" s="4" t="s">
        <v>125</v>
      </c>
      <c r="B498" s="4" t="s">
        <v>126</v>
      </c>
      <c r="C498" s="4" t="s">
        <v>117</v>
      </c>
      <c r="D498" s="4" t="s">
        <v>127</v>
      </c>
      <c r="E498" s="4">
        <v>49</v>
      </c>
      <c r="F498" s="4">
        <v>481</v>
      </c>
      <c r="G498" s="4">
        <v>182259</v>
      </c>
      <c r="H498" s="4" t="e">
        <f>VLOOKUP(B498,[1]汇总!$B:$K,3,0)</f>
        <v>#N/A</v>
      </c>
      <c r="I498" s="4" t="e">
        <f>VLOOKUP(B498,[1]汇总!$B:$K,4,0)</f>
        <v>#N/A</v>
      </c>
      <c r="J498" s="4" t="e">
        <f>VLOOKUP(B498,[1]汇总!$B:$K,5,0)</f>
        <v>#N/A</v>
      </c>
      <c r="K498" s="4" t="e">
        <f>VLOOKUP(B498,[1]汇总!$B:$K,6,0)</f>
        <v>#N/A</v>
      </c>
      <c r="L498" s="4" t="e">
        <f>VLOOKUP(B498,[1]汇总!$B:$K,7,0)</f>
        <v>#N/A</v>
      </c>
      <c r="M498" s="4" t="e">
        <f>VLOOKUP(B498,[1]汇总!$B:$K,8,0)</f>
        <v>#N/A</v>
      </c>
      <c r="N498" s="4" t="e">
        <f>VLOOKUP(B498,[1]汇总!$B:$K,9,0)</f>
        <v>#N/A</v>
      </c>
      <c r="O498" s="4" t="e">
        <f>VLOOKUP(B498,[1]汇总!$B:$K,10,0)</f>
        <v>#N/A</v>
      </c>
    </row>
    <row r="499" spans="1:15" ht="16.5" hidden="1" x14ac:dyDescent="0.35">
      <c r="A499" s="4" t="s">
        <v>954</v>
      </c>
      <c r="B499" s="4" t="s">
        <v>955</v>
      </c>
      <c r="C499" s="4" t="s">
        <v>44</v>
      </c>
      <c r="D499" s="4" t="s">
        <v>385</v>
      </c>
      <c r="E499" s="4">
        <v>4</v>
      </c>
      <c r="F499" s="4">
        <v>481</v>
      </c>
      <c r="G499" s="4">
        <v>182263</v>
      </c>
      <c r="H499" s="4" t="str">
        <f>VLOOKUP(B499,[1]汇总!$B:$K,3,0)</f>
        <v>江苏</v>
      </c>
      <c r="I499" s="4" t="str">
        <f>VLOOKUP(B499,[1]汇总!$B:$K,4,0)</f>
        <v>镇江</v>
      </c>
      <c r="J499" s="4">
        <f>VLOOKUP(B499,[1]汇总!$B:$K,5,0)</f>
        <v>0</v>
      </c>
      <c r="K499" s="4">
        <f>VLOOKUP(B499,[1]汇总!$B:$K,6,0)</f>
        <v>0</v>
      </c>
      <c r="L499" s="4">
        <f>VLOOKUP(B499,[1]汇总!$B:$K,7,0)</f>
        <v>0</v>
      </c>
      <c r="M499" s="4">
        <f>VLOOKUP(B499,[1]汇总!$B:$K,8,0)</f>
        <v>0</v>
      </c>
      <c r="N499" s="4" t="str">
        <f>VLOOKUP(B499,[1]汇总!$B:$K,9,0)</f>
        <v>专科</v>
      </c>
      <c r="O499" s="4" t="str">
        <f>VLOOKUP(B499,[1]汇总!$B:$K,10,0)</f>
        <v>公办</v>
      </c>
    </row>
    <row r="500" spans="1:15" ht="16.5" hidden="1" x14ac:dyDescent="0.35">
      <c r="A500" s="4" t="s">
        <v>94</v>
      </c>
      <c r="B500" s="4" t="s">
        <v>95</v>
      </c>
      <c r="C500" s="4" t="s">
        <v>110</v>
      </c>
      <c r="D500" s="4" t="s">
        <v>111</v>
      </c>
      <c r="E500" s="4">
        <v>40</v>
      </c>
      <c r="F500" s="4">
        <v>481</v>
      </c>
      <c r="G500" s="4">
        <v>182302</v>
      </c>
      <c r="H500" s="4" t="str">
        <f>VLOOKUP(B500,[1]汇总!$B:$K,3,0)</f>
        <v>浙江</v>
      </c>
      <c r="I500" s="4" t="str">
        <f>VLOOKUP(B500,[1]汇总!$B:$K,4,0)</f>
        <v>温州</v>
      </c>
      <c r="J500" s="4">
        <f>VLOOKUP(B500,[1]汇总!$B:$K,5,0)</f>
        <v>0</v>
      </c>
      <c r="K500" s="4">
        <f>VLOOKUP(B500,[1]汇总!$B:$K,6,0)</f>
        <v>0</v>
      </c>
      <c r="L500" s="4">
        <f>VLOOKUP(B500,[1]汇总!$B:$K,7,0)</f>
        <v>0</v>
      </c>
      <c r="M500" s="4">
        <f>VLOOKUP(B500,[1]汇总!$B:$K,8,0)</f>
        <v>0</v>
      </c>
      <c r="N500" s="4" t="str">
        <f>VLOOKUP(B500,[1]汇总!$B:$K,9,0)</f>
        <v>专科</v>
      </c>
      <c r="O500" s="4" t="str">
        <f>VLOOKUP(B500,[1]汇总!$B:$K,10,0)</f>
        <v>公办</v>
      </c>
    </row>
    <row r="501" spans="1:15" ht="16.5" hidden="1" x14ac:dyDescent="0.35">
      <c r="A501" s="4" t="s">
        <v>130</v>
      </c>
      <c r="B501" s="4" t="s">
        <v>131</v>
      </c>
      <c r="C501" s="4" t="s">
        <v>66</v>
      </c>
      <c r="D501" s="4" t="s">
        <v>103</v>
      </c>
      <c r="E501" s="4">
        <v>20</v>
      </c>
      <c r="F501" s="4">
        <v>481</v>
      </c>
      <c r="G501" s="4">
        <v>182307</v>
      </c>
      <c r="H501" s="4" t="str">
        <f>VLOOKUP(B501,[1]汇总!$B:$K,3,0)</f>
        <v>浙江</v>
      </c>
      <c r="I501" s="4" t="str">
        <f>VLOOKUP(B501,[1]汇总!$B:$K,4,0)</f>
        <v>杭州</v>
      </c>
      <c r="J501" s="4">
        <f>VLOOKUP(B501,[1]汇总!$B:$K,5,0)</f>
        <v>0</v>
      </c>
      <c r="K501" s="4">
        <f>VLOOKUP(B501,[1]汇总!$B:$K,6,0)</f>
        <v>0</v>
      </c>
      <c r="L501" s="4">
        <f>VLOOKUP(B501,[1]汇总!$B:$K,7,0)</f>
        <v>0</v>
      </c>
      <c r="M501" s="4">
        <f>VLOOKUP(B501,[1]汇总!$B:$K,8,0)</f>
        <v>0</v>
      </c>
      <c r="N501" s="4" t="str">
        <f>VLOOKUP(B501,[1]汇总!$B:$K,9,0)</f>
        <v>专科</v>
      </c>
      <c r="O501" s="4" t="str">
        <f>VLOOKUP(B501,[1]汇总!$B:$K,10,0)</f>
        <v>公办</v>
      </c>
    </row>
    <row r="502" spans="1:15" ht="16.5" hidden="1" x14ac:dyDescent="0.35">
      <c r="A502" s="4" t="s">
        <v>186</v>
      </c>
      <c r="B502" s="4" t="s">
        <v>187</v>
      </c>
      <c r="C502" s="4" t="s">
        <v>54</v>
      </c>
      <c r="D502" s="4" t="s">
        <v>72</v>
      </c>
      <c r="E502" s="4">
        <v>72</v>
      </c>
      <c r="F502" s="4">
        <v>481</v>
      </c>
      <c r="G502" s="4">
        <v>182319</v>
      </c>
      <c r="H502" s="4" t="str">
        <f>VLOOKUP(B502,[1]汇总!$B:$K,3,0)</f>
        <v>浙江</v>
      </c>
      <c r="I502" s="4" t="str">
        <f>VLOOKUP(B502,[1]汇总!$B:$K,4,0)</f>
        <v>杭州</v>
      </c>
      <c r="J502" s="4">
        <f>VLOOKUP(B502,[1]汇总!$B:$K,5,0)</f>
        <v>0</v>
      </c>
      <c r="K502" s="4">
        <f>VLOOKUP(B502,[1]汇总!$B:$K,6,0)</f>
        <v>0</v>
      </c>
      <c r="L502" s="4">
        <f>VLOOKUP(B502,[1]汇总!$B:$K,7,0)</f>
        <v>0</v>
      </c>
      <c r="M502" s="4">
        <f>VLOOKUP(B502,[1]汇总!$B:$K,8,0)</f>
        <v>0</v>
      </c>
      <c r="N502" s="4" t="str">
        <f>VLOOKUP(B502,[1]汇总!$B:$K,9,0)</f>
        <v>专科</v>
      </c>
      <c r="O502" s="4" t="str">
        <f>VLOOKUP(B502,[1]汇总!$B:$K,10,0)</f>
        <v>公办</v>
      </c>
    </row>
    <row r="503" spans="1:15" ht="16.5" hidden="1" x14ac:dyDescent="0.35">
      <c r="A503" s="4" t="s">
        <v>1078</v>
      </c>
      <c r="B503" s="4" t="s">
        <v>1079</v>
      </c>
      <c r="C503" s="4" t="s">
        <v>48</v>
      </c>
      <c r="D503" s="4" t="s">
        <v>806</v>
      </c>
      <c r="E503" s="4">
        <v>2</v>
      </c>
      <c r="F503" s="4">
        <v>481</v>
      </c>
      <c r="G503" s="4">
        <v>182384</v>
      </c>
      <c r="H503" s="4" t="str">
        <f>VLOOKUP(B503,[1]汇总!$B:$K,3,0)</f>
        <v>江苏</v>
      </c>
      <c r="I503" s="4" t="str">
        <f>VLOOKUP(B503,[1]汇总!$B:$K,4,0)</f>
        <v>镇江</v>
      </c>
      <c r="J503" s="4">
        <f>VLOOKUP(B503,[1]汇总!$B:$K,5,0)</f>
        <v>0</v>
      </c>
      <c r="K503" s="4">
        <f>VLOOKUP(B503,[1]汇总!$B:$K,6,0)</f>
        <v>0</v>
      </c>
      <c r="L503" s="4">
        <f>VLOOKUP(B503,[1]汇总!$B:$K,7,0)</f>
        <v>0</v>
      </c>
      <c r="M503" s="4">
        <f>VLOOKUP(B503,[1]汇总!$B:$K,8,0)</f>
        <v>0</v>
      </c>
      <c r="N503" s="4" t="str">
        <f>VLOOKUP(B503,[1]汇总!$B:$K,9,0)</f>
        <v>专科</v>
      </c>
      <c r="O503" s="4" t="str">
        <f>VLOOKUP(B503,[1]汇总!$B:$K,10,0)</f>
        <v>公办</v>
      </c>
    </row>
    <row r="504" spans="1:15" ht="16.5" hidden="1" x14ac:dyDescent="0.35">
      <c r="A504" s="4" t="s">
        <v>952</v>
      </c>
      <c r="B504" s="4" t="s">
        <v>953</v>
      </c>
      <c r="C504" s="4" t="s">
        <v>69</v>
      </c>
      <c r="D504" s="4" t="s">
        <v>63</v>
      </c>
      <c r="E504" s="4">
        <v>5</v>
      </c>
      <c r="F504" s="4">
        <v>481</v>
      </c>
      <c r="G504" s="4">
        <v>182405</v>
      </c>
      <c r="H504" s="4" t="str">
        <f>VLOOKUP(B504,[1]汇总!$B:$K,3,0)</f>
        <v>江苏</v>
      </c>
      <c r="I504" s="4" t="str">
        <f>VLOOKUP(B504,[1]汇总!$B:$K,4,0)</f>
        <v>南京</v>
      </c>
      <c r="J504" s="4">
        <f>VLOOKUP(B504,[1]汇总!$B:$K,5,0)</f>
        <v>0</v>
      </c>
      <c r="K504" s="4">
        <f>VLOOKUP(B504,[1]汇总!$B:$K,6,0)</f>
        <v>0</v>
      </c>
      <c r="L504" s="4">
        <f>VLOOKUP(B504,[1]汇总!$B:$K,7,0)</f>
        <v>0</v>
      </c>
      <c r="M504" s="4">
        <f>VLOOKUP(B504,[1]汇总!$B:$K,8,0)</f>
        <v>0</v>
      </c>
      <c r="N504" s="4" t="str">
        <f>VLOOKUP(B504,[1]汇总!$B:$K,9,0)</f>
        <v>专科</v>
      </c>
      <c r="O504" s="4" t="str">
        <f>VLOOKUP(B504,[1]汇总!$B:$K,10,0)</f>
        <v>公办</v>
      </c>
    </row>
    <row r="505" spans="1:15" ht="16.5" hidden="1" x14ac:dyDescent="0.35">
      <c r="A505" s="4" t="s">
        <v>1491</v>
      </c>
      <c r="B505" s="4" t="s">
        <v>1492</v>
      </c>
      <c r="C505" s="4" t="s">
        <v>60</v>
      </c>
      <c r="D505" s="4" t="s">
        <v>233</v>
      </c>
      <c r="E505" s="4">
        <v>9</v>
      </c>
      <c r="F505" s="4">
        <v>481</v>
      </c>
      <c r="G505" s="4">
        <v>182425</v>
      </c>
      <c r="H505" s="4" t="str">
        <f>VLOOKUP(B505,[1]汇总!$B:$K,3,0)</f>
        <v>湖北</v>
      </c>
      <c r="I505" s="4" t="str">
        <f>VLOOKUP(B505,[1]汇总!$B:$K,4,0)</f>
        <v>鄂州</v>
      </c>
      <c r="J505" s="4">
        <f>VLOOKUP(B505,[1]汇总!$B:$K,5,0)</f>
        <v>0</v>
      </c>
      <c r="K505" s="4">
        <f>VLOOKUP(B505,[1]汇总!$B:$K,6,0)</f>
        <v>0</v>
      </c>
      <c r="L505" s="4">
        <f>VLOOKUP(B505,[1]汇总!$B:$K,7,0)</f>
        <v>0</v>
      </c>
      <c r="M505" s="4">
        <f>VLOOKUP(B505,[1]汇总!$B:$K,8,0)</f>
        <v>0</v>
      </c>
      <c r="N505" s="4" t="str">
        <f>VLOOKUP(B505,[1]汇总!$B:$K,9,0)</f>
        <v>专科</v>
      </c>
      <c r="O505" s="4" t="str">
        <f>VLOOKUP(B505,[1]汇总!$B:$K,10,0)</f>
        <v>公办</v>
      </c>
    </row>
    <row r="506" spans="1:15" ht="16.5" hidden="1" x14ac:dyDescent="0.35">
      <c r="A506" s="4" t="s">
        <v>1605</v>
      </c>
      <c r="B506" s="4" t="s">
        <v>1606</v>
      </c>
      <c r="C506" s="4" t="s">
        <v>60</v>
      </c>
      <c r="D506" s="4" t="s">
        <v>637</v>
      </c>
      <c r="E506" s="4">
        <v>12</v>
      </c>
      <c r="F506" s="4">
        <v>481</v>
      </c>
      <c r="G506" s="4">
        <v>182471</v>
      </c>
      <c r="H506" s="4" t="str">
        <f>VLOOKUP(B506,[1]汇总!$B:$K,3,0)</f>
        <v>湖北</v>
      </c>
      <c r="I506" s="4" t="str">
        <f>VLOOKUP(B506,[1]汇总!$B:$K,4,0)</f>
        <v>仙桃</v>
      </c>
      <c r="J506" s="4">
        <f>VLOOKUP(B506,[1]汇总!$B:$K,5,0)</f>
        <v>0</v>
      </c>
      <c r="K506" s="4">
        <f>VLOOKUP(B506,[1]汇总!$B:$K,6,0)</f>
        <v>0</v>
      </c>
      <c r="L506" s="4">
        <f>VLOOKUP(B506,[1]汇总!$B:$K,7,0)</f>
        <v>0</v>
      </c>
      <c r="M506" s="4">
        <f>VLOOKUP(B506,[1]汇总!$B:$K,8,0)</f>
        <v>0</v>
      </c>
      <c r="N506" s="4" t="str">
        <f>VLOOKUP(B506,[1]汇总!$B:$K,9,0)</f>
        <v>专科</v>
      </c>
      <c r="O506" s="4" t="str">
        <f>VLOOKUP(B506,[1]汇总!$B:$K,10,0)</f>
        <v>公办</v>
      </c>
    </row>
    <row r="507" spans="1:15" ht="16.5" hidden="1" x14ac:dyDescent="0.35">
      <c r="A507" s="4" t="s">
        <v>42</v>
      </c>
      <c r="B507" s="4" t="s">
        <v>43</v>
      </c>
      <c r="C507" s="4" t="s">
        <v>46</v>
      </c>
      <c r="D507" s="4" t="s">
        <v>47</v>
      </c>
      <c r="E507" s="4">
        <v>28</v>
      </c>
      <c r="F507" s="4">
        <v>481</v>
      </c>
      <c r="G507" s="4">
        <v>182477</v>
      </c>
      <c r="H507" s="4" t="str">
        <f>VLOOKUP(B507,[1]汇总!$B:$K,3,0)</f>
        <v>浙江</v>
      </c>
      <c r="I507" s="4" t="str">
        <f>VLOOKUP(B507,[1]汇总!$B:$K,4,0)</f>
        <v>杭州</v>
      </c>
      <c r="J507" s="4">
        <f>VLOOKUP(B507,[1]汇总!$B:$K,5,0)</f>
        <v>0</v>
      </c>
      <c r="K507" s="4">
        <f>VLOOKUP(B507,[1]汇总!$B:$K,6,0)</f>
        <v>0</v>
      </c>
      <c r="L507" s="4">
        <f>VLOOKUP(B507,[1]汇总!$B:$K,7,0)</f>
        <v>0</v>
      </c>
      <c r="M507" s="4">
        <f>VLOOKUP(B507,[1]汇总!$B:$K,8,0)</f>
        <v>0</v>
      </c>
      <c r="N507" s="4" t="str">
        <f>VLOOKUP(B507,[1]汇总!$B:$K,9,0)</f>
        <v>专科</v>
      </c>
      <c r="O507" s="4" t="str">
        <f>VLOOKUP(B507,[1]汇总!$B:$K,10,0)</f>
        <v>公办</v>
      </c>
    </row>
    <row r="508" spans="1:15" ht="16.5" hidden="1" x14ac:dyDescent="0.35">
      <c r="A508" s="4" t="s">
        <v>191</v>
      </c>
      <c r="B508" s="4" t="s">
        <v>192</v>
      </c>
      <c r="C508" s="4" t="s">
        <v>108</v>
      </c>
      <c r="D508" s="4" t="s">
        <v>204</v>
      </c>
      <c r="E508" s="4">
        <v>54</v>
      </c>
      <c r="F508" s="4">
        <v>481</v>
      </c>
      <c r="G508" s="4">
        <v>182484</v>
      </c>
      <c r="H508" s="4" t="str">
        <f>VLOOKUP(B508,[1]汇总!$B:$K,3,0)</f>
        <v>浙江</v>
      </c>
      <c r="I508" s="4" t="str">
        <f>VLOOKUP(B508,[1]汇总!$B:$K,4,0)</f>
        <v>杭州</v>
      </c>
      <c r="J508" s="4">
        <f>VLOOKUP(B508,[1]汇总!$B:$K,5,0)</f>
        <v>0</v>
      </c>
      <c r="K508" s="4">
        <f>VLOOKUP(B508,[1]汇总!$B:$K,6,0)</f>
        <v>0</v>
      </c>
      <c r="L508" s="4">
        <f>VLOOKUP(B508,[1]汇总!$B:$K,7,0)</f>
        <v>0</v>
      </c>
      <c r="M508" s="4">
        <f>VLOOKUP(B508,[1]汇总!$B:$K,8,0)</f>
        <v>0</v>
      </c>
      <c r="N508" s="4" t="str">
        <f>VLOOKUP(B508,[1]汇总!$B:$K,9,0)</f>
        <v>专科</v>
      </c>
      <c r="O508" s="4" t="str">
        <f>VLOOKUP(B508,[1]汇总!$B:$K,10,0)</f>
        <v>公办</v>
      </c>
    </row>
    <row r="509" spans="1:15" ht="16.5" hidden="1" x14ac:dyDescent="0.35">
      <c r="A509" s="4" t="s">
        <v>191</v>
      </c>
      <c r="B509" s="4" t="s">
        <v>192</v>
      </c>
      <c r="C509" s="4" t="s">
        <v>48</v>
      </c>
      <c r="D509" s="4" t="s">
        <v>201</v>
      </c>
      <c r="E509" s="4">
        <v>24</v>
      </c>
      <c r="F509" s="4">
        <v>481</v>
      </c>
      <c r="G509" s="4">
        <v>182497</v>
      </c>
      <c r="H509" s="4" t="str">
        <f>VLOOKUP(B509,[1]汇总!$B:$K,3,0)</f>
        <v>浙江</v>
      </c>
      <c r="I509" s="4" t="str">
        <f>VLOOKUP(B509,[1]汇总!$B:$K,4,0)</f>
        <v>杭州</v>
      </c>
      <c r="J509" s="4">
        <f>VLOOKUP(B509,[1]汇总!$B:$K,5,0)</f>
        <v>0</v>
      </c>
      <c r="K509" s="4">
        <f>VLOOKUP(B509,[1]汇总!$B:$K,6,0)</f>
        <v>0</v>
      </c>
      <c r="L509" s="4">
        <f>VLOOKUP(B509,[1]汇总!$B:$K,7,0)</f>
        <v>0</v>
      </c>
      <c r="M509" s="4">
        <f>VLOOKUP(B509,[1]汇总!$B:$K,8,0)</f>
        <v>0</v>
      </c>
      <c r="N509" s="4" t="str">
        <f>VLOOKUP(B509,[1]汇总!$B:$K,9,0)</f>
        <v>专科</v>
      </c>
      <c r="O509" s="4" t="str">
        <f>VLOOKUP(B509,[1]汇总!$B:$K,10,0)</f>
        <v>公办</v>
      </c>
    </row>
    <row r="510" spans="1:15" ht="16.5" hidden="1" x14ac:dyDescent="0.35">
      <c r="A510" s="4" t="s">
        <v>1521</v>
      </c>
      <c r="B510" s="4" t="s">
        <v>1522</v>
      </c>
      <c r="C510" s="4" t="s">
        <v>36</v>
      </c>
      <c r="D510" s="4" t="s">
        <v>233</v>
      </c>
      <c r="E510" s="4">
        <v>12</v>
      </c>
      <c r="F510" s="4">
        <v>481</v>
      </c>
      <c r="G510" s="4">
        <v>182511</v>
      </c>
      <c r="H510" s="4" t="str">
        <f>VLOOKUP(B510,[1]汇总!$B:$K,3,0)</f>
        <v>湖北</v>
      </c>
      <c r="I510" s="4" t="str">
        <f>VLOOKUP(B510,[1]汇总!$B:$K,4,0)</f>
        <v>孝感</v>
      </c>
      <c r="J510" s="4">
        <f>VLOOKUP(B510,[1]汇总!$B:$K,5,0)</f>
        <v>0</v>
      </c>
      <c r="K510" s="4">
        <f>VLOOKUP(B510,[1]汇总!$B:$K,6,0)</f>
        <v>0</v>
      </c>
      <c r="L510" s="4">
        <f>VLOOKUP(B510,[1]汇总!$B:$K,7,0)</f>
        <v>0</v>
      </c>
      <c r="M510" s="4">
        <f>VLOOKUP(B510,[1]汇总!$B:$K,8,0)</f>
        <v>0</v>
      </c>
      <c r="N510" s="4" t="str">
        <f>VLOOKUP(B510,[1]汇总!$B:$K,9,0)</f>
        <v>专科</v>
      </c>
      <c r="O510" s="4" t="str">
        <f>VLOOKUP(B510,[1]汇总!$B:$K,10,0)</f>
        <v>公办</v>
      </c>
    </row>
    <row r="511" spans="1:15" ht="16.5" hidden="1" x14ac:dyDescent="0.35">
      <c r="A511" s="4" t="s">
        <v>1601</v>
      </c>
      <c r="B511" s="4" t="s">
        <v>1602</v>
      </c>
      <c r="C511" s="4" t="s">
        <v>66</v>
      </c>
      <c r="D511" s="4" t="s">
        <v>219</v>
      </c>
      <c r="E511" s="4">
        <v>5</v>
      </c>
      <c r="F511" s="4">
        <v>481</v>
      </c>
      <c r="G511" s="4">
        <v>182535</v>
      </c>
      <c r="H511" s="4" t="str">
        <f>VLOOKUP(B511,[1]汇总!$B:$K,3,0)</f>
        <v>湖北</v>
      </c>
      <c r="I511" s="4" t="str">
        <f>VLOOKUP(B511,[1]汇总!$B:$K,4,0)</f>
        <v>武汉</v>
      </c>
      <c r="J511" s="4">
        <f>VLOOKUP(B511,[1]汇总!$B:$K,5,0)</f>
        <v>0</v>
      </c>
      <c r="K511" s="4">
        <f>VLOOKUP(B511,[1]汇总!$B:$K,6,0)</f>
        <v>0</v>
      </c>
      <c r="L511" s="4">
        <f>VLOOKUP(B511,[1]汇总!$B:$K,7,0)</f>
        <v>0</v>
      </c>
      <c r="M511" s="4">
        <f>VLOOKUP(B511,[1]汇总!$B:$K,8,0)</f>
        <v>0</v>
      </c>
      <c r="N511" s="4" t="str">
        <f>VLOOKUP(B511,[1]汇总!$B:$K,9,0)</f>
        <v>专科</v>
      </c>
      <c r="O511" s="4" t="str">
        <f>VLOOKUP(B511,[1]汇总!$B:$K,10,0)</f>
        <v>公办</v>
      </c>
    </row>
    <row r="512" spans="1:15" ht="16.5" hidden="1" x14ac:dyDescent="0.35">
      <c r="A512" s="4" t="s">
        <v>1512</v>
      </c>
      <c r="B512" s="4" t="s">
        <v>1513</v>
      </c>
      <c r="C512" s="4" t="s">
        <v>56</v>
      </c>
      <c r="D512" s="4" t="s">
        <v>323</v>
      </c>
      <c r="E512" s="4">
        <v>2</v>
      </c>
      <c r="F512" s="4">
        <v>481</v>
      </c>
      <c r="G512" s="4">
        <v>182539</v>
      </c>
      <c r="H512" s="4" t="str">
        <f>VLOOKUP(B512,[1]汇总!$B:$K,3,0)</f>
        <v>湖北</v>
      </c>
      <c r="I512" s="4" t="str">
        <f>VLOOKUP(B512,[1]汇总!$B:$K,4,0)</f>
        <v>宜昌</v>
      </c>
      <c r="J512" s="4">
        <f>VLOOKUP(B512,[1]汇总!$B:$K,5,0)</f>
        <v>0</v>
      </c>
      <c r="K512" s="4">
        <f>VLOOKUP(B512,[1]汇总!$B:$K,6,0)</f>
        <v>0</v>
      </c>
      <c r="L512" s="4">
        <f>VLOOKUP(B512,[1]汇总!$B:$K,7,0)</f>
        <v>0</v>
      </c>
      <c r="M512" s="4">
        <f>VLOOKUP(B512,[1]汇总!$B:$K,8,0)</f>
        <v>0</v>
      </c>
      <c r="N512" s="4" t="str">
        <f>VLOOKUP(B512,[1]汇总!$B:$K,9,0)</f>
        <v>专科</v>
      </c>
      <c r="O512" s="4" t="str">
        <f>VLOOKUP(B512,[1]汇总!$B:$K,10,0)</f>
        <v>公办</v>
      </c>
    </row>
    <row r="513" spans="1:15" ht="16.5" hidden="1" x14ac:dyDescent="0.35">
      <c r="A513" s="4" t="s">
        <v>443</v>
      </c>
      <c r="B513" s="4" t="s">
        <v>444</v>
      </c>
      <c r="C513" s="4" t="s">
        <v>44</v>
      </c>
      <c r="D513" s="4" t="s">
        <v>105</v>
      </c>
      <c r="E513" s="4">
        <v>72</v>
      </c>
      <c r="F513" s="4">
        <v>480</v>
      </c>
      <c r="G513" s="4">
        <v>182559</v>
      </c>
      <c r="H513" s="4" t="str">
        <f>VLOOKUP(B513,[1]汇总!$B:$K,3,0)</f>
        <v>浙江</v>
      </c>
      <c r="I513" s="4" t="str">
        <f>VLOOKUP(B513,[1]汇总!$B:$K,4,0)</f>
        <v>宁波</v>
      </c>
      <c r="J513" s="4">
        <f>VLOOKUP(B513,[1]汇总!$B:$K,5,0)</f>
        <v>0</v>
      </c>
      <c r="K513" s="4">
        <f>VLOOKUP(B513,[1]汇总!$B:$K,6,0)</f>
        <v>0</v>
      </c>
      <c r="L513" s="4">
        <f>VLOOKUP(B513,[1]汇总!$B:$K,7,0)</f>
        <v>0</v>
      </c>
      <c r="M513" s="4">
        <f>VLOOKUP(B513,[1]汇总!$B:$K,8,0)</f>
        <v>0</v>
      </c>
      <c r="N513" s="4" t="str">
        <f>VLOOKUP(B513,[1]汇总!$B:$K,9,0)</f>
        <v>专科</v>
      </c>
      <c r="O513" s="4" t="str">
        <f>VLOOKUP(B513,[1]汇总!$B:$K,10,0)</f>
        <v>公办</v>
      </c>
    </row>
    <row r="514" spans="1:15" ht="16.5" hidden="1" x14ac:dyDescent="0.35">
      <c r="A514" s="4" t="s">
        <v>58</v>
      </c>
      <c r="B514" s="4" t="s">
        <v>59</v>
      </c>
      <c r="C514" s="4" t="s">
        <v>54</v>
      </c>
      <c r="D514" s="4" t="s">
        <v>78</v>
      </c>
      <c r="E514" s="4">
        <v>24</v>
      </c>
      <c r="F514" s="4">
        <v>480</v>
      </c>
      <c r="G514" s="4">
        <v>182636</v>
      </c>
      <c r="H514" s="4" t="str">
        <f>VLOOKUP(B514,[1]汇总!$B:$K,3,0)</f>
        <v>浙江</v>
      </c>
      <c r="I514" s="4" t="str">
        <f>VLOOKUP(B514,[1]汇总!$B:$K,4,0)</f>
        <v>宁波</v>
      </c>
      <c r="J514" s="4">
        <f>VLOOKUP(B514,[1]汇总!$B:$K,5,0)</f>
        <v>0</v>
      </c>
      <c r="K514" s="4">
        <f>VLOOKUP(B514,[1]汇总!$B:$K,6,0)</f>
        <v>0</v>
      </c>
      <c r="L514" s="4">
        <f>VLOOKUP(B514,[1]汇总!$B:$K,7,0)</f>
        <v>0</v>
      </c>
      <c r="M514" s="4">
        <f>VLOOKUP(B514,[1]汇总!$B:$K,8,0)</f>
        <v>0</v>
      </c>
      <c r="N514" s="4" t="str">
        <f>VLOOKUP(B514,[1]汇总!$B:$K,9,0)</f>
        <v>专科</v>
      </c>
      <c r="O514" s="4" t="str">
        <f>VLOOKUP(B514,[1]汇总!$B:$K,10,0)</f>
        <v>公办</v>
      </c>
    </row>
    <row r="515" spans="1:15" ht="16.5" hidden="1" x14ac:dyDescent="0.35">
      <c r="A515" s="4" t="s">
        <v>437</v>
      </c>
      <c r="B515" s="4" t="s">
        <v>438</v>
      </c>
      <c r="C515" s="4" t="s">
        <v>56</v>
      </c>
      <c r="D515" s="4" t="s">
        <v>442</v>
      </c>
      <c r="E515" s="4">
        <v>21</v>
      </c>
      <c r="F515" s="4">
        <v>480</v>
      </c>
      <c r="G515" s="4">
        <v>182656</v>
      </c>
      <c r="H515" s="4" t="str">
        <f>VLOOKUP(B515,[1]汇总!$B:$K,3,0)</f>
        <v>浙江</v>
      </c>
      <c r="I515" s="4" t="str">
        <f>VLOOKUP(B515,[1]汇总!$B:$K,4,0)</f>
        <v>宁波</v>
      </c>
      <c r="J515" s="4">
        <f>VLOOKUP(B515,[1]汇总!$B:$K,5,0)</f>
        <v>0</v>
      </c>
      <c r="K515" s="4">
        <f>VLOOKUP(B515,[1]汇总!$B:$K,6,0)</f>
        <v>0</v>
      </c>
      <c r="L515" s="4">
        <f>VLOOKUP(B515,[1]汇总!$B:$K,7,0)</f>
        <v>0</v>
      </c>
      <c r="M515" s="4">
        <f>VLOOKUP(B515,[1]汇总!$B:$K,8,0)</f>
        <v>0</v>
      </c>
      <c r="N515" s="4" t="str">
        <f>VLOOKUP(B515,[1]汇总!$B:$K,9,0)</f>
        <v>专科</v>
      </c>
      <c r="O515" s="4" t="str">
        <f>VLOOKUP(B515,[1]汇总!$B:$K,10,0)</f>
        <v>公办</v>
      </c>
    </row>
    <row r="516" spans="1:15" ht="16.5" hidden="1" x14ac:dyDescent="0.35">
      <c r="A516" s="4" t="s">
        <v>130</v>
      </c>
      <c r="B516" s="4" t="s">
        <v>131</v>
      </c>
      <c r="C516" s="4" t="s">
        <v>64</v>
      </c>
      <c r="D516" s="4" t="s">
        <v>133</v>
      </c>
      <c r="E516" s="4">
        <v>9</v>
      </c>
      <c r="F516" s="4">
        <v>480</v>
      </c>
      <c r="G516" s="4">
        <v>182668</v>
      </c>
      <c r="H516" s="4" t="str">
        <f>VLOOKUP(B516,[1]汇总!$B:$K,3,0)</f>
        <v>浙江</v>
      </c>
      <c r="I516" s="4" t="str">
        <f>VLOOKUP(B516,[1]汇总!$B:$K,4,0)</f>
        <v>杭州</v>
      </c>
      <c r="J516" s="4">
        <f>VLOOKUP(B516,[1]汇总!$B:$K,5,0)</f>
        <v>0</v>
      </c>
      <c r="K516" s="4">
        <f>VLOOKUP(B516,[1]汇总!$B:$K,6,0)</f>
        <v>0</v>
      </c>
      <c r="L516" s="4">
        <f>VLOOKUP(B516,[1]汇总!$B:$K,7,0)</f>
        <v>0</v>
      </c>
      <c r="M516" s="4">
        <f>VLOOKUP(B516,[1]汇总!$B:$K,8,0)</f>
        <v>0</v>
      </c>
      <c r="N516" s="4" t="str">
        <f>VLOOKUP(B516,[1]汇总!$B:$K,9,0)</f>
        <v>专科</v>
      </c>
      <c r="O516" s="4" t="str">
        <f>VLOOKUP(B516,[1]汇总!$B:$K,10,0)</f>
        <v>公办</v>
      </c>
    </row>
    <row r="517" spans="1:15" ht="16.5" hidden="1" x14ac:dyDescent="0.35">
      <c r="A517" s="4" t="s">
        <v>1152</v>
      </c>
      <c r="B517" s="4" t="s">
        <v>1153</v>
      </c>
      <c r="C517" s="4" t="s">
        <v>50</v>
      </c>
      <c r="D517" s="4" t="s">
        <v>41</v>
      </c>
      <c r="E517" s="4">
        <v>4</v>
      </c>
      <c r="F517" s="4">
        <v>480</v>
      </c>
      <c r="G517" s="4">
        <v>182736</v>
      </c>
      <c r="H517" s="4" t="str">
        <f>VLOOKUP(B517,[1]汇总!$B:$K,3,0)</f>
        <v>安徽</v>
      </c>
      <c r="I517" s="4" t="str">
        <f>VLOOKUP(B517,[1]汇总!$B:$K,4,0)</f>
        <v>淮南</v>
      </c>
      <c r="J517" s="4">
        <f>VLOOKUP(B517,[1]汇总!$B:$K,5,0)</f>
        <v>0</v>
      </c>
      <c r="K517" s="4">
        <f>VLOOKUP(B517,[1]汇总!$B:$K,6,0)</f>
        <v>0</v>
      </c>
      <c r="L517" s="4">
        <f>VLOOKUP(B517,[1]汇总!$B:$K,7,0)</f>
        <v>0</v>
      </c>
      <c r="M517" s="4">
        <f>VLOOKUP(B517,[1]汇总!$B:$K,8,0)</f>
        <v>0</v>
      </c>
      <c r="N517" s="4" t="str">
        <f>VLOOKUP(B517,[1]汇总!$B:$K,9,0)</f>
        <v>专科</v>
      </c>
      <c r="O517" s="4" t="str">
        <f>VLOOKUP(B517,[1]汇总!$B:$K,10,0)</f>
        <v>公办</v>
      </c>
    </row>
    <row r="518" spans="1:15" ht="16.5" hidden="1" x14ac:dyDescent="0.35">
      <c r="A518" s="4" t="s">
        <v>191</v>
      </c>
      <c r="B518" s="4" t="s">
        <v>192</v>
      </c>
      <c r="C518" s="4" t="s">
        <v>64</v>
      </c>
      <c r="D518" s="4" t="s">
        <v>195</v>
      </c>
      <c r="E518" s="4">
        <v>21</v>
      </c>
      <c r="F518" s="4">
        <v>480</v>
      </c>
      <c r="G518" s="4">
        <v>182748</v>
      </c>
      <c r="H518" s="4" t="str">
        <f>VLOOKUP(B518,[1]汇总!$B:$K,3,0)</f>
        <v>浙江</v>
      </c>
      <c r="I518" s="4" t="str">
        <f>VLOOKUP(B518,[1]汇总!$B:$K,4,0)</f>
        <v>杭州</v>
      </c>
      <c r="J518" s="4">
        <f>VLOOKUP(B518,[1]汇总!$B:$K,5,0)</f>
        <v>0</v>
      </c>
      <c r="K518" s="4">
        <f>VLOOKUP(B518,[1]汇总!$B:$K,6,0)</f>
        <v>0</v>
      </c>
      <c r="L518" s="4">
        <f>VLOOKUP(B518,[1]汇总!$B:$K,7,0)</f>
        <v>0</v>
      </c>
      <c r="M518" s="4">
        <f>VLOOKUP(B518,[1]汇总!$B:$K,8,0)</f>
        <v>0</v>
      </c>
      <c r="N518" s="4" t="str">
        <f>VLOOKUP(B518,[1]汇总!$B:$K,9,0)</f>
        <v>专科</v>
      </c>
      <c r="O518" s="4" t="str">
        <f>VLOOKUP(B518,[1]汇总!$B:$K,10,0)</f>
        <v>公办</v>
      </c>
    </row>
    <row r="519" spans="1:15" ht="16.5" hidden="1" x14ac:dyDescent="0.35">
      <c r="A519" s="4" t="s">
        <v>130</v>
      </c>
      <c r="B519" s="4" t="s">
        <v>131</v>
      </c>
      <c r="C519" s="4" t="s">
        <v>46</v>
      </c>
      <c r="D519" s="4" t="s">
        <v>67</v>
      </c>
      <c r="E519" s="4">
        <v>13</v>
      </c>
      <c r="F519" s="4">
        <v>480</v>
      </c>
      <c r="G519" s="4">
        <v>182751</v>
      </c>
      <c r="H519" s="4" t="str">
        <f>VLOOKUP(B519,[1]汇总!$B:$K,3,0)</f>
        <v>浙江</v>
      </c>
      <c r="I519" s="4" t="str">
        <f>VLOOKUP(B519,[1]汇总!$B:$K,4,0)</f>
        <v>杭州</v>
      </c>
      <c r="J519" s="4">
        <f>VLOOKUP(B519,[1]汇总!$B:$K,5,0)</f>
        <v>0</v>
      </c>
      <c r="K519" s="4">
        <f>VLOOKUP(B519,[1]汇总!$B:$K,6,0)</f>
        <v>0</v>
      </c>
      <c r="L519" s="4">
        <f>VLOOKUP(B519,[1]汇总!$B:$K,7,0)</f>
        <v>0</v>
      </c>
      <c r="M519" s="4">
        <f>VLOOKUP(B519,[1]汇总!$B:$K,8,0)</f>
        <v>0</v>
      </c>
      <c r="N519" s="4" t="str">
        <f>VLOOKUP(B519,[1]汇总!$B:$K,9,0)</f>
        <v>专科</v>
      </c>
      <c r="O519" s="4" t="str">
        <f>VLOOKUP(B519,[1]汇总!$B:$K,10,0)</f>
        <v>公办</v>
      </c>
    </row>
    <row r="520" spans="1:15" ht="16.5" hidden="1" x14ac:dyDescent="0.35">
      <c r="A520" s="4" t="s">
        <v>1729</v>
      </c>
      <c r="B520" s="4" t="s">
        <v>1730</v>
      </c>
      <c r="C520" s="4" t="s">
        <v>60</v>
      </c>
      <c r="D520" s="4" t="s">
        <v>715</v>
      </c>
      <c r="E520" s="4">
        <v>8</v>
      </c>
      <c r="F520" s="4">
        <v>480</v>
      </c>
      <c r="G520" s="4">
        <v>182769</v>
      </c>
      <c r="H520" s="4" t="str">
        <f>VLOOKUP(B520,[1]汇总!$B:$K,3,0)</f>
        <v>湖南</v>
      </c>
      <c r="I520" s="4" t="str">
        <f>VLOOKUP(B520,[1]汇总!$B:$K,4,0)</f>
        <v>株洲</v>
      </c>
      <c r="J520" s="4">
        <f>VLOOKUP(B520,[1]汇总!$B:$K,5,0)</f>
        <v>0</v>
      </c>
      <c r="K520" s="4">
        <f>VLOOKUP(B520,[1]汇总!$B:$K,6,0)</f>
        <v>0</v>
      </c>
      <c r="L520" s="4">
        <f>VLOOKUP(B520,[1]汇总!$B:$K,7,0)</f>
        <v>0</v>
      </c>
      <c r="M520" s="4">
        <f>VLOOKUP(B520,[1]汇总!$B:$K,8,0)</f>
        <v>0</v>
      </c>
      <c r="N520" s="4" t="str">
        <f>VLOOKUP(B520,[1]汇总!$B:$K,9,0)</f>
        <v>专科</v>
      </c>
      <c r="O520" s="4" t="str">
        <f>VLOOKUP(B520,[1]汇总!$B:$K,10,0)</f>
        <v>公办</v>
      </c>
    </row>
    <row r="521" spans="1:15" ht="16.5" hidden="1" x14ac:dyDescent="0.35">
      <c r="A521" s="4" t="s">
        <v>1662</v>
      </c>
      <c r="B521" s="4" t="s">
        <v>1663</v>
      </c>
      <c r="C521" s="4" t="s">
        <v>34</v>
      </c>
      <c r="D521" s="4" t="s">
        <v>642</v>
      </c>
      <c r="E521" s="4">
        <v>4</v>
      </c>
      <c r="F521" s="4">
        <v>480</v>
      </c>
      <c r="G521" s="4">
        <v>182782</v>
      </c>
      <c r="H521" s="4" t="str">
        <f>VLOOKUP(B521,[1]汇总!$B:$K,3,0)</f>
        <v>河南</v>
      </c>
      <c r="I521" s="4" t="str">
        <f>VLOOKUP(B521,[1]汇总!$B:$K,4,0)</f>
        <v>郑州</v>
      </c>
      <c r="J521" s="4">
        <f>VLOOKUP(B521,[1]汇总!$B:$K,5,0)</f>
        <v>0</v>
      </c>
      <c r="K521" s="4">
        <f>VLOOKUP(B521,[1]汇总!$B:$K,6,0)</f>
        <v>0</v>
      </c>
      <c r="L521" s="4">
        <f>VLOOKUP(B521,[1]汇总!$B:$K,7,0)</f>
        <v>0</v>
      </c>
      <c r="M521" s="4">
        <f>VLOOKUP(B521,[1]汇总!$B:$K,8,0)</f>
        <v>0</v>
      </c>
      <c r="N521" s="4" t="str">
        <f>VLOOKUP(B521,[1]汇总!$B:$K,9,0)</f>
        <v>专科</v>
      </c>
      <c r="O521" s="4" t="str">
        <f>VLOOKUP(B521,[1]汇总!$B:$K,10,0)</f>
        <v>公办</v>
      </c>
    </row>
    <row r="522" spans="1:15" ht="16.5" hidden="1" x14ac:dyDescent="0.35">
      <c r="A522" s="4" t="s">
        <v>999</v>
      </c>
      <c r="B522" s="4" t="s">
        <v>1000</v>
      </c>
      <c r="C522" s="4" t="s">
        <v>50</v>
      </c>
      <c r="D522" s="4" t="s">
        <v>227</v>
      </c>
      <c r="E522" s="4">
        <v>1</v>
      </c>
      <c r="F522" s="4">
        <v>480</v>
      </c>
      <c r="G522" s="4">
        <v>182792</v>
      </c>
      <c r="H522" s="4" t="str">
        <f>VLOOKUP(B522,[1]汇总!$B:$K,3,0)</f>
        <v>江苏</v>
      </c>
      <c r="I522" s="4" t="str">
        <f>VLOOKUP(B522,[1]汇总!$B:$K,4,0)</f>
        <v>南京</v>
      </c>
      <c r="J522" s="4">
        <f>VLOOKUP(B522,[1]汇总!$B:$K,5,0)</f>
        <v>0</v>
      </c>
      <c r="K522" s="4">
        <f>VLOOKUP(B522,[1]汇总!$B:$K,6,0)</f>
        <v>0</v>
      </c>
      <c r="L522" s="4">
        <f>VLOOKUP(B522,[1]汇总!$B:$K,7,0)</f>
        <v>0</v>
      </c>
      <c r="M522" s="4">
        <f>VLOOKUP(B522,[1]汇总!$B:$K,8,0)</f>
        <v>0</v>
      </c>
      <c r="N522" s="4" t="str">
        <f>VLOOKUP(B522,[1]汇总!$B:$K,9,0)</f>
        <v>专科</v>
      </c>
      <c r="O522" s="4" t="str">
        <f>VLOOKUP(B522,[1]汇总!$B:$K,10,0)</f>
        <v>公办</v>
      </c>
    </row>
    <row r="523" spans="1:15" ht="16.5" hidden="1" x14ac:dyDescent="0.35">
      <c r="A523" s="4" t="s">
        <v>1616</v>
      </c>
      <c r="B523" s="4" t="s">
        <v>1617</v>
      </c>
      <c r="C523" s="4" t="s">
        <v>34</v>
      </c>
      <c r="D523" s="4" t="s">
        <v>61</v>
      </c>
      <c r="E523" s="4">
        <v>3</v>
      </c>
      <c r="F523" s="4">
        <v>480</v>
      </c>
      <c r="G523" s="4">
        <v>182814</v>
      </c>
      <c r="H523" s="4" t="str">
        <f>VLOOKUP(B523,[1]汇总!$B:$K,3,0)</f>
        <v>湖北</v>
      </c>
      <c r="I523" s="4" t="str">
        <f>VLOOKUP(B523,[1]汇总!$B:$K,4,0)</f>
        <v>武汉</v>
      </c>
      <c r="J523" s="4">
        <f>VLOOKUP(B523,[1]汇总!$B:$K,5,0)</f>
        <v>0</v>
      </c>
      <c r="K523" s="4">
        <f>VLOOKUP(B523,[1]汇总!$B:$K,6,0)</f>
        <v>0</v>
      </c>
      <c r="L523" s="4">
        <f>VLOOKUP(B523,[1]汇总!$B:$K,7,0)</f>
        <v>0</v>
      </c>
      <c r="M523" s="4">
        <f>VLOOKUP(B523,[1]汇总!$B:$K,8,0)</f>
        <v>0</v>
      </c>
      <c r="N523" s="4" t="str">
        <f>VLOOKUP(B523,[1]汇总!$B:$K,9,0)</f>
        <v>本科</v>
      </c>
      <c r="O523" s="4" t="str">
        <f>VLOOKUP(B523,[1]汇总!$B:$K,10,0)</f>
        <v>民办</v>
      </c>
    </row>
    <row r="524" spans="1:15" ht="16.5" hidden="1" x14ac:dyDescent="0.35">
      <c r="A524" s="4" t="s">
        <v>822</v>
      </c>
      <c r="B524" s="4" t="s">
        <v>823</v>
      </c>
      <c r="C524" s="4" t="s">
        <v>54</v>
      </c>
      <c r="D524" s="4" t="s">
        <v>228</v>
      </c>
      <c r="E524" s="4">
        <v>5</v>
      </c>
      <c r="F524" s="4">
        <v>480</v>
      </c>
      <c r="G524" s="4">
        <v>182851</v>
      </c>
      <c r="H524" s="4" t="str">
        <f>VLOOKUP(B524,[1]汇总!$B:$K,3,0)</f>
        <v>上海</v>
      </c>
      <c r="I524" s="4" t="str">
        <f>VLOOKUP(B524,[1]汇总!$B:$K,4,0)</f>
        <v>上海</v>
      </c>
      <c r="J524" s="4">
        <f>VLOOKUP(B524,[1]汇总!$B:$K,5,0)</f>
        <v>0</v>
      </c>
      <c r="K524" s="4">
        <f>VLOOKUP(B524,[1]汇总!$B:$K,6,0)</f>
        <v>0</v>
      </c>
      <c r="L524" s="4">
        <f>VLOOKUP(B524,[1]汇总!$B:$K,7,0)</f>
        <v>0</v>
      </c>
      <c r="M524" s="4">
        <f>VLOOKUP(B524,[1]汇总!$B:$K,8,0)</f>
        <v>0</v>
      </c>
      <c r="N524" s="4" t="str">
        <f>VLOOKUP(B524,[1]汇总!$B:$K,9,0)</f>
        <v>专科</v>
      </c>
      <c r="O524" s="4" t="str">
        <f>VLOOKUP(B524,[1]汇总!$B:$K,10,0)</f>
        <v>公办</v>
      </c>
    </row>
    <row r="525" spans="1:15" ht="16.5" hidden="1" x14ac:dyDescent="0.35">
      <c r="A525" s="4" t="s">
        <v>573</v>
      </c>
      <c r="B525" s="4" t="s">
        <v>574</v>
      </c>
      <c r="C525" s="4" t="s">
        <v>40</v>
      </c>
      <c r="D525" s="4" t="s">
        <v>75</v>
      </c>
      <c r="E525" s="4">
        <v>1</v>
      </c>
      <c r="F525" s="4">
        <v>480</v>
      </c>
      <c r="G525" s="4">
        <v>182852</v>
      </c>
      <c r="H525" s="4" t="str">
        <f>VLOOKUP(B525,[1]汇总!$B:$K,3,0)</f>
        <v>天津</v>
      </c>
      <c r="I525" s="4" t="str">
        <f>VLOOKUP(B525,[1]汇总!$B:$K,4,0)</f>
        <v>天津</v>
      </c>
      <c r="J525" s="4">
        <f>VLOOKUP(B525,[1]汇总!$B:$K,5,0)</f>
        <v>0</v>
      </c>
      <c r="K525" s="4">
        <f>VLOOKUP(B525,[1]汇总!$B:$K,6,0)</f>
        <v>0</v>
      </c>
      <c r="L525" s="4">
        <f>VLOOKUP(B525,[1]汇总!$B:$K,7,0)</f>
        <v>0</v>
      </c>
      <c r="M525" s="4">
        <f>VLOOKUP(B525,[1]汇总!$B:$K,8,0)</f>
        <v>0</v>
      </c>
      <c r="N525" s="4" t="str">
        <f>VLOOKUP(B525,[1]汇总!$B:$K,9,0)</f>
        <v>专科</v>
      </c>
      <c r="O525" s="4" t="str">
        <f>VLOOKUP(B525,[1]汇总!$B:$K,10,0)</f>
        <v>公办</v>
      </c>
    </row>
    <row r="526" spans="1:15" ht="16.5" hidden="1" x14ac:dyDescent="0.35">
      <c r="A526" s="4" t="s">
        <v>191</v>
      </c>
      <c r="B526" s="4" t="s">
        <v>192</v>
      </c>
      <c r="C526" s="4" t="s">
        <v>44</v>
      </c>
      <c r="D526" s="4" t="s">
        <v>199</v>
      </c>
      <c r="E526" s="4">
        <v>30</v>
      </c>
      <c r="F526" s="4">
        <v>480</v>
      </c>
      <c r="G526" s="4">
        <v>182853</v>
      </c>
      <c r="H526" s="4" t="str">
        <f>VLOOKUP(B526,[1]汇总!$B:$K,3,0)</f>
        <v>浙江</v>
      </c>
      <c r="I526" s="4" t="str">
        <f>VLOOKUP(B526,[1]汇总!$B:$K,4,0)</f>
        <v>杭州</v>
      </c>
      <c r="J526" s="4">
        <f>VLOOKUP(B526,[1]汇总!$B:$K,5,0)</f>
        <v>0</v>
      </c>
      <c r="K526" s="4">
        <f>VLOOKUP(B526,[1]汇总!$B:$K,6,0)</f>
        <v>0</v>
      </c>
      <c r="L526" s="4">
        <f>VLOOKUP(B526,[1]汇总!$B:$K,7,0)</f>
        <v>0</v>
      </c>
      <c r="M526" s="4">
        <f>VLOOKUP(B526,[1]汇总!$B:$K,8,0)</f>
        <v>0</v>
      </c>
      <c r="N526" s="4" t="str">
        <f>VLOOKUP(B526,[1]汇总!$B:$K,9,0)</f>
        <v>专科</v>
      </c>
      <c r="O526" s="4" t="str">
        <f>VLOOKUP(B526,[1]汇总!$B:$K,10,0)</f>
        <v>公办</v>
      </c>
    </row>
    <row r="527" spans="1:15" ht="16.5" hidden="1" x14ac:dyDescent="0.35">
      <c r="A527" s="4" t="s">
        <v>966</v>
      </c>
      <c r="B527" s="4" t="s">
        <v>967</v>
      </c>
      <c r="C527" s="4" t="s">
        <v>44</v>
      </c>
      <c r="D527" s="4" t="s">
        <v>331</v>
      </c>
      <c r="E527" s="4">
        <v>2</v>
      </c>
      <c r="F527" s="4">
        <v>480</v>
      </c>
      <c r="G527" s="4">
        <v>182874</v>
      </c>
      <c r="H527" s="4" t="str">
        <f>VLOOKUP(B527,[1]汇总!$B:$K,3,0)</f>
        <v>江苏</v>
      </c>
      <c r="I527" s="4" t="str">
        <f>VLOOKUP(B527,[1]汇总!$B:$K,4,0)</f>
        <v>泰州</v>
      </c>
      <c r="J527" s="4">
        <f>VLOOKUP(B527,[1]汇总!$B:$K,5,0)</f>
        <v>0</v>
      </c>
      <c r="K527" s="4">
        <f>VLOOKUP(B527,[1]汇总!$B:$K,6,0)</f>
        <v>0</v>
      </c>
      <c r="L527" s="4">
        <f>VLOOKUP(B527,[1]汇总!$B:$K,7,0)</f>
        <v>0</v>
      </c>
      <c r="M527" s="4">
        <f>VLOOKUP(B527,[1]汇总!$B:$K,8,0)</f>
        <v>0</v>
      </c>
      <c r="N527" s="4" t="str">
        <f>VLOOKUP(B527,[1]汇总!$B:$K,9,0)</f>
        <v>专科</v>
      </c>
      <c r="O527" s="4" t="str">
        <f>VLOOKUP(B527,[1]汇总!$B:$K,10,0)</f>
        <v>公办</v>
      </c>
    </row>
    <row r="528" spans="1:15" ht="16.5" hidden="1" x14ac:dyDescent="0.35">
      <c r="A528" s="4" t="s">
        <v>302</v>
      </c>
      <c r="B528" s="4" t="s">
        <v>303</v>
      </c>
      <c r="C528" s="4" t="s">
        <v>80</v>
      </c>
      <c r="D528" s="4" t="s">
        <v>206</v>
      </c>
      <c r="E528" s="4">
        <v>29</v>
      </c>
      <c r="F528" s="4">
        <v>480</v>
      </c>
      <c r="G528" s="4">
        <v>182900</v>
      </c>
      <c r="H528" s="4" t="str">
        <f>VLOOKUP(B528,[1]汇总!$B:$K,3,0)</f>
        <v>浙江</v>
      </c>
      <c r="I528" s="4" t="str">
        <f>VLOOKUP(B528,[1]汇总!$B:$K,4,0)</f>
        <v>温州</v>
      </c>
      <c r="J528" s="4">
        <f>VLOOKUP(B528,[1]汇总!$B:$K,5,0)</f>
        <v>0</v>
      </c>
      <c r="K528" s="4">
        <f>VLOOKUP(B528,[1]汇总!$B:$K,6,0)</f>
        <v>0</v>
      </c>
      <c r="L528" s="4">
        <f>VLOOKUP(B528,[1]汇总!$B:$K,7,0)</f>
        <v>0</v>
      </c>
      <c r="M528" s="4">
        <f>VLOOKUP(B528,[1]汇总!$B:$K,8,0)</f>
        <v>0</v>
      </c>
      <c r="N528" s="4" t="str">
        <f>VLOOKUP(B528,[1]汇总!$B:$K,9,0)</f>
        <v>专科</v>
      </c>
      <c r="O528" s="4" t="str">
        <f>VLOOKUP(B528,[1]汇总!$B:$K,10,0)</f>
        <v>公办</v>
      </c>
    </row>
    <row r="529" spans="1:15" ht="16.5" hidden="1" x14ac:dyDescent="0.35">
      <c r="A529" s="4" t="s">
        <v>1038</v>
      </c>
      <c r="B529" s="4" t="s">
        <v>1039</v>
      </c>
      <c r="C529" s="4" t="s">
        <v>56</v>
      </c>
      <c r="D529" s="4" t="s">
        <v>23</v>
      </c>
      <c r="E529" s="4">
        <v>10</v>
      </c>
      <c r="F529" s="4">
        <v>480</v>
      </c>
      <c r="G529" s="4">
        <v>182921</v>
      </c>
      <c r="H529" s="4" t="str">
        <f>VLOOKUP(B529,[1]汇总!$B:$K,3,0)</f>
        <v>江苏</v>
      </c>
      <c r="I529" s="4" t="str">
        <f>VLOOKUP(B529,[1]汇总!$B:$K,4,0)</f>
        <v>无锡</v>
      </c>
      <c r="J529" s="4">
        <f>VLOOKUP(B529,[1]汇总!$B:$K,5,0)</f>
        <v>0</v>
      </c>
      <c r="K529" s="4">
        <f>VLOOKUP(B529,[1]汇总!$B:$K,6,0)</f>
        <v>0</v>
      </c>
      <c r="L529" s="4">
        <f>VLOOKUP(B529,[1]汇总!$B:$K,7,0)</f>
        <v>0</v>
      </c>
      <c r="M529" s="4">
        <f>VLOOKUP(B529,[1]汇总!$B:$K,8,0)</f>
        <v>0</v>
      </c>
      <c r="N529" s="4" t="str">
        <f>VLOOKUP(B529,[1]汇总!$B:$K,9,0)</f>
        <v>专科</v>
      </c>
      <c r="O529" s="4" t="str">
        <f>VLOOKUP(B529,[1]汇总!$B:$K,10,0)</f>
        <v>公办</v>
      </c>
    </row>
    <row r="530" spans="1:15" ht="16.5" hidden="1" x14ac:dyDescent="0.35">
      <c r="A530" s="4" t="s">
        <v>1836</v>
      </c>
      <c r="B530" s="4" t="s">
        <v>1837</v>
      </c>
      <c r="C530" s="4" t="s">
        <v>44</v>
      </c>
      <c r="D530" s="4" t="s">
        <v>651</v>
      </c>
      <c r="E530" s="4">
        <v>1</v>
      </c>
      <c r="F530" s="4">
        <v>480</v>
      </c>
      <c r="G530" s="4">
        <v>182933</v>
      </c>
      <c r="H530" s="4" t="str">
        <f>VLOOKUP(B530,[1]汇总!$B:$K,3,0)</f>
        <v>海南</v>
      </c>
      <c r="I530" s="4" t="str">
        <f>VLOOKUP(B530,[1]汇总!$B:$K,4,0)</f>
        <v>海口</v>
      </c>
      <c r="J530" s="4">
        <f>VLOOKUP(B530,[1]汇总!$B:$K,5,0)</f>
        <v>0</v>
      </c>
      <c r="K530" s="4">
        <f>VLOOKUP(B530,[1]汇总!$B:$K,6,0)</f>
        <v>0</v>
      </c>
      <c r="L530" s="4">
        <f>VLOOKUP(B530,[1]汇总!$B:$K,7,0)</f>
        <v>0</v>
      </c>
      <c r="M530" s="4">
        <f>VLOOKUP(B530,[1]汇总!$B:$K,8,0)</f>
        <v>0</v>
      </c>
      <c r="N530" s="4" t="str">
        <f>VLOOKUP(B530,[1]汇总!$B:$K,9,0)</f>
        <v>专科</v>
      </c>
      <c r="O530" s="4" t="str">
        <f>VLOOKUP(B530,[1]汇总!$B:$K,10,0)</f>
        <v>公办</v>
      </c>
    </row>
    <row r="531" spans="1:15" ht="16.5" hidden="1" x14ac:dyDescent="0.35">
      <c r="A531" s="4" t="s">
        <v>625</v>
      </c>
      <c r="B531" s="4" t="s">
        <v>626</v>
      </c>
      <c r="C531" s="4" t="s">
        <v>60</v>
      </c>
      <c r="D531" s="4" t="s">
        <v>441</v>
      </c>
      <c r="E531" s="4">
        <v>2</v>
      </c>
      <c r="F531" s="4">
        <v>480</v>
      </c>
      <c r="G531" s="4">
        <v>182935</v>
      </c>
      <c r="H531" s="4" t="e">
        <f>VLOOKUP(B531,[1]汇总!$B:$K,3,0)</f>
        <v>#N/A</v>
      </c>
      <c r="I531" s="4" t="e">
        <f>VLOOKUP(B531,[1]汇总!$B:$K,4,0)</f>
        <v>#N/A</v>
      </c>
      <c r="J531" s="4" t="e">
        <f>VLOOKUP(B531,[1]汇总!$B:$K,5,0)</f>
        <v>#N/A</v>
      </c>
      <c r="K531" s="4" t="e">
        <f>VLOOKUP(B531,[1]汇总!$B:$K,6,0)</f>
        <v>#N/A</v>
      </c>
      <c r="L531" s="4" t="e">
        <f>VLOOKUP(B531,[1]汇总!$B:$K,7,0)</f>
        <v>#N/A</v>
      </c>
      <c r="M531" s="4" t="e">
        <f>VLOOKUP(B531,[1]汇总!$B:$K,8,0)</f>
        <v>#N/A</v>
      </c>
      <c r="N531" s="4" t="e">
        <f>VLOOKUP(B531,[1]汇总!$B:$K,9,0)</f>
        <v>#N/A</v>
      </c>
      <c r="O531" s="4" t="e">
        <f>VLOOKUP(B531,[1]汇总!$B:$K,10,0)</f>
        <v>#N/A</v>
      </c>
    </row>
    <row r="532" spans="1:15" ht="16.5" hidden="1" x14ac:dyDescent="0.35">
      <c r="A532" s="4" t="s">
        <v>822</v>
      </c>
      <c r="B532" s="4" t="s">
        <v>823</v>
      </c>
      <c r="C532" s="4" t="s">
        <v>48</v>
      </c>
      <c r="D532" s="4" t="s">
        <v>162</v>
      </c>
      <c r="E532" s="4">
        <v>5</v>
      </c>
      <c r="F532" s="4">
        <v>480</v>
      </c>
      <c r="G532" s="4">
        <v>182937</v>
      </c>
      <c r="H532" s="4" t="str">
        <f>VLOOKUP(B532,[1]汇总!$B:$K,3,0)</f>
        <v>上海</v>
      </c>
      <c r="I532" s="4" t="str">
        <f>VLOOKUP(B532,[1]汇总!$B:$K,4,0)</f>
        <v>上海</v>
      </c>
      <c r="J532" s="4">
        <f>VLOOKUP(B532,[1]汇总!$B:$K,5,0)</f>
        <v>0</v>
      </c>
      <c r="K532" s="4">
        <f>VLOOKUP(B532,[1]汇总!$B:$K,6,0)</f>
        <v>0</v>
      </c>
      <c r="L532" s="4">
        <f>VLOOKUP(B532,[1]汇总!$B:$K,7,0)</f>
        <v>0</v>
      </c>
      <c r="M532" s="4">
        <f>VLOOKUP(B532,[1]汇总!$B:$K,8,0)</f>
        <v>0</v>
      </c>
      <c r="N532" s="4" t="str">
        <f>VLOOKUP(B532,[1]汇总!$B:$K,9,0)</f>
        <v>专科</v>
      </c>
      <c r="O532" s="4" t="str">
        <f>VLOOKUP(B532,[1]汇总!$B:$K,10,0)</f>
        <v>公办</v>
      </c>
    </row>
    <row r="533" spans="1:15" ht="16.5" hidden="1" x14ac:dyDescent="0.35">
      <c r="A533" s="4" t="s">
        <v>989</v>
      </c>
      <c r="B533" s="4" t="s">
        <v>990</v>
      </c>
      <c r="C533" s="4" t="s">
        <v>40</v>
      </c>
      <c r="D533" s="4" t="s">
        <v>162</v>
      </c>
      <c r="E533" s="4">
        <v>14</v>
      </c>
      <c r="F533" s="4">
        <v>480</v>
      </c>
      <c r="G533" s="4">
        <v>182986</v>
      </c>
      <c r="H533" s="4" t="str">
        <f>VLOOKUP(B533,[1]汇总!$B:$K,3,0)</f>
        <v>江苏</v>
      </c>
      <c r="I533" s="4" t="str">
        <f>VLOOKUP(B533,[1]汇总!$B:$K,4,0)</f>
        <v>南京</v>
      </c>
      <c r="J533" s="4">
        <f>VLOOKUP(B533,[1]汇总!$B:$K,5,0)</f>
        <v>0</v>
      </c>
      <c r="K533" s="4">
        <f>VLOOKUP(B533,[1]汇总!$B:$K,6,0)</f>
        <v>0</v>
      </c>
      <c r="L533" s="4">
        <f>VLOOKUP(B533,[1]汇总!$B:$K,7,0)</f>
        <v>0</v>
      </c>
      <c r="M533" s="4">
        <f>VLOOKUP(B533,[1]汇总!$B:$K,8,0)</f>
        <v>0</v>
      </c>
      <c r="N533" s="4" t="str">
        <f>VLOOKUP(B533,[1]汇总!$B:$K,9,0)</f>
        <v>专科</v>
      </c>
      <c r="O533" s="4" t="str">
        <f>VLOOKUP(B533,[1]汇总!$B:$K,10,0)</f>
        <v>公办</v>
      </c>
    </row>
    <row r="534" spans="1:15" ht="16.5" hidden="1" x14ac:dyDescent="0.35">
      <c r="A534" s="4" t="s">
        <v>1029</v>
      </c>
      <c r="B534" s="4" t="s">
        <v>1030</v>
      </c>
      <c r="C534" s="4" t="s">
        <v>50</v>
      </c>
      <c r="D534" s="4" t="s">
        <v>320</v>
      </c>
      <c r="E534" s="4">
        <v>2</v>
      </c>
      <c r="F534" s="4">
        <v>480</v>
      </c>
      <c r="G534" s="4">
        <v>182992</v>
      </c>
      <c r="H534" s="4" t="str">
        <f>VLOOKUP(B534,[1]汇总!$B:$K,3,0)</f>
        <v>江苏</v>
      </c>
      <c r="I534" s="4" t="str">
        <f>VLOOKUP(B534,[1]汇总!$B:$K,4,0)</f>
        <v>苏州</v>
      </c>
      <c r="J534" s="4">
        <f>VLOOKUP(B534,[1]汇总!$B:$K,5,0)</f>
        <v>0</v>
      </c>
      <c r="K534" s="4">
        <f>VLOOKUP(B534,[1]汇总!$B:$K,6,0)</f>
        <v>0</v>
      </c>
      <c r="L534" s="4">
        <f>VLOOKUP(B534,[1]汇总!$B:$K,7,0)</f>
        <v>0</v>
      </c>
      <c r="M534" s="4">
        <f>VLOOKUP(B534,[1]汇总!$B:$K,8,0)</f>
        <v>0</v>
      </c>
      <c r="N534" s="4" t="str">
        <f>VLOOKUP(B534,[1]汇总!$B:$K,9,0)</f>
        <v>专科</v>
      </c>
      <c r="O534" s="4" t="str">
        <f>VLOOKUP(B534,[1]汇总!$B:$K,10,0)</f>
        <v>公办</v>
      </c>
    </row>
    <row r="535" spans="1:15" ht="16.5" hidden="1" x14ac:dyDescent="0.35">
      <c r="A535" s="4" t="s">
        <v>645</v>
      </c>
      <c r="B535" s="4" t="s">
        <v>646</v>
      </c>
      <c r="C535" s="4" t="s">
        <v>60</v>
      </c>
      <c r="D535" s="4" t="s">
        <v>637</v>
      </c>
      <c r="E535" s="4">
        <v>2</v>
      </c>
      <c r="F535" s="4">
        <v>480</v>
      </c>
      <c r="G535" s="4">
        <v>183008</v>
      </c>
      <c r="H535" s="4" t="str">
        <f>VLOOKUP(B535,[1]汇总!$B:$K,3,0)</f>
        <v>河北</v>
      </c>
      <c r="I535" s="4" t="str">
        <f>VLOOKUP(B535,[1]汇总!$B:$K,4,0)</f>
        <v>石家庄</v>
      </c>
      <c r="J535" s="4">
        <f>VLOOKUP(B535,[1]汇总!$B:$K,5,0)</f>
        <v>0</v>
      </c>
      <c r="K535" s="4">
        <f>VLOOKUP(B535,[1]汇总!$B:$K,6,0)</f>
        <v>0</v>
      </c>
      <c r="L535" s="4">
        <f>VLOOKUP(B535,[1]汇总!$B:$K,7,0)</f>
        <v>0</v>
      </c>
      <c r="M535" s="4">
        <f>VLOOKUP(B535,[1]汇总!$B:$K,8,0)</f>
        <v>0</v>
      </c>
      <c r="N535" s="4" t="str">
        <f>VLOOKUP(B535,[1]汇总!$B:$K,9,0)</f>
        <v>专科</v>
      </c>
      <c r="O535" s="4" t="str">
        <f>VLOOKUP(B535,[1]汇总!$B:$K,10,0)</f>
        <v>民办</v>
      </c>
    </row>
    <row r="536" spans="1:15" ht="16.5" hidden="1" x14ac:dyDescent="0.35">
      <c r="A536" s="4" t="s">
        <v>1928</v>
      </c>
      <c r="B536" s="4" t="s">
        <v>1929</v>
      </c>
      <c r="C536" s="4" t="s">
        <v>60</v>
      </c>
      <c r="D536" s="4" t="s">
        <v>792</v>
      </c>
      <c r="E536" s="4">
        <v>3</v>
      </c>
      <c r="F536" s="4">
        <v>480</v>
      </c>
      <c r="G536" s="4">
        <v>183010</v>
      </c>
      <c r="H536" s="4" t="str">
        <f>VLOOKUP(B536,[1]汇总!$B:$K,3,0)</f>
        <v>四川</v>
      </c>
      <c r="I536" s="4" t="str">
        <f>VLOOKUP(B536,[1]汇总!$B:$K,4,0)</f>
        <v>成都</v>
      </c>
      <c r="J536" s="4">
        <f>VLOOKUP(B536,[1]汇总!$B:$K,5,0)</f>
        <v>0</v>
      </c>
      <c r="K536" s="4">
        <f>VLOOKUP(B536,[1]汇总!$B:$K,6,0)</f>
        <v>0</v>
      </c>
      <c r="L536" s="4">
        <f>VLOOKUP(B536,[1]汇总!$B:$K,7,0)</f>
        <v>0</v>
      </c>
      <c r="M536" s="4">
        <f>VLOOKUP(B536,[1]汇总!$B:$K,8,0)</f>
        <v>0</v>
      </c>
      <c r="N536" s="4" t="str">
        <f>VLOOKUP(B536,[1]汇总!$B:$K,9,0)</f>
        <v>专科</v>
      </c>
      <c r="O536" s="4" t="str">
        <f>VLOOKUP(B536,[1]汇总!$B:$K,10,0)</f>
        <v>公办</v>
      </c>
    </row>
    <row r="537" spans="1:15" ht="16.5" hidden="1" x14ac:dyDescent="0.35">
      <c r="A537" s="4" t="s">
        <v>130</v>
      </c>
      <c r="B537" s="4" t="s">
        <v>131</v>
      </c>
      <c r="C537" s="4" t="s">
        <v>88</v>
      </c>
      <c r="D537" s="4" t="s">
        <v>146</v>
      </c>
      <c r="E537" s="4">
        <v>23</v>
      </c>
      <c r="F537" s="4">
        <v>480</v>
      </c>
      <c r="G537" s="4">
        <v>183029</v>
      </c>
      <c r="H537" s="4" t="str">
        <f>VLOOKUP(B537,[1]汇总!$B:$K,3,0)</f>
        <v>浙江</v>
      </c>
      <c r="I537" s="4" t="str">
        <f>VLOOKUP(B537,[1]汇总!$B:$K,4,0)</f>
        <v>杭州</v>
      </c>
      <c r="J537" s="4">
        <f>VLOOKUP(B537,[1]汇总!$B:$K,5,0)</f>
        <v>0</v>
      </c>
      <c r="K537" s="4">
        <f>VLOOKUP(B537,[1]汇总!$B:$K,6,0)</f>
        <v>0</v>
      </c>
      <c r="L537" s="4">
        <f>VLOOKUP(B537,[1]汇总!$B:$K,7,0)</f>
        <v>0</v>
      </c>
      <c r="M537" s="4">
        <f>VLOOKUP(B537,[1]汇总!$B:$K,8,0)</f>
        <v>0</v>
      </c>
      <c r="N537" s="4" t="str">
        <f>VLOOKUP(B537,[1]汇总!$B:$K,9,0)</f>
        <v>专科</v>
      </c>
      <c r="O537" s="4" t="str">
        <f>VLOOKUP(B537,[1]汇总!$B:$K,10,0)</f>
        <v>公办</v>
      </c>
    </row>
    <row r="538" spans="1:15" ht="16.5" hidden="1" x14ac:dyDescent="0.35">
      <c r="A538" s="4" t="s">
        <v>317</v>
      </c>
      <c r="B538" s="4" t="s">
        <v>318</v>
      </c>
      <c r="C538" s="4" t="s">
        <v>110</v>
      </c>
      <c r="D538" s="4" t="s">
        <v>14</v>
      </c>
      <c r="E538" s="4">
        <v>36</v>
      </c>
      <c r="F538" s="4">
        <v>480</v>
      </c>
      <c r="G538" s="4">
        <v>183048</v>
      </c>
      <c r="H538" s="4" t="str">
        <f>VLOOKUP(B538,[1]汇总!$B:$K,3,0)</f>
        <v>浙江</v>
      </c>
      <c r="I538" s="4" t="str">
        <f>VLOOKUP(B538,[1]汇总!$B:$K,4,0)</f>
        <v>绍兴</v>
      </c>
      <c r="J538" s="4">
        <f>VLOOKUP(B538,[1]汇总!$B:$K,5,0)</f>
        <v>0</v>
      </c>
      <c r="K538" s="4">
        <f>VLOOKUP(B538,[1]汇总!$B:$K,6,0)</f>
        <v>0</v>
      </c>
      <c r="L538" s="4">
        <f>VLOOKUP(B538,[1]汇总!$B:$K,7,0)</f>
        <v>0</v>
      </c>
      <c r="M538" s="4">
        <f>VLOOKUP(B538,[1]汇总!$B:$K,8,0)</f>
        <v>0</v>
      </c>
      <c r="N538" s="4" t="str">
        <f>VLOOKUP(B538,[1]汇总!$B:$K,9,0)</f>
        <v>专科</v>
      </c>
      <c r="O538" s="4" t="str">
        <f>VLOOKUP(B538,[1]汇总!$B:$K,10,0)</f>
        <v>民办</v>
      </c>
    </row>
    <row r="539" spans="1:15" ht="16.5" hidden="1" x14ac:dyDescent="0.35">
      <c r="A539" s="4" t="s">
        <v>443</v>
      </c>
      <c r="B539" s="4" t="s">
        <v>444</v>
      </c>
      <c r="C539" s="4" t="s">
        <v>46</v>
      </c>
      <c r="D539" s="4" t="s">
        <v>89</v>
      </c>
      <c r="E539" s="4">
        <v>43</v>
      </c>
      <c r="F539" s="4">
        <v>480</v>
      </c>
      <c r="G539" s="4">
        <v>183073</v>
      </c>
      <c r="H539" s="4" t="str">
        <f>VLOOKUP(B539,[1]汇总!$B:$K,3,0)</f>
        <v>浙江</v>
      </c>
      <c r="I539" s="4" t="str">
        <f>VLOOKUP(B539,[1]汇总!$B:$K,4,0)</f>
        <v>宁波</v>
      </c>
      <c r="J539" s="4">
        <f>VLOOKUP(B539,[1]汇总!$B:$K,5,0)</f>
        <v>0</v>
      </c>
      <c r="K539" s="4">
        <f>VLOOKUP(B539,[1]汇总!$B:$K,6,0)</f>
        <v>0</v>
      </c>
      <c r="L539" s="4">
        <f>VLOOKUP(B539,[1]汇总!$B:$K,7,0)</f>
        <v>0</v>
      </c>
      <c r="M539" s="4">
        <f>VLOOKUP(B539,[1]汇总!$B:$K,8,0)</f>
        <v>0</v>
      </c>
      <c r="N539" s="4" t="str">
        <f>VLOOKUP(B539,[1]汇总!$B:$K,9,0)</f>
        <v>专科</v>
      </c>
      <c r="O539" s="4" t="str">
        <f>VLOOKUP(B539,[1]汇总!$B:$K,10,0)</f>
        <v>公办</v>
      </c>
    </row>
    <row r="540" spans="1:15" ht="16.5" hidden="1" x14ac:dyDescent="0.35">
      <c r="A540" s="4" t="s">
        <v>1583</v>
      </c>
      <c r="B540" s="4" t="s">
        <v>1584</v>
      </c>
      <c r="C540" s="4" t="s">
        <v>40</v>
      </c>
      <c r="D540" s="4" t="s">
        <v>172</v>
      </c>
      <c r="E540" s="4">
        <v>2</v>
      </c>
      <c r="F540" s="4">
        <v>480</v>
      </c>
      <c r="G540" s="4">
        <v>183087</v>
      </c>
      <c r="H540" s="4" t="str">
        <f>VLOOKUP(B540,[1]汇总!$B:$K,3,0)</f>
        <v>湖北</v>
      </c>
      <c r="I540" s="4" t="str">
        <f>VLOOKUP(B540,[1]汇总!$B:$K,4,0)</f>
        <v>武汉</v>
      </c>
      <c r="J540" s="4">
        <f>VLOOKUP(B540,[1]汇总!$B:$K,5,0)</f>
        <v>0</v>
      </c>
      <c r="K540" s="4">
        <f>VLOOKUP(B540,[1]汇总!$B:$K,6,0)</f>
        <v>0</v>
      </c>
      <c r="L540" s="4">
        <f>VLOOKUP(B540,[1]汇总!$B:$K,7,0)</f>
        <v>0</v>
      </c>
      <c r="M540" s="4">
        <f>VLOOKUP(B540,[1]汇总!$B:$K,8,0)</f>
        <v>0</v>
      </c>
      <c r="N540" s="4" t="str">
        <f>VLOOKUP(B540,[1]汇总!$B:$K,9,0)</f>
        <v>专科</v>
      </c>
      <c r="O540" s="4" t="str">
        <f>VLOOKUP(B540,[1]汇总!$B:$K,10,0)</f>
        <v>公办</v>
      </c>
    </row>
    <row r="541" spans="1:15" ht="16.5" hidden="1" x14ac:dyDescent="0.35">
      <c r="A541" s="4" t="s">
        <v>1199</v>
      </c>
      <c r="B541" s="4" t="s">
        <v>1200</v>
      </c>
      <c r="C541" s="4" t="s">
        <v>69</v>
      </c>
      <c r="D541" s="4" t="s">
        <v>225</v>
      </c>
      <c r="E541" s="4">
        <v>5</v>
      </c>
      <c r="F541" s="4">
        <v>480</v>
      </c>
      <c r="G541" s="4">
        <v>183090</v>
      </c>
      <c r="H541" s="4" t="str">
        <f>VLOOKUP(B541,[1]汇总!$B:$K,3,0)</f>
        <v>福建</v>
      </c>
      <c r="I541" s="4" t="str">
        <f>VLOOKUP(B541,[1]汇总!$B:$K,4,0)</f>
        <v>福州</v>
      </c>
      <c r="J541" s="4">
        <f>VLOOKUP(B541,[1]汇总!$B:$K,5,0)</f>
        <v>0</v>
      </c>
      <c r="K541" s="4">
        <f>VLOOKUP(B541,[1]汇总!$B:$K,6,0)</f>
        <v>0</v>
      </c>
      <c r="L541" s="4">
        <f>VLOOKUP(B541,[1]汇总!$B:$K,7,0)</f>
        <v>0</v>
      </c>
      <c r="M541" s="4">
        <f>VLOOKUP(B541,[1]汇总!$B:$K,8,0)</f>
        <v>0</v>
      </c>
      <c r="N541" s="4" t="str">
        <f>VLOOKUP(B541,[1]汇总!$B:$K,9,0)</f>
        <v>专科</v>
      </c>
      <c r="O541" s="4" t="str">
        <f>VLOOKUP(B541,[1]汇总!$B:$K,10,0)</f>
        <v>公办</v>
      </c>
    </row>
    <row r="542" spans="1:15" ht="16.5" hidden="1" x14ac:dyDescent="0.35">
      <c r="A542" s="4" t="s">
        <v>1695</v>
      </c>
      <c r="B542" s="4" t="s">
        <v>1696</v>
      </c>
      <c r="C542" s="4" t="s">
        <v>40</v>
      </c>
      <c r="D542" s="4" t="s">
        <v>321</v>
      </c>
      <c r="E542" s="4">
        <v>1</v>
      </c>
      <c r="F542" s="4">
        <v>480</v>
      </c>
      <c r="G542" s="4">
        <v>183110</v>
      </c>
      <c r="H542" s="4" t="str">
        <f>VLOOKUP(B542,[1]汇总!$B:$K,3,0)</f>
        <v>湖南</v>
      </c>
      <c r="I542" s="4" t="str">
        <f>VLOOKUP(B542,[1]汇总!$B:$K,4,0)</f>
        <v>长沙</v>
      </c>
      <c r="J542" s="4">
        <f>VLOOKUP(B542,[1]汇总!$B:$K,5,0)</f>
        <v>0</v>
      </c>
      <c r="K542" s="4">
        <f>VLOOKUP(B542,[1]汇总!$B:$K,6,0)</f>
        <v>0</v>
      </c>
      <c r="L542" s="4">
        <f>VLOOKUP(B542,[1]汇总!$B:$K,7,0)</f>
        <v>0</v>
      </c>
      <c r="M542" s="4">
        <f>VLOOKUP(B542,[1]汇总!$B:$K,8,0)</f>
        <v>0</v>
      </c>
      <c r="N542" s="4" t="str">
        <f>VLOOKUP(B542,[1]汇总!$B:$K,9,0)</f>
        <v>专科</v>
      </c>
      <c r="O542" s="4" t="str">
        <f>VLOOKUP(B542,[1]汇总!$B:$K,10,0)</f>
        <v>公办</v>
      </c>
    </row>
    <row r="543" spans="1:15" ht="16.5" hidden="1" x14ac:dyDescent="0.35">
      <c r="A543" s="4" t="s">
        <v>581</v>
      </c>
      <c r="B543" s="4" t="s">
        <v>582</v>
      </c>
      <c r="C543" s="4" t="s">
        <v>60</v>
      </c>
      <c r="D543" s="4" t="s">
        <v>583</v>
      </c>
      <c r="E543" s="4">
        <v>2</v>
      </c>
      <c r="F543" s="4">
        <v>480</v>
      </c>
      <c r="G543" s="4">
        <v>183114</v>
      </c>
      <c r="H543" s="4" t="str">
        <f>VLOOKUP(B543,[1]汇总!$B:$K,3,0)</f>
        <v>天津</v>
      </c>
      <c r="I543" s="4" t="str">
        <f>VLOOKUP(B543,[1]汇总!$B:$K,4,0)</f>
        <v>天津</v>
      </c>
      <c r="J543" s="4">
        <f>VLOOKUP(B543,[1]汇总!$B:$K,5,0)</f>
        <v>0</v>
      </c>
      <c r="K543" s="4">
        <f>VLOOKUP(B543,[1]汇总!$B:$K,6,0)</f>
        <v>0</v>
      </c>
      <c r="L543" s="4">
        <f>VLOOKUP(B543,[1]汇总!$B:$K,7,0)</f>
        <v>0</v>
      </c>
      <c r="M543" s="4">
        <f>VLOOKUP(B543,[1]汇总!$B:$K,8,0)</f>
        <v>0</v>
      </c>
      <c r="N543" s="4" t="str">
        <f>VLOOKUP(B543,[1]汇总!$B:$K,9,0)</f>
        <v>专科</v>
      </c>
      <c r="O543" s="4" t="str">
        <f>VLOOKUP(B543,[1]汇总!$B:$K,10,0)</f>
        <v>公办</v>
      </c>
    </row>
    <row r="544" spans="1:15" ht="16.5" hidden="1" x14ac:dyDescent="0.35">
      <c r="A544" s="4" t="s">
        <v>1132</v>
      </c>
      <c r="B544" s="4" t="s">
        <v>1133</v>
      </c>
      <c r="C544" s="4" t="s">
        <v>60</v>
      </c>
      <c r="D544" s="4" t="s">
        <v>657</v>
      </c>
      <c r="E544" s="4">
        <v>10</v>
      </c>
      <c r="F544" s="4">
        <v>480</v>
      </c>
      <c r="G544" s="4">
        <v>183115</v>
      </c>
      <c r="H544" s="4" t="str">
        <f>VLOOKUP(B544,[1]汇总!$B:$K,3,0)</f>
        <v>安徽</v>
      </c>
      <c r="I544" s="4" t="str">
        <f>VLOOKUP(B544,[1]汇总!$B:$K,4,0)</f>
        <v>合肥</v>
      </c>
      <c r="J544" s="4">
        <f>VLOOKUP(B544,[1]汇总!$B:$K,5,0)</f>
        <v>0</v>
      </c>
      <c r="K544" s="4">
        <f>VLOOKUP(B544,[1]汇总!$B:$K,6,0)</f>
        <v>0</v>
      </c>
      <c r="L544" s="4">
        <f>VLOOKUP(B544,[1]汇总!$B:$K,7,0)</f>
        <v>0</v>
      </c>
      <c r="M544" s="4">
        <f>VLOOKUP(B544,[1]汇总!$B:$K,8,0)</f>
        <v>0</v>
      </c>
      <c r="N544" s="4" t="str">
        <f>VLOOKUP(B544,[1]汇总!$B:$K,9,0)</f>
        <v>专科</v>
      </c>
      <c r="O544" s="4" t="str">
        <f>VLOOKUP(B544,[1]汇总!$B:$K,10,0)</f>
        <v>公办</v>
      </c>
    </row>
    <row r="545" spans="1:15" ht="16.5" hidden="1" x14ac:dyDescent="0.35">
      <c r="A545" s="4" t="s">
        <v>1066</v>
      </c>
      <c r="B545" s="4" t="s">
        <v>1067</v>
      </c>
      <c r="C545" s="4" t="s">
        <v>34</v>
      </c>
      <c r="D545" s="4" t="s">
        <v>236</v>
      </c>
      <c r="E545" s="4">
        <v>2</v>
      </c>
      <c r="F545" s="4">
        <v>480</v>
      </c>
      <c r="G545" s="4">
        <v>183149</v>
      </c>
      <c r="H545" s="4" t="str">
        <f>VLOOKUP(B545,[1]汇总!$B:$K,3,0)</f>
        <v>江苏</v>
      </c>
      <c r="I545" s="4" t="str">
        <f>VLOOKUP(B545,[1]汇总!$B:$K,4,0)</f>
        <v>宿迁</v>
      </c>
      <c r="J545" s="4">
        <f>VLOOKUP(B545,[1]汇总!$B:$K,5,0)</f>
        <v>0</v>
      </c>
      <c r="K545" s="4">
        <f>VLOOKUP(B545,[1]汇总!$B:$K,6,0)</f>
        <v>0</v>
      </c>
      <c r="L545" s="4">
        <f>VLOOKUP(B545,[1]汇总!$B:$K,7,0)</f>
        <v>0</v>
      </c>
      <c r="M545" s="4">
        <f>VLOOKUP(B545,[1]汇总!$B:$K,8,0)</f>
        <v>0</v>
      </c>
      <c r="N545" s="4" t="str">
        <f>VLOOKUP(B545,[1]汇总!$B:$K,9,0)</f>
        <v>专科</v>
      </c>
      <c r="O545" s="4" t="str">
        <f>VLOOKUP(B545,[1]汇总!$B:$K,10,0)</f>
        <v>民办</v>
      </c>
    </row>
    <row r="546" spans="1:15" ht="16.5" hidden="1" x14ac:dyDescent="0.35">
      <c r="A546" s="4" t="s">
        <v>362</v>
      </c>
      <c r="B546" s="4" t="s">
        <v>363</v>
      </c>
      <c r="C546" s="4" t="s">
        <v>66</v>
      </c>
      <c r="D546" s="4" t="s">
        <v>68</v>
      </c>
      <c r="E546" s="4">
        <v>37</v>
      </c>
      <c r="F546" s="4">
        <v>480</v>
      </c>
      <c r="G546" s="4">
        <v>183151</v>
      </c>
      <c r="H546" s="4" t="str">
        <f>VLOOKUP(B546,[1]汇总!$B:$K,3,0)</f>
        <v>浙江</v>
      </c>
      <c r="I546" s="4" t="str">
        <f>VLOOKUP(B546,[1]汇总!$B:$K,4,0)</f>
        <v>杭州</v>
      </c>
      <c r="J546" s="4">
        <f>VLOOKUP(B546,[1]汇总!$B:$K,5,0)</f>
        <v>0</v>
      </c>
      <c r="K546" s="4">
        <f>VLOOKUP(B546,[1]汇总!$B:$K,6,0)</f>
        <v>0</v>
      </c>
      <c r="L546" s="4">
        <f>VLOOKUP(B546,[1]汇总!$B:$K,7,0)</f>
        <v>0</v>
      </c>
      <c r="M546" s="4">
        <f>VLOOKUP(B546,[1]汇总!$B:$K,8,0)</f>
        <v>0</v>
      </c>
      <c r="N546" s="4" t="str">
        <f>VLOOKUP(B546,[1]汇总!$B:$K,9,0)</f>
        <v>专科</v>
      </c>
      <c r="O546" s="4" t="str">
        <f>VLOOKUP(B546,[1]汇总!$B:$K,10,0)</f>
        <v>公办</v>
      </c>
    </row>
    <row r="547" spans="1:15" ht="16.5" hidden="1" x14ac:dyDescent="0.35">
      <c r="A547" s="4" t="s">
        <v>173</v>
      </c>
      <c r="B547" s="4" t="s">
        <v>174</v>
      </c>
      <c r="C547" s="4" t="s">
        <v>66</v>
      </c>
      <c r="D547" s="4" t="s">
        <v>68</v>
      </c>
      <c r="E547" s="4">
        <v>23</v>
      </c>
      <c r="F547" s="4">
        <v>480</v>
      </c>
      <c r="G547" s="4">
        <v>183157</v>
      </c>
      <c r="H547" s="4" t="str">
        <f>VLOOKUP(B547,[1]汇总!$B:$K,3,0)</f>
        <v>浙江</v>
      </c>
      <c r="I547" s="4" t="str">
        <f>VLOOKUP(B547,[1]汇总!$B:$K,4,0)</f>
        <v>杭州</v>
      </c>
      <c r="J547" s="4">
        <f>VLOOKUP(B547,[1]汇总!$B:$K,5,0)</f>
        <v>0</v>
      </c>
      <c r="K547" s="4">
        <f>VLOOKUP(B547,[1]汇总!$B:$K,6,0)</f>
        <v>0</v>
      </c>
      <c r="L547" s="4">
        <f>VLOOKUP(B547,[1]汇总!$B:$K,7,0)</f>
        <v>0</v>
      </c>
      <c r="M547" s="4">
        <f>VLOOKUP(B547,[1]汇总!$B:$K,8,0)</f>
        <v>0</v>
      </c>
      <c r="N547" s="4" t="str">
        <f>VLOOKUP(B547,[1]汇总!$B:$K,9,0)</f>
        <v>专科</v>
      </c>
      <c r="O547" s="4" t="str">
        <f>VLOOKUP(B547,[1]汇总!$B:$K,10,0)</f>
        <v>公办</v>
      </c>
    </row>
    <row r="548" spans="1:15" ht="16.5" hidden="1" x14ac:dyDescent="0.35">
      <c r="A548" s="4" t="s">
        <v>841</v>
      </c>
      <c r="B548" s="4" t="s">
        <v>842</v>
      </c>
      <c r="C548" s="4" t="s">
        <v>46</v>
      </c>
      <c r="D548" s="4" t="s">
        <v>139</v>
      </c>
      <c r="E548" s="4">
        <v>4</v>
      </c>
      <c r="F548" s="4">
        <v>480</v>
      </c>
      <c r="G548" s="4">
        <v>183161</v>
      </c>
      <c r="H548" s="4" t="str">
        <f>VLOOKUP(B548,[1]汇总!$B:$K,3,0)</f>
        <v>上海</v>
      </c>
      <c r="I548" s="4" t="str">
        <f>VLOOKUP(B548,[1]汇总!$B:$K,4,0)</f>
        <v>上海</v>
      </c>
      <c r="J548" s="4">
        <f>VLOOKUP(B548,[1]汇总!$B:$K,5,0)</f>
        <v>0</v>
      </c>
      <c r="K548" s="4">
        <f>VLOOKUP(B548,[1]汇总!$B:$K,6,0)</f>
        <v>0</v>
      </c>
      <c r="L548" s="4">
        <f>VLOOKUP(B548,[1]汇总!$B:$K,7,0)</f>
        <v>0</v>
      </c>
      <c r="M548" s="4">
        <f>VLOOKUP(B548,[1]汇总!$B:$K,8,0)</f>
        <v>0</v>
      </c>
      <c r="N548" s="4" t="str">
        <f>VLOOKUP(B548,[1]汇总!$B:$K,9,0)</f>
        <v>专科</v>
      </c>
      <c r="O548" s="4" t="str">
        <f>VLOOKUP(B548,[1]汇总!$B:$K,10,0)</f>
        <v>公办</v>
      </c>
    </row>
    <row r="549" spans="1:15" ht="16.5" hidden="1" x14ac:dyDescent="0.35">
      <c r="A549" s="4" t="s">
        <v>841</v>
      </c>
      <c r="B549" s="4" t="s">
        <v>842</v>
      </c>
      <c r="C549" s="4" t="s">
        <v>48</v>
      </c>
      <c r="D549" s="4" t="s">
        <v>378</v>
      </c>
      <c r="E549" s="4">
        <v>1</v>
      </c>
      <c r="F549" s="4">
        <v>480</v>
      </c>
      <c r="G549" s="4">
        <v>183163</v>
      </c>
      <c r="H549" s="4" t="str">
        <f>VLOOKUP(B549,[1]汇总!$B:$K,3,0)</f>
        <v>上海</v>
      </c>
      <c r="I549" s="4" t="str">
        <f>VLOOKUP(B549,[1]汇总!$B:$K,4,0)</f>
        <v>上海</v>
      </c>
      <c r="J549" s="4">
        <f>VLOOKUP(B549,[1]汇总!$B:$K,5,0)</f>
        <v>0</v>
      </c>
      <c r="K549" s="4">
        <f>VLOOKUP(B549,[1]汇总!$B:$K,6,0)</f>
        <v>0</v>
      </c>
      <c r="L549" s="4">
        <f>VLOOKUP(B549,[1]汇总!$B:$K,7,0)</f>
        <v>0</v>
      </c>
      <c r="M549" s="4">
        <f>VLOOKUP(B549,[1]汇总!$B:$K,8,0)</f>
        <v>0</v>
      </c>
      <c r="N549" s="4" t="str">
        <f>VLOOKUP(B549,[1]汇总!$B:$K,9,0)</f>
        <v>专科</v>
      </c>
      <c r="O549" s="4" t="str">
        <f>VLOOKUP(B549,[1]汇总!$B:$K,10,0)</f>
        <v>公办</v>
      </c>
    </row>
    <row r="550" spans="1:15" ht="16.5" hidden="1" x14ac:dyDescent="0.35">
      <c r="A550" s="4" t="s">
        <v>1010</v>
      </c>
      <c r="B550" s="4" t="s">
        <v>1011</v>
      </c>
      <c r="C550" s="4" t="s">
        <v>34</v>
      </c>
      <c r="D550" s="4" t="s">
        <v>79</v>
      </c>
      <c r="E550" s="4">
        <v>6</v>
      </c>
      <c r="F550" s="4">
        <v>480</v>
      </c>
      <c r="G550" s="4">
        <v>183264</v>
      </c>
      <c r="H550" s="4" t="str">
        <f>VLOOKUP(B550,[1]汇总!$B:$K,3,0)</f>
        <v>江苏</v>
      </c>
      <c r="I550" s="4" t="str">
        <f>VLOOKUP(B550,[1]汇总!$B:$K,4,0)</f>
        <v>南通</v>
      </c>
      <c r="J550" s="4">
        <f>VLOOKUP(B550,[1]汇总!$B:$K,5,0)</f>
        <v>0</v>
      </c>
      <c r="K550" s="4">
        <f>VLOOKUP(B550,[1]汇总!$B:$K,6,0)</f>
        <v>0</v>
      </c>
      <c r="L550" s="4">
        <f>VLOOKUP(B550,[1]汇总!$B:$K,7,0)</f>
        <v>0</v>
      </c>
      <c r="M550" s="4">
        <f>VLOOKUP(B550,[1]汇总!$B:$K,8,0)</f>
        <v>0</v>
      </c>
      <c r="N550" s="4" t="str">
        <f>VLOOKUP(B550,[1]汇总!$B:$K,9,0)</f>
        <v>专科</v>
      </c>
      <c r="O550" s="4" t="str">
        <f>VLOOKUP(B550,[1]汇总!$B:$K,10,0)</f>
        <v>公办</v>
      </c>
    </row>
    <row r="551" spans="1:15" ht="16.5" hidden="1" x14ac:dyDescent="0.35">
      <c r="A551" s="4" t="s">
        <v>640</v>
      </c>
      <c r="B551" s="4" t="s">
        <v>641</v>
      </c>
      <c r="C551" s="4" t="s">
        <v>40</v>
      </c>
      <c r="D551" s="4" t="s">
        <v>642</v>
      </c>
      <c r="E551" s="4">
        <v>6</v>
      </c>
      <c r="F551" s="4">
        <v>480</v>
      </c>
      <c r="G551" s="4">
        <v>183269</v>
      </c>
      <c r="H551" s="4" t="e">
        <f>VLOOKUP(B551,[1]汇总!$B:$K,3,0)</f>
        <v>#N/A</v>
      </c>
      <c r="I551" s="4" t="e">
        <f>VLOOKUP(B551,[1]汇总!$B:$K,4,0)</f>
        <v>#N/A</v>
      </c>
      <c r="J551" s="4" t="e">
        <f>VLOOKUP(B551,[1]汇总!$B:$K,5,0)</f>
        <v>#N/A</v>
      </c>
      <c r="K551" s="4" t="e">
        <f>VLOOKUP(B551,[1]汇总!$B:$K,6,0)</f>
        <v>#N/A</v>
      </c>
      <c r="L551" s="4" t="e">
        <f>VLOOKUP(B551,[1]汇总!$B:$K,7,0)</f>
        <v>#N/A</v>
      </c>
      <c r="M551" s="4" t="e">
        <f>VLOOKUP(B551,[1]汇总!$B:$K,8,0)</f>
        <v>#N/A</v>
      </c>
      <c r="N551" s="4" t="e">
        <f>VLOOKUP(B551,[1]汇总!$B:$K,9,0)</f>
        <v>#N/A</v>
      </c>
      <c r="O551" s="4" t="e">
        <f>VLOOKUP(B551,[1]汇总!$B:$K,10,0)</f>
        <v>#N/A</v>
      </c>
    </row>
    <row r="552" spans="1:15" ht="16.5" hidden="1" x14ac:dyDescent="0.35">
      <c r="A552" s="4" t="s">
        <v>1587</v>
      </c>
      <c r="B552" s="4" t="s">
        <v>1588</v>
      </c>
      <c r="C552" s="4" t="s">
        <v>106</v>
      </c>
      <c r="D552" s="4" t="s">
        <v>91</v>
      </c>
      <c r="E552" s="4">
        <v>8</v>
      </c>
      <c r="F552" s="4">
        <v>480</v>
      </c>
      <c r="G552" s="4">
        <v>183283</v>
      </c>
      <c r="H552" s="4" t="str">
        <f>VLOOKUP(B552,[1]汇总!$B:$K,3,0)</f>
        <v>湖北</v>
      </c>
      <c r="I552" s="4" t="str">
        <f>VLOOKUP(B552,[1]汇总!$B:$K,4,0)</f>
        <v>武汉</v>
      </c>
      <c r="J552" s="4">
        <f>VLOOKUP(B552,[1]汇总!$B:$K,5,0)</f>
        <v>0</v>
      </c>
      <c r="K552" s="4">
        <f>VLOOKUP(B552,[1]汇总!$B:$K,6,0)</f>
        <v>0</v>
      </c>
      <c r="L552" s="4">
        <f>VLOOKUP(B552,[1]汇总!$B:$K,7,0)</f>
        <v>0</v>
      </c>
      <c r="M552" s="4">
        <f>VLOOKUP(B552,[1]汇总!$B:$K,8,0)</f>
        <v>0</v>
      </c>
      <c r="N552" s="4" t="str">
        <f>VLOOKUP(B552,[1]汇总!$B:$K,9,0)</f>
        <v>本科</v>
      </c>
      <c r="O552" s="4" t="str">
        <f>VLOOKUP(B552,[1]汇总!$B:$K,10,0)</f>
        <v>民办</v>
      </c>
    </row>
    <row r="553" spans="1:15" ht="16.5" hidden="1" x14ac:dyDescent="0.35">
      <c r="A553" s="4" t="s">
        <v>1611</v>
      </c>
      <c r="B553" s="4" t="s">
        <v>1612</v>
      </c>
      <c r="C553" s="4" t="s">
        <v>66</v>
      </c>
      <c r="D553" s="4" t="s">
        <v>323</v>
      </c>
      <c r="E553" s="4">
        <v>2</v>
      </c>
      <c r="F553" s="4">
        <v>480</v>
      </c>
      <c r="G553" s="4">
        <v>183321</v>
      </c>
      <c r="H553" s="4" t="str">
        <f>VLOOKUP(B553,[1]汇总!$B:$K,3,0)</f>
        <v>湖北</v>
      </c>
      <c r="I553" s="4" t="str">
        <f>VLOOKUP(B553,[1]汇总!$B:$K,4,0)</f>
        <v>襄阳</v>
      </c>
      <c r="J553" s="4">
        <f>VLOOKUP(B553,[1]汇总!$B:$K,5,0)</f>
        <v>0</v>
      </c>
      <c r="K553" s="4">
        <f>VLOOKUP(B553,[1]汇总!$B:$K,6,0)</f>
        <v>0</v>
      </c>
      <c r="L553" s="4">
        <f>VLOOKUP(B553,[1]汇总!$B:$K,7,0)</f>
        <v>0</v>
      </c>
      <c r="M553" s="4">
        <f>VLOOKUP(B553,[1]汇总!$B:$K,8,0)</f>
        <v>0</v>
      </c>
      <c r="N553" s="4" t="str">
        <f>VLOOKUP(B553,[1]汇总!$B:$K,9,0)</f>
        <v>专科</v>
      </c>
      <c r="O553" s="4" t="str">
        <f>VLOOKUP(B553,[1]汇总!$B:$K,10,0)</f>
        <v>公办</v>
      </c>
    </row>
    <row r="554" spans="1:15" ht="16.5" hidden="1" x14ac:dyDescent="0.35">
      <c r="A554" s="4" t="s">
        <v>302</v>
      </c>
      <c r="B554" s="4" t="s">
        <v>303</v>
      </c>
      <c r="C554" s="4" t="s">
        <v>82</v>
      </c>
      <c r="D554" s="4" t="s">
        <v>112</v>
      </c>
      <c r="E554" s="4">
        <v>16</v>
      </c>
      <c r="F554" s="4">
        <v>480</v>
      </c>
      <c r="G554" s="4">
        <v>183328</v>
      </c>
      <c r="H554" s="4" t="str">
        <f>VLOOKUP(B554,[1]汇总!$B:$K,3,0)</f>
        <v>浙江</v>
      </c>
      <c r="I554" s="4" t="str">
        <f>VLOOKUP(B554,[1]汇总!$B:$K,4,0)</f>
        <v>温州</v>
      </c>
      <c r="J554" s="4">
        <f>VLOOKUP(B554,[1]汇总!$B:$K,5,0)</f>
        <v>0</v>
      </c>
      <c r="K554" s="4">
        <f>VLOOKUP(B554,[1]汇总!$B:$K,6,0)</f>
        <v>0</v>
      </c>
      <c r="L554" s="4">
        <f>VLOOKUP(B554,[1]汇总!$B:$K,7,0)</f>
        <v>0</v>
      </c>
      <c r="M554" s="4">
        <f>VLOOKUP(B554,[1]汇总!$B:$K,8,0)</f>
        <v>0</v>
      </c>
      <c r="N554" s="4" t="str">
        <f>VLOOKUP(B554,[1]汇总!$B:$K,9,0)</f>
        <v>专科</v>
      </c>
      <c r="O554" s="4" t="str">
        <f>VLOOKUP(B554,[1]汇总!$B:$K,10,0)</f>
        <v>公办</v>
      </c>
    </row>
    <row r="555" spans="1:15" ht="16.5" hidden="1" x14ac:dyDescent="0.35">
      <c r="A555" s="4" t="s">
        <v>996</v>
      </c>
      <c r="B555" s="4" t="s">
        <v>997</v>
      </c>
      <c r="C555" s="4" t="s">
        <v>52</v>
      </c>
      <c r="D555" s="4" t="s">
        <v>352</v>
      </c>
      <c r="E555" s="4">
        <v>17</v>
      </c>
      <c r="F555" s="4">
        <v>480</v>
      </c>
      <c r="G555" s="4">
        <v>183356</v>
      </c>
      <c r="H555" s="4" t="str">
        <f>VLOOKUP(B555,[1]汇总!$B:$K,3,0)</f>
        <v>江苏</v>
      </c>
      <c r="I555" s="4" t="str">
        <f>VLOOKUP(B555,[1]汇总!$B:$K,4,0)</f>
        <v>南京</v>
      </c>
      <c r="J555" s="4">
        <f>VLOOKUP(B555,[1]汇总!$B:$K,5,0)</f>
        <v>0</v>
      </c>
      <c r="K555" s="4">
        <f>VLOOKUP(B555,[1]汇总!$B:$K,6,0)</f>
        <v>0</v>
      </c>
      <c r="L555" s="4">
        <f>VLOOKUP(B555,[1]汇总!$B:$K,7,0)</f>
        <v>0</v>
      </c>
      <c r="M555" s="4">
        <f>VLOOKUP(B555,[1]汇总!$B:$K,8,0)</f>
        <v>0</v>
      </c>
      <c r="N555" s="4" t="str">
        <f>VLOOKUP(B555,[1]汇总!$B:$K,9,0)</f>
        <v>专科</v>
      </c>
      <c r="O555" s="4" t="str">
        <f>VLOOKUP(B555,[1]汇总!$B:$K,10,0)</f>
        <v>公办</v>
      </c>
    </row>
    <row r="556" spans="1:15" ht="16.5" hidden="1" x14ac:dyDescent="0.35">
      <c r="A556" s="4" t="s">
        <v>148</v>
      </c>
      <c r="B556" s="4" t="s">
        <v>149</v>
      </c>
      <c r="C556" s="4" t="s">
        <v>48</v>
      </c>
      <c r="D556" s="4" t="s">
        <v>155</v>
      </c>
      <c r="E556" s="4">
        <v>24</v>
      </c>
      <c r="F556" s="4">
        <v>480</v>
      </c>
      <c r="G556" s="4">
        <v>183378</v>
      </c>
      <c r="H556" s="4" t="str">
        <f>VLOOKUP(B556,[1]汇总!$B:$K,3,0)</f>
        <v>浙江</v>
      </c>
      <c r="I556" s="4" t="str">
        <f>VLOOKUP(B556,[1]汇总!$B:$K,4,0)</f>
        <v>绍兴</v>
      </c>
      <c r="J556" s="4">
        <f>VLOOKUP(B556,[1]汇总!$B:$K,5,0)</f>
        <v>0</v>
      </c>
      <c r="K556" s="4">
        <f>VLOOKUP(B556,[1]汇总!$B:$K,6,0)</f>
        <v>0</v>
      </c>
      <c r="L556" s="4">
        <f>VLOOKUP(B556,[1]汇总!$B:$K,7,0)</f>
        <v>0</v>
      </c>
      <c r="M556" s="4">
        <f>VLOOKUP(B556,[1]汇总!$B:$K,8,0)</f>
        <v>0</v>
      </c>
      <c r="N556" s="4" t="str">
        <f>VLOOKUP(B556,[1]汇总!$B:$K,9,0)</f>
        <v>专科</v>
      </c>
      <c r="O556" s="4" t="str">
        <f>VLOOKUP(B556,[1]汇总!$B:$K,10,0)</f>
        <v>公办</v>
      </c>
    </row>
    <row r="557" spans="1:15" ht="16.5" hidden="1" x14ac:dyDescent="0.35">
      <c r="A557" s="4" t="s">
        <v>1114</v>
      </c>
      <c r="B557" s="4" t="s">
        <v>1115</v>
      </c>
      <c r="C557" s="4" t="s">
        <v>60</v>
      </c>
      <c r="D557" s="4" t="s">
        <v>23</v>
      </c>
      <c r="E557" s="4">
        <v>10</v>
      </c>
      <c r="F557" s="4">
        <v>480</v>
      </c>
      <c r="G557" s="4">
        <v>183397</v>
      </c>
      <c r="H557" s="4" t="str">
        <f>VLOOKUP(B557,[1]汇总!$B:$K,3,0)</f>
        <v>江苏</v>
      </c>
      <c r="I557" s="4" t="str">
        <f>VLOOKUP(B557,[1]汇总!$B:$K,4,0)</f>
        <v>徐州</v>
      </c>
      <c r="J557" s="4">
        <f>VLOOKUP(B557,[1]汇总!$B:$K,5,0)</f>
        <v>0</v>
      </c>
      <c r="K557" s="4">
        <f>VLOOKUP(B557,[1]汇总!$B:$K,6,0)</f>
        <v>0</v>
      </c>
      <c r="L557" s="4">
        <f>VLOOKUP(B557,[1]汇总!$B:$K,7,0)</f>
        <v>0</v>
      </c>
      <c r="M557" s="4">
        <f>VLOOKUP(B557,[1]汇总!$B:$K,8,0)</f>
        <v>0</v>
      </c>
      <c r="N557" s="4" t="str">
        <f>VLOOKUP(B557,[1]汇总!$B:$K,9,0)</f>
        <v>专科</v>
      </c>
      <c r="O557" s="4" t="str">
        <f>VLOOKUP(B557,[1]汇总!$B:$K,10,0)</f>
        <v>公办</v>
      </c>
    </row>
    <row r="558" spans="1:15" ht="16.5" hidden="1" x14ac:dyDescent="0.35">
      <c r="A558" s="4" t="s">
        <v>58</v>
      </c>
      <c r="B558" s="4" t="s">
        <v>59</v>
      </c>
      <c r="C558" s="4" t="s">
        <v>44</v>
      </c>
      <c r="D558" s="4" t="s">
        <v>73</v>
      </c>
      <c r="E558" s="4">
        <v>36</v>
      </c>
      <c r="F558" s="4">
        <v>480</v>
      </c>
      <c r="G558" s="4">
        <v>183400</v>
      </c>
      <c r="H558" s="4" t="str">
        <f>VLOOKUP(B558,[1]汇总!$B:$K,3,0)</f>
        <v>浙江</v>
      </c>
      <c r="I558" s="4" t="str">
        <f>VLOOKUP(B558,[1]汇总!$B:$K,4,0)</f>
        <v>宁波</v>
      </c>
      <c r="J558" s="4">
        <f>VLOOKUP(B558,[1]汇总!$B:$K,5,0)</f>
        <v>0</v>
      </c>
      <c r="K558" s="4">
        <f>VLOOKUP(B558,[1]汇总!$B:$K,6,0)</f>
        <v>0</v>
      </c>
      <c r="L558" s="4">
        <f>VLOOKUP(B558,[1]汇总!$B:$K,7,0)</f>
        <v>0</v>
      </c>
      <c r="M558" s="4">
        <f>VLOOKUP(B558,[1]汇总!$B:$K,8,0)</f>
        <v>0</v>
      </c>
      <c r="N558" s="4" t="str">
        <f>VLOOKUP(B558,[1]汇总!$B:$K,9,0)</f>
        <v>专科</v>
      </c>
      <c r="O558" s="4" t="str">
        <f>VLOOKUP(B558,[1]汇总!$B:$K,10,0)</f>
        <v>公办</v>
      </c>
    </row>
    <row r="559" spans="1:15" ht="16.5" hidden="1" x14ac:dyDescent="0.35">
      <c r="A559" s="4" t="s">
        <v>898</v>
      </c>
      <c r="B559" s="4" t="s">
        <v>899</v>
      </c>
      <c r="C559" s="4" t="s">
        <v>36</v>
      </c>
      <c r="D559" s="4" t="s">
        <v>902</v>
      </c>
      <c r="E559" s="4">
        <v>3</v>
      </c>
      <c r="F559" s="4">
        <v>480</v>
      </c>
      <c r="G559" s="4">
        <v>183423</v>
      </c>
      <c r="H559" s="4" t="str">
        <f>VLOOKUP(B559,[1]汇总!$B:$K,3,0)</f>
        <v>上海</v>
      </c>
      <c r="I559" s="4" t="str">
        <f>VLOOKUP(B559,[1]汇总!$B:$K,4,0)</f>
        <v>上海</v>
      </c>
      <c r="J559" s="4">
        <f>VLOOKUP(B559,[1]汇总!$B:$K,5,0)</f>
        <v>0</v>
      </c>
      <c r="K559" s="4">
        <f>VLOOKUP(B559,[1]汇总!$B:$K,6,0)</f>
        <v>0</v>
      </c>
      <c r="L559" s="4">
        <f>VLOOKUP(B559,[1]汇总!$B:$K,7,0)</f>
        <v>0</v>
      </c>
      <c r="M559" s="4">
        <f>VLOOKUP(B559,[1]汇总!$B:$K,8,0)</f>
        <v>0</v>
      </c>
      <c r="N559" s="4" t="str">
        <f>VLOOKUP(B559,[1]汇总!$B:$K,9,0)</f>
        <v>专科</v>
      </c>
      <c r="O559" s="4" t="str">
        <f>VLOOKUP(B559,[1]汇总!$B:$K,10,0)</f>
        <v>公办</v>
      </c>
    </row>
    <row r="560" spans="1:15" ht="16.5" hidden="1" x14ac:dyDescent="0.35">
      <c r="A560" s="4" t="s">
        <v>1132</v>
      </c>
      <c r="B560" s="4" t="s">
        <v>1133</v>
      </c>
      <c r="C560" s="4" t="s">
        <v>34</v>
      </c>
      <c r="D560" s="4" t="s">
        <v>734</v>
      </c>
      <c r="E560" s="4">
        <v>5</v>
      </c>
      <c r="F560" s="4">
        <v>480</v>
      </c>
      <c r="G560" s="4">
        <v>183447</v>
      </c>
      <c r="H560" s="4" t="str">
        <f>VLOOKUP(B560,[1]汇总!$B:$K,3,0)</f>
        <v>安徽</v>
      </c>
      <c r="I560" s="4" t="str">
        <f>VLOOKUP(B560,[1]汇总!$B:$K,4,0)</f>
        <v>合肥</v>
      </c>
      <c r="J560" s="4">
        <f>VLOOKUP(B560,[1]汇总!$B:$K,5,0)</f>
        <v>0</v>
      </c>
      <c r="K560" s="4">
        <f>VLOOKUP(B560,[1]汇总!$B:$K,6,0)</f>
        <v>0</v>
      </c>
      <c r="L560" s="4">
        <f>VLOOKUP(B560,[1]汇总!$B:$K,7,0)</f>
        <v>0</v>
      </c>
      <c r="M560" s="4">
        <f>VLOOKUP(B560,[1]汇总!$B:$K,8,0)</f>
        <v>0</v>
      </c>
      <c r="N560" s="4" t="str">
        <f>VLOOKUP(B560,[1]汇总!$B:$K,9,0)</f>
        <v>专科</v>
      </c>
      <c r="O560" s="4" t="str">
        <f>VLOOKUP(B560,[1]汇总!$B:$K,10,0)</f>
        <v>公办</v>
      </c>
    </row>
    <row r="561" spans="1:15" ht="16.5" hidden="1" x14ac:dyDescent="0.35">
      <c r="A561" s="4" t="s">
        <v>216</v>
      </c>
      <c r="B561" s="4" t="s">
        <v>217</v>
      </c>
      <c r="C561" s="4" t="s">
        <v>88</v>
      </c>
      <c r="D561" s="4" t="s">
        <v>221</v>
      </c>
      <c r="E561" s="4">
        <v>27</v>
      </c>
      <c r="F561" s="4">
        <v>479</v>
      </c>
      <c r="G561" s="4">
        <v>183494</v>
      </c>
      <c r="H561" s="4" t="str">
        <f>VLOOKUP(B561,[1]汇总!$B:$K,3,0)</f>
        <v>浙江</v>
      </c>
      <c r="I561" s="4" t="str">
        <f>VLOOKUP(B561,[1]汇总!$B:$K,4,0)</f>
        <v>杭州</v>
      </c>
      <c r="J561" s="4">
        <f>VLOOKUP(B561,[1]汇总!$B:$K,5,0)</f>
        <v>0</v>
      </c>
      <c r="K561" s="4">
        <f>VLOOKUP(B561,[1]汇总!$B:$K,6,0)</f>
        <v>0</v>
      </c>
      <c r="L561" s="4">
        <f>VLOOKUP(B561,[1]汇总!$B:$K,7,0)</f>
        <v>0</v>
      </c>
      <c r="M561" s="4">
        <f>VLOOKUP(B561,[1]汇总!$B:$K,8,0)</f>
        <v>0</v>
      </c>
      <c r="N561" s="4" t="str">
        <f>VLOOKUP(B561,[1]汇总!$B:$K,9,0)</f>
        <v>专科</v>
      </c>
      <c r="O561" s="4" t="str">
        <f>VLOOKUP(B561,[1]汇总!$B:$K,10,0)</f>
        <v>公办</v>
      </c>
    </row>
    <row r="562" spans="1:15" ht="16.5" hidden="1" x14ac:dyDescent="0.35">
      <c r="A562" s="4" t="s">
        <v>1578</v>
      </c>
      <c r="B562" s="4" t="s">
        <v>1579</v>
      </c>
      <c r="C562" s="4" t="s">
        <v>36</v>
      </c>
      <c r="D562" s="4" t="s">
        <v>75</v>
      </c>
      <c r="E562" s="4">
        <v>3</v>
      </c>
      <c r="F562" s="4">
        <v>479</v>
      </c>
      <c r="G562" s="4">
        <v>183499</v>
      </c>
      <c r="H562" s="4" t="str">
        <f>VLOOKUP(B562,[1]汇总!$B:$K,3,0)</f>
        <v>湖北</v>
      </c>
      <c r="I562" s="4" t="str">
        <f>VLOOKUP(B562,[1]汇总!$B:$K,4,0)</f>
        <v>武汉</v>
      </c>
      <c r="J562" s="4">
        <f>VLOOKUP(B562,[1]汇总!$B:$K,5,0)</f>
        <v>0</v>
      </c>
      <c r="K562" s="4">
        <f>VLOOKUP(B562,[1]汇总!$B:$K,6,0)</f>
        <v>0</v>
      </c>
      <c r="L562" s="4">
        <f>VLOOKUP(B562,[1]汇总!$B:$K,7,0)</f>
        <v>0</v>
      </c>
      <c r="M562" s="4" t="str">
        <f>VLOOKUP(B562,[1]汇总!$B:$K,8,0)</f>
        <v>综合</v>
      </c>
      <c r="N562" s="4" t="str">
        <f>VLOOKUP(B562,[1]汇总!$B:$K,9,0)</f>
        <v>本科</v>
      </c>
      <c r="O562" s="4" t="str">
        <f>VLOOKUP(B562,[1]汇总!$B:$K,10,0)</f>
        <v>民办</v>
      </c>
    </row>
    <row r="563" spans="1:15" ht="16.5" hidden="1" x14ac:dyDescent="0.35">
      <c r="A563" s="4" t="s">
        <v>985</v>
      </c>
      <c r="B563" s="4" t="s">
        <v>986</v>
      </c>
      <c r="C563" s="4" t="s">
        <v>64</v>
      </c>
      <c r="D563" s="4" t="s">
        <v>152</v>
      </c>
      <c r="E563" s="4">
        <v>1</v>
      </c>
      <c r="F563" s="4">
        <v>479</v>
      </c>
      <c r="G563" s="4">
        <v>183511</v>
      </c>
      <c r="H563" s="4" t="str">
        <f>VLOOKUP(B563,[1]汇总!$B:$K,3,0)</f>
        <v>江苏</v>
      </c>
      <c r="I563" s="4" t="str">
        <f>VLOOKUP(B563,[1]汇总!$B:$K,4,0)</f>
        <v>南京</v>
      </c>
      <c r="J563" s="4">
        <f>VLOOKUP(B563,[1]汇总!$B:$K,5,0)</f>
        <v>0</v>
      </c>
      <c r="K563" s="4">
        <f>VLOOKUP(B563,[1]汇总!$B:$K,6,0)</f>
        <v>0</v>
      </c>
      <c r="L563" s="4">
        <f>VLOOKUP(B563,[1]汇总!$B:$K,7,0)</f>
        <v>0</v>
      </c>
      <c r="M563" s="4">
        <f>VLOOKUP(B563,[1]汇总!$B:$K,8,0)</f>
        <v>0</v>
      </c>
      <c r="N563" s="4" t="str">
        <f>VLOOKUP(B563,[1]汇总!$B:$K,9,0)</f>
        <v>专科</v>
      </c>
      <c r="O563" s="4" t="str">
        <f>VLOOKUP(B563,[1]汇总!$B:$K,10,0)</f>
        <v>公办</v>
      </c>
    </row>
    <row r="564" spans="1:15" ht="16.5" hidden="1" x14ac:dyDescent="0.35">
      <c r="A564" s="4" t="s">
        <v>989</v>
      </c>
      <c r="B564" s="4" t="s">
        <v>990</v>
      </c>
      <c r="C564" s="4" t="s">
        <v>60</v>
      </c>
      <c r="D564" s="4" t="s">
        <v>164</v>
      </c>
      <c r="E564" s="4">
        <v>4</v>
      </c>
      <c r="F564" s="4">
        <v>479</v>
      </c>
      <c r="G564" s="4">
        <v>183519</v>
      </c>
      <c r="H564" s="4" t="str">
        <f>VLOOKUP(B564,[1]汇总!$B:$K,3,0)</f>
        <v>江苏</v>
      </c>
      <c r="I564" s="4" t="str">
        <f>VLOOKUP(B564,[1]汇总!$B:$K,4,0)</f>
        <v>南京</v>
      </c>
      <c r="J564" s="4">
        <f>VLOOKUP(B564,[1]汇总!$B:$K,5,0)</f>
        <v>0</v>
      </c>
      <c r="K564" s="4">
        <f>VLOOKUP(B564,[1]汇总!$B:$K,6,0)</f>
        <v>0</v>
      </c>
      <c r="L564" s="4">
        <f>VLOOKUP(B564,[1]汇总!$B:$K,7,0)</f>
        <v>0</v>
      </c>
      <c r="M564" s="4">
        <f>VLOOKUP(B564,[1]汇总!$B:$K,8,0)</f>
        <v>0</v>
      </c>
      <c r="N564" s="4" t="str">
        <f>VLOOKUP(B564,[1]汇总!$B:$K,9,0)</f>
        <v>专科</v>
      </c>
      <c r="O564" s="4" t="str">
        <f>VLOOKUP(B564,[1]汇总!$B:$K,10,0)</f>
        <v>公办</v>
      </c>
    </row>
    <row r="565" spans="1:15" ht="16.5" x14ac:dyDescent="0.35">
      <c r="A565" s="4" t="s">
        <v>1291</v>
      </c>
      <c r="B565" s="4" t="s">
        <v>1292</v>
      </c>
      <c r="C565" s="4" t="s">
        <v>64</v>
      </c>
      <c r="D565" s="4" t="s">
        <v>1294</v>
      </c>
      <c r="E565" s="4">
        <v>7</v>
      </c>
      <c r="F565" s="4">
        <v>479</v>
      </c>
      <c r="G565" s="4">
        <v>183521</v>
      </c>
      <c r="H565" s="4" t="str">
        <f>VLOOKUP(B565,[1]汇总!$B:$K,3,0)</f>
        <v>江西</v>
      </c>
      <c r="I565" s="4" t="str">
        <f>VLOOKUP(B565,[1]汇总!$B:$K,4,0)</f>
        <v>南昌</v>
      </c>
      <c r="J565" s="4">
        <f>VLOOKUP(B565,[1]汇总!$B:$K,5,0)</f>
        <v>0</v>
      </c>
      <c r="K565" s="4">
        <f>VLOOKUP(B565,[1]汇总!$B:$K,6,0)</f>
        <v>0</v>
      </c>
      <c r="L565" s="4">
        <f>VLOOKUP(B565,[1]汇总!$B:$K,7,0)</f>
        <v>0</v>
      </c>
      <c r="M565" s="4">
        <f>VLOOKUP(B565,[1]汇总!$B:$K,8,0)</f>
        <v>0</v>
      </c>
      <c r="N565" s="4" t="str">
        <f>VLOOKUP(B565,[1]汇总!$B:$K,9,0)</f>
        <v>专科</v>
      </c>
      <c r="O565" s="4" t="str">
        <f>VLOOKUP(B565,[1]汇总!$B:$K,10,0)</f>
        <v>公办</v>
      </c>
    </row>
    <row r="566" spans="1:15" ht="16.5" hidden="1" x14ac:dyDescent="0.35">
      <c r="A566" s="4" t="s">
        <v>1098</v>
      </c>
      <c r="B566" s="4" t="s">
        <v>1099</v>
      </c>
      <c r="C566" s="4" t="s">
        <v>60</v>
      </c>
      <c r="D566" s="4" t="s">
        <v>225</v>
      </c>
      <c r="E566" s="4">
        <v>8</v>
      </c>
      <c r="F566" s="4">
        <v>479</v>
      </c>
      <c r="G566" s="4">
        <v>183548</v>
      </c>
      <c r="H566" s="4" t="str">
        <f>VLOOKUP(B566,[1]汇总!$B:$K,3,0)</f>
        <v>江苏</v>
      </c>
      <c r="I566" s="4" t="str">
        <f>VLOOKUP(B566,[1]汇总!$B:$K,4,0)</f>
        <v>淮安</v>
      </c>
      <c r="J566" s="4">
        <f>VLOOKUP(B566,[1]汇总!$B:$K,5,0)</f>
        <v>0</v>
      </c>
      <c r="K566" s="4">
        <f>VLOOKUP(B566,[1]汇总!$B:$K,6,0)</f>
        <v>0</v>
      </c>
      <c r="L566" s="4">
        <f>VLOOKUP(B566,[1]汇总!$B:$K,7,0)</f>
        <v>0</v>
      </c>
      <c r="M566" s="4">
        <f>VLOOKUP(B566,[1]汇总!$B:$K,8,0)</f>
        <v>0</v>
      </c>
      <c r="N566" s="4" t="str">
        <f>VLOOKUP(B566,[1]汇总!$B:$K,9,0)</f>
        <v>专科</v>
      </c>
      <c r="O566" s="4" t="str">
        <f>VLOOKUP(B566,[1]汇总!$B:$K,10,0)</f>
        <v>公办</v>
      </c>
    </row>
    <row r="567" spans="1:15" ht="16.5" hidden="1" x14ac:dyDescent="0.35">
      <c r="A567" s="4" t="s">
        <v>793</v>
      </c>
      <c r="B567" s="4" t="s">
        <v>794</v>
      </c>
      <c r="C567" s="4" t="s">
        <v>117</v>
      </c>
      <c r="D567" s="4" t="s">
        <v>168</v>
      </c>
      <c r="E567" s="4">
        <v>14</v>
      </c>
      <c r="F567" s="4">
        <v>479</v>
      </c>
      <c r="G567" s="4">
        <v>183563</v>
      </c>
      <c r="H567" s="4" t="str">
        <f>VLOOKUP(B567,[1]汇总!$B:$K,3,0)</f>
        <v>上海</v>
      </c>
      <c r="I567" s="4" t="str">
        <f>VLOOKUP(B567,[1]汇总!$B:$K,4,0)</f>
        <v>上海</v>
      </c>
      <c r="J567" s="4">
        <f>VLOOKUP(B567,[1]汇总!$B:$K,5,0)</f>
        <v>0</v>
      </c>
      <c r="K567" s="4">
        <f>VLOOKUP(B567,[1]汇总!$B:$K,6,0)</f>
        <v>0</v>
      </c>
      <c r="L567" s="4">
        <f>VLOOKUP(B567,[1]汇总!$B:$K,7,0)</f>
        <v>0</v>
      </c>
      <c r="M567" s="4">
        <f>VLOOKUP(B567,[1]汇总!$B:$K,8,0)</f>
        <v>0</v>
      </c>
      <c r="N567" s="4" t="str">
        <f>VLOOKUP(B567,[1]汇总!$B:$K,9,0)</f>
        <v>专科</v>
      </c>
      <c r="O567" s="4" t="str">
        <f>VLOOKUP(B567,[1]汇总!$B:$K,10,0)</f>
        <v>公办</v>
      </c>
    </row>
    <row r="568" spans="1:15" ht="16.5" x14ac:dyDescent="0.35">
      <c r="A568" s="4" t="s">
        <v>1349</v>
      </c>
      <c r="B568" s="4" t="s">
        <v>1350</v>
      </c>
      <c r="C568" s="4" t="s">
        <v>71</v>
      </c>
      <c r="D568" s="4" t="s">
        <v>323</v>
      </c>
      <c r="E568" s="4">
        <v>4</v>
      </c>
      <c r="F568" s="4">
        <v>479</v>
      </c>
      <c r="G568" s="4">
        <v>183583</v>
      </c>
      <c r="H568" s="4" t="str">
        <f>VLOOKUP(B568,[1]汇总!$B:$K,3,0)</f>
        <v>江西</v>
      </c>
      <c r="I568" s="4" t="str">
        <f>VLOOKUP(B568,[1]汇总!$B:$K,4,0)</f>
        <v>上饶</v>
      </c>
      <c r="J568" s="4">
        <f>VLOOKUP(B568,[1]汇总!$B:$K,5,0)</f>
        <v>0</v>
      </c>
      <c r="K568" s="4">
        <f>VLOOKUP(B568,[1]汇总!$B:$K,6,0)</f>
        <v>0</v>
      </c>
      <c r="L568" s="4">
        <f>VLOOKUP(B568,[1]汇总!$B:$K,7,0)</f>
        <v>0</v>
      </c>
      <c r="M568" s="4">
        <f>VLOOKUP(B568,[1]汇总!$B:$K,8,0)</f>
        <v>0</v>
      </c>
      <c r="N568" s="4" t="str">
        <f>VLOOKUP(B568,[1]汇总!$B:$K,9,0)</f>
        <v>专科</v>
      </c>
      <c r="O568" s="4" t="str">
        <f>VLOOKUP(B568,[1]汇总!$B:$K,10,0)</f>
        <v>公办</v>
      </c>
    </row>
    <row r="569" spans="1:15" ht="16.5" hidden="1" x14ac:dyDescent="0.35">
      <c r="A569" s="4" t="s">
        <v>191</v>
      </c>
      <c r="B569" s="4" t="s">
        <v>192</v>
      </c>
      <c r="C569" s="4" t="s">
        <v>66</v>
      </c>
      <c r="D569" s="4" t="s">
        <v>196</v>
      </c>
      <c r="E569" s="4">
        <v>45</v>
      </c>
      <c r="F569" s="4">
        <v>479</v>
      </c>
      <c r="G569" s="4">
        <v>183594</v>
      </c>
      <c r="H569" s="4" t="str">
        <f>VLOOKUP(B569,[1]汇总!$B:$K,3,0)</f>
        <v>浙江</v>
      </c>
      <c r="I569" s="4" t="str">
        <f>VLOOKUP(B569,[1]汇总!$B:$K,4,0)</f>
        <v>杭州</v>
      </c>
      <c r="J569" s="4">
        <f>VLOOKUP(B569,[1]汇总!$B:$K,5,0)</f>
        <v>0</v>
      </c>
      <c r="K569" s="4">
        <f>VLOOKUP(B569,[1]汇总!$B:$K,6,0)</f>
        <v>0</v>
      </c>
      <c r="L569" s="4">
        <f>VLOOKUP(B569,[1]汇总!$B:$K,7,0)</f>
        <v>0</v>
      </c>
      <c r="M569" s="4">
        <f>VLOOKUP(B569,[1]汇总!$B:$K,8,0)</f>
        <v>0</v>
      </c>
      <c r="N569" s="4" t="str">
        <f>VLOOKUP(B569,[1]汇总!$B:$K,9,0)</f>
        <v>专科</v>
      </c>
      <c r="O569" s="4" t="str">
        <f>VLOOKUP(B569,[1]汇总!$B:$K,10,0)</f>
        <v>公办</v>
      </c>
    </row>
    <row r="570" spans="1:15" ht="16.5" x14ac:dyDescent="0.35">
      <c r="A570" s="4" t="s">
        <v>1373</v>
      </c>
      <c r="B570" s="4" t="s">
        <v>1374</v>
      </c>
      <c r="C570" s="4" t="s">
        <v>82</v>
      </c>
      <c r="D570" s="4" t="s">
        <v>41</v>
      </c>
      <c r="E570" s="4">
        <v>4</v>
      </c>
      <c r="F570" s="4">
        <v>479</v>
      </c>
      <c r="G570" s="4">
        <v>183599</v>
      </c>
      <c r="H570" s="4" t="str">
        <f>VLOOKUP(B570,[1]汇总!$B:$K,3,0)</f>
        <v>江西</v>
      </c>
      <c r="I570" s="4" t="str">
        <f>VLOOKUP(B570,[1]汇总!$B:$K,4,0)</f>
        <v>萍乡</v>
      </c>
      <c r="J570" s="4">
        <f>VLOOKUP(B570,[1]汇总!$B:$K,5,0)</f>
        <v>0</v>
      </c>
      <c r="K570" s="4">
        <f>VLOOKUP(B570,[1]汇总!$B:$K,6,0)</f>
        <v>0</v>
      </c>
      <c r="L570" s="4">
        <f>VLOOKUP(B570,[1]汇总!$B:$K,7,0)</f>
        <v>0</v>
      </c>
      <c r="M570" s="4">
        <f>VLOOKUP(B570,[1]汇总!$B:$K,8,0)</f>
        <v>0</v>
      </c>
      <c r="N570" s="4" t="str">
        <f>VLOOKUP(B570,[1]汇总!$B:$K,9,0)</f>
        <v>专科</v>
      </c>
      <c r="O570" s="4" t="str">
        <f>VLOOKUP(B570,[1]汇总!$B:$K,10,0)</f>
        <v>公办</v>
      </c>
    </row>
    <row r="571" spans="1:15" ht="16.5" hidden="1" x14ac:dyDescent="0.35">
      <c r="A571" s="4" t="s">
        <v>1104</v>
      </c>
      <c r="B571" s="4" t="s">
        <v>1105</v>
      </c>
      <c r="C571" s="4" t="s">
        <v>54</v>
      </c>
      <c r="D571" s="4" t="s">
        <v>244</v>
      </c>
      <c r="E571" s="4">
        <v>2</v>
      </c>
      <c r="F571" s="4">
        <v>479</v>
      </c>
      <c r="G571" s="4">
        <v>183643</v>
      </c>
      <c r="H571" s="4" t="str">
        <f>VLOOKUP(B571,[1]汇总!$B:$K,3,0)</f>
        <v>江苏</v>
      </c>
      <c r="I571" s="4" t="str">
        <f>VLOOKUP(B571,[1]汇总!$B:$K,4,0)</f>
        <v>南京</v>
      </c>
      <c r="J571" s="4">
        <f>VLOOKUP(B571,[1]汇总!$B:$K,5,0)</f>
        <v>0</v>
      </c>
      <c r="K571" s="4">
        <f>VLOOKUP(B571,[1]汇总!$B:$K,6,0)</f>
        <v>0</v>
      </c>
      <c r="L571" s="4">
        <f>VLOOKUP(B571,[1]汇总!$B:$K,7,0)</f>
        <v>0</v>
      </c>
      <c r="M571" s="4">
        <f>VLOOKUP(B571,[1]汇总!$B:$K,8,0)</f>
        <v>0</v>
      </c>
      <c r="N571" s="4" t="str">
        <f>VLOOKUP(B571,[1]汇总!$B:$K,9,0)</f>
        <v>专科</v>
      </c>
      <c r="O571" s="4" t="str">
        <f>VLOOKUP(B571,[1]汇总!$B:$K,10,0)</f>
        <v>公办</v>
      </c>
    </row>
    <row r="572" spans="1:15" ht="16.5" hidden="1" x14ac:dyDescent="0.35">
      <c r="A572" s="4" t="s">
        <v>1605</v>
      </c>
      <c r="B572" s="4" t="s">
        <v>1606</v>
      </c>
      <c r="C572" s="4" t="s">
        <v>64</v>
      </c>
      <c r="D572" s="4" t="s">
        <v>1607</v>
      </c>
      <c r="E572" s="4">
        <v>4</v>
      </c>
      <c r="F572" s="4">
        <v>479</v>
      </c>
      <c r="G572" s="4">
        <v>183663</v>
      </c>
      <c r="H572" s="4" t="str">
        <f>VLOOKUP(B572,[1]汇总!$B:$K,3,0)</f>
        <v>湖北</v>
      </c>
      <c r="I572" s="4" t="str">
        <f>VLOOKUP(B572,[1]汇总!$B:$K,4,0)</f>
        <v>仙桃</v>
      </c>
      <c r="J572" s="4">
        <f>VLOOKUP(B572,[1]汇总!$B:$K,5,0)</f>
        <v>0</v>
      </c>
      <c r="K572" s="4">
        <f>VLOOKUP(B572,[1]汇总!$B:$K,6,0)</f>
        <v>0</v>
      </c>
      <c r="L572" s="4">
        <f>VLOOKUP(B572,[1]汇总!$B:$K,7,0)</f>
        <v>0</v>
      </c>
      <c r="M572" s="4">
        <f>VLOOKUP(B572,[1]汇总!$B:$K,8,0)</f>
        <v>0</v>
      </c>
      <c r="N572" s="4" t="str">
        <f>VLOOKUP(B572,[1]汇总!$B:$K,9,0)</f>
        <v>专科</v>
      </c>
      <c r="O572" s="4" t="str">
        <f>VLOOKUP(B572,[1]汇总!$B:$K,10,0)</f>
        <v>公办</v>
      </c>
    </row>
    <row r="573" spans="1:15" ht="16.5" hidden="1" x14ac:dyDescent="0.35">
      <c r="A573" s="4" t="s">
        <v>1681</v>
      </c>
      <c r="B573" s="4" t="s">
        <v>1682</v>
      </c>
      <c r="C573" s="4" t="s">
        <v>71</v>
      </c>
      <c r="D573" s="4" t="s">
        <v>68</v>
      </c>
      <c r="E573" s="4">
        <v>2</v>
      </c>
      <c r="F573" s="4">
        <v>479</v>
      </c>
      <c r="G573" s="4">
        <v>183674</v>
      </c>
      <c r="H573" s="4" t="str">
        <f>VLOOKUP(B573,[1]汇总!$B:$K,3,0)</f>
        <v>湖南</v>
      </c>
      <c r="I573" s="4" t="str">
        <f>VLOOKUP(B573,[1]汇总!$B:$K,4,0)</f>
        <v>长沙</v>
      </c>
      <c r="J573" s="4">
        <f>VLOOKUP(B573,[1]汇总!$B:$K,5,0)</f>
        <v>0</v>
      </c>
      <c r="K573" s="4">
        <f>VLOOKUP(B573,[1]汇总!$B:$K,6,0)</f>
        <v>0</v>
      </c>
      <c r="L573" s="4">
        <f>VLOOKUP(B573,[1]汇总!$B:$K,7,0)</f>
        <v>0</v>
      </c>
      <c r="M573" s="4">
        <f>VLOOKUP(B573,[1]汇总!$B:$K,8,0)</f>
        <v>0</v>
      </c>
      <c r="N573" s="4" t="str">
        <f>VLOOKUP(B573,[1]汇总!$B:$K,9,0)</f>
        <v>专科</v>
      </c>
      <c r="O573" s="4" t="str">
        <f>VLOOKUP(B573,[1]汇总!$B:$K,10,0)</f>
        <v>公办</v>
      </c>
    </row>
    <row r="574" spans="1:15" ht="16.5" hidden="1" x14ac:dyDescent="0.35">
      <c r="A574" s="4" t="s">
        <v>708</v>
      </c>
      <c r="B574" s="4" t="s">
        <v>709</v>
      </c>
      <c r="C574" s="4" t="s">
        <v>36</v>
      </c>
      <c r="D574" s="4" t="s">
        <v>320</v>
      </c>
      <c r="E574" s="4">
        <v>4</v>
      </c>
      <c r="F574" s="4">
        <v>479</v>
      </c>
      <c r="G574" s="4">
        <v>183676</v>
      </c>
      <c r="H574" s="4" t="str">
        <f>VLOOKUP(B574,[1]汇总!$B:$K,3,0)</f>
        <v>吉林</v>
      </c>
      <c r="I574" s="4" t="str">
        <f>VLOOKUP(B574,[1]汇总!$B:$K,4,0)</f>
        <v>吉林市</v>
      </c>
      <c r="J574" s="4">
        <f>VLOOKUP(B574,[1]汇总!$B:$K,5,0)</f>
        <v>0</v>
      </c>
      <c r="K574" s="4">
        <f>VLOOKUP(B574,[1]汇总!$B:$K,6,0)</f>
        <v>0</v>
      </c>
      <c r="L574" s="4">
        <f>VLOOKUP(B574,[1]汇总!$B:$K,7,0)</f>
        <v>0</v>
      </c>
      <c r="M574" s="4">
        <f>VLOOKUP(B574,[1]汇总!$B:$K,8,0)</f>
        <v>0</v>
      </c>
      <c r="N574" s="4" t="str">
        <f>VLOOKUP(B574,[1]汇总!$B:$K,9,0)</f>
        <v>专科</v>
      </c>
      <c r="O574" s="4" t="str">
        <f>VLOOKUP(B574,[1]汇总!$B:$K,10,0)</f>
        <v>公办</v>
      </c>
    </row>
    <row r="575" spans="1:15" ht="16.5" hidden="1" x14ac:dyDescent="0.35">
      <c r="A575" s="4" t="s">
        <v>1587</v>
      </c>
      <c r="B575" s="4" t="s">
        <v>1588</v>
      </c>
      <c r="C575" s="4" t="s">
        <v>66</v>
      </c>
      <c r="D575" s="4" t="s">
        <v>583</v>
      </c>
      <c r="E575" s="4">
        <v>6</v>
      </c>
      <c r="F575" s="4">
        <v>479</v>
      </c>
      <c r="G575" s="4">
        <v>183691</v>
      </c>
      <c r="H575" s="4" t="str">
        <f>VLOOKUP(B575,[1]汇总!$B:$K,3,0)</f>
        <v>湖北</v>
      </c>
      <c r="I575" s="4" t="str">
        <f>VLOOKUP(B575,[1]汇总!$B:$K,4,0)</f>
        <v>武汉</v>
      </c>
      <c r="J575" s="4">
        <f>VLOOKUP(B575,[1]汇总!$B:$K,5,0)</f>
        <v>0</v>
      </c>
      <c r="K575" s="4">
        <f>VLOOKUP(B575,[1]汇总!$B:$K,6,0)</f>
        <v>0</v>
      </c>
      <c r="L575" s="4">
        <f>VLOOKUP(B575,[1]汇总!$B:$K,7,0)</f>
        <v>0</v>
      </c>
      <c r="M575" s="4">
        <f>VLOOKUP(B575,[1]汇总!$B:$K,8,0)</f>
        <v>0</v>
      </c>
      <c r="N575" s="4" t="str">
        <f>VLOOKUP(B575,[1]汇总!$B:$K,9,0)</f>
        <v>本科</v>
      </c>
      <c r="O575" s="4" t="str">
        <f>VLOOKUP(B575,[1]汇总!$B:$K,10,0)</f>
        <v>民办</v>
      </c>
    </row>
    <row r="576" spans="1:15" ht="16.5" hidden="1" x14ac:dyDescent="0.35">
      <c r="A576" s="4" t="s">
        <v>415</v>
      </c>
      <c r="B576" s="4" t="s">
        <v>416</v>
      </c>
      <c r="C576" s="4" t="s">
        <v>56</v>
      </c>
      <c r="D576" s="4" t="s">
        <v>85</v>
      </c>
      <c r="E576" s="4">
        <v>33</v>
      </c>
      <c r="F576" s="4">
        <v>479</v>
      </c>
      <c r="G576" s="4">
        <v>183714</v>
      </c>
      <c r="H576" s="4" t="str">
        <f>VLOOKUP(B576,[1]汇总!$B:$K,3,0)</f>
        <v>浙江</v>
      </c>
      <c r="I576" s="4" t="str">
        <f>VLOOKUP(B576,[1]汇总!$B:$K,4,0)</f>
        <v>杭州</v>
      </c>
      <c r="J576" s="4">
        <f>VLOOKUP(B576,[1]汇总!$B:$K,5,0)</f>
        <v>0</v>
      </c>
      <c r="K576" s="4">
        <f>VLOOKUP(B576,[1]汇总!$B:$K,6,0)</f>
        <v>0</v>
      </c>
      <c r="L576" s="4">
        <f>VLOOKUP(B576,[1]汇总!$B:$K,7,0)</f>
        <v>0</v>
      </c>
      <c r="M576" s="4">
        <f>VLOOKUP(B576,[1]汇总!$B:$K,8,0)</f>
        <v>0</v>
      </c>
      <c r="N576" s="4" t="str">
        <f>VLOOKUP(B576,[1]汇总!$B:$K,9,0)</f>
        <v>专科</v>
      </c>
      <c r="O576" s="4" t="str">
        <f>VLOOKUP(B576,[1]汇总!$B:$K,10,0)</f>
        <v>公办</v>
      </c>
    </row>
    <row r="577" spans="1:15" ht="16.5" hidden="1" x14ac:dyDescent="0.35">
      <c r="A577" s="4" t="s">
        <v>999</v>
      </c>
      <c r="B577" s="4" t="s">
        <v>1000</v>
      </c>
      <c r="C577" s="4" t="s">
        <v>48</v>
      </c>
      <c r="D577" s="4" t="s">
        <v>351</v>
      </c>
      <c r="E577" s="4">
        <v>4</v>
      </c>
      <c r="F577" s="4">
        <v>479</v>
      </c>
      <c r="G577" s="4">
        <v>183725</v>
      </c>
      <c r="H577" s="4" t="str">
        <f>VLOOKUP(B577,[1]汇总!$B:$K,3,0)</f>
        <v>江苏</v>
      </c>
      <c r="I577" s="4" t="str">
        <f>VLOOKUP(B577,[1]汇总!$B:$K,4,0)</f>
        <v>南京</v>
      </c>
      <c r="J577" s="4">
        <f>VLOOKUP(B577,[1]汇总!$B:$K,5,0)</f>
        <v>0</v>
      </c>
      <c r="K577" s="4">
        <f>VLOOKUP(B577,[1]汇总!$B:$K,6,0)</f>
        <v>0</v>
      </c>
      <c r="L577" s="4">
        <f>VLOOKUP(B577,[1]汇总!$B:$K,7,0)</f>
        <v>0</v>
      </c>
      <c r="M577" s="4">
        <f>VLOOKUP(B577,[1]汇总!$B:$K,8,0)</f>
        <v>0</v>
      </c>
      <c r="N577" s="4" t="str">
        <f>VLOOKUP(B577,[1]汇总!$B:$K,9,0)</f>
        <v>专科</v>
      </c>
      <c r="O577" s="4" t="str">
        <f>VLOOKUP(B577,[1]汇总!$B:$K,10,0)</f>
        <v>公办</v>
      </c>
    </row>
    <row r="578" spans="1:15" ht="16.5" hidden="1" x14ac:dyDescent="0.35">
      <c r="A578" s="4" t="s">
        <v>552</v>
      </c>
      <c r="B578" s="4" t="s">
        <v>553</v>
      </c>
      <c r="C578" s="4" t="s">
        <v>52</v>
      </c>
      <c r="D578" s="4" t="s">
        <v>89</v>
      </c>
      <c r="E578" s="4">
        <v>1</v>
      </c>
      <c r="F578" s="4">
        <v>479</v>
      </c>
      <c r="G578" s="4">
        <v>183736</v>
      </c>
      <c r="H578" s="4" t="str">
        <f>VLOOKUP(B578,[1]汇总!$B:$K,3,0)</f>
        <v>天津</v>
      </c>
      <c r="I578" s="4" t="str">
        <f>VLOOKUP(B578,[1]汇总!$B:$K,4,0)</f>
        <v>天津</v>
      </c>
      <c r="J578" s="4">
        <f>VLOOKUP(B578,[1]汇总!$B:$K,5,0)</f>
        <v>0</v>
      </c>
      <c r="K578" s="4">
        <f>VLOOKUP(B578,[1]汇总!$B:$K,6,0)</f>
        <v>0</v>
      </c>
      <c r="L578" s="4">
        <f>VLOOKUP(B578,[1]汇总!$B:$K,7,0)</f>
        <v>0</v>
      </c>
      <c r="M578" s="4">
        <f>VLOOKUP(B578,[1]汇总!$B:$K,8,0)</f>
        <v>0</v>
      </c>
      <c r="N578" s="4" t="str">
        <f>VLOOKUP(B578,[1]汇总!$B:$K,9,0)</f>
        <v>专科</v>
      </c>
      <c r="O578" s="4" t="str">
        <f>VLOOKUP(B578,[1]汇总!$B:$K,10,0)</f>
        <v>公办</v>
      </c>
    </row>
    <row r="579" spans="1:15" ht="16.5" hidden="1" x14ac:dyDescent="0.35">
      <c r="A579" s="4" t="s">
        <v>296</v>
      </c>
      <c r="B579" s="4" t="s">
        <v>297</v>
      </c>
      <c r="C579" s="4" t="s">
        <v>60</v>
      </c>
      <c r="D579" s="4" t="s">
        <v>298</v>
      </c>
      <c r="E579" s="4">
        <v>52</v>
      </c>
      <c r="F579" s="4">
        <v>479</v>
      </c>
      <c r="G579" s="4">
        <v>183747</v>
      </c>
      <c r="H579" s="4" t="str">
        <f>VLOOKUP(B579,[1]汇总!$B:$K,3,0)</f>
        <v>浙江</v>
      </c>
      <c r="I579" s="4" t="str">
        <f>VLOOKUP(B579,[1]汇总!$B:$K,4,0)</f>
        <v>宁波</v>
      </c>
      <c r="J579" s="4">
        <f>VLOOKUP(B579,[1]汇总!$B:$K,5,0)</f>
        <v>0</v>
      </c>
      <c r="K579" s="4">
        <f>VLOOKUP(B579,[1]汇总!$B:$K,6,0)</f>
        <v>0</v>
      </c>
      <c r="L579" s="4">
        <f>VLOOKUP(B579,[1]汇总!$B:$K,7,0)</f>
        <v>0</v>
      </c>
      <c r="M579" s="4">
        <f>VLOOKUP(B579,[1]汇总!$B:$K,8,0)</f>
        <v>0</v>
      </c>
      <c r="N579" s="4" t="str">
        <f>VLOOKUP(B579,[1]汇总!$B:$K,9,0)</f>
        <v>专科</v>
      </c>
      <c r="O579" s="4" t="str">
        <f>VLOOKUP(B579,[1]汇总!$B:$K,10,0)</f>
        <v>公办</v>
      </c>
    </row>
    <row r="580" spans="1:15" ht="16.5" hidden="1" x14ac:dyDescent="0.35">
      <c r="A580" s="4" t="s">
        <v>1423</v>
      </c>
      <c r="B580" s="4" t="s">
        <v>1424</v>
      </c>
      <c r="C580" s="4" t="s">
        <v>60</v>
      </c>
      <c r="D580" s="4" t="s">
        <v>91</v>
      </c>
      <c r="E580" s="4">
        <v>2</v>
      </c>
      <c r="F580" s="4">
        <v>479</v>
      </c>
      <c r="G580" s="4">
        <v>183753</v>
      </c>
      <c r="H580" s="4" t="str">
        <f>VLOOKUP(B580,[1]汇总!$B:$K,3,0)</f>
        <v>山东</v>
      </c>
      <c r="I580" s="4" t="str">
        <f>VLOOKUP(B580,[1]汇总!$B:$K,4,0)</f>
        <v>青岛</v>
      </c>
      <c r="J580" s="4">
        <f>VLOOKUP(B580,[1]汇总!$B:$K,5,0)</f>
        <v>0</v>
      </c>
      <c r="K580" s="4">
        <f>VLOOKUP(B580,[1]汇总!$B:$K,6,0)</f>
        <v>0</v>
      </c>
      <c r="L580" s="4">
        <f>VLOOKUP(B580,[1]汇总!$B:$K,7,0)</f>
        <v>0</v>
      </c>
      <c r="M580" s="4">
        <f>VLOOKUP(B580,[1]汇总!$B:$K,8,0)</f>
        <v>0</v>
      </c>
      <c r="N580" s="4" t="str">
        <f>VLOOKUP(B580,[1]汇总!$B:$K,9,0)</f>
        <v>专科</v>
      </c>
      <c r="O580" s="4" t="str">
        <f>VLOOKUP(B580,[1]汇总!$B:$K,10,0)</f>
        <v>公办</v>
      </c>
    </row>
    <row r="581" spans="1:15" ht="16.5" hidden="1" x14ac:dyDescent="0.35">
      <c r="A581" s="4" t="s">
        <v>849</v>
      </c>
      <c r="B581" s="4" t="s">
        <v>850</v>
      </c>
      <c r="C581" s="4" t="s">
        <v>34</v>
      </c>
      <c r="D581" s="4" t="s">
        <v>425</v>
      </c>
      <c r="E581" s="4">
        <v>6</v>
      </c>
      <c r="F581" s="4">
        <v>479</v>
      </c>
      <c r="G581" s="4">
        <v>183759</v>
      </c>
      <c r="H581" s="4" t="str">
        <f>VLOOKUP(B581,[1]汇总!$B:$K,3,0)</f>
        <v>上海</v>
      </c>
      <c r="I581" s="4" t="str">
        <f>VLOOKUP(B581,[1]汇总!$B:$K,4,0)</f>
        <v>上海</v>
      </c>
      <c r="J581" s="4">
        <f>VLOOKUP(B581,[1]汇总!$B:$K,5,0)</f>
        <v>0</v>
      </c>
      <c r="K581" s="4">
        <f>VLOOKUP(B581,[1]汇总!$B:$K,6,0)</f>
        <v>0</v>
      </c>
      <c r="L581" s="4">
        <f>VLOOKUP(B581,[1]汇总!$B:$K,7,0)</f>
        <v>0</v>
      </c>
      <c r="M581" s="4">
        <f>VLOOKUP(B581,[1]汇总!$B:$K,8,0)</f>
        <v>0</v>
      </c>
      <c r="N581" s="4" t="str">
        <f>VLOOKUP(B581,[1]汇总!$B:$K,9,0)</f>
        <v>专科</v>
      </c>
      <c r="O581" s="4" t="str">
        <f>VLOOKUP(B581,[1]汇总!$B:$K,10,0)</f>
        <v>公办</v>
      </c>
    </row>
    <row r="582" spans="1:15" ht="16.5" hidden="1" x14ac:dyDescent="0.35">
      <c r="A582" s="4" t="s">
        <v>1199</v>
      </c>
      <c r="B582" s="4" t="s">
        <v>1200</v>
      </c>
      <c r="C582" s="4" t="s">
        <v>50</v>
      </c>
      <c r="D582" s="4" t="s">
        <v>61</v>
      </c>
      <c r="E582" s="4">
        <v>1</v>
      </c>
      <c r="F582" s="4">
        <v>479</v>
      </c>
      <c r="G582" s="4">
        <v>183802</v>
      </c>
      <c r="H582" s="4" t="str">
        <f>VLOOKUP(B582,[1]汇总!$B:$K,3,0)</f>
        <v>福建</v>
      </c>
      <c r="I582" s="4" t="str">
        <f>VLOOKUP(B582,[1]汇总!$B:$K,4,0)</f>
        <v>福州</v>
      </c>
      <c r="J582" s="4">
        <f>VLOOKUP(B582,[1]汇总!$B:$K,5,0)</f>
        <v>0</v>
      </c>
      <c r="K582" s="4">
        <f>VLOOKUP(B582,[1]汇总!$B:$K,6,0)</f>
        <v>0</v>
      </c>
      <c r="L582" s="4">
        <f>VLOOKUP(B582,[1]汇总!$B:$K,7,0)</f>
        <v>0</v>
      </c>
      <c r="M582" s="4">
        <f>VLOOKUP(B582,[1]汇总!$B:$K,8,0)</f>
        <v>0</v>
      </c>
      <c r="N582" s="4" t="str">
        <f>VLOOKUP(B582,[1]汇总!$B:$K,9,0)</f>
        <v>专科</v>
      </c>
      <c r="O582" s="4" t="str">
        <f>VLOOKUP(B582,[1]汇总!$B:$K,10,0)</f>
        <v>公办</v>
      </c>
    </row>
    <row r="583" spans="1:15" ht="16.5" hidden="1" x14ac:dyDescent="0.35">
      <c r="A583" s="4" t="s">
        <v>94</v>
      </c>
      <c r="B583" s="4" t="s">
        <v>95</v>
      </c>
      <c r="C583" s="4" t="s">
        <v>106</v>
      </c>
      <c r="D583" s="4" t="s">
        <v>91</v>
      </c>
      <c r="E583" s="4">
        <v>86</v>
      </c>
      <c r="F583" s="4">
        <v>479</v>
      </c>
      <c r="G583" s="4">
        <v>183831</v>
      </c>
      <c r="H583" s="4" t="str">
        <f>VLOOKUP(B583,[1]汇总!$B:$K,3,0)</f>
        <v>浙江</v>
      </c>
      <c r="I583" s="4" t="str">
        <f>VLOOKUP(B583,[1]汇总!$B:$K,4,0)</f>
        <v>温州</v>
      </c>
      <c r="J583" s="4">
        <f>VLOOKUP(B583,[1]汇总!$B:$K,5,0)</f>
        <v>0</v>
      </c>
      <c r="K583" s="4">
        <f>VLOOKUP(B583,[1]汇总!$B:$K,6,0)</f>
        <v>0</v>
      </c>
      <c r="L583" s="4">
        <f>VLOOKUP(B583,[1]汇总!$B:$K,7,0)</f>
        <v>0</v>
      </c>
      <c r="M583" s="4">
        <f>VLOOKUP(B583,[1]汇总!$B:$K,8,0)</f>
        <v>0</v>
      </c>
      <c r="N583" s="4" t="str">
        <f>VLOOKUP(B583,[1]汇总!$B:$K,9,0)</f>
        <v>专科</v>
      </c>
      <c r="O583" s="4" t="str">
        <f>VLOOKUP(B583,[1]汇总!$B:$K,10,0)</f>
        <v>公办</v>
      </c>
    </row>
    <row r="584" spans="1:15" ht="16.5" hidden="1" x14ac:dyDescent="0.35">
      <c r="A584" s="4" t="s">
        <v>966</v>
      </c>
      <c r="B584" s="4" t="s">
        <v>967</v>
      </c>
      <c r="C584" s="4" t="s">
        <v>54</v>
      </c>
      <c r="D584" s="4" t="s">
        <v>332</v>
      </c>
      <c r="E584" s="4">
        <v>2</v>
      </c>
      <c r="F584" s="4">
        <v>479</v>
      </c>
      <c r="G584" s="4">
        <v>183859</v>
      </c>
      <c r="H584" s="4" t="str">
        <f>VLOOKUP(B584,[1]汇总!$B:$K,3,0)</f>
        <v>江苏</v>
      </c>
      <c r="I584" s="4" t="str">
        <f>VLOOKUP(B584,[1]汇总!$B:$K,4,0)</f>
        <v>泰州</v>
      </c>
      <c r="J584" s="4">
        <f>VLOOKUP(B584,[1]汇总!$B:$K,5,0)</f>
        <v>0</v>
      </c>
      <c r="K584" s="4">
        <f>VLOOKUP(B584,[1]汇总!$B:$K,6,0)</f>
        <v>0</v>
      </c>
      <c r="L584" s="4">
        <f>VLOOKUP(B584,[1]汇总!$B:$K,7,0)</f>
        <v>0</v>
      </c>
      <c r="M584" s="4">
        <f>VLOOKUP(B584,[1]汇总!$B:$K,8,0)</f>
        <v>0</v>
      </c>
      <c r="N584" s="4" t="str">
        <f>VLOOKUP(B584,[1]汇总!$B:$K,9,0)</f>
        <v>专科</v>
      </c>
      <c r="O584" s="4" t="str">
        <f>VLOOKUP(B584,[1]汇总!$B:$K,10,0)</f>
        <v>公办</v>
      </c>
    </row>
    <row r="585" spans="1:15" ht="16.5" hidden="1" x14ac:dyDescent="0.35">
      <c r="A585" s="4" t="s">
        <v>437</v>
      </c>
      <c r="B585" s="4" t="s">
        <v>438</v>
      </c>
      <c r="C585" s="4" t="s">
        <v>50</v>
      </c>
      <c r="D585" s="4" t="s">
        <v>246</v>
      </c>
      <c r="E585" s="4">
        <v>27</v>
      </c>
      <c r="F585" s="4">
        <v>479</v>
      </c>
      <c r="G585" s="4">
        <v>183873</v>
      </c>
      <c r="H585" s="4" t="str">
        <f>VLOOKUP(B585,[1]汇总!$B:$K,3,0)</f>
        <v>浙江</v>
      </c>
      <c r="I585" s="4" t="str">
        <f>VLOOKUP(B585,[1]汇总!$B:$K,4,0)</f>
        <v>宁波</v>
      </c>
      <c r="J585" s="4">
        <f>VLOOKUP(B585,[1]汇总!$B:$K,5,0)</f>
        <v>0</v>
      </c>
      <c r="K585" s="4">
        <f>VLOOKUP(B585,[1]汇总!$B:$K,6,0)</f>
        <v>0</v>
      </c>
      <c r="L585" s="4">
        <f>VLOOKUP(B585,[1]汇总!$B:$K,7,0)</f>
        <v>0</v>
      </c>
      <c r="M585" s="4">
        <f>VLOOKUP(B585,[1]汇总!$B:$K,8,0)</f>
        <v>0</v>
      </c>
      <c r="N585" s="4" t="str">
        <f>VLOOKUP(B585,[1]汇总!$B:$K,9,0)</f>
        <v>专科</v>
      </c>
      <c r="O585" s="4" t="str">
        <f>VLOOKUP(B585,[1]汇总!$B:$K,10,0)</f>
        <v>公办</v>
      </c>
    </row>
    <row r="586" spans="1:15" ht="16.5" hidden="1" x14ac:dyDescent="0.35">
      <c r="A586" s="4" t="s">
        <v>130</v>
      </c>
      <c r="B586" s="4" t="s">
        <v>131</v>
      </c>
      <c r="C586" s="4" t="s">
        <v>54</v>
      </c>
      <c r="D586" s="4" t="s">
        <v>138</v>
      </c>
      <c r="E586" s="4">
        <v>5</v>
      </c>
      <c r="F586" s="4">
        <v>479</v>
      </c>
      <c r="G586" s="4">
        <v>183891</v>
      </c>
      <c r="H586" s="4" t="str">
        <f>VLOOKUP(B586,[1]汇总!$B:$K,3,0)</f>
        <v>浙江</v>
      </c>
      <c r="I586" s="4" t="str">
        <f>VLOOKUP(B586,[1]汇总!$B:$K,4,0)</f>
        <v>杭州</v>
      </c>
      <c r="J586" s="4">
        <f>VLOOKUP(B586,[1]汇总!$B:$K,5,0)</f>
        <v>0</v>
      </c>
      <c r="K586" s="4">
        <f>VLOOKUP(B586,[1]汇总!$B:$K,6,0)</f>
        <v>0</v>
      </c>
      <c r="L586" s="4">
        <f>VLOOKUP(B586,[1]汇总!$B:$K,7,0)</f>
        <v>0</v>
      </c>
      <c r="M586" s="4">
        <f>VLOOKUP(B586,[1]汇总!$B:$K,8,0)</f>
        <v>0</v>
      </c>
      <c r="N586" s="4" t="str">
        <f>VLOOKUP(B586,[1]汇总!$B:$K,9,0)</f>
        <v>专科</v>
      </c>
      <c r="O586" s="4" t="str">
        <f>VLOOKUP(B586,[1]汇总!$B:$K,10,0)</f>
        <v>公办</v>
      </c>
    </row>
    <row r="587" spans="1:15" ht="16.5" hidden="1" x14ac:dyDescent="0.35">
      <c r="A587" s="4" t="s">
        <v>188</v>
      </c>
      <c r="B587" s="4" t="s">
        <v>189</v>
      </c>
      <c r="C587" s="4" t="s">
        <v>54</v>
      </c>
      <c r="D587" s="4" t="s">
        <v>190</v>
      </c>
      <c r="E587" s="4">
        <v>29</v>
      </c>
      <c r="F587" s="4">
        <v>479</v>
      </c>
      <c r="G587" s="4">
        <v>183900</v>
      </c>
      <c r="H587" s="4" t="str">
        <f>VLOOKUP(B587,[1]汇总!$B:$K,3,0)</f>
        <v>浙江</v>
      </c>
      <c r="I587" s="4" t="str">
        <f>VLOOKUP(B587,[1]汇总!$B:$K,4,0)</f>
        <v>杭州</v>
      </c>
      <c r="J587" s="4">
        <f>VLOOKUP(B587,[1]汇总!$B:$K,5,0)</f>
        <v>0</v>
      </c>
      <c r="K587" s="4">
        <f>VLOOKUP(B587,[1]汇总!$B:$K,6,0)</f>
        <v>0</v>
      </c>
      <c r="L587" s="4">
        <f>VLOOKUP(B587,[1]汇总!$B:$K,7,0)</f>
        <v>0</v>
      </c>
      <c r="M587" s="4">
        <f>VLOOKUP(B587,[1]汇总!$B:$K,8,0)</f>
        <v>0</v>
      </c>
      <c r="N587" s="4" t="str">
        <f>VLOOKUP(B587,[1]汇总!$B:$K,9,0)</f>
        <v>专科</v>
      </c>
      <c r="O587" s="4" t="str">
        <f>VLOOKUP(B587,[1]汇总!$B:$K,10,0)</f>
        <v>公办</v>
      </c>
    </row>
    <row r="588" spans="1:15" ht="16.5" hidden="1" x14ac:dyDescent="0.35">
      <c r="A588" s="4" t="s">
        <v>793</v>
      </c>
      <c r="B588" s="4" t="s">
        <v>794</v>
      </c>
      <c r="C588" s="4" t="s">
        <v>36</v>
      </c>
      <c r="D588" s="4" t="s">
        <v>83</v>
      </c>
      <c r="E588" s="4">
        <v>11</v>
      </c>
      <c r="F588" s="4">
        <v>479</v>
      </c>
      <c r="G588" s="4">
        <v>183952</v>
      </c>
      <c r="H588" s="4" t="str">
        <f>VLOOKUP(B588,[1]汇总!$B:$K,3,0)</f>
        <v>上海</v>
      </c>
      <c r="I588" s="4" t="str">
        <f>VLOOKUP(B588,[1]汇总!$B:$K,4,0)</f>
        <v>上海</v>
      </c>
      <c r="J588" s="4">
        <f>VLOOKUP(B588,[1]汇总!$B:$K,5,0)</f>
        <v>0</v>
      </c>
      <c r="K588" s="4">
        <f>VLOOKUP(B588,[1]汇总!$B:$K,6,0)</f>
        <v>0</v>
      </c>
      <c r="L588" s="4">
        <f>VLOOKUP(B588,[1]汇总!$B:$K,7,0)</f>
        <v>0</v>
      </c>
      <c r="M588" s="4">
        <f>VLOOKUP(B588,[1]汇总!$B:$K,8,0)</f>
        <v>0</v>
      </c>
      <c r="N588" s="4" t="str">
        <f>VLOOKUP(B588,[1]汇总!$B:$K,9,0)</f>
        <v>专科</v>
      </c>
      <c r="O588" s="4" t="str">
        <f>VLOOKUP(B588,[1]汇总!$B:$K,10,0)</f>
        <v>公办</v>
      </c>
    </row>
    <row r="589" spans="1:15" ht="16.5" hidden="1" x14ac:dyDescent="0.35">
      <c r="A589" s="4" t="s">
        <v>2010</v>
      </c>
      <c r="B589" s="4" t="s">
        <v>2011</v>
      </c>
      <c r="C589" s="4" t="s">
        <v>60</v>
      </c>
      <c r="D589" s="4" t="s">
        <v>637</v>
      </c>
      <c r="E589" s="4">
        <v>1</v>
      </c>
      <c r="F589" s="4">
        <v>479</v>
      </c>
      <c r="G589" s="4">
        <v>184007</v>
      </c>
      <c r="H589" s="4" t="str">
        <f>VLOOKUP(B589,[1]汇总!$B:$K,3,0)</f>
        <v>云南</v>
      </c>
      <c r="I589" s="4" t="str">
        <f>VLOOKUP(B589,[1]汇总!$B:$K,4,0)</f>
        <v>昆明</v>
      </c>
      <c r="J589" s="4">
        <f>VLOOKUP(B589,[1]汇总!$B:$K,5,0)</f>
        <v>0</v>
      </c>
      <c r="K589" s="4">
        <f>VLOOKUP(B589,[1]汇总!$B:$K,6,0)</f>
        <v>0</v>
      </c>
      <c r="L589" s="4">
        <f>VLOOKUP(B589,[1]汇总!$B:$K,7,0)</f>
        <v>0</v>
      </c>
      <c r="M589" s="4">
        <f>VLOOKUP(B589,[1]汇总!$B:$K,8,0)</f>
        <v>0</v>
      </c>
      <c r="N589" s="4" t="str">
        <f>VLOOKUP(B589,[1]汇总!$B:$K,9,0)</f>
        <v>专科</v>
      </c>
      <c r="O589" s="4" t="str">
        <f>VLOOKUP(B589,[1]汇总!$B:$K,10,0)</f>
        <v>民办</v>
      </c>
    </row>
    <row r="590" spans="1:15" ht="16.5" hidden="1" x14ac:dyDescent="0.35">
      <c r="A590" s="4" t="s">
        <v>777</v>
      </c>
      <c r="B590" s="4" t="s">
        <v>778</v>
      </c>
      <c r="C590" s="4" t="s">
        <v>56</v>
      </c>
      <c r="D590" s="4" t="s">
        <v>98</v>
      </c>
      <c r="E590" s="4">
        <v>3</v>
      </c>
      <c r="F590" s="4">
        <v>479</v>
      </c>
      <c r="G590" s="4">
        <v>184033</v>
      </c>
      <c r="H590" s="4" t="str">
        <f>VLOOKUP(B590,[1]汇总!$B:$K,3,0)</f>
        <v>上海</v>
      </c>
      <c r="I590" s="4" t="str">
        <f>VLOOKUP(B590,[1]汇总!$B:$K,4,0)</f>
        <v>上海</v>
      </c>
      <c r="J590" s="4">
        <f>VLOOKUP(B590,[1]汇总!$B:$K,5,0)</f>
        <v>0</v>
      </c>
      <c r="K590" s="4">
        <f>VLOOKUP(B590,[1]汇总!$B:$K,6,0)</f>
        <v>0</v>
      </c>
      <c r="L590" s="4">
        <f>VLOOKUP(B590,[1]汇总!$B:$K,7,0)</f>
        <v>0</v>
      </c>
      <c r="M590" s="4">
        <f>VLOOKUP(B590,[1]汇总!$B:$K,8,0)</f>
        <v>0</v>
      </c>
      <c r="N590" s="4" t="str">
        <f>VLOOKUP(B590,[1]汇总!$B:$K,9,0)</f>
        <v>专科</v>
      </c>
      <c r="O590" s="4" t="str">
        <f>VLOOKUP(B590,[1]汇总!$B:$K,10,0)</f>
        <v>公办</v>
      </c>
    </row>
    <row r="591" spans="1:15" ht="16.5" hidden="1" x14ac:dyDescent="0.35">
      <c r="A591" s="4" t="s">
        <v>1590</v>
      </c>
      <c r="B591" s="4" t="s">
        <v>1591</v>
      </c>
      <c r="C591" s="4" t="s">
        <v>144</v>
      </c>
      <c r="D591" s="4" t="s">
        <v>91</v>
      </c>
      <c r="E591" s="4">
        <v>3</v>
      </c>
      <c r="F591" s="4">
        <v>479</v>
      </c>
      <c r="G591" s="4">
        <v>184060</v>
      </c>
      <c r="H591" s="4" t="str">
        <f>VLOOKUP(B591,[1]汇总!$B:$K,3,0)</f>
        <v>湖北</v>
      </c>
      <c r="I591" s="4" t="str">
        <f>VLOOKUP(B591,[1]汇总!$B:$K,4,0)</f>
        <v>武汉</v>
      </c>
      <c r="J591" s="4">
        <f>VLOOKUP(B591,[1]汇总!$B:$K,5,0)</f>
        <v>0</v>
      </c>
      <c r="K591" s="4">
        <f>VLOOKUP(B591,[1]汇总!$B:$K,6,0)</f>
        <v>0</v>
      </c>
      <c r="L591" s="4">
        <f>VLOOKUP(B591,[1]汇总!$B:$K,7,0)</f>
        <v>0</v>
      </c>
      <c r="M591" s="4">
        <f>VLOOKUP(B591,[1]汇总!$B:$K,8,0)</f>
        <v>0</v>
      </c>
      <c r="N591" s="4" t="str">
        <f>VLOOKUP(B591,[1]汇总!$B:$K,9,0)</f>
        <v>专科</v>
      </c>
      <c r="O591" s="4" t="str">
        <f>VLOOKUP(B591,[1]汇总!$B:$K,10,0)</f>
        <v>公办</v>
      </c>
    </row>
    <row r="592" spans="1:15" ht="16.5" hidden="1" x14ac:dyDescent="0.35">
      <c r="A592" s="4" t="s">
        <v>2030</v>
      </c>
      <c r="B592" s="4" t="s">
        <v>2031</v>
      </c>
      <c r="C592" s="4" t="s">
        <v>60</v>
      </c>
      <c r="D592" s="4" t="s">
        <v>61</v>
      </c>
      <c r="E592" s="4">
        <v>2</v>
      </c>
      <c r="F592" s="4">
        <v>479</v>
      </c>
      <c r="G592" s="4">
        <v>184072</v>
      </c>
      <c r="H592" s="4" t="str">
        <f>VLOOKUP(B592,[1]汇总!$B:$K,3,0)</f>
        <v>陕西</v>
      </c>
      <c r="I592" s="4" t="str">
        <f>VLOOKUP(B592,[1]汇总!$B:$K,4,0)</f>
        <v>西安</v>
      </c>
      <c r="J592" s="4">
        <f>VLOOKUP(B592,[1]汇总!$B:$K,5,0)</f>
        <v>0</v>
      </c>
      <c r="K592" s="4">
        <f>VLOOKUP(B592,[1]汇总!$B:$K,6,0)</f>
        <v>0</v>
      </c>
      <c r="L592" s="4">
        <f>VLOOKUP(B592,[1]汇总!$B:$K,7,0)</f>
        <v>0</v>
      </c>
      <c r="M592" s="4">
        <f>VLOOKUP(B592,[1]汇总!$B:$K,8,0)</f>
        <v>0</v>
      </c>
      <c r="N592" s="4" t="str">
        <f>VLOOKUP(B592,[1]汇总!$B:$K,9,0)</f>
        <v>本科</v>
      </c>
      <c r="O592" s="4" t="str">
        <f>VLOOKUP(B592,[1]汇总!$B:$K,10,0)</f>
        <v>民办</v>
      </c>
    </row>
    <row r="593" spans="1:15" ht="16.5" hidden="1" x14ac:dyDescent="0.35">
      <c r="A593" s="4" t="s">
        <v>1611</v>
      </c>
      <c r="B593" s="4" t="s">
        <v>1612</v>
      </c>
      <c r="C593" s="4" t="s">
        <v>52</v>
      </c>
      <c r="D593" s="4" t="s">
        <v>23</v>
      </c>
      <c r="E593" s="4">
        <v>3</v>
      </c>
      <c r="F593" s="4">
        <v>479</v>
      </c>
      <c r="G593" s="4">
        <v>184087</v>
      </c>
      <c r="H593" s="4" t="str">
        <f>VLOOKUP(B593,[1]汇总!$B:$K,3,0)</f>
        <v>湖北</v>
      </c>
      <c r="I593" s="4" t="str">
        <f>VLOOKUP(B593,[1]汇总!$B:$K,4,0)</f>
        <v>襄阳</v>
      </c>
      <c r="J593" s="4">
        <f>VLOOKUP(B593,[1]汇总!$B:$K,5,0)</f>
        <v>0</v>
      </c>
      <c r="K593" s="4">
        <f>VLOOKUP(B593,[1]汇总!$B:$K,6,0)</f>
        <v>0</v>
      </c>
      <c r="L593" s="4">
        <f>VLOOKUP(B593,[1]汇总!$B:$K,7,0)</f>
        <v>0</v>
      </c>
      <c r="M593" s="4">
        <f>VLOOKUP(B593,[1]汇总!$B:$K,8,0)</f>
        <v>0</v>
      </c>
      <c r="N593" s="4" t="str">
        <f>VLOOKUP(B593,[1]汇总!$B:$K,9,0)</f>
        <v>专科</v>
      </c>
      <c r="O593" s="4" t="str">
        <f>VLOOKUP(B593,[1]汇总!$B:$K,10,0)</f>
        <v>公办</v>
      </c>
    </row>
    <row r="594" spans="1:15" ht="16.5" hidden="1" x14ac:dyDescent="0.35">
      <c r="A594" s="4" t="s">
        <v>819</v>
      </c>
      <c r="B594" s="4" t="s">
        <v>820</v>
      </c>
      <c r="C594" s="4" t="s">
        <v>40</v>
      </c>
      <c r="D594" s="4" t="s">
        <v>298</v>
      </c>
      <c r="E594" s="4">
        <v>3</v>
      </c>
      <c r="F594" s="4">
        <v>479</v>
      </c>
      <c r="G594" s="4">
        <v>184112</v>
      </c>
      <c r="H594" s="4" t="str">
        <f>VLOOKUP(B594,[1]汇总!$B:$K,3,0)</f>
        <v>上海</v>
      </c>
      <c r="I594" s="4" t="str">
        <f>VLOOKUP(B594,[1]汇总!$B:$K,4,0)</f>
        <v>上海</v>
      </c>
      <c r="J594" s="4">
        <f>VLOOKUP(B594,[1]汇总!$B:$K,5,0)</f>
        <v>0</v>
      </c>
      <c r="K594" s="4">
        <f>VLOOKUP(B594,[1]汇总!$B:$K,6,0)</f>
        <v>0</v>
      </c>
      <c r="L594" s="4">
        <f>VLOOKUP(B594,[1]汇总!$B:$K,7,0)</f>
        <v>0</v>
      </c>
      <c r="M594" s="4">
        <f>VLOOKUP(B594,[1]汇总!$B:$K,8,0)</f>
        <v>0</v>
      </c>
      <c r="N594" s="4" t="str">
        <f>VLOOKUP(B594,[1]汇总!$B:$K,9,0)</f>
        <v>本科</v>
      </c>
      <c r="O594" s="4" t="str">
        <f>VLOOKUP(B594,[1]汇总!$B:$K,10,0)</f>
        <v>独立院校</v>
      </c>
    </row>
    <row r="595" spans="1:15" ht="16.5" hidden="1" x14ac:dyDescent="0.35">
      <c r="A595" s="4" t="s">
        <v>1534</v>
      </c>
      <c r="B595" s="4" t="s">
        <v>1535</v>
      </c>
      <c r="C595" s="4" t="s">
        <v>106</v>
      </c>
      <c r="D595" s="4" t="s">
        <v>41</v>
      </c>
      <c r="E595" s="4">
        <v>5</v>
      </c>
      <c r="F595" s="4">
        <v>479</v>
      </c>
      <c r="G595" s="4">
        <v>184182</v>
      </c>
      <c r="H595" s="4" t="str">
        <f>VLOOKUP(B595,[1]汇总!$B:$K,3,0)</f>
        <v>湖北</v>
      </c>
      <c r="I595" s="4" t="str">
        <f>VLOOKUP(B595,[1]汇总!$B:$K,4,0)</f>
        <v>黄冈</v>
      </c>
      <c r="J595" s="4">
        <f>VLOOKUP(B595,[1]汇总!$B:$K,5,0)</f>
        <v>0</v>
      </c>
      <c r="K595" s="4">
        <f>VLOOKUP(B595,[1]汇总!$B:$K,6,0)</f>
        <v>0</v>
      </c>
      <c r="L595" s="4">
        <f>VLOOKUP(B595,[1]汇总!$B:$K,7,0)</f>
        <v>0</v>
      </c>
      <c r="M595" s="4">
        <f>VLOOKUP(B595,[1]汇总!$B:$K,8,0)</f>
        <v>0</v>
      </c>
      <c r="N595" s="4" t="str">
        <f>VLOOKUP(B595,[1]汇总!$B:$K,9,0)</f>
        <v>专科</v>
      </c>
      <c r="O595" s="4" t="str">
        <f>VLOOKUP(B595,[1]汇总!$B:$K,10,0)</f>
        <v>公办</v>
      </c>
    </row>
    <row r="596" spans="1:15" ht="16.5" hidden="1" x14ac:dyDescent="0.35">
      <c r="A596" s="4" t="s">
        <v>1010</v>
      </c>
      <c r="B596" s="4" t="s">
        <v>1011</v>
      </c>
      <c r="C596" s="4" t="s">
        <v>64</v>
      </c>
      <c r="D596" s="4" t="s">
        <v>75</v>
      </c>
      <c r="E596" s="4">
        <v>3</v>
      </c>
      <c r="F596" s="4">
        <v>479</v>
      </c>
      <c r="G596" s="4">
        <v>184184</v>
      </c>
      <c r="H596" s="4" t="str">
        <f>VLOOKUP(B596,[1]汇总!$B:$K,3,0)</f>
        <v>江苏</v>
      </c>
      <c r="I596" s="4" t="str">
        <f>VLOOKUP(B596,[1]汇总!$B:$K,4,0)</f>
        <v>南通</v>
      </c>
      <c r="J596" s="4">
        <f>VLOOKUP(B596,[1]汇总!$B:$K,5,0)</f>
        <v>0</v>
      </c>
      <c r="K596" s="4">
        <f>VLOOKUP(B596,[1]汇总!$B:$K,6,0)</f>
        <v>0</v>
      </c>
      <c r="L596" s="4">
        <f>VLOOKUP(B596,[1]汇总!$B:$K,7,0)</f>
        <v>0</v>
      </c>
      <c r="M596" s="4">
        <f>VLOOKUP(B596,[1]汇总!$B:$K,8,0)</f>
        <v>0</v>
      </c>
      <c r="N596" s="4" t="str">
        <f>VLOOKUP(B596,[1]汇总!$B:$K,9,0)</f>
        <v>专科</v>
      </c>
      <c r="O596" s="4" t="str">
        <f>VLOOKUP(B596,[1]汇总!$B:$K,10,0)</f>
        <v>公办</v>
      </c>
    </row>
    <row r="597" spans="1:15" ht="16.5" hidden="1" x14ac:dyDescent="0.35">
      <c r="A597" s="4" t="s">
        <v>1491</v>
      </c>
      <c r="B597" s="4" t="s">
        <v>1492</v>
      </c>
      <c r="C597" s="4" t="s">
        <v>64</v>
      </c>
      <c r="D597" s="4" t="s">
        <v>731</v>
      </c>
      <c r="E597" s="4">
        <v>17</v>
      </c>
      <c r="F597" s="4">
        <v>479</v>
      </c>
      <c r="G597" s="4">
        <v>184196</v>
      </c>
      <c r="H597" s="4" t="str">
        <f>VLOOKUP(B597,[1]汇总!$B:$K,3,0)</f>
        <v>湖北</v>
      </c>
      <c r="I597" s="4" t="str">
        <f>VLOOKUP(B597,[1]汇总!$B:$K,4,0)</f>
        <v>鄂州</v>
      </c>
      <c r="J597" s="4">
        <f>VLOOKUP(B597,[1]汇总!$B:$K,5,0)</f>
        <v>0</v>
      </c>
      <c r="K597" s="4">
        <f>VLOOKUP(B597,[1]汇总!$B:$K,6,0)</f>
        <v>0</v>
      </c>
      <c r="L597" s="4">
        <f>VLOOKUP(B597,[1]汇总!$B:$K,7,0)</f>
        <v>0</v>
      </c>
      <c r="M597" s="4">
        <f>VLOOKUP(B597,[1]汇总!$B:$K,8,0)</f>
        <v>0</v>
      </c>
      <c r="N597" s="4" t="str">
        <f>VLOOKUP(B597,[1]汇总!$B:$K,9,0)</f>
        <v>专科</v>
      </c>
      <c r="O597" s="4" t="str">
        <f>VLOOKUP(B597,[1]汇总!$B:$K,10,0)</f>
        <v>公办</v>
      </c>
    </row>
    <row r="598" spans="1:15" ht="16.5" hidden="1" x14ac:dyDescent="0.35">
      <c r="A598" s="4" t="s">
        <v>1534</v>
      </c>
      <c r="B598" s="4" t="s">
        <v>1535</v>
      </c>
      <c r="C598" s="4" t="s">
        <v>64</v>
      </c>
      <c r="D598" s="4" t="s">
        <v>233</v>
      </c>
      <c r="E598" s="4">
        <v>4</v>
      </c>
      <c r="F598" s="4">
        <v>479</v>
      </c>
      <c r="G598" s="4">
        <v>184212</v>
      </c>
      <c r="H598" s="4" t="str">
        <f>VLOOKUP(B598,[1]汇总!$B:$K,3,0)</f>
        <v>湖北</v>
      </c>
      <c r="I598" s="4" t="str">
        <f>VLOOKUP(B598,[1]汇总!$B:$K,4,0)</f>
        <v>黄冈</v>
      </c>
      <c r="J598" s="4">
        <f>VLOOKUP(B598,[1]汇总!$B:$K,5,0)</f>
        <v>0</v>
      </c>
      <c r="K598" s="4">
        <f>VLOOKUP(B598,[1]汇总!$B:$K,6,0)</f>
        <v>0</v>
      </c>
      <c r="L598" s="4">
        <f>VLOOKUP(B598,[1]汇总!$B:$K,7,0)</f>
        <v>0</v>
      </c>
      <c r="M598" s="4">
        <f>VLOOKUP(B598,[1]汇总!$B:$K,8,0)</f>
        <v>0</v>
      </c>
      <c r="N598" s="4" t="str">
        <f>VLOOKUP(B598,[1]汇总!$B:$K,9,0)</f>
        <v>专科</v>
      </c>
      <c r="O598" s="4" t="str">
        <f>VLOOKUP(B598,[1]汇总!$B:$K,10,0)</f>
        <v>公办</v>
      </c>
    </row>
    <row r="599" spans="1:15" ht="16.5" hidden="1" x14ac:dyDescent="0.35">
      <c r="A599" s="4" t="s">
        <v>1104</v>
      </c>
      <c r="B599" s="4" t="s">
        <v>1105</v>
      </c>
      <c r="C599" s="4" t="s">
        <v>46</v>
      </c>
      <c r="D599" s="4" t="s">
        <v>166</v>
      </c>
      <c r="E599" s="4">
        <v>2</v>
      </c>
      <c r="F599" s="4">
        <v>479</v>
      </c>
      <c r="G599" s="4">
        <v>184260</v>
      </c>
      <c r="H599" s="4" t="str">
        <f>VLOOKUP(B599,[1]汇总!$B:$K,3,0)</f>
        <v>江苏</v>
      </c>
      <c r="I599" s="4" t="str">
        <f>VLOOKUP(B599,[1]汇总!$B:$K,4,0)</f>
        <v>南京</v>
      </c>
      <c r="J599" s="4">
        <f>VLOOKUP(B599,[1]汇总!$B:$K,5,0)</f>
        <v>0</v>
      </c>
      <c r="K599" s="4">
        <f>VLOOKUP(B599,[1]汇总!$B:$K,6,0)</f>
        <v>0</v>
      </c>
      <c r="L599" s="4">
        <f>VLOOKUP(B599,[1]汇总!$B:$K,7,0)</f>
        <v>0</v>
      </c>
      <c r="M599" s="4">
        <f>VLOOKUP(B599,[1]汇总!$B:$K,8,0)</f>
        <v>0</v>
      </c>
      <c r="N599" s="4" t="str">
        <f>VLOOKUP(B599,[1]汇总!$B:$K,9,0)</f>
        <v>专科</v>
      </c>
      <c r="O599" s="4" t="str">
        <f>VLOOKUP(B599,[1]汇总!$B:$K,10,0)</f>
        <v>公办</v>
      </c>
    </row>
    <row r="600" spans="1:15" ht="16.5" hidden="1" x14ac:dyDescent="0.35">
      <c r="A600" s="4" t="s">
        <v>948</v>
      </c>
      <c r="B600" s="4" t="s">
        <v>949</v>
      </c>
      <c r="C600" s="4" t="s">
        <v>82</v>
      </c>
      <c r="D600" s="4" t="s">
        <v>244</v>
      </c>
      <c r="E600" s="4">
        <v>2</v>
      </c>
      <c r="F600" s="4">
        <v>479</v>
      </c>
      <c r="G600" s="4">
        <v>184271</v>
      </c>
      <c r="H600" s="4" t="str">
        <f>VLOOKUP(B600,[1]汇总!$B:$K,3,0)</f>
        <v>江苏</v>
      </c>
      <c r="I600" s="4" t="str">
        <f>VLOOKUP(B600,[1]汇总!$B:$K,4,0)</f>
        <v>南京</v>
      </c>
      <c r="J600" s="4">
        <f>VLOOKUP(B600,[1]汇总!$B:$K,5,0)</f>
        <v>0</v>
      </c>
      <c r="K600" s="4">
        <f>VLOOKUP(B600,[1]汇总!$B:$K,6,0)</f>
        <v>0</v>
      </c>
      <c r="L600" s="4">
        <f>VLOOKUP(B600,[1]汇总!$B:$K,7,0)</f>
        <v>0</v>
      </c>
      <c r="M600" s="4">
        <f>VLOOKUP(B600,[1]汇总!$B:$K,8,0)</f>
        <v>0</v>
      </c>
      <c r="N600" s="4" t="str">
        <f>VLOOKUP(B600,[1]汇总!$B:$K,9,0)</f>
        <v>专科</v>
      </c>
      <c r="O600" s="4" t="str">
        <f>VLOOKUP(B600,[1]汇总!$B:$K,10,0)</f>
        <v>公办</v>
      </c>
    </row>
    <row r="601" spans="1:15" ht="16.5" hidden="1" x14ac:dyDescent="0.35">
      <c r="A601" s="4" t="s">
        <v>999</v>
      </c>
      <c r="B601" s="4" t="s">
        <v>1000</v>
      </c>
      <c r="C601" s="4" t="s">
        <v>36</v>
      </c>
      <c r="D601" s="4" t="s">
        <v>1002</v>
      </c>
      <c r="E601" s="4">
        <v>5</v>
      </c>
      <c r="F601" s="4">
        <v>479</v>
      </c>
      <c r="G601" s="4">
        <v>184277</v>
      </c>
      <c r="H601" s="4" t="str">
        <f>VLOOKUP(B601,[1]汇总!$B:$K,3,0)</f>
        <v>江苏</v>
      </c>
      <c r="I601" s="4" t="str">
        <f>VLOOKUP(B601,[1]汇总!$B:$K,4,0)</f>
        <v>南京</v>
      </c>
      <c r="J601" s="4">
        <f>VLOOKUP(B601,[1]汇总!$B:$K,5,0)</f>
        <v>0</v>
      </c>
      <c r="K601" s="4">
        <f>VLOOKUP(B601,[1]汇总!$B:$K,6,0)</f>
        <v>0</v>
      </c>
      <c r="L601" s="4">
        <f>VLOOKUP(B601,[1]汇总!$B:$K,7,0)</f>
        <v>0</v>
      </c>
      <c r="M601" s="4">
        <f>VLOOKUP(B601,[1]汇总!$B:$K,8,0)</f>
        <v>0</v>
      </c>
      <c r="N601" s="4" t="str">
        <f>VLOOKUP(B601,[1]汇总!$B:$K,9,0)</f>
        <v>专科</v>
      </c>
      <c r="O601" s="4" t="str">
        <f>VLOOKUP(B601,[1]汇总!$B:$K,10,0)</f>
        <v>公办</v>
      </c>
    </row>
    <row r="602" spans="1:15" ht="16.5" hidden="1" x14ac:dyDescent="0.35">
      <c r="A602" s="4" t="s">
        <v>148</v>
      </c>
      <c r="B602" s="4" t="s">
        <v>149</v>
      </c>
      <c r="C602" s="4" t="s">
        <v>107</v>
      </c>
      <c r="D602" s="4" t="s">
        <v>61</v>
      </c>
      <c r="E602" s="4">
        <v>84</v>
      </c>
      <c r="F602" s="4">
        <v>479</v>
      </c>
      <c r="G602" s="4">
        <v>184297</v>
      </c>
      <c r="H602" s="4" t="str">
        <f>VLOOKUP(B602,[1]汇总!$B:$K,3,0)</f>
        <v>浙江</v>
      </c>
      <c r="I602" s="4" t="str">
        <f>VLOOKUP(B602,[1]汇总!$B:$K,4,0)</f>
        <v>绍兴</v>
      </c>
      <c r="J602" s="4">
        <f>VLOOKUP(B602,[1]汇总!$B:$K,5,0)</f>
        <v>0</v>
      </c>
      <c r="K602" s="4">
        <f>VLOOKUP(B602,[1]汇总!$B:$K,6,0)</f>
        <v>0</v>
      </c>
      <c r="L602" s="4">
        <f>VLOOKUP(B602,[1]汇总!$B:$K,7,0)</f>
        <v>0</v>
      </c>
      <c r="M602" s="4">
        <f>VLOOKUP(B602,[1]汇总!$B:$K,8,0)</f>
        <v>0</v>
      </c>
      <c r="N602" s="4" t="str">
        <f>VLOOKUP(B602,[1]汇总!$B:$K,9,0)</f>
        <v>专科</v>
      </c>
      <c r="O602" s="4" t="str">
        <f>VLOOKUP(B602,[1]汇总!$B:$K,10,0)</f>
        <v>公办</v>
      </c>
    </row>
    <row r="603" spans="1:15" ht="16.5" hidden="1" x14ac:dyDescent="0.35">
      <c r="A603" s="4" t="s">
        <v>1681</v>
      </c>
      <c r="B603" s="4" t="s">
        <v>1682</v>
      </c>
      <c r="C603" s="4" t="s">
        <v>46</v>
      </c>
      <c r="D603" s="4" t="s">
        <v>291</v>
      </c>
      <c r="E603" s="4">
        <v>1</v>
      </c>
      <c r="F603" s="4">
        <v>479</v>
      </c>
      <c r="G603" s="4">
        <v>184356</v>
      </c>
      <c r="H603" s="4" t="str">
        <f>VLOOKUP(B603,[1]汇总!$B:$K,3,0)</f>
        <v>湖南</v>
      </c>
      <c r="I603" s="4" t="str">
        <f>VLOOKUP(B603,[1]汇总!$B:$K,4,0)</f>
        <v>长沙</v>
      </c>
      <c r="J603" s="4">
        <f>VLOOKUP(B603,[1]汇总!$B:$K,5,0)</f>
        <v>0</v>
      </c>
      <c r="K603" s="4">
        <f>VLOOKUP(B603,[1]汇总!$B:$K,6,0)</f>
        <v>0</v>
      </c>
      <c r="L603" s="4">
        <f>VLOOKUP(B603,[1]汇总!$B:$K,7,0)</f>
        <v>0</v>
      </c>
      <c r="M603" s="4">
        <f>VLOOKUP(B603,[1]汇总!$B:$K,8,0)</f>
        <v>0</v>
      </c>
      <c r="N603" s="4" t="str">
        <f>VLOOKUP(B603,[1]汇总!$B:$K,9,0)</f>
        <v>专科</v>
      </c>
      <c r="O603" s="4" t="str">
        <f>VLOOKUP(B603,[1]汇总!$B:$K,10,0)</f>
        <v>公办</v>
      </c>
    </row>
    <row r="604" spans="1:15" ht="16.5" hidden="1" x14ac:dyDescent="0.35">
      <c r="A604" s="4" t="s">
        <v>1167</v>
      </c>
      <c r="B604" s="4" t="s">
        <v>1168</v>
      </c>
      <c r="C604" s="4" t="s">
        <v>60</v>
      </c>
      <c r="D604" s="4" t="s">
        <v>233</v>
      </c>
      <c r="E604" s="4">
        <v>15</v>
      </c>
      <c r="F604" s="4">
        <v>479</v>
      </c>
      <c r="G604" s="4">
        <v>184375</v>
      </c>
      <c r="H604" s="4" t="str">
        <f>VLOOKUP(B604,[1]汇总!$B:$K,3,0)</f>
        <v>安徽</v>
      </c>
      <c r="I604" s="4" t="str">
        <f>VLOOKUP(B604,[1]汇总!$B:$K,4,0)</f>
        <v>六安</v>
      </c>
      <c r="J604" s="4">
        <f>VLOOKUP(B604,[1]汇总!$B:$K,5,0)</f>
        <v>0</v>
      </c>
      <c r="K604" s="4">
        <f>VLOOKUP(B604,[1]汇总!$B:$K,6,0)</f>
        <v>0</v>
      </c>
      <c r="L604" s="4">
        <f>VLOOKUP(B604,[1]汇总!$B:$K,7,0)</f>
        <v>0</v>
      </c>
      <c r="M604" s="4">
        <f>VLOOKUP(B604,[1]汇总!$B:$K,8,0)</f>
        <v>0</v>
      </c>
      <c r="N604" s="4" t="str">
        <f>VLOOKUP(B604,[1]汇总!$B:$K,9,0)</f>
        <v>专科</v>
      </c>
      <c r="O604" s="4" t="str">
        <f>VLOOKUP(B604,[1]汇总!$B:$K,10,0)</f>
        <v>公办</v>
      </c>
    </row>
    <row r="605" spans="1:15" ht="16.5" hidden="1" x14ac:dyDescent="0.35">
      <c r="A605" s="4" t="s">
        <v>254</v>
      </c>
      <c r="B605" s="4" t="s">
        <v>255</v>
      </c>
      <c r="C605" s="4" t="s">
        <v>71</v>
      </c>
      <c r="D605" s="4" t="s">
        <v>61</v>
      </c>
      <c r="E605" s="4">
        <v>39</v>
      </c>
      <c r="F605" s="4">
        <v>478</v>
      </c>
      <c r="G605" s="4">
        <v>184451</v>
      </c>
      <c r="H605" s="4" t="str">
        <f>VLOOKUP(B605,[1]汇总!$B:$K,3,0)</f>
        <v>浙江</v>
      </c>
      <c r="I605" s="4" t="str">
        <f>VLOOKUP(B605,[1]汇总!$B:$K,4,0)</f>
        <v>宁波</v>
      </c>
      <c r="J605" s="4">
        <f>VLOOKUP(B605,[1]汇总!$B:$K,5,0)</f>
        <v>0</v>
      </c>
      <c r="K605" s="4">
        <f>VLOOKUP(B605,[1]汇总!$B:$K,6,0)</f>
        <v>0</v>
      </c>
      <c r="L605" s="4">
        <f>VLOOKUP(B605,[1]汇总!$B:$K,7,0)</f>
        <v>0</v>
      </c>
      <c r="M605" s="4">
        <f>VLOOKUP(B605,[1]汇总!$B:$K,8,0)</f>
        <v>0</v>
      </c>
      <c r="N605" s="4" t="str">
        <f>VLOOKUP(B605,[1]汇总!$B:$K,9,0)</f>
        <v>专科</v>
      </c>
      <c r="O605" s="4" t="str">
        <f>VLOOKUP(B605,[1]汇总!$B:$K,10,0)</f>
        <v>公办</v>
      </c>
    </row>
    <row r="606" spans="1:15" ht="16.5" hidden="1" x14ac:dyDescent="0.35">
      <c r="A606" s="4" t="s">
        <v>148</v>
      </c>
      <c r="B606" s="4" t="s">
        <v>149</v>
      </c>
      <c r="C606" s="4" t="s">
        <v>34</v>
      </c>
      <c r="D606" s="4" t="s">
        <v>85</v>
      </c>
      <c r="E606" s="4">
        <v>38</v>
      </c>
      <c r="F606" s="4">
        <v>478</v>
      </c>
      <c r="G606" s="4">
        <v>184466</v>
      </c>
      <c r="H606" s="4" t="str">
        <f>VLOOKUP(B606,[1]汇总!$B:$K,3,0)</f>
        <v>浙江</v>
      </c>
      <c r="I606" s="4" t="str">
        <f>VLOOKUP(B606,[1]汇总!$B:$K,4,0)</f>
        <v>绍兴</v>
      </c>
      <c r="J606" s="4">
        <f>VLOOKUP(B606,[1]汇总!$B:$K,5,0)</f>
        <v>0</v>
      </c>
      <c r="K606" s="4">
        <f>VLOOKUP(B606,[1]汇总!$B:$K,6,0)</f>
        <v>0</v>
      </c>
      <c r="L606" s="4">
        <f>VLOOKUP(B606,[1]汇总!$B:$K,7,0)</f>
        <v>0</v>
      </c>
      <c r="M606" s="4">
        <f>VLOOKUP(B606,[1]汇总!$B:$K,8,0)</f>
        <v>0</v>
      </c>
      <c r="N606" s="4" t="str">
        <f>VLOOKUP(B606,[1]汇总!$B:$K,9,0)</f>
        <v>专科</v>
      </c>
      <c r="O606" s="4" t="str">
        <f>VLOOKUP(B606,[1]汇总!$B:$K,10,0)</f>
        <v>公办</v>
      </c>
    </row>
    <row r="607" spans="1:15" ht="16.5" hidden="1" x14ac:dyDescent="0.35">
      <c r="A607" s="4" t="s">
        <v>130</v>
      </c>
      <c r="B607" s="4" t="s">
        <v>131</v>
      </c>
      <c r="C607" s="4" t="s">
        <v>86</v>
      </c>
      <c r="D607" s="4" t="s">
        <v>143</v>
      </c>
      <c r="E607" s="4">
        <v>12</v>
      </c>
      <c r="F607" s="4">
        <v>478</v>
      </c>
      <c r="G607" s="4">
        <v>184470</v>
      </c>
      <c r="H607" s="4" t="str">
        <f>VLOOKUP(B607,[1]汇总!$B:$K,3,0)</f>
        <v>浙江</v>
      </c>
      <c r="I607" s="4" t="str">
        <f>VLOOKUP(B607,[1]汇总!$B:$K,4,0)</f>
        <v>杭州</v>
      </c>
      <c r="J607" s="4">
        <f>VLOOKUP(B607,[1]汇总!$B:$K,5,0)</f>
        <v>0</v>
      </c>
      <c r="K607" s="4">
        <f>VLOOKUP(B607,[1]汇总!$B:$K,6,0)</f>
        <v>0</v>
      </c>
      <c r="L607" s="4">
        <f>VLOOKUP(B607,[1]汇总!$B:$K,7,0)</f>
        <v>0</v>
      </c>
      <c r="M607" s="4">
        <f>VLOOKUP(B607,[1]汇总!$B:$K,8,0)</f>
        <v>0</v>
      </c>
      <c r="N607" s="4" t="str">
        <f>VLOOKUP(B607,[1]汇总!$B:$K,9,0)</f>
        <v>专科</v>
      </c>
      <c r="O607" s="4" t="str">
        <f>VLOOKUP(B607,[1]汇总!$B:$K,10,0)</f>
        <v>公办</v>
      </c>
    </row>
    <row r="608" spans="1:15" ht="16.5" hidden="1" x14ac:dyDescent="0.35">
      <c r="A608" s="4" t="s">
        <v>946</v>
      </c>
      <c r="B608" s="4" t="s">
        <v>947</v>
      </c>
      <c r="C608" s="4" t="s">
        <v>60</v>
      </c>
      <c r="D608" s="4" t="s">
        <v>61</v>
      </c>
      <c r="E608" s="4">
        <v>9</v>
      </c>
      <c r="F608" s="4">
        <v>478</v>
      </c>
      <c r="G608" s="4">
        <v>184526</v>
      </c>
      <c r="H608" s="4" t="str">
        <f>VLOOKUP(B608,[1]汇总!$B:$K,3,0)</f>
        <v>江苏</v>
      </c>
      <c r="I608" s="4" t="str">
        <f>VLOOKUP(B608,[1]汇总!$B:$K,4,0)</f>
        <v>淮安</v>
      </c>
      <c r="J608" s="4">
        <f>VLOOKUP(B608,[1]汇总!$B:$K,5,0)</f>
        <v>0</v>
      </c>
      <c r="K608" s="4">
        <f>VLOOKUP(B608,[1]汇总!$B:$K,6,0)</f>
        <v>0</v>
      </c>
      <c r="L608" s="4">
        <f>VLOOKUP(B608,[1]汇总!$B:$K,7,0)</f>
        <v>0</v>
      </c>
      <c r="M608" s="4">
        <f>VLOOKUP(B608,[1]汇总!$B:$K,8,0)</f>
        <v>0</v>
      </c>
      <c r="N608" s="4" t="str">
        <f>VLOOKUP(B608,[1]汇总!$B:$K,9,0)</f>
        <v>专科</v>
      </c>
      <c r="O608" s="4" t="str">
        <f>VLOOKUP(B608,[1]汇总!$B:$K,10,0)</f>
        <v>公办</v>
      </c>
    </row>
    <row r="609" spans="1:15" ht="16.5" hidden="1" x14ac:dyDescent="0.35">
      <c r="A609" s="4" t="s">
        <v>1542</v>
      </c>
      <c r="B609" s="4" t="s">
        <v>1543</v>
      </c>
      <c r="C609" s="4" t="s">
        <v>60</v>
      </c>
      <c r="D609" s="4" t="s">
        <v>419</v>
      </c>
      <c r="E609" s="4">
        <v>2</v>
      </c>
      <c r="F609" s="4">
        <v>478</v>
      </c>
      <c r="G609" s="4">
        <v>184527</v>
      </c>
      <c r="H609" s="4" t="str">
        <f>VLOOKUP(B609,[1]汇总!$B:$K,3,0)</f>
        <v>湖北</v>
      </c>
      <c r="I609" s="4" t="str">
        <f>VLOOKUP(B609,[1]汇总!$B:$K,4,0)</f>
        <v>宜昌</v>
      </c>
      <c r="J609" s="4">
        <f>VLOOKUP(B609,[1]汇总!$B:$K,5,0)</f>
        <v>0</v>
      </c>
      <c r="K609" s="4">
        <f>VLOOKUP(B609,[1]汇总!$B:$K,6,0)</f>
        <v>0</v>
      </c>
      <c r="L609" s="4">
        <f>VLOOKUP(B609,[1]汇总!$B:$K,7,0)</f>
        <v>0</v>
      </c>
      <c r="M609" s="4" t="str">
        <f>VLOOKUP(B609,[1]汇总!$B:$K,8,0)</f>
        <v>综合</v>
      </c>
      <c r="N609" s="4" t="str">
        <f>VLOOKUP(B609,[1]汇总!$B:$K,9,0)</f>
        <v>本科</v>
      </c>
      <c r="O609" s="4" t="str">
        <f>VLOOKUP(B609,[1]汇总!$B:$K,10,0)</f>
        <v>民办</v>
      </c>
    </row>
    <row r="610" spans="1:15" ht="16.5" hidden="1" x14ac:dyDescent="0.35">
      <c r="A610" s="4" t="s">
        <v>94</v>
      </c>
      <c r="B610" s="4" t="s">
        <v>95</v>
      </c>
      <c r="C610" s="4" t="s">
        <v>84</v>
      </c>
      <c r="D610" s="4" t="s">
        <v>113</v>
      </c>
      <c r="E610" s="4">
        <v>96</v>
      </c>
      <c r="F610" s="4">
        <v>478</v>
      </c>
      <c r="G610" s="4">
        <v>184532</v>
      </c>
      <c r="H610" s="4" t="str">
        <f>VLOOKUP(B610,[1]汇总!$B:$K,3,0)</f>
        <v>浙江</v>
      </c>
      <c r="I610" s="4" t="str">
        <f>VLOOKUP(B610,[1]汇总!$B:$K,4,0)</f>
        <v>温州</v>
      </c>
      <c r="J610" s="4">
        <f>VLOOKUP(B610,[1]汇总!$B:$K,5,0)</f>
        <v>0</v>
      </c>
      <c r="K610" s="4">
        <f>VLOOKUP(B610,[1]汇总!$B:$K,6,0)</f>
        <v>0</v>
      </c>
      <c r="L610" s="4">
        <f>VLOOKUP(B610,[1]汇总!$B:$K,7,0)</f>
        <v>0</v>
      </c>
      <c r="M610" s="4">
        <f>VLOOKUP(B610,[1]汇总!$B:$K,8,0)</f>
        <v>0</v>
      </c>
      <c r="N610" s="4" t="str">
        <f>VLOOKUP(B610,[1]汇总!$B:$K,9,0)</f>
        <v>专科</v>
      </c>
      <c r="O610" s="4" t="str">
        <f>VLOOKUP(B610,[1]汇总!$B:$K,10,0)</f>
        <v>公办</v>
      </c>
    </row>
    <row r="611" spans="1:15" ht="16.5" hidden="1" x14ac:dyDescent="0.35">
      <c r="A611" s="4" t="s">
        <v>191</v>
      </c>
      <c r="B611" s="4" t="s">
        <v>192</v>
      </c>
      <c r="C611" s="4" t="s">
        <v>71</v>
      </c>
      <c r="D611" s="4" t="s">
        <v>198</v>
      </c>
      <c r="E611" s="4">
        <v>14</v>
      </c>
      <c r="F611" s="4">
        <v>478</v>
      </c>
      <c r="G611" s="4">
        <v>184543</v>
      </c>
      <c r="H611" s="4" t="str">
        <f>VLOOKUP(B611,[1]汇总!$B:$K,3,0)</f>
        <v>浙江</v>
      </c>
      <c r="I611" s="4" t="str">
        <f>VLOOKUP(B611,[1]汇总!$B:$K,4,0)</f>
        <v>杭州</v>
      </c>
      <c r="J611" s="4">
        <f>VLOOKUP(B611,[1]汇总!$B:$K,5,0)</f>
        <v>0</v>
      </c>
      <c r="K611" s="4">
        <f>VLOOKUP(B611,[1]汇总!$B:$K,6,0)</f>
        <v>0</v>
      </c>
      <c r="L611" s="4">
        <f>VLOOKUP(B611,[1]汇总!$B:$K,7,0)</f>
        <v>0</v>
      </c>
      <c r="M611" s="4">
        <f>VLOOKUP(B611,[1]汇总!$B:$K,8,0)</f>
        <v>0</v>
      </c>
      <c r="N611" s="4" t="str">
        <f>VLOOKUP(B611,[1]汇总!$B:$K,9,0)</f>
        <v>专科</v>
      </c>
      <c r="O611" s="4" t="str">
        <f>VLOOKUP(B611,[1]汇总!$B:$K,10,0)</f>
        <v>公办</v>
      </c>
    </row>
    <row r="612" spans="1:15" ht="16.5" hidden="1" x14ac:dyDescent="0.35">
      <c r="A612" s="4" t="s">
        <v>415</v>
      </c>
      <c r="B612" s="4" t="s">
        <v>416</v>
      </c>
      <c r="C612" s="4" t="s">
        <v>84</v>
      </c>
      <c r="D612" s="4" t="s">
        <v>154</v>
      </c>
      <c r="E612" s="4">
        <v>37</v>
      </c>
      <c r="F612" s="4">
        <v>478</v>
      </c>
      <c r="G612" s="4">
        <v>184549</v>
      </c>
      <c r="H612" s="4" t="str">
        <f>VLOOKUP(B612,[1]汇总!$B:$K,3,0)</f>
        <v>浙江</v>
      </c>
      <c r="I612" s="4" t="str">
        <f>VLOOKUP(B612,[1]汇总!$B:$K,4,0)</f>
        <v>杭州</v>
      </c>
      <c r="J612" s="4">
        <f>VLOOKUP(B612,[1]汇总!$B:$K,5,0)</f>
        <v>0</v>
      </c>
      <c r="K612" s="4">
        <f>VLOOKUP(B612,[1]汇总!$B:$K,6,0)</f>
        <v>0</v>
      </c>
      <c r="L612" s="4">
        <f>VLOOKUP(B612,[1]汇总!$B:$K,7,0)</f>
        <v>0</v>
      </c>
      <c r="M612" s="4">
        <f>VLOOKUP(B612,[1]汇总!$B:$K,8,0)</f>
        <v>0</v>
      </c>
      <c r="N612" s="4" t="str">
        <f>VLOOKUP(B612,[1]汇总!$B:$K,9,0)</f>
        <v>专科</v>
      </c>
      <c r="O612" s="4" t="str">
        <f>VLOOKUP(B612,[1]汇总!$B:$K,10,0)</f>
        <v>公办</v>
      </c>
    </row>
    <row r="613" spans="1:15" ht="16.5" hidden="1" x14ac:dyDescent="0.35">
      <c r="A613" s="4" t="s">
        <v>1702</v>
      </c>
      <c r="B613" s="4" t="s">
        <v>1703</v>
      </c>
      <c r="C613" s="4" t="s">
        <v>34</v>
      </c>
      <c r="D613" s="4" t="s">
        <v>79</v>
      </c>
      <c r="E613" s="4">
        <v>2</v>
      </c>
      <c r="F613" s="4">
        <v>478</v>
      </c>
      <c r="G613" s="4">
        <v>184561</v>
      </c>
      <c r="H613" s="4" t="str">
        <f>VLOOKUP(B613,[1]汇总!$B:$K,3,0)</f>
        <v>湖南</v>
      </c>
      <c r="I613" s="4" t="str">
        <f>VLOOKUP(B613,[1]汇总!$B:$K,4,0)</f>
        <v>长沙</v>
      </c>
      <c r="J613" s="4">
        <f>VLOOKUP(B613,[1]汇总!$B:$K,5,0)</f>
        <v>0</v>
      </c>
      <c r="K613" s="4">
        <f>VLOOKUP(B613,[1]汇总!$B:$K,6,0)</f>
        <v>0</v>
      </c>
      <c r="L613" s="4">
        <f>VLOOKUP(B613,[1]汇总!$B:$K,7,0)</f>
        <v>0</v>
      </c>
      <c r="M613" s="4">
        <f>VLOOKUP(B613,[1]汇总!$B:$K,8,0)</f>
        <v>0</v>
      </c>
      <c r="N613" s="4" t="str">
        <f>VLOOKUP(B613,[1]汇总!$B:$K,9,0)</f>
        <v>专科</v>
      </c>
      <c r="O613" s="4" t="str">
        <f>VLOOKUP(B613,[1]汇总!$B:$K,10,0)</f>
        <v>公办</v>
      </c>
    </row>
    <row r="614" spans="1:15" ht="16.5" hidden="1" x14ac:dyDescent="0.35">
      <c r="A614" s="4" t="s">
        <v>948</v>
      </c>
      <c r="B614" s="4" t="s">
        <v>949</v>
      </c>
      <c r="C614" s="4" t="s">
        <v>54</v>
      </c>
      <c r="D614" s="4" t="s">
        <v>93</v>
      </c>
      <c r="E614" s="4">
        <v>2</v>
      </c>
      <c r="F614" s="4">
        <v>478</v>
      </c>
      <c r="G614" s="4">
        <v>184569</v>
      </c>
      <c r="H614" s="4" t="str">
        <f>VLOOKUP(B614,[1]汇总!$B:$K,3,0)</f>
        <v>江苏</v>
      </c>
      <c r="I614" s="4" t="str">
        <f>VLOOKUP(B614,[1]汇总!$B:$K,4,0)</f>
        <v>南京</v>
      </c>
      <c r="J614" s="4">
        <f>VLOOKUP(B614,[1]汇总!$B:$K,5,0)</f>
        <v>0</v>
      </c>
      <c r="K614" s="4">
        <f>VLOOKUP(B614,[1]汇总!$B:$K,6,0)</f>
        <v>0</v>
      </c>
      <c r="L614" s="4">
        <f>VLOOKUP(B614,[1]汇总!$B:$K,7,0)</f>
        <v>0</v>
      </c>
      <c r="M614" s="4">
        <f>VLOOKUP(B614,[1]汇总!$B:$K,8,0)</f>
        <v>0</v>
      </c>
      <c r="N614" s="4" t="str">
        <f>VLOOKUP(B614,[1]汇总!$B:$K,9,0)</f>
        <v>专科</v>
      </c>
      <c r="O614" s="4" t="str">
        <f>VLOOKUP(B614,[1]汇总!$B:$K,10,0)</f>
        <v>公办</v>
      </c>
    </row>
    <row r="615" spans="1:15" ht="16.5" hidden="1" x14ac:dyDescent="0.35">
      <c r="A615" s="4" t="s">
        <v>552</v>
      </c>
      <c r="B615" s="4" t="s">
        <v>553</v>
      </c>
      <c r="C615" s="4" t="s">
        <v>48</v>
      </c>
      <c r="D615" s="4" t="s">
        <v>147</v>
      </c>
      <c r="E615" s="4">
        <v>1</v>
      </c>
      <c r="F615" s="4">
        <v>478</v>
      </c>
      <c r="G615" s="4">
        <v>184571</v>
      </c>
      <c r="H615" s="4" t="str">
        <f>VLOOKUP(B615,[1]汇总!$B:$K,3,0)</f>
        <v>天津</v>
      </c>
      <c r="I615" s="4" t="str">
        <f>VLOOKUP(B615,[1]汇总!$B:$K,4,0)</f>
        <v>天津</v>
      </c>
      <c r="J615" s="4">
        <f>VLOOKUP(B615,[1]汇总!$B:$K,5,0)</f>
        <v>0</v>
      </c>
      <c r="K615" s="4">
        <f>VLOOKUP(B615,[1]汇总!$B:$K,6,0)</f>
        <v>0</v>
      </c>
      <c r="L615" s="4">
        <f>VLOOKUP(B615,[1]汇总!$B:$K,7,0)</f>
        <v>0</v>
      </c>
      <c r="M615" s="4">
        <f>VLOOKUP(B615,[1]汇总!$B:$K,8,0)</f>
        <v>0</v>
      </c>
      <c r="N615" s="4" t="str">
        <f>VLOOKUP(B615,[1]汇总!$B:$K,9,0)</f>
        <v>专科</v>
      </c>
      <c r="O615" s="4" t="str">
        <f>VLOOKUP(B615,[1]汇总!$B:$K,10,0)</f>
        <v>公办</v>
      </c>
    </row>
    <row r="616" spans="1:15" ht="16.5" hidden="1" x14ac:dyDescent="0.35">
      <c r="A616" s="4" t="s">
        <v>1111</v>
      </c>
      <c r="B616" s="4" t="s">
        <v>1112</v>
      </c>
      <c r="C616" s="4" t="s">
        <v>34</v>
      </c>
      <c r="D616" s="4" t="s">
        <v>151</v>
      </c>
      <c r="E616" s="4">
        <v>2</v>
      </c>
      <c r="F616" s="4">
        <v>478</v>
      </c>
      <c r="G616" s="4">
        <v>184572</v>
      </c>
      <c r="H616" s="4" t="str">
        <f>VLOOKUP(B616,[1]汇总!$B:$K,3,0)</f>
        <v>江苏</v>
      </c>
      <c r="I616" s="4" t="str">
        <f>VLOOKUP(B616,[1]汇总!$B:$K,4,0)</f>
        <v>苏州</v>
      </c>
      <c r="J616" s="4">
        <f>VLOOKUP(B616,[1]汇总!$B:$K,5,0)</f>
        <v>0</v>
      </c>
      <c r="K616" s="4">
        <f>VLOOKUP(B616,[1]汇总!$B:$K,6,0)</f>
        <v>0</v>
      </c>
      <c r="L616" s="4">
        <f>VLOOKUP(B616,[1]汇总!$B:$K,7,0)</f>
        <v>0</v>
      </c>
      <c r="M616" s="4">
        <f>VLOOKUP(B616,[1]汇总!$B:$K,8,0)</f>
        <v>0</v>
      </c>
      <c r="N616" s="4" t="str">
        <f>VLOOKUP(B616,[1]汇总!$B:$K,9,0)</f>
        <v>专科</v>
      </c>
      <c r="O616" s="4" t="str">
        <f>VLOOKUP(B616,[1]汇总!$B:$K,10,0)</f>
        <v>公办</v>
      </c>
    </row>
    <row r="617" spans="1:15" ht="16.5" hidden="1" x14ac:dyDescent="0.35">
      <c r="A617" s="4" t="s">
        <v>898</v>
      </c>
      <c r="B617" s="4" t="s">
        <v>899</v>
      </c>
      <c r="C617" s="4" t="s">
        <v>66</v>
      </c>
      <c r="D617" s="4" t="s">
        <v>901</v>
      </c>
      <c r="E617" s="4">
        <v>7</v>
      </c>
      <c r="F617" s="4">
        <v>478</v>
      </c>
      <c r="G617" s="4">
        <v>184595</v>
      </c>
      <c r="H617" s="4" t="str">
        <f>VLOOKUP(B617,[1]汇总!$B:$K,3,0)</f>
        <v>上海</v>
      </c>
      <c r="I617" s="4" t="str">
        <f>VLOOKUP(B617,[1]汇总!$B:$K,4,0)</f>
        <v>上海</v>
      </c>
      <c r="J617" s="4">
        <f>VLOOKUP(B617,[1]汇总!$B:$K,5,0)</f>
        <v>0</v>
      </c>
      <c r="K617" s="4">
        <f>VLOOKUP(B617,[1]汇总!$B:$K,6,0)</f>
        <v>0</v>
      </c>
      <c r="L617" s="4">
        <f>VLOOKUP(B617,[1]汇总!$B:$K,7,0)</f>
        <v>0</v>
      </c>
      <c r="M617" s="4">
        <f>VLOOKUP(B617,[1]汇总!$B:$K,8,0)</f>
        <v>0</v>
      </c>
      <c r="N617" s="4" t="str">
        <f>VLOOKUP(B617,[1]汇总!$B:$K,9,0)</f>
        <v>专科</v>
      </c>
      <c r="O617" s="4" t="str">
        <f>VLOOKUP(B617,[1]汇总!$B:$K,10,0)</f>
        <v>公办</v>
      </c>
    </row>
    <row r="618" spans="1:15" ht="16.5" hidden="1" x14ac:dyDescent="0.35">
      <c r="A618" s="4" t="s">
        <v>191</v>
      </c>
      <c r="B618" s="4" t="s">
        <v>192</v>
      </c>
      <c r="C618" s="4" t="s">
        <v>50</v>
      </c>
      <c r="D618" s="4" t="s">
        <v>202</v>
      </c>
      <c r="E618" s="4">
        <v>10</v>
      </c>
      <c r="F618" s="4">
        <v>478</v>
      </c>
      <c r="G618" s="4">
        <v>184626</v>
      </c>
      <c r="H618" s="4" t="str">
        <f>VLOOKUP(B618,[1]汇总!$B:$K,3,0)</f>
        <v>浙江</v>
      </c>
      <c r="I618" s="4" t="str">
        <f>VLOOKUP(B618,[1]汇总!$B:$K,4,0)</f>
        <v>杭州</v>
      </c>
      <c r="J618" s="4">
        <f>VLOOKUP(B618,[1]汇总!$B:$K,5,0)</f>
        <v>0</v>
      </c>
      <c r="K618" s="4">
        <f>VLOOKUP(B618,[1]汇总!$B:$K,6,0)</f>
        <v>0</v>
      </c>
      <c r="L618" s="4">
        <f>VLOOKUP(B618,[1]汇总!$B:$K,7,0)</f>
        <v>0</v>
      </c>
      <c r="M618" s="4">
        <f>VLOOKUP(B618,[1]汇总!$B:$K,8,0)</f>
        <v>0</v>
      </c>
      <c r="N618" s="4" t="str">
        <f>VLOOKUP(B618,[1]汇总!$B:$K,9,0)</f>
        <v>专科</v>
      </c>
      <c r="O618" s="4" t="str">
        <f>VLOOKUP(B618,[1]汇总!$B:$K,10,0)</f>
        <v>公办</v>
      </c>
    </row>
    <row r="619" spans="1:15" ht="16.5" hidden="1" x14ac:dyDescent="0.35">
      <c r="A619" s="4" t="s">
        <v>130</v>
      </c>
      <c r="B619" s="4" t="s">
        <v>131</v>
      </c>
      <c r="C619" s="4" t="s">
        <v>84</v>
      </c>
      <c r="D619" s="4" t="s">
        <v>142</v>
      </c>
      <c r="E619" s="4">
        <v>23</v>
      </c>
      <c r="F619" s="4">
        <v>478</v>
      </c>
      <c r="G619" s="4">
        <v>184633</v>
      </c>
      <c r="H619" s="4" t="str">
        <f>VLOOKUP(B619,[1]汇总!$B:$K,3,0)</f>
        <v>浙江</v>
      </c>
      <c r="I619" s="4" t="str">
        <f>VLOOKUP(B619,[1]汇总!$B:$K,4,0)</f>
        <v>杭州</v>
      </c>
      <c r="J619" s="4">
        <f>VLOOKUP(B619,[1]汇总!$B:$K,5,0)</f>
        <v>0</v>
      </c>
      <c r="K619" s="4">
        <f>VLOOKUP(B619,[1]汇总!$B:$K,6,0)</f>
        <v>0</v>
      </c>
      <c r="L619" s="4">
        <f>VLOOKUP(B619,[1]汇总!$B:$K,7,0)</f>
        <v>0</v>
      </c>
      <c r="M619" s="4">
        <f>VLOOKUP(B619,[1]汇总!$B:$K,8,0)</f>
        <v>0</v>
      </c>
      <c r="N619" s="4" t="str">
        <f>VLOOKUP(B619,[1]汇总!$B:$K,9,0)</f>
        <v>专科</v>
      </c>
      <c r="O619" s="4" t="str">
        <f>VLOOKUP(B619,[1]汇总!$B:$K,10,0)</f>
        <v>公办</v>
      </c>
    </row>
    <row r="620" spans="1:15" ht="16.5" hidden="1" x14ac:dyDescent="0.35">
      <c r="A620" s="4" t="s">
        <v>917</v>
      </c>
      <c r="B620" s="4" t="s">
        <v>918</v>
      </c>
      <c r="C620" s="4" t="s">
        <v>64</v>
      </c>
      <c r="D620" s="4" t="s">
        <v>919</v>
      </c>
      <c r="E620" s="4">
        <v>1</v>
      </c>
      <c r="F620" s="4">
        <v>478</v>
      </c>
      <c r="G620" s="4">
        <v>184648</v>
      </c>
      <c r="H620" s="4" t="str">
        <f>VLOOKUP(B620,[1]汇总!$B:$K,3,0)</f>
        <v>上海</v>
      </c>
      <c r="I620" s="4" t="str">
        <f>VLOOKUP(B620,[1]汇总!$B:$K,4,0)</f>
        <v>上海</v>
      </c>
      <c r="J620" s="4">
        <f>VLOOKUP(B620,[1]汇总!$B:$K,5,0)</f>
        <v>0</v>
      </c>
      <c r="K620" s="4">
        <f>VLOOKUP(B620,[1]汇总!$B:$K,6,0)</f>
        <v>0</v>
      </c>
      <c r="L620" s="4">
        <f>VLOOKUP(B620,[1]汇总!$B:$K,7,0)</f>
        <v>0</v>
      </c>
      <c r="M620" s="4">
        <f>VLOOKUP(B620,[1]汇总!$B:$K,8,0)</f>
        <v>0</v>
      </c>
      <c r="N620" s="4" t="str">
        <f>VLOOKUP(B620,[1]汇总!$B:$K,9,0)</f>
        <v>专科</v>
      </c>
      <c r="O620" s="4" t="str">
        <f>VLOOKUP(B620,[1]汇总!$B:$K,10,0)</f>
        <v>公办</v>
      </c>
    </row>
    <row r="621" spans="1:15" ht="16.5" hidden="1" x14ac:dyDescent="0.35">
      <c r="A621" s="4" t="s">
        <v>1587</v>
      </c>
      <c r="B621" s="4" t="s">
        <v>1588</v>
      </c>
      <c r="C621" s="4" t="s">
        <v>34</v>
      </c>
      <c r="D621" s="4" t="s">
        <v>172</v>
      </c>
      <c r="E621" s="4">
        <v>3</v>
      </c>
      <c r="F621" s="4">
        <v>478</v>
      </c>
      <c r="G621" s="4">
        <v>184655</v>
      </c>
      <c r="H621" s="4" t="str">
        <f>VLOOKUP(B621,[1]汇总!$B:$K,3,0)</f>
        <v>湖北</v>
      </c>
      <c r="I621" s="4" t="str">
        <f>VLOOKUP(B621,[1]汇总!$B:$K,4,0)</f>
        <v>武汉</v>
      </c>
      <c r="J621" s="4">
        <f>VLOOKUP(B621,[1]汇总!$B:$K,5,0)</f>
        <v>0</v>
      </c>
      <c r="K621" s="4">
        <f>VLOOKUP(B621,[1]汇总!$B:$K,6,0)</f>
        <v>0</v>
      </c>
      <c r="L621" s="4">
        <f>VLOOKUP(B621,[1]汇总!$B:$K,7,0)</f>
        <v>0</v>
      </c>
      <c r="M621" s="4">
        <f>VLOOKUP(B621,[1]汇总!$B:$K,8,0)</f>
        <v>0</v>
      </c>
      <c r="N621" s="4" t="str">
        <f>VLOOKUP(B621,[1]汇总!$B:$K,9,0)</f>
        <v>本科</v>
      </c>
      <c r="O621" s="4" t="str">
        <f>VLOOKUP(B621,[1]汇总!$B:$K,10,0)</f>
        <v>民办</v>
      </c>
    </row>
    <row r="622" spans="1:15" ht="16.5" hidden="1" x14ac:dyDescent="0.35">
      <c r="A622" s="4" t="s">
        <v>635</v>
      </c>
      <c r="B622" s="4" t="s">
        <v>636</v>
      </c>
      <c r="C622" s="4" t="s">
        <v>64</v>
      </c>
      <c r="D622" s="4" t="s">
        <v>14</v>
      </c>
      <c r="E622" s="4">
        <v>4</v>
      </c>
      <c r="F622" s="4">
        <v>478</v>
      </c>
      <c r="G622" s="4">
        <v>184660</v>
      </c>
      <c r="H622" s="4" t="str">
        <f>VLOOKUP(B622,[1]汇总!$B:$K,3,0)</f>
        <v>河北</v>
      </c>
      <c r="I622" s="4" t="str">
        <f>VLOOKUP(B622,[1]汇总!$B:$K,4,0)</f>
        <v>石家庄</v>
      </c>
      <c r="J622" s="4">
        <f>VLOOKUP(B622,[1]汇总!$B:$K,5,0)</f>
        <v>0</v>
      </c>
      <c r="K622" s="4">
        <f>VLOOKUP(B622,[1]汇总!$B:$K,6,0)</f>
        <v>0</v>
      </c>
      <c r="L622" s="4">
        <f>VLOOKUP(B622,[1]汇总!$B:$K,7,0)</f>
        <v>0</v>
      </c>
      <c r="M622" s="4">
        <f>VLOOKUP(B622,[1]汇总!$B:$K,8,0)</f>
        <v>0</v>
      </c>
      <c r="N622" s="4" t="str">
        <f>VLOOKUP(B622,[1]汇总!$B:$K,9,0)</f>
        <v>专科</v>
      </c>
      <c r="O622" s="4" t="str">
        <f>VLOOKUP(B622,[1]汇总!$B:$K,10,0)</f>
        <v>民办</v>
      </c>
    </row>
    <row r="623" spans="1:15" ht="16.5" hidden="1" x14ac:dyDescent="0.35">
      <c r="A623" s="4" t="s">
        <v>800</v>
      </c>
      <c r="B623" s="4" t="s">
        <v>801</v>
      </c>
      <c r="C623" s="4" t="s">
        <v>66</v>
      </c>
      <c r="D623" s="4" t="s">
        <v>804</v>
      </c>
      <c r="E623" s="4">
        <v>14</v>
      </c>
      <c r="F623" s="4">
        <v>478</v>
      </c>
      <c r="G623" s="4">
        <v>184671</v>
      </c>
      <c r="H623" s="4" t="str">
        <f>VLOOKUP(B623,[1]汇总!$B:$K,3,0)</f>
        <v>上海</v>
      </c>
      <c r="I623" s="4" t="str">
        <f>VLOOKUP(B623,[1]汇总!$B:$K,4,0)</f>
        <v>上海</v>
      </c>
      <c r="J623" s="4">
        <f>VLOOKUP(B623,[1]汇总!$B:$K,5,0)</f>
        <v>0</v>
      </c>
      <c r="K623" s="4">
        <f>VLOOKUP(B623,[1]汇总!$B:$K,6,0)</f>
        <v>0</v>
      </c>
      <c r="L623" s="4">
        <f>VLOOKUP(B623,[1]汇总!$B:$K,7,0)</f>
        <v>0</v>
      </c>
      <c r="M623" s="4">
        <f>VLOOKUP(B623,[1]汇总!$B:$K,8,0)</f>
        <v>0</v>
      </c>
      <c r="N623" s="4" t="str">
        <f>VLOOKUP(B623,[1]汇总!$B:$K,9,0)</f>
        <v>专科</v>
      </c>
      <c r="O623" s="4" t="str">
        <f>VLOOKUP(B623,[1]汇总!$B:$K,10,0)</f>
        <v>民办</v>
      </c>
    </row>
    <row r="624" spans="1:15" ht="16.5" hidden="1" x14ac:dyDescent="0.35">
      <c r="A624" s="4" t="s">
        <v>1123</v>
      </c>
      <c r="B624" s="4" t="s">
        <v>1124</v>
      </c>
      <c r="C624" s="4" t="s">
        <v>60</v>
      </c>
      <c r="D624" s="4" t="s">
        <v>241</v>
      </c>
      <c r="E624" s="4">
        <v>1</v>
      </c>
      <c r="F624" s="4">
        <v>478</v>
      </c>
      <c r="G624" s="4">
        <v>184754</v>
      </c>
      <c r="H624" s="4" t="str">
        <f>VLOOKUP(B624,[1]汇总!$B:$K,3,0)</f>
        <v>安徽</v>
      </c>
      <c r="I624" s="4" t="str">
        <f>VLOOKUP(B624,[1]汇总!$B:$K,4,0)</f>
        <v>合肥</v>
      </c>
      <c r="J624" s="4">
        <f>VLOOKUP(B624,[1]汇总!$B:$K,5,0)</f>
        <v>0</v>
      </c>
      <c r="K624" s="4">
        <f>VLOOKUP(B624,[1]汇总!$B:$K,6,0)</f>
        <v>0</v>
      </c>
      <c r="L624" s="4">
        <f>VLOOKUP(B624,[1]汇总!$B:$K,7,0)</f>
        <v>0</v>
      </c>
      <c r="M624" s="4">
        <f>VLOOKUP(B624,[1]汇总!$B:$K,8,0)</f>
        <v>0</v>
      </c>
      <c r="N624" s="4" t="str">
        <f>VLOOKUP(B624,[1]汇总!$B:$K,9,0)</f>
        <v>专科</v>
      </c>
      <c r="O624" s="4" t="str">
        <f>VLOOKUP(B624,[1]汇总!$B:$K,10,0)</f>
        <v>公办</v>
      </c>
    </row>
    <row r="625" spans="1:15" ht="16.5" hidden="1" x14ac:dyDescent="0.35">
      <c r="A625" s="4" t="s">
        <v>558</v>
      </c>
      <c r="B625" s="4" t="s">
        <v>559</v>
      </c>
      <c r="C625" s="4" t="s">
        <v>36</v>
      </c>
      <c r="D625" s="4" t="s">
        <v>85</v>
      </c>
      <c r="E625" s="4">
        <v>3</v>
      </c>
      <c r="F625" s="4">
        <v>478</v>
      </c>
      <c r="G625" s="4">
        <v>184763</v>
      </c>
      <c r="H625" s="4" t="str">
        <f>VLOOKUP(B625,[1]汇总!$B:$K,3,0)</f>
        <v>天津</v>
      </c>
      <c r="I625" s="4" t="str">
        <f>VLOOKUP(B625,[1]汇总!$B:$K,4,0)</f>
        <v>天津</v>
      </c>
      <c r="J625" s="4">
        <f>VLOOKUP(B625,[1]汇总!$B:$K,5,0)</f>
        <v>0</v>
      </c>
      <c r="K625" s="4">
        <f>VLOOKUP(B625,[1]汇总!$B:$K,6,0)</f>
        <v>0</v>
      </c>
      <c r="L625" s="4">
        <f>VLOOKUP(B625,[1]汇总!$B:$K,7,0)</f>
        <v>0</v>
      </c>
      <c r="M625" s="4">
        <f>VLOOKUP(B625,[1]汇总!$B:$K,8,0)</f>
        <v>0</v>
      </c>
      <c r="N625" s="4" t="str">
        <f>VLOOKUP(B625,[1]汇总!$B:$K,9,0)</f>
        <v>专科</v>
      </c>
      <c r="O625" s="4" t="str">
        <f>VLOOKUP(B625,[1]汇总!$B:$K,10,0)</f>
        <v>公办</v>
      </c>
    </row>
    <row r="626" spans="1:15" ht="16.5" hidden="1" x14ac:dyDescent="0.35">
      <c r="A626" s="4" t="s">
        <v>573</v>
      </c>
      <c r="B626" s="4" t="s">
        <v>574</v>
      </c>
      <c r="C626" s="4" t="s">
        <v>34</v>
      </c>
      <c r="D626" s="4" t="s">
        <v>85</v>
      </c>
      <c r="E626" s="4">
        <v>1</v>
      </c>
      <c r="F626" s="4">
        <v>478</v>
      </c>
      <c r="G626" s="4">
        <v>184781</v>
      </c>
      <c r="H626" s="4" t="str">
        <f>VLOOKUP(B626,[1]汇总!$B:$K,3,0)</f>
        <v>天津</v>
      </c>
      <c r="I626" s="4" t="str">
        <f>VLOOKUP(B626,[1]汇总!$B:$K,4,0)</f>
        <v>天津</v>
      </c>
      <c r="J626" s="4">
        <f>VLOOKUP(B626,[1]汇总!$B:$K,5,0)</f>
        <v>0</v>
      </c>
      <c r="K626" s="4">
        <f>VLOOKUP(B626,[1]汇总!$B:$K,6,0)</f>
        <v>0</v>
      </c>
      <c r="L626" s="4">
        <f>VLOOKUP(B626,[1]汇总!$B:$K,7,0)</f>
        <v>0</v>
      </c>
      <c r="M626" s="4">
        <f>VLOOKUP(B626,[1]汇总!$B:$K,8,0)</f>
        <v>0</v>
      </c>
      <c r="N626" s="4" t="str">
        <f>VLOOKUP(B626,[1]汇总!$B:$K,9,0)</f>
        <v>专科</v>
      </c>
      <c r="O626" s="4" t="str">
        <f>VLOOKUP(B626,[1]汇总!$B:$K,10,0)</f>
        <v>公办</v>
      </c>
    </row>
    <row r="627" spans="1:15" ht="16.5" hidden="1" x14ac:dyDescent="0.35">
      <c r="A627" s="4" t="s">
        <v>1104</v>
      </c>
      <c r="B627" s="4" t="s">
        <v>1105</v>
      </c>
      <c r="C627" s="4" t="s">
        <v>108</v>
      </c>
      <c r="D627" s="4" t="s">
        <v>79</v>
      </c>
      <c r="E627" s="4">
        <v>4</v>
      </c>
      <c r="F627" s="4">
        <v>478</v>
      </c>
      <c r="G627" s="4">
        <v>184783</v>
      </c>
      <c r="H627" s="4" t="str">
        <f>VLOOKUP(B627,[1]汇总!$B:$K,3,0)</f>
        <v>江苏</v>
      </c>
      <c r="I627" s="4" t="str">
        <f>VLOOKUP(B627,[1]汇总!$B:$K,4,0)</f>
        <v>南京</v>
      </c>
      <c r="J627" s="4">
        <f>VLOOKUP(B627,[1]汇总!$B:$K,5,0)</f>
        <v>0</v>
      </c>
      <c r="K627" s="4">
        <f>VLOOKUP(B627,[1]汇总!$B:$K,6,0)</f>
        <v>0</v>
      </c>
      <c r="L627" s="4">
        <f>VLOOKUP(B627,[1]汇总!$B:$K,7,0)</f>
        <v>0</v>
      </c>
      <c r="M627" s="4">
        <f>VLOOKUP(B627,[1]汇总!$B:$K,8,0)</f>
        <v>0</v>
      </c>
      <c r="N627" s="4" t="str">
        <f>VLOOKUP(B627,[1]汇总!$B:$K,9,0)</f>
        <v>专科</v>
      </c>
      <c r="O627" s="4" t="str">
        <f>VLOOKUP(B627,[1]汇总!$B:$K,10,0)</f>
        <v>公办</v>
      </c>
    </row>
    <row r="628" spans="1:15" ht="16.5" hidden="1" x14ac:dyDescent="0.35">
      <c r="A628" s="4" t="s">
        <v>952</v>
      </c>
      <c r="B628" s="4" t="s">
        <v>953</v>
      </c>
      <c r="C628" s="4" t="s">
        <v>66</v>
      </c>
      <c r="D628" s="4" t="s">
        <v>134</v>
      </c>
      <c r="E628" s="4">
        <v>3</v>
      </c>
      <c r="F628" s="4">
        <v>478</v>
      </c>
      <c r="G628" s="4">
        <v>184807</v>
      </c>
      <c r="H628" s="4" t="str">
        <f>VLOOKUP(B628,[1]汇总!$B:$K,3,0)</f>
        <v>江苏</v>
      </c>
      <c r="I628" s="4" t="str">
        <f>VLOOKUP(B628,[1]汇总!$B:$K,4,0)</f>
        <v>南京</v>
      </c>
      <c r="J628" s="4">
        <f>VLOOKUP(B628,[1]汇总!$B:$K,5,0)</f>
        <v>0</v>
      </c>
      <c r="K628" s="4">
        <f>VLOOKUP(B628,[1]汇总!$B:$K,6,0)</f>
        <v>0</v>
      </c>
      <c r="L628" s="4">
        <f>VLOOKUP(B628,[1]汇总!$B:$K,7,0)</f>
        <v>0</v>
      </c>
      <c r="M628" s="4">
        <f>VLOOKUP(B628,[1]汇总!$B:$K,8,0)</f>
        <v>0</v>
      </c>
      <c r="N628" s="4" t="str">
        <f>VLOOKUP(B628,[1]汇总!$B:$K,9,0)</f>
        <v>专科</v>
      </c>
      <c r="O628" s="4" t="str">
        <f>VLOOKUP(B628,[1]汇总!$B:$K,10,0)</f>
        <v>公办</v>
      </c>
    </row>
    <row r="629" spans="1:15" ht="16.5" x14ac:dyDescent="0.35">
      <c r="A629" s="4" t="s">
        <v>1349</v>
      </c>
      <c r="B629" s="4" t="s">
        <v>1350</v>
      </c>
      <c r="C629" s="4" t="s">
        <v>64</v>
      </c>
      <c r="D629" s="4" t="s">
        <v>654</v>
      </c>
      <c r="E629" s="4">
        <v>2</v>
      </c>
      <c r="F629" s="4">
        <v>478</v>
      </c>
      <c r="G629" s="4">
        <v>184816</v>
      </c>
      <c r="H629" s="4" t="str">
        <f>VLOOKUP(B629,[1]汇总!$B:$K,3,0)</f>
        <v>江西</v>
      </c>
      <c r="I629" s="4" t="str">
        <f>VLOOKUP(B629,[1]汇总!$B:$K,4,0)</f>
        <v>上饶</v>
      </c>
      <c r="J629" s="4">
        <f>VLOOKUP(B629,[1]汇总!$B:$K,5,0)</f>
        <v>0</v>
      </c>
      <c r="K629" s="4">
        <f>VLOOKUP(B629,[1]汇总!$B:$K,6,0)</f>
        <v>0</v>
      </c>
      <c r="L629" s="4">
        <f>VLOOKUP(B629,[1]汇总!$B:$K,7,0)</f>
        <v>0</v>
      </c>
      <c r="M629" s="4">
        <f>VLOOKUP(B629,[1]汇总!$B:$K,8,0)</f>
        <v>0</v>
      </c>
      <c r="N629" s="4" t="str">
        <f>VLOOKUP(B629,[1]汇总!$B:$K,9,0)</f>
        <v>专科</v>
      </c>
      <c r="O629" s="4" t="str">
        <f>VLOOKUP(B629,[1]汇总!$B:$K,10,0)</f>
        <v>公办</v>
      </c>
    </row>
    <row r="630" spans="1:15" ht="16.5" hidden="1" x14ac:dyDescent="0.35">
      <c r="A630" s="4" t="s">
        <v>985</v>
      </c>
      <c r="B630" s="4" t="s">
        <v>986</v>
      </c>
      <c r="C630" s="4" t="s">
        <v>54</v>
      </c>
      <c r="D630" s="4" t="s">
        <v>91</v>
      </c>
      <c r="E630" s="4">
        <v>7</v>
      </c>
      <c r="F630" s="4">
        <v>478</v>
      </c>
      <c r="G630" s="4">
        <v>184847</v>
      </c>
      <c r="H630" s="4" t="str">
        <f>VLOOKUP(B630,[1]汇总!$B:$K,3,0)</f>
        <v>江苏</v>
      </c>
      <c r="I630" s="4" t="str">
        <f>VLOOKUP(B630,[1]汇总!$B:$K,4,0)</f>
        <v>南京</v>
      </c>
      <c r="J630" s="4">
        <f>VLOOKUP(B630,[1]汇总!$B:$K,5,0)</f>
        <v>0</v>
      </c>
      <c r="K630" s="4">
        <f>VLOOKUP(B630,[1]汇总!$B:$K,6,0)</f>
        <v>0</v>
      </c>
      <c r="L630" s="4">
        <f>VLOOKUP(B630,[1]汇总!$B:$K,7,0)</f>
        <v>0</v>
      </c>
      <c r="M630" s="4">
        <f>VLOOKUP(B630,[1]汇总!$B:$K,8,0)</f>
        <v>0</v>
      </c>
      <c r="N630" s="4" t="str">
        <f>VLOOKUP(B630,[1]汇总!$B:$K,9,0)</f>
        <v>专科</v>
      </c>
      <c r="O630" s="4" t="str">
        <f>VLOOKUP(B630,[1]汇总!$B:$K,10,0)</f>
        <v>公办</v>
      </c>
    </row>
    <row r="631" spans="1:15" ht="16.5" hidden="1" x14ac:dyDescent="0.35">
      <c r="A631" s="4" t="s">
        <v>1723</v>
      </c>
      <c r="B631" s="4" t="s">
        <v>1724</v>
      </c>
      <c r="C631" s="4" t="s">
        <v>64</v>
      </c>
      <c r="D631" s="4" t="s">
        <v>287</v>
      </c>
      <c r="E631" s="4">
        <v>6</v>
      </c>
      <c r="F631" s="4">
        <v>478</v>
      </c>
      <c r="G631" s="4">
        <v>184864</v>
      </c>
      <c r="H631" s="4" t="str">
        <f>VLOOKUP(B631,[1]汇总!$B:$K,3,0)</f>
        <v>湖南</v>
      </c>
      <c r="I631" s="4" t="str">
        <f>VLOOKUP(B631,[1]汇总!$B:$K,4,0)</f>
        <v>株洲</v>
      </c>
      <c r="J631" s="4">
        <f>VLOOKUP(B631,[1]汇总!$B:$K,5,0)</f>
        <v>0</v>
      </c>
      <c r="K631" s="4">
        <f>VLOOKUP(B631,[1]汇总!$B:$K,6,0)</f>
        <v>0</v>
      </c>
      <c r="L631" s="4">
        <f>VLOOKUP(B631,[1]汇总!$B:$K,7,0)</f>
        <v>0</v>
      </c>
      <c r="M631" s="4">
        <f>VLOOKUP(B631,[1]汇总!$B:$K,8,0)</f>
        <v>0</v>
      </c>
      <c r="N631" s="4" t="str">
        <f>VLOOKUP(B631,[1]汇总!$B:$K,9,0)</f>
        <v>专科</v>
      </c>
      <c r="O631" s="4" t="str">
        <f>VLOOKUP(B631,[1]汇总!$B:$K,10,0)</f>
        <v>公办</v>
      </c>
    </row>
    <row r="632" spans="1:15" ht="16.5" hidden="1" x14ac:dyDescent="0.35">
      <c r="A632" s="4" t="s">
        <v>415</v>
      </c>
      <c r="B632" s="4" t="s">
        <v>416</v>
      </c>
      <c r="C632" s="4" t="s">
        <v>86</v>
      </c>
      <c r="D632" s="4" t="s">
        <v>103</v>
      </c>
      <c r="E632" s="4">
        <v>3</v>
      </c>
      <c r="F632" s="4">
        <v>478</v>
      </c>
      <c r="G632" s="4">
        <v>184877</v>
      </c>
      <c r="H632" s="4" t="str">
        <f>VLOOKUP(B632,[1]汇总!$B:$K,3,0)</f>
        <v>浙江</v>
      </c>
      <c r="I632" s="4" t="str">
        <f>VLOOKUP(B632,[1]汇总!$B:$K,4,0)</f>
        <v>杭州</v>
      </c>
      <c r="J632" s="4">
        <f>VLOOKUP(B632,[1]汇总!$B:$K,5,0)</f>
        <v>0</v>
      </c>
      <c r="K632" s="4">
        <f>VLOOKUP(B632,[1]汇总!$B:$K,6,0)</f>
        <v>0</v>
      </c>
      <c r="L632" s="4">
        <f>VLOOKUP(B632,[1]汇总!$B:$K,7,0)</f>
        <v>0</v>
      </c>
      <c r="M632" s="4">
        <f>VLOOKUP(B632,[1]汇总!$B:$K,8,0)</f>
        <v>0</v>
      </c>
      <c r="N632" s="4" t="str">
        <f>VLOOKUP(B632,[1]汇总!$B:$K,9,0)</f>
        <v>专科</v>
      </c>
      <c r="O632" s="4" t="str">
        <f>VLOOKUP(B632,[1]汇总!$B:$K,10,0)</f>
        <v>公办</v>
      </c>
    </row>
    <row r="633" spans="1:15" ht="16.5" hidden="1" x14ac:dyDescent="0.35">
      <c r="A633" s="4" t="s">
        <v>932</v>
      </c>
      <c r="B633" s="4" t="s">
        <v>933</v>
      </c>
      <c r="C633" s="4" t="s">
        <v>69</v>
      </c>
      <c r="D633" s="4" t="s">
        <v>352</v>
      </c>
      <c r="E633" s="4">
        <v>1</v>
      </c>
      <c r="F633" s="4">
        <v>478</v>
      </c>
      <c r="G633" s="4">
        <v>184887</v>
      </c>
      <c r="H633" s="4" t="str">
        <f>VLOOKUP(B633,[1]汇总!$B:$K,3,0)</f>
        <v>江苏</v>
      </c>
      <c r="I633" s="4" t="str">
        <f>VLOOKUP(B633,[1]汇总!$B:$K,4,0)</f>
        <v>常州</v>
      </c>
      <c r="J633" s="4">
        <f>VLOOKUP(B633,[1]汇总!$B:$K,5,0)</f>
        <v>0</v>
      </c>
      <c r="K633" s="4">
        <f>VLOOKUP(B633,[1]汇总!$B:$K,6,0)</f>
        <v>0</v>
      </c>
      <c r="L633" s="4">
        <f>VLOOKUP(B633,[1]汇总!$B:$K,7,0)</f>
        <v>0</v>
      </c>
      <c r="M633" s="4">
        <f>VLOOKUP(B633,[1]汇总!$B:$K,8,0)</f>
        <v>0</v>
      </c>
      <c r="N633" s="4" t="str">
        <f>VLOOKUP(B633,[1]汇总!$B:$K,9,0)</f>
        <v>专科</v>
      </c>
      <c r="O633" s="4" t="str">
        <f>VLOOKUP(B633,[1]汇总!$B:$K,10,0)</f>
        <v>公办</v>
      </c>
    </row>
    <row r="634" spans="1:15" ht="16.5" hidden="1" x14ac:dyDescent="0.35">
      <c r="A634" s="4" t="s">
        <v>1836</v>
      </c>
      <c r="B634" s="4" t="s">
        <v>1837</v>
      </c>
      <c r="C634" s="4" t="s">
        <v>50</v>
      </c>
      <c r="D634" s="4" t="s">
        <v>1839</v>
      </c>
      <c r="E634" s="4">
        <v>1</v>
      </c>
      <c r="F634" s="4">
        <v>478</v>
      </c>
      <c r="G634" s="4">
        <v>184965</v>
      </c>
      <c r="H634" s="4" t="str">
        <f>VLOOKUP(B634,[1]汇总!$B:$K,3,0)</f>
        <v>海南</v>
      </c>
      <c r="I634" s="4" t="str">
        <f>VLOOKUP(B634,[1]汇总!$B:$K,4,0)</f>
        <v>海口</v>
      </c>
      <c r="J634" s="4">
        <f>VLOOKUP(B634,[1]汇总!$B:$K,5,0)</f>
        <v>0</v>
      </c>
      <c r="K634" s="4">
        <f>VLOOKUP(B634,[1]汇总!$B:$K,6,0)</f>
        <v>0</v>
      </c>
      <c r="L634" s="4">
        <f>VLOOKUP(B634,[1]汇总!$B:$K,7,0)</f>
        <v>0</v>
      </c>
      <c r="M634" s="4">
        <f>VLOOKUP(B634,[1]汇总!$B:$K,8,0)</f>
        <v>0</v>
      </c>
      <c r="N634" s="4" t="str">
        <f>VLOOKUP(B634,[1]汇总!$B:$K,9,0)</f>
        <v>专科</v>
      </c>
      <c r="O634" s="4" t="str">
        <f>VLOOKUP(B634,[1]汇总!$B:$K,10,0)</f>
        <v>公办</v>
      </c>
    </row>
    <row r="635" spans="1:15" ht="16.5" hidden="1" x14ac:dyDescent="0.35">
      <c r="A635" s="4" t="s">
        <v>1836</v>
      </c>
      <c r="B635" s="4" t="s">
        <v>1837</v>
      </c>
      <c r="C635" s="4" t="s">
        <v>66</v>
      </c>
      <c r="D635" s="4" t="s">
        <v>287</v>
      </c>
      <c r="E635" s="4">
        <v>2</v>
      </c>
      <c r="F635" s="4">
        <v>478</v>
      </c>
      <c r="G635" s="4">
        <v>184982</v>
      </c>
      <c r="H635" s="4" t="str">
        <f>VLOOKUP(B635,[1]汇总!$B:$K,3,0)</f>
        <v>海南</v>
      </c>
      <c r="I635" s="4" t="str">
        <f>VLOOKUP(B635,[1]汇总!$B:$K,4,0)</f>
        <v>海口</v>
      </c>
      <c r="J635" s="4">
        <f>VLOOKUP(B635,[1]汇总!$B:$K,5,0)</f>
        <v>0</v>
      </c>
      <c r="K635" s="4">
        <f>VLOOKUP(B635,[1]汇总!$B:$K,6,0)</f>
        <v>0</v>
      </c>
      <c r="L635" s="4">
        <f>VLOOKUP(B635,[1]汇总!$B:$K,7,0)</f>
        <v>0</v>
      </c>
      <c r="M635" s="4">
        <f>VLOOKUP(B635,[1]汇总!$B:$K,8,0)</f>
        <v>0</v>
      </c>
      <c r="N635" s="4" t="str">
        <f>VLOOKUP(B635,[1]汇总!$B:$K,9,0)</f>
        <v>专科</v>
      </c>
      <c r="O635" s="4" t="str">
        <f>VLOOKUP(B635,[1]汇总!$B:$K,10,0)</f>
        <v>公办</v>
      </c>
    </row>
    <row r="636" spans="1:15" ht="16.5" hidden="1" x14ac:dyDescent="0.35">
      <c r="A636" s="4" t="s">
        <v>981</v>
      </c>
      <c r="B636" s="4" t="s">
        <v>982</v>
      </c>
      <c r="C636" s="4" t="s">
        <v>60</v>
      </c>
      <c r="D636" s="4" t="s">
        <v>97</v>
      </c>
      <c r="E636" s="4">
        <v>3</v>
      </c>
      <c r="F636" s="4">
        <v>478</v>
      </c>
      <c r="G636" s="4">
        <v>184988</v>
      </c>
      <c r="H636" s="4" t="str">
        <f>VLOOKUP(B636,[1]汇总!$B:$K,3,0)</f>
        <v>江苏</v>
      </c>
      <c r="I636" s="4" t="str">
        <f>VLOOKUP(B636,[1]汇总!$B:$K,4,0)</f>
        <v>南京</v>
      </c>
      <c r="J636" s="4">
        <f>VLOOKUP(B636,[1]汇总!$B:$K,5,0)</f>
        <v>0</v>
      </c>
      <c r="K636" s="4">
        <f>VLOOKUP(B636,[1]汇总!$B:$K,6,0)</f>
        <v>0</v>
      </c>
      <c r="L636" s="4">
        <f>VLOOKUP(B636,[1]汇总!$B:$K,7,0)</f>
        <v>0</v>
      </c>
      <c r="M636" s="4">
        <f>VLOOKUP(B636,[1]汇总!$B:$K,8,0)</f>
        <v>0</v>
      </c>
      <c r="N636" s="4" t="str">
        <f>VLOOKUP(B636,[1]汇总!$B:$K,9,0)</f>
        <v>专科</v>
      </c>
      <c r="O636" s="4" t="str">
        <f>VLOOKUP(B636,[1]汇总!$B:$K,10,0)</f>
        <v>公办</v>
      </c>
    </row>
    <row r="637" spans="1:15" ht="16.5" hidden="1" x14ac:dyDescent="0.35">
      <c r="A637" s="4" t="s">
        <v>948</v>
      </c>
      <c r="B637" s="4" t="s">
        <v>949</v>
      </c>
      <c r="C637" s="4" t="s">
        <v>52</v>
      </c>
      <c r="D637" s="4" t="s">
        <v>109</v>
      </c>
      <c r="E637" s="4">
        <v>4</v>
      </c>
      <c r="F637" s="4">
        <v>478</v>
      </c>
      <c r="G637" s="4">
        <v>185021</v>
      </c>
      <c r="H637" s="4" t="str">
        <f>VLOOKUP(B637,[1]汇总!$B:$K,3,0)</f>
        <v>江苏</v>
      </c>
      <c r="I637" s="4" t="str">
        <f>VLOOKUP(B637,[1]汇总!$B:$K,4,0)</f>
        <v>南京</v>
      </c>
      <c r="J637" s="4">
        <f>VLOOKUP(B637,[1]汇总!$B:$K,5,0)</f>
        <v>0</v>
      </c>
      <c r="K637" s="4">
        <f>VLOOKUP(B637,[1]汇总!$B:$K,6,0)</f>
        <v>0</v>
      </c>
      <c r="L637" s="4">
        <f>VLOOKUP(B637,[1]汇总!$B:$K,7,0)</f>
        <v>0</v>
      </c>
      <c r="M637" s="4">
        <f>VLOOKUP(B637,[1]汇总!$B:$K,8,0)</f>
        <v>0</v>
      </c>
      <c r="N637" s="4" t="str">
        <f>VLOOKUP(B637,[1]汇总!$B:$K,9,0)</f>
        <v>专科</v>
      </c>
      <c r="O637" s="4" t="str">
        <f>VLOOKUP(B637,[1]汇总!$B:$K,10,0)</f>
        <v>公办</v>
      </c>
    </row>
    <row r="638" spans="1:15" ht="16.5" hidden="1" x14ac:dyDescent="0.35">
      <c r="A638" s="4" t="s">
        <v>777</v>
      </c>
      <c r="B638" s="4" t="s">
        <v>778</v>
      </c>
      <c r="C638" s="4" t="s">
        <v>71</v>
      </c>
      <c r="D638" s="4" t="s">
        <v>699</v>
      </c>
      <c r="E638" s="4">
        <v>4</v>
      </c>
      <c r="F638" s="4">
        <v>478</v>
      </c>
      <c r="G638" s="4">
        <v>185075</v>
      </c>
      <c r="H638" s="4" t="str">
        <f>VLOOKUP(B638,[1]汇总!$B:$K,3,0)</f>
        <v>上海</v>
      </c>
      <c r="I638" s="4" t="str">
        <f>VLOOKUP(B638,[1]汇总!$B:$K,4,0)</f>
        <v>上海</v>
      </c>
      <c r="J638" s="4">
        <f>VLOOKUP(B638,[1]汇总!$B:$K,5,0)</f>
        <v>0</v>
      </c>
      <c r="K638" s="4">
        <f>VLOOKUP(B638,[1]汇总!$B:$K,6,0)</f>
        <v>0</v>
      </c>
      <c r="L638" s="4">
        <f>VLOOKUP(B638,[1]汇总!$B:$K,7,0)</f>
        <v>0</v>
      </c>
      <c r="M638" s="4">
        <f>VLOOKUP(B638,[1]汇总!$B:$K,8,0)</f>
        <v>0</v>
      </c>
      <c r="N638" s="4" t="str">
        <f>VLOOKUP(B638,[1]汇总!$B:$K,9,0)</f>
        <v>专科</v>
      </c>
      <c r="O638" s="4" t="str">
        <f>VLOOKUP(B638,[1]汇总!$B:$K,10,0)</f>
        <v>公办</v>
      </c>
    </row>
    <row r="639" spans="1:15" ht="16.5" hidden="1" x14ac:dyDescent="0.35">
      <c r="A639" s="4" t="s">
        <v>1528</v>
      </c>
      <c r="B639" s="4" t="s">
        <v>1529</v>
      </c>
      <c r="C639" s="4" t="s">
        <v>40</v>
      </c>
      <c r="D639" s="4" t="s">
        <v>1530</v>
      </c>
      <c r="E639" s="4">
        <v>5</v>
      </c>
      <c r="F639" s="4">
        <v>478</v>
      </c>
      <c r="G639" s="4">
        <v>185087</v>
      </c>
      <c r="H639" s="4" t="str">
        <f>VLOOKUP(B639,[1]汇总!$B:$K,3,0)</f>
        <v>湖北</v>
      </c>
      <c r="I639" s="4" t="str">
        <f>VLOOKUP(B639,[1]汇总!$B:$K,4,0)</f>
        <v>武汉</v>
      </c>
      <c r="J639" s="4">
        <f>VLOOKUP(B639,[1]汇总!$B:$K,5,0)</f>
        <v>0</v>
      </c>
      <c r="K639" s="4">
        <f>VLOOKUP(B639,[1]汇总!$B:$K,6,0)</f>
        <v>0</v>
      </c>
      <c r="L639" s="4">
        <f>VLOOKUP(B639,[1]汇总!$B:$K,7,0)</f>
        <v>0</v>
      </c>
      <c r="M639" s="4">
        <f>VLOOKUP(B639,[1]汇总!$B:$K,8,0)</f>
        <v>0</v>
      </c>
      <c r="N639" s="4" t="str">
        <f>VLOOKUP(B639,[1]汇总!$B:$K,9,0)</f>
        <v>本科</v>
      </c>
      <c r="O639" s="4" t="str">
        <f>VLOOKUP(B639,[1]汇总!$B:$K,10,0)</f>
        <v>民办</v>
      </c>
    </row>
    <row r="640" spans="1:15" ht="16.5" hidden="1" x14ac:dyDescent="0.35">
      <c r="A640" s="4" t="s">
        <v>1031</v>
      </c>
      <c r="B640" s="4" t="s">
        <v>1032</v>
      </c>
      <c r="C640" s="4" t="s">
        <v>44</v>
      </c>
      <c r="D640" s="4" t="s">
        <v>706</v>
      </c>
      <c r="E640" s="4">
        <v>3</v>
      </c>
      <c r="F640" s="4">
        <v>478</v>
      </c>
      <c r="G640" s="4">
        <v>185140</v>
      </c>
      <c r="H640" s="4" t="str">
        <f>VLOOKUP(B640,[1]汇总!$B:$K,3,0)</f>
        <v>江苏</v>
      </c>
      <c r="I640" s="4" t="str">
        <f>VLOOKUP(B640,[1]汇总!$B:$K,4,0)</f>
        <v>苏州</v>
      </c>
      <c r="J640" s="4">
        <f>VLOOKUP(B640,[1]汇总!$B:$K,5,0)</f>
        <v>0</v>
      </c>
      <c r="K640" s="4">
        <f>VLOOKUP(B640,[1]汇总!$B:$K,6,0)</f>
        <v>0</v>
      </c>
      <c r="L640" s="4">
        <f>VLOOKUP(B640,[1]汇总!$B:$K,7,0)</f>
        <v>0</v>
      </c>
      <c r="M640" s="4">
        <f>VLOOKUP(B640,[1]汇总!$B:$K,8,0)</f>
        <v>0</v>
      </c>
      <c r="N640" s="4" t="str">
        <f>VLOOKUP(B640,[1]汇总!$B:$K,9,0)</f>
        <v>专科</v>
      </c>
      <c r="O640" s="4" t="str">
        <f>VLOOKUP(B640,[1]汇总!$B:$K,10,0)</f>
        <v>公办</v>
      </c>
    </row>
    <row r="641" spans="1:15" ht="16.5" hidden="1" x14ac:dyDescent="0.35">
      <c r="A641" s="4" t="s">
        <v>1587</v>
      </c>
      <c r="B641" s="4" t="s">
        <v>1588</v>
      </c>
      <c r="C641" s="4" t="s">
        <v>40</v>
      </c>
      <c r="D641" s="4" t="s">
        <v>252</v>
      </c>
      <c r="E641" s="4">
        <v>4</v>
      </c>
      <c r="F641" s="4">
        <v>478</v>
      </c>
      <c r="G641" s="4">
        <v>185156</v>
      </c>
      <c r="H641" s="4" t="str">
        <f>VLOOKUP(B641,[1]汇总!$B:$K,3,0)</f>
        <v>湖北</v>
      </c>
      <c r="I641" s="4" t="str">
        <f>VLOOKUP(B641,[1]汇总!$B:$K,4,0)</f>
        <v>武汉</v>
      </c>
      <c r="J641" s="4">
        <f>VLOOKUP(B641,[1]汇总!$B:$K,5,0)</f>
        <v>0</v>
      </c>
      <c r="K641" s="4">
        <f>VLOOKUP(B641,[1]汇总!$B:$K,6,0)</f>
        <v>0</v>
      </c>
      <c r="L641" s="4">
        <f>VLOOKUP(B641,[1]汇总!$B:$K,7,0)</f>
        <v>0</v>
      </c>
      <c r="M641" s="4">
        <f>VLOOKUP(B641,[1]汇总!$B:$K,8,0)</f>
        <v>0</v>
      </c>
      <c r="N641" s="4" t="str">
        <f>VLOOKUP(B641,[1]汇总!$B:$K,9,0)</f>
        <v>本科</v>
      </c>
      <c r="O641" s="4" t="str">
        <f>VLOOKUP(B641,[1]汇总!$B:$K,10,0)</f>
        <v>民办</v>
      </c>
    </row>
    <row r="642" spans="1:15" ht="16.5" hidden="1" x14ac:dyDescent="0.35">
      <c r="A642" s="4" t="s">
        <v>2051</v>
      </c>
      <c r="B642" s="4" t="s">
        <v>2052</v>
      </c>
      <c r="C642" s="4" t="s">
        <v>40</v>
      </c>
      <c r="D642" s="4" t="s">
        <v>14</v>
      </c>
      <c r="E642" s="4">
        <v>6</v>
      </c>
      <c r="F642" s="4">
        <v>478</v>
      </c>
      <c r="G642" s="4">
        <v>185171</v>
      </c>
      <c r="H642" s="4" t="str">
        <f>VLOOKUP(B642,[1]汇总!$B:$K,3,0)</f>
        <v>陕西</v>
      </c>
      <c r="I642" s="4" t="str">
        <f>VLOOKUP(B642,[1]汇总!$B:$K,4,0)</f>
        <v>商洛</v>
      </c>
      <c r="J642" s="4">
        <f>VLOOKUP(B642,[1]汇总!$B:$K,5,0)</f>
        <v>0</v>
      </c>
      <c r="K642" s="4">
        <f>VLOOKUP(B642,[1]汇总!$B:$K,6,0)</f>
        <v>0</v>
      </c>
      <c r="L642" s="4">
        <f>VLOOKUP(B642,[1]汇总!$B:$K,7,0)</f>
        <v>0</v>
      </c>
      <c r="M642" s="4">
        <f>VLOOKUP(B642,[1]汇总!$B:$K,8,0)</f>
        <v>0</v>
      </c>
      <c r="N642" s="4" t="str">
        <f>VLOOKUP(B642,[1]汇总!$B:$K,9,0)</f>
        <v>专科</v>
      </c>
      <c r="O642" s="4" t="str">
        <f>VLOOKUP(B642,[1]汇总!$B:$K,10,0)</f>
        <v>公办</v>
      </c>
    </row>
    <row r="643" spans="1:15" ht="16.5" hidden="1" x14ac:dyDescent="0.35">
      <c r="A643" s="4" t="s">
        <v>1758</v>
      </c>
      <c r="B643" s="4" t="s">
        <v>1759</v>
      </c>
      <c r="C643" s="4" t="s">
        <v>64</v>
      </c>
      <c r="D643" s="4" t="s">
        <v>962</v>
      </c>
      <c r="E643" s="4">
        <v>2</v>
      </c>
      <c r="F643" s="4">
        <v>478</v>
      </c>
      <c r="G643" s="4">
        <v>185174</v>
      </c>
      <c r="H643" s="4" t="str">
        <f>VLOOKUP(B643,[1]汇总!$B:$K,3,0)</f>
        <v>广东</v>
      </c>
      <c r="I643" s="4" t="str">
        <f>VLOOKUP(B643,[1]汇总!$B:$K,4,0)</f>
        <v>广州</v>
      </c>
      <c r="J643" s="4">
        <f>VLOOKUP(B643,[1]汇总!$B:$K,5,0)</f>
        <v>0</v>
      </c>
      <c r="K643" s="4">
        <f>VLOOKUP(B643,[1]汇总!$B:$K,6,0)</f>
        <v>0</v>
      </c>
      <c r="L643" s="4">
        <f>VLOOKUP(B643,[1]汇总!$B:$K,7,0)</f>
        <v>0</v>
      </c>
      <c r="M643" s="4">
        <f>VLOOKUP(B643,[1]汇总!$B:$K,8,0)</f>
        <v>0</v>
      </c>
      <c r="N643" s="4" t="str">
        <f>VLOOKUP(B643,[1]汇总!$B:$K,9,0)</f>
        <v>专科</v>
      </c>
      <c r="O643" s="4" t="str">
        <f>VLOOKUP(B643,[1]汇总!$B:$K,10,0)</f>
        <v>公办</v>
      </c>
    </row>
    <row r="644" spans="1:15" ht="16.5" hidden="1" x14ac:dyDescent="0.35">
      <c r="A644" s="4" t="s">
        <v>999</v>
      </c>
      <c r="B644" s="4" t="s">
        <v>1000</v>
      </c>
      <c r="C644" s="4" t="s">
        <v>52</v>
      </c>
      <c r="D644" s="4" t="s">
        <v>103</v>
      </c>
      <c r="E644" s="4">
        <v>2</v>
      </c>
      <c r="F644" s="4">
        <v>478</v>
      </c>
      <c r="G644" s="4">
        <v>185180</v>
      </c>
      <c r="H644" s="4" t="str">
        <f>VLOOKUP(B644,[1]汇总!$B:$K,3,0)</f>
        <v>江苏</v>
      </c>
      <c r="I644" s="4" t="str">
        <f>VLOOKUP(B644,[1]汇总!$B:$K,4,0)</f>
        <v>南京</v>
      </c>
      <c r="J644" s="4">
        <f>VLOOKUP(B644,[1]汇总!$B:$K,5,0)</f>
        <v>0</v>
      </c>
      <c r="K644" s="4">
        <f>VLOOKUP(B644,[1]汇总!$B:$K,6,0)</f>
        <v>0</v>
      </c>
      <c r="L644" s="4">
        <f>VLOOKUP(B644,[1]汇总!$B:$K,7,0)</f>
        <v>0</v>
      </c>
      <c r="M644" s="4">
        <f>VLOOKUP(B644,[1]汇总!$B:$K,8,0)</f>
        <v>0</v>
      </c>
      <c r="N644" s="4" t="str">
        <f>VLOOKUP(B644,[1]汇总!$B:$K,9,0)</f>
        <v>专科</v>
      </c>
      <c r="O644" s="4" t="str">
        <f>VLOOKUP(B644,[1]汇总!$B:$K,10,0)</f>
        <v>公办</v>
      </c>
    </row>
    <row r="645" spans="1:15" ht="16.5" hidden="1" x14ac:dyDescent="0.35">
      <c r="A645" s="4" t="s">
        <v>1836</v>
      </c>
      <c r="B645" s="4" t="s">
        <v>1837</v>
      </c>
      <c r="C645" s="4" t="s">
        <v>64</v>
      </c>
      <c r="D645" s="4" t="s">
        <v>41</v>
      </c>
      <c r="E645" s="4">
        <v>1</v>
      </c>
      <c r="F645" s="4">
        <v>478</v>
      </c>
      <c r="G645" s="4">
        <v>185184</v>
      </c>
      <c r="H645" s="4" t="str">
        <f>VLOOKUP(B645,[1]汇总!$B:$K,3,0)</f>
        <v>海南</v>
      </c>
      <c r="I645" s="4" t="str">
        <f>VLOOKUP(B645,[1]汇总!$B:$K,4,0)</f>
        <v>海口</v>
      </c>
      <c r="J645" s="4">
        <f>VLOOKUP(B645,[1]汇总!$B:$K,5,0)</f>
        <v>0</v>
      </c>
      <c r="K645" s="4">
        <f>VLOOKUP(B645,[1]汇总!$B:$K,6,0)</f>
        <v>0</v>
      </c>
      <c r="L645" s="4">
        <f>VLOOKUP(B645,[1]汇总!$B:$K,7,0)</f>
        <v>0</v>
      </c>
      <c r="M645" s="4">
        <f>VLOOKUP(B645,[1]汇总!$B:$K,8,0)</f>
        <v>0</v>
      </c>
      <c r="N645" s="4" t="str">
        <f>VLOOKUP(B645,[1]汇总!$B:$K,9,0)</f>
        <v>专科</v>
      </c>
      <c r="O645" s="4" t="str">
        <f>VLOOKUP(B645,[1]汇总!$B:$K,10,0)</f>
        <v>公办</v>
      </c>
    </row>
    <row r="646" spans="1:15" ht="16.5" hidden="1" x14ac:dyDescent="0.35">
      <c r="A646" s="4" t="s">
        <v>952</v>
      </c>
      <c r="B646" s="4" t="s">
        <v>953</v>
      </c>
      <c r="C646" s="4" t="s">
        <v>60</v>
      </c>
      <c r="D646" s="4" t="s">
        <v>218</v>
      </c>
      <c r="E646" s="4">
        <v>6</v>
      </c>
      <c r="F646" s="4">
        <v>478</v>
      </c>
      <c r="G646" s="4">
        <v>185215</v>
      </c>
      <c r="H646" s="4" t="str">
        <f>VLOOKUP(B646,[1]汇总!$B:$K,3,0)</f>
        <v>江苏</v>
      </c>
      <c r="I646" s="4" t="str">
        <f>VLOOKUP(B646,[1]汇总!$B:$K,4,0)</f>
        <v>南京</v>
      </c>
      <c r="J646" s="4">
        <f>VLOOKUP(B646,[1]汇总!$B:$K,5,0)</f>
        <v>0</v>
      </c>
      <c r="K646" s="4">
        <f>VLOOKUP(B646,[1]汇总!$B:$K,6,0)</f>
        <v>0</v>
      </c>
      <c r="L646" s="4">
        <f>VLOOKUP(B646,[1]汇总!$B:$K,7,0)</f>
        <v>0</v>
      </c>
      <c r="M646" s="4">
        <f>VLOOKUP(B646,[1]汇总!$B:$K,8,0)</f>
        <v>0</v>
      </c>
      <c r="N646" s="4" t="str">
        <f>VLOOKUP(B646,[1]汇总!$B:$K,9,0)</f>
        <v>专科</v>
      </c>
      <c r="O646" s="4" t="str">
        <f>VLOOKUP(B646,[1]汇总!$B:$K,10,0)</f>
        <v>公办</v>
      </c>
    </row>
    <row r="647" spans="1:15" ht="16.5" hidden="1" x14ac:dyDescent="0.35">
      <c r="A647" s="4" t="s">
        <v>191</v>
      </c>
      <c r="B647" s="4" t="s">
        <v>192</v>
      </c>
      <c r="C647" s="4" t="s">
        <v>40</v>
      </c>
      <c r="D647" s="4" t="s">
        <v>194</v>
      </c>
      <c r="E647" s="4">
        <v>22</v>
      </c>
      <c r="F647" s="4">
        <v>478</v>
      </c>
      <c r="G647" s="4">
        <v>185224</v>
      </c>
      <c r="H647" s="4" t="str">
        <f>VLOOKUP(B647,[1]汇总!$B:$K,3,0)</f>
        <v>浙江</v>
      </c>
      <c r="I647" s="4" t="str">
        <f>VLOOKUP(B647,[1]汇总!$B:$K,4,0)</f>
        <v>杭州</v>
      </c>
      <c r="J647" s="4">
        <f>VLOOKUP(B647,[1]汇总!$B:$K,5,0)</f>
        <v>0</v>
      </c>
      <c r="K647" s="4">
        <f>VLOOKUP(B647,[1]汇总!$B:$K,6,0)</f>
        <v>0</v>
      </c>
      <c r="L647" s="4">
        <f>VLOOKUP(B647,[1]汇总!$B:$K,7,0)</f>
        <v>0</v>
      </c>
      <c r="M647" s="4">
        <f>VLOOKUP(B647,[1]汇总!$B:$K,8,0)</f>
        <v>0</v>
      </c>
      <c r="N647" s="4" t="str">
        <f>VLOOKUP(B647,[1]汇总!$B:$K,9,0)</f>
        <v>专科</v>
      </c>
      <c r="O647" s="4" t="str">
        <f>VLOOKUP(B647,[1]汇总!$B:$K,10,0)</f>
        <v>公办</v>
      </c>
    </row>
    <row r="648" spans="1:15" ht="16.5" hidden="1" x14ac:dyDescent="0.35">
      <c r="A648" s="4" t="s">
        <v>1721</v>
      </c>
      <c r="B648" s="4" t="s">
        <v>1722</v>
      </c>
      <c r="C648" s="4" t="s">
        <v>54</v>
      </c>
      <c r="D648" s="4" t="s">
        <v>111</v>
      </c>
      <c r="E648" s="4">
        <v>1</v>
      </c>
      <c r="F648" s="4">
        <v>478</v>
      </c>
      <c r="G648" s="4">
        <v>185226</v>
      </c>
      <c r="H648" s="4" t="str">
        <f>VLOOKUP(B648,[1]汇总!$B:$K,3,0)</f>
        <v>湖南</v>
      </c>
      <c r="I648" s="4" t="str">
        <f>VLOOKUP(B648,[1]汇总!$B:$K,4,0)</f>
        <v>长沙</v>
      </c>
      <c r="J648" s="4">
        <f>VLOOKUP(B648,[1]汇总!$B:$K,5,0)</f>
        <v>0</v>
      </c>
      <c r="K648" s="4">
        <f>VLOOKUP(B648,[1]汇总!$B:$K,6,0)</f>
        <v>0</v>
      </c>
      <c r="L648" s="4">
        <f>VLOOKUP(B648,[1]汇总!$B:$K,7,0)</f>
        <v>0</v>
      </c>
      <c r="M648" s="4">
        <f>VLOOKUP(B648,[1]汇总!$B:$K,8,0)</f>
        <v>0</v>
      </c>
      <c r="N648" s="4" t="str">
        <f>VLOOKUP(B648,[1]汇总!$B:$K,9,0)</f>
        <v>专科</v>
      </c>
      <c r="O648" s="4" t="str">
        <f>VLOOKUP(B648,[1]汇总!$B:$K,10,0)</f>
        <v>公办</v>
      </c>
    </row>
    <row r="649" spans="1:15" ht="16.5" hidden="1" x14ac:dyDescent="0.35">
      <c r="A649" s="4" t="s">
        <v>822</v>
      </c>
      <c r="B649" s="4" t="s">
        <v>823</v>
      </c>
      <c r="C649" s="4" t="s">
        <v>69</v>
      </c>
      <c r="D649" s="4" t="s">
        <v>165</v>
      </c>
      <c r="E649" s="4">
        <v>3</v>
      </c>
      <c r="F649" s="4">
        <v>478</v>
      </c>
      <c r="G649" s="4">
        <v>185227</v>
      </c>
      <c r="H649" s="4" t="str">
        <f>VLOOKUP(B649,[1]汇总!$B:$K,3,0)</f>
        <v>上海</v>
      </c>
      <c r="I649" s="4" t="str">
        <f>VLOOKUP(B649,[1]汇总!$B:$K,4,0)</f>
        <v>上海</v>
      </c>
      <c r="J649" s="4">
        <f>VLOOKUP(B649,[1]汇总!$B:$K,5,0)</f>
        <v>0</v>
      </c>
      <c r="K649" s="4">
        <f>VLOOKUP(B649,[1]汇总!$B:$K,6,0)</f>
        <v>0</v>
      </c>
      <c r="L649" s="4">
        <f>VLOOKUP(B649,[1]汇总!$B:$K,7,0)</f>
        <v>0</v>
      </c>
      <c r="M649" s="4">
        <f>VLOOKUP(B649,[1]汇总!$B:$K,8,0)</f>
        <v>0</v>
      </c>
      <c r="N649" s="4" t="str">
        <f>VLOOKUP(B649,[1]汇总!$B:$K,9,0)</f>
        <v>专科</v>
      </c>
      <c r="O649" s="4" t="str">
        <f>VLOOKUP(B649,[1]汇总!$B:$K,10,0)</f>
        <v>公办</v>
      </c>
    </row>
    <row r="650" spans="1:15" ht="16.5" hidden="1" x14ac:dyDescent="0.35">
      <c r="A650" s="4" t="s">
        <v>822</v>
      </c>
      <c r="B650" s="4" t="s">
        <v>823</v>
      </c>
      <c r="C650" s="4" t="s">
        <v>66</v>
      </c>
      <c r="D650" s="4" t="s">
        <v>365</v>
      </c>
      <c r="E650" s="4">
        <v>5</v>
      </c>
      <c r="F650" s="4">
        <v>478</v>
      </c>
      <c r="G650" s="4">
        <v>185239</v>
      </c>
      <c r="H650" s="4" t="str">
        <f>VLOOKUP(B650,[1]汇总!$B:$K,3,0)</f>
        <v>上海</v>
      </c>
      <c r="I650" s="4" t="str">
        <f>VLOOKUP(B650,[1]汇总!$B:$K,4,0)</f>
        <v>上海</v>
      </c>
      <c r="J650" s="4">
        <f>VLOOKUP(B650,[1]汇总!$B:$K,5,0)</f>
        <v>0</v>
      </c>
      <c r="K650" s="4">
        <f>VLOOKUP(B650,[1]汇总!$B:$K,6,0)</f>
        <v>0</v>
      </c>
      <c r="L650" s="4">
        <f>VLOOKUP(B650,[1]汇总!$B:$K,7,0)</f>
        <v>0</v>
      </c>
      <c r="M650" s="4">
        <f>VLOOKUP(B650,[1]汇总!$B:$K,8,0)</f>
        <v>0</v>
      </c>
      <c r="N650" s="4" t="str">
        <f>VLOOKUP(B650,[1]汇总!$B:$K,9,0)</f>
        <v>专科</v>
      </c>
      <c r="O650" s="4" t="str">
        <f>VLOOKUP(B650,[1]汇总!$B:$K,10,0)</f>
        <v>公办</v>
      </c>
    </row>
    <row r="651" spans="1:15" ht="16.5" hidden="1" x14ac:dyDescent="0.35">
      <c r="A651" s="4" t="s">
        <v>230</v>
      </c>
      <c r="B651" s="4" t="s">
        <v>231</v>
      </c>
      <c r="C651" s="4" t="s">
        <v>36</v>
      </c>
      <c r="D651" s="4" t="s">
        <v>23</v>
      </c>
      <c r="E651" s="4">
        <v>10</v>
      </c>
      <c r="F651" s="4">
        <v>478</v>
      </c>
      <c r="G651" s="4">
        <v>185308</v>
      </c>
      <c r="H651" s="4" t="str">
        <f>VLOOKUP(B651,[1]汇总!$B:$K,3,0)</f>
        <v>浙江</v>
      </c>
      <c r="I651" s="4" t="str">
        <f>VLOOKUP(B651,[1]汇总!$B:$K,4,0)</f>
        <v>温州</v>
      </c>
      <c r="J651" s="4">
        <f>VLOOKUP(B651,[1]汇总!$B:$K,5,0)</f>
        <v>0</v>
      </c>
      <c r="K651" s="4">
        <f>VLOOKUP(B651,[1]汇总!$B:$K,6,0)</f>
        <v>0</v>
      </c>
      <c r="L651" s="4">
        <f>VLOOKUP(B651,[1]汇总!$B:$K,7,0)</f>
        <v>0</v>
      </c>
      <c r="M651" s="4">
        <f>VLOOKUP(B651,[1]汇总!$B:$K,8,0)</f>
        <v>0</v>
      </c>
      <c r="N651" s="4" t="str">
        <f>VLOOKUP(B651,[1]汇总!$B:$K,9,0)</f>
        <v>专科</v>
      </c>
      <c r="O651" s="4" t="str">
        <f>VLOOKUP(B651,[1]汇总!$B:$K,10,0)</f>
        <v>民办</v>
      </c>
    </row>
    <row r="652" spans="1:15" ht="16.5" hidden="1" x14ac:dyDescent="0.35">
      <c r="A652" s="4" t="s">
        <v>985</v>
      </c>
      <c r="B652" s="4" t="s">
        <v>986</v>
      </c>
      <c r="C652" s="4" t="s">
        <v>34</v>
      </c>
      <c r="D652" s="4" t="s">
        <v>85</v>
      </c>
      <c r="E652" s="4">
        <v>7</v>
      </c>
      <c r="F652" s="4">
        <v>478</v>
      </c>
      <c r="G652" s="4">
        <v>185322</v>
      </c>
      <c r="H652" s="4" t="str">
        <f>VLOOKUP(B652,[1]汇总!$B:$K,3,0)</f>
        <v>江苏</v>
      </c>
      <c r="I652" s="4" t="str">
        <f>VLOOKUP(B652,[1]汇总!$B:$K,4,0)</f>
        <v>南京</v>
      </c>
      <c r="J652" s="4">
        <f>VLOOKUP(B652,[1]汇总!$B:$K,5,0)</f>
        <v>0</v>
      </c>
      <c r="K652" s="4">
        <f>VLOOKUP(B652,[1]汇总!$B:$K,6,0)</f>
        <v>0</v>
      </c>
      <c r="L652" s="4">
        <f>VLOOKUP(B652,[1]汇总!$B:$K,7,0)</f>
        <v>0</v>
      </c>
      <c r="M652" s="4">
        <f>VLOOKUP(B652,[1]汇总!$B:$K,8,0)</f>
        <v>0</v>
      </c>
      <c r="N652" s="4" t="str">
        <f>VLOOKUP(B652,[1]汇总!$B:$K,9,0)</f>
        <v>专科</v>
      </c>
      <c r="O652" s="4" t="str">
        <f>VLOOKUP(B652,[1]汇总!$B:$K,10,0)</f>
        <v>公办</v>
      </c>
    </row>
    <row r="653" spans="1:15" ht="16.5" hidden="1" x14ac:dyDescent="0.35">
      <c r="A653" s="4" t="s">
        <v>827</v>
      </c>
      <c r="B653" s="4" t="s">
        <v>828</v>
      </c>
      <c r="C653" s="4" t="s">
        <v>56</v>
      </c>
      <c r="D653" s="4" t="s">
        <v>61</v>
      </c>
      <c r="E653" s="4">
        <v>18</v>
      </c>
      <c r="F653" s="4">
        <v>478</v>
      </c>
      <c r="G653" s="4">
        <v>185325</v>
      </c>
      <c r="H653" s="4" t="str">
        <f>VLOOKUP(B653,[1]汇总!$B:$K,3,0)</f>
        <v>上海</v>
      </c>
      <c r="I653" s="4" t="str">
        <f>VLOOKUP(B653,[1]汇总!$B:$K,4,0)</f>
        <v>上海</v>
      </c>
      <c r="J653" s="4">
        <f>VLOOKUP(B653,[1]汇总!$B:$K,5,0)</f>
        <v>0</v>
      </c>
      <c r="K653" s="4">
        <f>VLOOKUP(B653,[1]汇总!$B:$K,6,0)</f>
        <v>0</v>
      </c>
      <c r="L653" s="4">
        <f>VLOOKUP(B653,[1]汇总!$B:$K,7,0)</f>
        <v>0</v>
      </c>
      <c r="M653" s="4">
        <f>VLOOKUP(B653,[1]汇总!$B:$K,8,0)</f>
        <v>0</v>
      </c>
      <c r="N653" s="4" t="str">
        <f>VLOOKUP(B653,[1]汇总!$B:$K,9,0)</f>
        <v>专科</v>
      </c>
      <c r="O653" s="4" t="str">
        <f>VLOOKUP(B653,[1]汇总!$B:$K,10,0)</f>
        <v>公办</v>
      </c>
    </row>
    <row r="654" spans="1:15" ht="16.5" hidden="1" x14ac:dyDescent="0.35">
      <c r="A654" s="4" t="s">
        <v>317</v>
      </c>
      <c r="B654" s="4" t="s">
        <v>318</v>
      </c>
      <c r="C654" s="4" t="s">
        <v>82</v>
      </c>
      <c r="D654" s="4" t="s">
        <v>233</v>
      </c>
      <c r="E654" s="4">
        <v>128</v>
      </c>
      <c r="F654" s="4">
        <v>478</v>
      </c>
      <c r="G654" s="4">
        <v>185326</v>
      </c>
      <c r="H654" s="4" t="str">
        <f>VLOOKUP(B654,[1]汇总!$B:$K,3,0)</f>
        <v>浙江</v>
      </c>
      <c r="I654" s="4" t="str">
        <f>VLOOKUP(B654,[1]汇总!$B:$K,4,0)</f>
        <v>绍兴</v>
      </c>
      <c r="J654" s="4">
        <f>VLOOKUP(B654,[1]汇总!$B:$K,5,0)</f>
        <v>0</v>
      </c>
      <c r="K654" s="4">
        <f>VLOOKUP(B654,[1]汇总!$B:$K,6,0)</f>
        <v>0</v>
      </c>
      <c r="L654" s="4">
        <f>VLOOKUP(B654,[1]汇总!$B:$K,7,0)</f>
        <v>0</v>
      </c>
      <c r="M654" s="4">
        <f>VLOOKUP(B654,[1]汇总!$B:$K,8,0)</f>
        <v>0</v>
      </c>
      <c r="N654" s="4" t="str">
        <f>VLOOKUP(B654,[1]汇总!$B:$K,9,0)</f>
        <v>专科</v>
      </c>
      <c r="O654" s="4" t="str">
        <f>VLOOKUP(B654,[1]汇总!$B:$K,10,0)</f>
        <v>民办</v>
      </c>
    </row>
    <row r="655" spans="1:15" ht="16.5" hidden="1" x14ac:dyDescent="0.35">
      <c r="A655" s="4" t="s">
        <v>952</v>
      </c>
      <c r="B655" s="4" t="s">
        <v>953</v>
      </c>
      <c r="C655" s="4" t="s">
        <v>34</v>
      </c>
      <c r="D655" s="4" t="s">
        <v>35</v>
      </c>
      <c r="E655" s="4">
        <v>4</v>
      </c>
      <c r="F655" s="4">
        <v>478</v>
      </c>
      <c r="G655" s="4">
        <v>185347</v>
      </c>
      <c r="H655" s="4" t="str">
        <f>VLOOKUP(B655,[1]汇总!$B:$K,3,0)</f>
        <v>江苏</v>
      </c>
      <c r="I655" s="4" t="str">
        <f>VLOOKUP(B655,[1]汇总!$B:$K,4,0)</f>
        <v>南京</v>
      </c>
      <c r="J655" s="4">
        <f>VLOOKUP(B655,[1]汇总!$B:$K,5,0)</f>
        <v>0</v>
      </c>
      <c r="K655" s="4">
        <f>VLOOKUP(B655,[1]汇总!$B:$K,6,0)</f>
        <v>0</v>
      </c>
      <c r="L655" s="4">
        <f>VLOOKUP(B655,[1]汇总!$B:$K,7,0)</f>
        <v>0</v>
      </c>
      <c r="M655" s="4">
        <f>VLOOKUP(B655,[1]汇总!$B:$K,8,0)</f>
        <v>0</v>
      </c>
      <c r="N655" s="4" t="str">
        <f>VLOOKUP(B655,[1]汇总!$B:$K,9,0)</f>
        <v>专科</v>
      </c>
      <c r="O655" s="4" t="str">
        <f>VLOOKUP(B655,[1]汇总!$B:$K,10,0)</f>
        <v>公办</v>
      </c>
    </row>
    <row r="656" spans="1:15" ht="16.5" hidden="1" x14ac:dyDescent="0.35">
      <c r="A656" s="4" t="s">
        <v>254</v>
      </c>
      <c r="B656" s="4" t="s">
        <v>255</v>
      </c>
      <c r="C656" s="4" t="s">
        <v>64</v>
      </c>
      <c r="D656" s="4" t="s">
        <v>111</v>
      </c>
      <c r="E656" s="4">
        <v>22</v>
      </c>
      <c r="F656" s="4">
        <v>477</v>
      </c>
      <c r="G656" s="4">
        <v>185447</v>
      </c>
      <c r="H656" s="4" t="str">
        <f>VLOOKUP(B656,[1]汇总!$B:$K,3,0)</f>
        <v>浙江</v>
      </c>
      <c r="I656" s="4" t="str">
        <f>VLOOKUP(B656,[1]汇总!$B:$K,4,0)</f>
        <v>宁波</v>
      </c>
      <c r="J656" s="4">
        <f>VLOOKUP(B656,[1]汇总!$B:$K,5,0)</f>
        <v>0</v>
      </c>
      <c r="K656" s="4">
        <f>VLOOKUP(B656,[1]汇总!$B:$K,6,0)</f>
        <v>0</v>
      </c>
      <c r="L656" s="4">
        <f>VLOOKUP(B656,[1]汇总!$B:$K,7,0)</f>
        <v>0</v>
      </c>
      <c r="M656" s="4">
        <f>VLOOKUP(B656,[1]汇总!$B:$K,8,0)</f>
        <v>0</v>
      </c>
      <c r="N656" s="4" t="str">
        <f>VLOOKUP(B656,[1]汇总!$B:$K,9,0)</f>
        <v>专科</v>
      </c>
      <c r="O656" s="4" t="str">
        <f>VLOOKUP(B656,[1]汇总!$B:$K,10,0)</f>
        <v>公办</v>
      </c>
    </row>
    <row r="657" spans="1:15" ht="16.5" hidden="1" x14ac:dyDescent="0.35">
      <c r="A657" s="4" t="s">
        <v>948</v>
      </c>
      <c r="B657" s="4" t="s">
        <v>949</v>
      </c>
      <c r="C657" s="4" t="s">
        <v>66</v>
      </c>
      <c r="D657" s="4" t="s">
        <v>75</v>
      </c>
      <c r="E657" s="4">
        <v>5</v>
      </c>
      <c r="F657" s="4">
        <v>477</v>
      </c>
      <c r="G657" s="4">
        <v>185515</v>
      </c>
      <c r="H657" s="4" t="str">
        <f>VLOOKUP(B657,[1]汇总!$B:$K,3,0)</f>
        <v>江苏</v>
      </c>
      <c r="I657" s="4" t="str">
        <f>VLOOKUP(B657,[1]汇总!$B:$K,4,0)</f>
        <v>南京</v>
      </c>
      <c r="J657" s="4">
        <f>VLOOKUP(B657,[1]汇总!$B:$K,5,0)</f>
        <v>0</v>
      </c>
      <c r="K657" s="4">
        <f>VLOOKUP(B657,[1]汇总!$B:$K,6,0)</f>
        <v>0</v>
      </c>
      <c r="L657" s="4">
        <f>VLOOKUP(B657,[1]汇总!$B:$K,7,0)</f>
        <v>0</v>
      </c>
      <c r="M657" s="4">
        <f>VLOOKUP(B657,[1]汇总!$B:$K,8,0)</f>
        <v>0</v>
      </c>
      <c r="N657" s="4" t="str">
        <f>VLOOKUP(B657,[1]汇总!$B:$K,9,0)</f>
        <v>专科</v>
      </c>
      <c r="O657" s="4" t="str">
        <f>VLOOKUP(B657,[1]汇总!$B:$K,10,0)</f>
        <v>公办</v>
      </c>
    </row>
    <row r="658" spans="1:15" ht="16.5" hidden="1" x14ac:dyDescent="0.35">
      <c r="A658" s="4" t="s">
        <v>985</v>
      </c>
      <c r="B658" s="4" t="s">
        <v>986</v>
      </c>
      <c r="C658" s="4" t="s">
        <v>60</v>
      </c>
      <c r="D658" s="4" t="s">
        <v>75</v>
      </c>
      <c r="E658" s="4">
        <v>10</v>
      </c>
      <c r="F658" s="4">
        <v>477</v>
      </c>
      <c r="G658" s="4">
        <v>185526</v>
      </c>
      <c r="H658" s="4" t="str">
        <f>VLOOKUP(B658,[1]汇总!$B:$K,3,0)</f>
        <v>江苏</v>
      </c>
      <c r="I658" s="4" t="str">
        <f>VLOOKUP(B658,[1]汇总!$B:$K,4,0)</f>
        <v>南京</v>
      </c>
      <c r="J658" s="4">
        <f>VLOOKUP(B658,[1]汇总!$B:$K,5,0)</f>
        <v>0</v>
      </c>
      <c r="K658" s="4">
        <f>VLOOKUP(B658,[1]汇总!$B:$K,6,0)</f>
        <v>0</v>
      </c>
      <c r="L658" s="4">
        <f>VLOOKUP(B658,[1]汇总!$B:$K,7,0)</f>
        <v>0</v>
      </c>
      <c r="M658" s="4">
        <f>VLOOKUP(B658,[1]汇总!$B:$K,8,0)</f>
        <v>0</v>
      </c>
      <c r="N658" s="4" t="str">
        <f>VLOOKUP(B658,[1]汇总!$B:$K,9,0)</f>
        <v>专科</v>
      </c>
      <c r="O658" s="4" t="str">
        <f>VLOOKUP(B658,[1]汇总!$B:$K,10,0)</f>
        <v>公办</v>
      </c>
    </row>
    <row r="659" spans="1:15" ht="16.5" hidden="1" x14ac:dyDescent="0.35">
      <c r="A659" s="4" t="s">
        <v>191</v>
      </c>
      <c r="B659" s="4" t="s">
        <v>192</v>
      </c>
      <c r="C659" s="4" t="s">
        <v>86</v>
      </c>
      <c r="D659" s="4" t="s">
        <v>209</v>
      </c>
      <c r="E659" s="4">
        <v>23</v>
      </c>
      <c r="F659" s="4">
        <v>477</v>
      </c>
      <c r="G659" s="4">
        <v>185537</v>
      </c>
      <c r="H659" s="4" t="str">
        <f>VLOOKUP(B659,[1]汇总!$B:$K,3,0)</f>
        <v>浙江</v>
      </c>
      <c r="I659" s="4" t="str">
        <f>VLOOKUP(B659,[1]汇总!$B:$K,4,0)</f>
        <v>杭州</v>
      </c>
      <c r="J659" s="4">
        <f>VLOOKUP(B659,[1]汇总!$B:$K,5,0)</f>
        <v>0</v>
      </c>
      <c r="K659" s="4">
        <f>VLOOKUP(B659,[1]汇总!$B:$K,6,0)</f>
        <v>0</v>
      </c>
      <c r="L659" s="4">
        <f>VLOOKUP(B659,[1]汇总!$B:$K,7,0)</f>
        <v>0</v>
      </c>
      <c r="M659" s="4">
        <f>VLOOKUP(B659,[1]汇总!$B:$K,8,0)</f>
        <v>0</v>
      </c>
      <c r="N659" s="4" t="str">
        <f>VLOOKUP(B659,[1]汇总!$B:$K,9,0)</f>
        <v>专科</v>
      </c>
      <c r="O659" s="4" t="str">
        <f>VLOOKUP(B659,[1]汇总!$B:$K,10,0)</f>
        <v>公办</v>
      </c>
    </row>
    <row r="660" spans="1:15" ht="16.5" hidden="1" x14ac:dyDescent="0.35">
      <c r="A660" s="4" t="s">
        <v>1689</v>
      </c>
      <c r="B660" s="4" t="s">
        <v>1690</v>
      </c>
      <c r="C660" s="4" t="s">
        <v>64</v>
      </c>
      <c r="D660" s="4" t="s">
        <v>1691</v>
      </c>
      <c r="E660" s="4">
        <v>1</v>
      </c>
      <c r="F660" s="4">
        <v>477</v>
      </c>
      <c r="G660" s="4">
        <v>185540</v>
      </c>
      <c r="H660" s="4" t="str">
        <f>VLOOKUP(B660,[1]汇总!$B:$K,3,0)</f>
        <v>湖南</v>
      </c>
      <c r="I660" s="4" t="str">
        <f>VLOOKUP(B660,[1]汇总!$B:$K,4,0)</f>
        <v>长沙</v>
      </c>
      <c r="J660" s="4">
        <f>VLOOKUP(B660,[1]汇总!$B:$K,5,0)</f>
        <v>0</v>
      </c>
      <c r="K660" s="4">
        <f>VLOOKUP(B660,[1]汇总!$B:$K,6,0)</f>
        <v>0</v>
      </c>
      <c r="L660" s="4">
        <f>VLOOKUP(B660,[1]汇总!$B:$K,7,0)</f>
        <v>0</v>
      </c>
      <c r="M660" s="4">
        <f>VLOOKUP(B660,[1]汇总!$B:$K,8,0)</f>
        <v>0</v>
      </c>
      <c r="N660" s="4" t="str">
        <f>VLOOKUP(B660,[1]汇总!$B:$K,9,0)</f>
        <v>专科</v>
      </c>
      <c r="O660" s="4" t="str">
        <f>VLOOKUP(B660,[1]汇总!$B:$K,10,0)</f>
        <v>公办</v>
      </c>
    </row>
    <row r="661" spans="1:15" ht="16.5" hidden="1" x14ac:dyDescent="0.35">
      <c r="A661" s="4" t="s">
        <v>148</v>
      </c>
      <c r="B661" s="4" t="s">
        <v>149</v>
      </c>
      <c r="C661" s="4" t="s">
        <v>171</v>
      </c>
      <c r="D661" s="4" t="s">
        <v>172</v>
      </c>
      <c r="E661" s="4">
        <v>30</v>
      </c>
      <c r="F661" s="4">
        <v>477</v>
      </c>
      <c r="G661" s="4">
        <v>185629</v>
      </c>
      <c r="H661" s="4" t="str">
        <f>VLOOKUP(B661,[1]汇总!$B:$K,3,0)</f>
        <v>浙江</v>
      </c>
      <c r="I661" s="4" t="str">
        <f>VLOOKUP(B661,[1]汇总!$B:$K,4,0)</f>
        <v>绍兴</v>
      </c>
      <c r="J661" s="4">
        <f>VLOOKUP(B661,[1]汇总!$B:$K,5,0)</f>
        <v>0</v>
      </c>
      <c r="K661" s="4">
        <f>VLOOKUP(B661,[1]汇总!$B:$K,6,0)</f>
        <v>0</v>
      </c>
      <c r="L661" s="4">
        <f>VLOOKUP(B661,[1]汇总!$B:$K,7,0)</f>
        <v>0</v>
      </c>
      <c r="M661" s="4">
        <f>VLOOKUP(B661,[1]汇总!$B:$K,8,0)</f>
        <v>0</v>
      </c>
      <c r="N661" s="4" t="str">
        <f>VLOOKUP(B661,[1]汇总!$B:$K,9,0)</f>
        <v>专科</v>
      </c>
      <c r="O661" s="4" t="str">
        <f>VLOOKUP(B661,[1]汇总!$B:$K,10,0)</f>
        <v>公办</v>
      </c>
    </row>
    <row r="662" spans="1:15" ht="16.5" hidden="1" x14ac:dyDescent="0.35">
      <c r="A662" s="4" t="s">
        <v>191</v>
      </c>
      <c r="B662" s="4" t="s">
        <v>192</v>
      </c>
      <c r="C662" s="4" t="s">
        <v>80</v>
      </c>
      <c r="D662" s="4" t="s">
        <v>206</v>
      </c>
      <c r="E662" s="4">
        <v>32</v>
      </c>
      <c r="F662" s="4">
        <v>477</v>
      </c>
      <c r="G662" s="4">
        <v>185764</v>
      </c>
      <c r="H662" s="4" t="str">
        <f>VLOOKUP(B662,[1]汇总!$B:$K,3,0)</f>
        <v>浙江</v>
      </c>
      <c r="I662" s="4" t="str">
        <f>VLOOKUP(B662,[1]汇总!$B:$K,4,0)</f>
        <v>杭州</v>
      </c>
      <c r="J662" s="4">
        <f>VLOOKUP(B662,[1]汇总!$B:$K,5,0)</f>
        <v>0</v>
      </c>
      <c r="K662" s="4">
        <f>VLOOKUP(B662,[1]汇总!$B:$K,6,0)</f>
        <v>0</v>
      </c>
      <c r="L662" s="4">
        <f>VLOOKUP(B662,[1]汇总!$B:$K,7,0)</f>
        <v>0</v>
      </c>
      <c r="M662" s="4">
        <f>VLOOKUP(B662,[1]汇总!$B:$K,8,0)</f>
        <v>0</v>
      </c>
      <c r="N662" s="4" t="str">
        <f>VLOOKUP(B662,[1]汇总!$B:$K,9,0)</f>
        <v>专科</v>
      </c>
      <c r="O662" s="4" t="str">
        <f>VLOOKUP(B662,[1]汇总!$B:$K,10,0)</f>
        <v>公办</v>
      </c>
    </row>
    <row r="663" spans="1:15" ht="16.5" hidden="1" x14ac:dyDescent="0.35">
      <c r="A663" s="4" t="s">
        <v>1580</v>
      </c>
      <c r="B663" s="4" t="s">
        <v>1581</v>
      </c>
      <c r="C663" s="4" t="s">
        <v>60</v>
      </c>
      <c r="D663" s="4" t="s">
        <v>290</v>
      </c>
      <c r="E663" s="4">
        <v>2</v>
      </c>
      <c r="F663" s="4">
        <v>477</v>
      </c>
      <c r="G663" s="4">
        <v>185824</v>
      </c>
      <c r="H663" s="4" t="str">
        <f>VLOOKUP(B663,[1]汇总!$B:$K,3,0)</f>
        <v>湖北</v>
      </c>
      <c r="I663" s="4" t="str">
        <f>VLOOKUP(B663,[1]汇总!$B:$K,4,0)</f>
        <v>武汉</v>
      </c>
      <c r="J663" s="4">
        <f>VLOOKUP(B663,[1]汇总!$B:$K,5,0)</f>
        <v>0</v>
      </c>
      <c r="K663" s="4">
        <f>VLOOKUP(B663,[1]汇总!$B:$K,6,0)</f>
        <v>0</v>
      </c>
      <c r="L663" s="4">
        <f>VLOOKUP(B663,[1]汇总!$B:$K,7,0)</f>
        <v>0</v>
      </c>
      <c r="M663" s="4">
        <f>VLOOKUP(B663,[1]汇总!$B:$K,8,0)</f>
        <v>0</v>
      </c>
      <c r="N663" s="4" t="str">
        <f>VLOOKUP(B663,[1]汇总!$B:$K,9,0)</f>
        <v>专科</v>
      </c>
      <c r="O663" s="4" t="str">
        <f>VLOOKUP(B663,[1]汇总!$B:$K,10,0)</f>
        <v>公办</v>
      </c>
    </row>
    <row r="664" spans="1:15" ht="16.5" x14ac:dyDescent="0.35">
      <c r="A664" s="4" t="s">
        <v>1267</v>
      </c>
      <c r="B664" s="4" t="s">
        <v>1268</v>
      </c>
      <c r="C664" s="4" t="s">
        <v>34</v>
      </c>
      <c r="D664" s="4" t="s">
        <v>1270</v>
      </c>
      <c r="E664" s="4">
        <v>3</v>
      </c>
      <c r="F664" s="4">
        <v>477</v>
      </c>
      <c r="G664" s="4">
        <v>185831</v>
      </c>
      <c r="H664" s="4" t="str">
        <f>VLOOKUP(B664,[1]汇总!$B:$K,3,0)</f>
        <v>江西</v>
      </c>
      <c r="I664" s="4" t="str">
        <f>VLOOKUP(B664,[1]汇总!$B:$K,4,0)</f>
        <v>南昌</v>
      </c>
      <c r="J664" s="4">
        <f>VLOOKUP(B664,[1]汇总!$B:$K,5,0)</f>
        <v>0</v>
      </c>
      <c r="K664" s="4">
        <f>VLOOKUP(B664,[1]汇总!$B:$K,6,0)</f>
        <v>0</v>
      </c>
      <c r="L664" s="4">
        <f>VLOOKUP(B664,[1]汇总!$B:$K,7,0)</f>
        <v>0</v>
      </c>
      <c r="M664" s="4">
        <f>VLOOKUP(B664,[1]汇总!$B:$K,8,0)</f>
        <v>0</v>
      </c>
      <c r="N664" s="4" t="str">
        <f>VLOOKUP(B664,[1]汇总!$B:$K,9,0)</f>
        <v>专科</v>
      </c>
      <c r="O664" s="4" t="str">
        <f>VLOOKUP(B664,[1]汇总!$B:$K,10,0)</f>
        <v>公办</v>
      </c>
    </row>
    <row r="665" spans="1:15" ht="16.5" hidden="1" x14ac:dyDescent="0.35">
      <c r="A665" s="4" t="s">
        <v>1428</v>
      </c>
      <c r="B665" s="4" t="s">
        <v>1429</v>
      </c>
      <c r="C665" s="4" t="s">
        <v>54</v>
      </c>
      <c r="D665" s="4" t="s">
        <v>79</v>
      </c>
      <c r="E665" s="4">
        <v>1</v>
      </c>
      <c r="F665" s="4">
        <v>477</v>
      </c>
      <c r="G665" s="4">
        <v>185836</v>
      </c>
      <c r="H665" s="4" t="str">
        <f>VLOOKUP(B665,[1]汇总!$B:$K,3,0)</f>
        <v>山东</v>
      </c>
      <c r="I665" s="4" t="str">
        <f>VLOOKUP(B665,[1]汇总!$B:$K,4,0)</f>
        <v>日照</v>
      </c>
      <c r="J665" s="4">
        <f>VLOOKUP(B665,[1]汇总!$B:$K,5,0)</f>
        <v>0</v>
      </c>
      <c r="K665" s="4">
        <f>VLOOKUP(B665,[1]汇总!$B:$K,6,0)</f>
        <v>0</v>
      </c>
      <c r="L665" s="4">
        <f>VLOOKUP(B665,[1]汇总!$B:$K,7,0)</f>
        <v>0</v>
      </c>
      <c r="M665" s="4">
        <f>VLOOKUP(B665,[1]汇总!$B:$K,8,0)</f>
        <v>0</v>
      </c>
      <c r="N665" s="4" t="str">
        <f>VLOOKUP(B665,[1]汇总!$B:$K,9,0)</f>
        <v>专科</v>
      </c>
      <c r="O665" s="4" t="str">
        <f>VLOOKUP(B665,[1]汇总!$B:$K,10,0)</f>
        <v>公办</v>
      </c>
    </row>
    <row r="666" spans="1:15" ht="16.5" hidden="1" x14ac:dyDescent="0.35">
      <c r="A666" s="4" t="s">
        <v>1536</v>
      </c>
      <c r="B666" s="4" t="s">
        <v>1537</v>
      </c>
      <c r="C666" s="4" t="s">
        <v>60</v>
      </c>
      <c r="D666" s="4" t="s">
        <v>333</v>
      </c>
      <c r="E666" s="4">
        <v>10</v>
      </c>
      <c r="F666" s="4">
        <v>477</v>
      </c>
      <c r="G666" s="4">
        <v>185868</v>
      </c>
      <c r="H666" s="4" t="str">
        <f>VLOOKUP(B666,[1]汇总!$B:$K,3,0)</f>
        <v>湖北</v>
      </c>
      <c r="I666" s="4" t="str">
        <f>VLOOKUP(B666,[1]汇总!$B:$K,4,0)</f>
        <v>荆州</v>
      </c>
      <c r="J666" s="4">
        <f>VLOOKUP(B666,[1]汇总!$B:$K,5,0)</f>
        <v>0</v>
      </c>
      <c r="K666" s="4">
        <f>VLOOKUP(B666,[1]汇总!$B:$K,6,0)</f>
        <v>0</v>
      </c>
      <c r="L666" s="4">
        <f>VLOOKUP(B666,[1]汇总!$B:$K,7,0)</f>
        <v>0</v>
      </c>
      <c r="M666" s="4">
        <f>VLOOKUP(B666,[1]汇总!$B:$K,8,0)</f>
        <v>0</v>
      </c>
      <c r="N666" s="4" t="str">
        <f>VLOOKUP(B666,[1]汇总!$B:$K,9,0)</f>
        <v>专科</v>
      </c>
      <c r="O666" s="4" t="str">
        <f>VLOOKUP(B666,[1]汇总!$B:$K,10,0)</f>
        <v>公办</v>
      </c>
    </row>
    <row r="667" spans="1:15" ht="16.5" hidden="1" x14ac:dyDescent="0.35">
      <c r="A667" s="4" t="s">
        <v>58</v>
      </c>
      <c r="B667" s="4" t="s">
        <v>59</v>
      </c>
      <c r="C667" s="4" t="s">
        <v>80</v>
      </c>
      <c r="D667" s="4" t="s">
        <v>81</v>
      </c>
      <c r="E667" s="4">
        <v>68</v>
      </c>
      <c r="F667" s="4">
        <v>477</v>
      </c>
      <c r="G667" s="4">
        <v>185877</v>
      </c>
      <c r="H667" s="4" t="str">
        <f>VLOOKUP(B667,[1]汇总!$B:$K,3,0)</f>
        <v>浙江</v>
      </c>
      <c r="I667" s="4" t="str">
        <f>VLOOKUP(B667,[1]汇总!$B:$K,4,0)</f>
        <v>宁波</v>
      </c>
      <c r="J667" s="4">
        <f>VLOOKUP(B667,[1]汇总!$B:$K,5,0)</f>
        <v>0</v>
      </c>
      <c r="K667" s="4">
        <f>VLOOKUP(B667,[1]汇总!$B:$K,6,0)</f>
        <v>0</v>
      </c>
      <c r="L667" s="4">
        <f>VLOOKUP(B667,[1]汇总!$B:$K,7,0)</f>
        <v>0</v>
      </c>
      <c r="M667" s="4">
        <f>VLOOKUP(B667,[1]汇总!$B:$K,8,0)</f>
        <v>0</v>
      </c>
      <c r="N667" s="4" t="str">
        <f>VLOOKUP(B667,[1]汇总!$B:$K,9,0)</f>
        <v>专科</v>
      </c>
      <c r="O667" s="4" t="str">
        <f>VLOOKUP(B667,[1]汇总!$B:$K,10,0)</f>
        <v>公办</v>
      </c>
    </row>
    <row r="668" spans="1:15" ht="16.5" hidden="1" x14ac:dyDescent="0.35">
      <c r="A668" s="4" t="s">
        <v>1132</v>
      </c>
      <c r="B668" s="4" t="s">
        <v>1133</v>
      </c>
      <c r="C668" s="4" t="s">
        <v>64</v>
      </c>
      <c r="D668" s="4" t="s">
        <v>89</v>
      </c>
      <c r="E668" s="4">
        <v>4</v>
      </c>
      <c r="F668" s="4">
        <v>477</v>
      </c>
      <c r="G668" s="4">
        <v>185888</v>
      </c>
      <c r="H668" s="4" t="str">
        <f>VLOOKUP(B668,[1]汇总!$B:$K,3,0)</f>
        <v>安徽</v>
      </c>
      <c r="I668" s="4" t="str">
        <f>VLOOKUP(B668,[1]汇总!$B:$K,4,0)</f>
        <v>合肥</v>
      </c>
      <c r="J668" s="4">
        <f>VLOOKUP(B668,[1]汇总!$B:$K,5,0)</f>
        <v>0</v>
      </c>
      <c r="K668" s="4">
        <f>VLOOKUP(B668,[1]汇总!$B:$K,6,0)</f>
        <v>0</v>
      </c>
      <c r="L668" s="4">
        <f>VLOOKUP(B668,[1]汇总!$B:$K,7,0)</f>
        <v>0</v>
      </c>
      <c r="M668" s="4">
        <f>VLOOKUP(B668,[1]汇总!$B:$K,8,0)</f>
        <v>0</v>
      </c>
      <c r="N668" s="4" t="str">
        <f>VLOOKUP(B668,[1]汇总!$B:$K,9,0)</f>
        <v>专科</v>
      </c>
      <c r="O668" s="4" t="str">
        <f>VLOOKUP(B668,[1]汇总!$B:$K,10,0)</f>
        <v>公办</v>
      </c>
    </row>
    <row r="669" spans="1:15" ht="16.5" hidden="1" x14ac:dyDescent="0.35">
      <c r="A669" s="4" t="s">
        <v>58</v>
      </c>
      <c r="B669" s="4" t="s">
        <v>59</v>
      </c>
      <c r="C669" s="4" t="s">
        <v>40</v>
      </c>
      <c r="D669" s="4" t="s">
        <v>63</v>
      </c>
      <c r="E669" s="4">
        <v>41</v>
      </c>
      <c r="F669" s="4">
        <v>477</v>
      </c>
      <c r="G669" s="4">
        <v>185902</v>
      </c>
      <c r="H669" s="4" t="str">
        <f>VLOOKUP(B669,[1]汇总!$B:$K,3,0)</f>
        <v>浙江</v>
      </c>
      <c r="I669" s="4" t="str">
        <f>VLOOKUP(B669,[1]汇总!$B:$K,4,0)</f>
        <v>宁波</v>
      </c>
      <c r="J669" s="4">
        <f>VLOOKUP(B669,[1]汇总!$B:$K,5,0)</f>
        <v>0</v>
      </c>
      <c r="K669" s="4">
        <f>VLOOKUP(B669,[1]汇总!$B:$K,6,0)</f>
        <v>0</v>
      </c>
      <c r="L669" s="4">
        <f>VLOOKUP(B669,[1]汇总!$B:$K,7,0)</f>
        <v>0</v>
      </c>
      <c r="M669" s="4">
        <f>VLOOKUP(B669,[1]汇总!$B:$K,8,0)</f>
        <v>0</v>
      </c>
      <c r="N669" s="4" t="str">
        <f>VLOOKUP(B669,[1]汇总!$B:$K,9,0)</f>
        <v>专科</v>
      </c>
      <c r="O669" s="4" t="str">
        <f>VLOOKUP(B669,[1]汇总!$B:$K,10,0)</f>
        <v>公办</v>
      </c>
    </row>
    <row r="670" spans="1:15" ht="16.5" hidden="1" x14ac:dyDescent="0.35">
      <c r="A670" s="4" t="s">
        <v>1150</v>
      </c>
      <c r="B670" s="4" t="s">
        <v>1151</v>
      </c>
      <c r="C670" s="4" t="s">
        <v>64</v>
      </c>
      <c r="D670" s="4" t="s">
        <v>233</v>
      </c>
      <c r="E670" s="4">
        <v>5</v>
      </c>
      <c r="F670" s="4">
        <v>477</v>
      </c>
      <c r="G670" s="4">
        <v>185913</v>
      </c>
      <c r="H670" s="4" t="str">
        <f>VLOOKUP(B670,[1]汇总!$B:$K,3,0)</f>
        <v>安徽</v>
      </c>
      <c r="I670" s="4" t="str">
        <f>VLOOKUP(B670,[1]汇总!$B:$K,4,0)</f>
        <v>淮北</v>
      </c>
      <c r="J670" s="4">
        <f>VLOOKUP(B670,[1]汇总!$B:$K,5,0)</f>
        <v>0</v>
      </c>
      <c r="K670" s="4">
        <f>VLOOKUP(B670,[1]汇总!$B:$K,6,0)</f>
        <v>0</v>
      </c>
      <c r="L670" s="4">
        <f>VLOOKUP(B670,[1]汇总!$B:$K,7,0)</f>
        <v>0</v>
      </c>
      <c r="M670" s="4">
        <f>VLOOKUP(B670,[1]汇总!$B:$K,8,0)</f>
        <v>0</v>
      </c>
      <c r="N670" s="4" t="str">
        <f>VLOOKUP(B670,[1]汇总!$B:$K,9,0)</f>
        <v>专科</v>
      </c>
      <c r="O670" s="4" t="str">
        <f>VLOOKUP(B670,[1]汇总!$B:$K,10,0)</f>
        <v>公办</v>
      </c>
    </row>
    <row r="671" spans="1:15" ht="16.5" hidden="1" x14ac:dyDescent="0.35">
      <c r="A671" s="4" t="s">
        <v>1521</v>
      </c>
      <c r="B671" s="4" t="s">
        <v>1522</v>
      </c>
      <c r="C671" s="4" t="s">
        <v>69</v>
      </c>
      <c r="D671" s="4" t="s">
        <v>41</v>
      </c>
      <c r="E671" s="4">
        <v>6</v>
      </c>
      <c r="F671" s="4">
        <v>477</v>
      </c>
      <c r="G671" s="4">
        <v>185942</v>
      </c>
      <c r="H671" s="4" t="str">
        <f>VLOOKUP(B671,[1]汇总!$B:$K,3,0)</f>
        <v>湖北</v>
      </c>
      <c r="I671" s="4" t="str">
        <f>VLOOKUP(B671,[1]汇总!$B:$K,4,0)</f>
        <v>孝感</v>
      </c>
      <c r="J671" s="4">
        <f>VLOOKUP(B671,[1]汇总!$B:$K,5,0)</f>
        <v>0</v>
      </c>
      <c r="K671" s="4">
        <f>VLOOKUP(B671,[1]汇总!$B:$K,6,0)</f>
        <v>0</v>
      </c>
      <c r="L671" s="4">
        <f>VLOOKUP(B671,[1]汇总!$B:$K,7,0)</f>
        <v>0</v>
      </c>
      <c r="M671" s="4">
        <f>VLOOKUP(B671,[1]汇总!$B:$K,8,0)</f>
        <v>0</v>
      </c>
      <c r="N671" s="4" t="str">
        <f>VLOOKUP(B671,[1]汇总!$B:$K,9,0)</f>
        <v>专科</v>
      </c>
      <c r="O671" s="4" t="str">
        <f>VLOOKUP(B671,[1]汇总!$B:$K,10,0)</f>
        <v>公办</v>
      </c>
    </row>
    <row r="672" spans="1:15" ht="16.5" hidden="1" x14ac:dyDescent="0.35">
      <c r="A672" s="4" t="s">
        <v>1428</v>
      </c>
      <c r="B672" s="4" t="s">
        <v>1429</v>
      </c>
      <c r="C672" s="4" t="s">
        <v>34</v>
      </c>
      <c r="D672" s="4" t="s">
        <v>445</v>
      </c>
      <c r="E672" s="4">
        <v>1</v>
      </c>
      <c r="F672" s="4">
        <v>477</v>
      </c>
      <c r="G672" s="4">
        <v>185980</v>
      </c>
      <c r="H672" s="4" t="str">
        <f>VLOOKUP(B672,[1]汇总!$B:$K,3,0)</f>
        <v>山东</v>
      </c>
      <c r="I672" s="4" t="str">
        <f>VLOOKUP(B672,[1]汇总!$B:$K,4,0)</f>
        <v>日照</v>
      </c>
      <c r="J672" s="4">
        <f>VLOOKUP(B672,[1]汇总!$B:$K,5,0)</f>
        <v>0</v>
      </c>
      <c r="K672" s="4">
        <f>VLOOKUP(B672,[1]汇总!$B:$K,6,0)</f>
        <v>0</v>
      </c>
      <c r="L672" s="4">
        <f>VLOOKUP(B672,[1]汇总!$B:$K,7,0)</f>
        <v>0</v>
      </c>
      <c r="M672" s="4">
        <f>VLOOKUP(B672,[1]汇总!$B:$K,8,0)</f>
        <v>0</v>
      </c>
      <c r="N672" s="4" t="str">
        <f>VLOOKUP(B672,[1]汇总!$B:$K,9,0)</f>
        <v>专科</v>
      </c>
      <c r="O672" s="4" t="str">
        <f>VLOOKUP(B672,[1]汇总!$B:$K,10,0)</f>
        <v>公办</v>
      </c>
    </row>
    <row r="673" spans="1:15" ht="16.5" hidden="1" x14ac:dyDescent="0.35">
      <c r="A673" s="4" t="s">
        <v>1323</v>
      </c>
      <c r="B673" s="4" t="s">
        <v>1324</v>
      </c>
      <c r="C673" s="4" t="s">
        <v>52</v>
      </c>
      <c r="D673" s="4" t="s">
        <v>233</v>
      </c>
      <c r="E673" s="4">
        <v>14</v>
      </c>
      <c r="F673" s="4">
        <v>477</v>
      </c>
      <c r="G673" s="4">
        <v>185981</v>
      </c>
      <c r="H673" s="4" t="str">
        <f>VLOOKUP(B673,[1]汇总!$B:$K,3,0)</f>
        <v>江西</v>
      </c>
      <c r="I673" s="4" t="str">
        <f>VLOOKUP(B673,[1]汇总!$B:$K,4,0)</f>
        <v>南昌</v>
      </c>
      <c r="J673" s="4">
        <f>VLOOKUP(B673,[1]汇总!$B:$K,5,0)</f>
        <v>0</v>
      </c>
      <c r="K673" s="4">
        <f>VLOOKUP(B673,[1]汇总!$B:$K,6,0)</f>
        <v>0</v>
      </c>
      <c r="L673" s="4">
        <f>VLOOKUP(B673,[1]汇总!$B:$K,7,0)</f>
        <v>0</v>
      </c>
      <c r="M673" s="4">
        <f>VLOOKUP(B673,[1]汇总!$B:$K,8,0)</f>
        <v>0</v>
      </c>
      <c r="N673" s="4" t="str">
        <f>VLOOKUP(B673,[1]汇总!$B:$K,9,0)</f>
        <v>本科</v>
      </c>
      <c r="O673" s="4" t="str">
        <f>VLOOKUP(B673,[1]汇总!$B:$K,10,0)</f>
        <v>民办</v>
      </c>
    </row>
    <row r="674" spans="1:15" ht="16.5" hidden="1" x14ac:dyDescent="0.35">
      <c r="A674" s="4" t="s">
        <v>793</v>
      </c>
      <c r="B674" s="4" t="s">
        <v>794</v>
      </c>
      <c r="C674" s="4" t="s">
        <v>40</v>
      </c>
      <c r="D674" s="4" t="s">
        <v>795</v>
      </c>
      <c r="E674" s="4">
        <v>7</v>
      </c>
      <c r="F674" s="4">
        <v>477</v>
      </c>
      <c r="G674" s="4">
        <v>185984</v>
      </c>
      <c r="H674" s="4" t="str">
        <f>VLOOKUP(B674,[1]汇总!$B:$K,3,0)</f>
        <v>上海</v>
      </c>
      <c r="I674" s="4" t="str">
        <f>VLOOKUP(B674,[1]汇总!$B:$K,4,0)</f>
        <v>上海</v>
      </c>
      <c r="J674" s="4">
        <f>VLOOKUP(B674,[1]汇总!$B:$K,5,0)</f>
        <v>0</v>
      </c>
      <c r="K674" s="4">
        <f>VLOOKUP(B674,[1]汇总!$B:$K,6,0)</f>
        <v>0</v>
      </c>
      <c r="L674" s="4">
        <f>VLOOKUP(B674,[1]汇总!$B:$K,7,0)</f>
        <v>0</v>
      </c>
      <c r="M674" s="4">
        <f>VLOOKUP(B674,[1]汇总!$B:$K,8,0)</f>
        <v>0</v>
      </c>
      <c r="N674" s="4" t="str">
        <f>VLOOKUP(B674,[1]汇总!$B:$K,9,0)</f>
        <v>专科</v>
      </c>
      <c r="O674" s="4" t="str">
        <f>VLOOKUP(B674,[1]汇总!$B:$K,10,0)</f>
        <v>公办</v>
      </c>
    </row>
    <row r="675" spans="1:15" ht="16.5" hidden="1" x14ac:dyDescent="0.35">
      <c r="A675" s="4" t="s">
        <v>991</v>
      </c>
      <c r="B675" s="4" t="s">
        <v>992</v>
      </c>
      <c r="C675" s="4" t="s">
        <v>54</v>
      </c>
      <c r="D675" s="4" t="s">
        <v>141</v>
      </c>
      <c r="E675" s="4">
        <v>1</v>
      </c>
      <c r="F675" s="4">
        <v>477</v>
      </c>
      <c r="G675" s="4">
        <v>186037</v>
      </c>
      <c r="H675" s="4" t="str">
        <f>VLOOKUP(B675,[1]汇总!$B:$K,3,0)</f>
        <v>江苏</v>
      </c>
      <c r="I675" s="4" t="str">
        <f>VLOOKUP(B675,[1]汇总!$B:$K,4,0)</f>
        <v>南京</v>
      </c>
      <c r="J675" s="4">
        <f>VLOOKUP(B675,[1]汇总!$B:$K,5,0)</f>
        <v>0</v>
      </c>
      <c r="K675" s="4">
        <f>VLOOKUP(B675,[1]汇总!$B:$K,6,0)</f>
        <v>0</v>
      </c>
      <c r="L675" s="4">
        <f>VLOOKUP(B675,[1]汇总!$B:$K,7,0)</f>
        <v>0</v>
      </c>
      <c r="M675" s="4">
        <f>VLOOKUP(B675,[1]汇总!$B:$K,8,0)</f>
        <v>0</v>
      </c>
      <c r="N675" s="4" t="str">
        <f>VLOOKUP(B675,[1]汇总!$B:$K,9,0)</f>
        <v>专科</v>
      </c>
      <c r="O675" s="4" t="str">
        <f>VLOOKUP(B675,[1]汇总!$B:$K,10,0)</f>
        <v>公办</v>
      </c>
    </row>
    <row r="676" spans="1:15" ht="16.5" hidden="1" x14ac:dyDescent="0.35">
      <c r="A676" s="4" t="s">
        <v>777</v>
      </c>
      <c r="B676" s="4" t="s">
        <v>778</v>
      </c>
      <c r="C676" s="4" t="s">
        <v>46</v>
      </c>
      <c r="D676" s="4" t="s">
        <v>465</v>
      </c>
      <c r="E676" s="4">
        <v>3</v>
      </c>
      <c r="F676" s="4">
        <v>477</v>
      </c>
      <c r="G676" s="4">
        <v>186040</v>
      </c>
      <c r="H676" s="4" t="str">
        <f>VLOOKUP(B676,[1]汇总!$B:$K,3,0)</f>
        <v>上海</v>
      </c>
      <c r="I676" s="4" t="str">
        <f>VLOOKUP(B676,[1]汇总!$B:$K,4,0)</f>
        <v>上海</v>
      </c>
      <c r="J676" s="4">
        <f>VLOOKUP(B676,[1]汇总!$B:$K,5,0)</f>
        <v>0</v>
      </c>
      <c r="K676" s="4">
        <f>VLOOKUP(B676,[1]汇总!$B:$K,6,0)</f>
        <v>0</v>
      </c>
      <c r="L676" s="4">
        <f>VLOOKUP(B676,[1]汇总!$B:$K,7,0)</f>
        <v>0</v>
      </c>
      <c r="M676" s="4">
        <f>VLOOKUP(B676,[1]汇总!$B:$K,8,0)</f>
        <v>0</v>
      </c>
      <c r="N676" s="4" t="str">
        <f>VLOOKUP(B676,[1]汇总!$B:$K,9,0)</f>
        <v>专科</v>
      </c>
      <c r="O676" s="4" t="str">
        <f>VLOOKUP(B676,[1]汇总!$B:$K,10,0)</f>
        <v>公办</v>
      </c>
    </row>
    <row r="677" spans="1:15" ht="16.5" hidden="1" x14ac:dyDescent="0.35">
      <c r="A677" s="4" t="s">
        <v>552</v>
      </c>
      <c r="B677" s="4" t="s">
        <v>553</v>
      </c>
      <c r="C677" s="4" t="s">
        <v>64</v>
      </c>
      <c r="D677" s="4" t="s">
        <v>195</v>
      </c>
      <c r="E677" s="4">
        <v>1</v>
      </c>
      <c r="F677" s="4">
        <v>477</v>
      </c>
      <c r="G677" s="4">
        <v>186060</v>
      </c>
      <c r="H677" s="4" t="str">
        <f>VLOOKUP(B677,[1]汇总!$B:$K,3,0)</f>
        <v>天津</v>
      </c>
      <c r="I677" s="4" t="str">
        <f>VLOOKUP(B677,[1]汇总!$B:$K,4,0)</f>
        <v>天津</v>
      </c>
      <c r="J677" s="4">
        <f>VLOOKUP(B677,[1]汇总!$B:$K,5,0)</f>
        <v>0</v>
      </c>
      <c r="K677" s="4">
        <f>VLOOKUP(B677,[1]汇总!$B:$K,6,0)</f>
        <v>0</v>
      </c>
      <c r="L677" s="4">
        <f>VLOOKUP(B677,[1]汇总!$B:$K,7,0)</f>
        <v>0</v>
      </c>
      <c r="M677" s="4">
        <f>VLOOKUP(B677,[1]汇总!$B:$K,8,0)</f>
        <v>0</v>
      </c>
      <c r="N677" s="4" t="str">
        <f>VLOOKUP(B677,[1]汇总!$B:$K,9,0)</f>
        <v>专科</v>
      </c>
      <c r="O677" s="4" t="str">
        <f>VLOOKUP(B677,[1]汇总!$B:$K,10,0)</f>
        <v>公办</v>
      </c>
    </row>
    <row r="678" spans="1:15" ht="16.5" hidden="1" x14ac:dyDescent="0.35">
      <c r="A678" s="4" t="s">
        <v>148</v>
      </c>
      <c r="B678" s="4" t="s">
        <v>149</v>
      </c>
      <c r="C678" s="4" t="s">
        <v>60</v>
      </c>
      <c r="D678" s="4" t="s">
        <v>75</v>
      </c>
      <c r="E678" s="4">
        <v>46</v>
      </c>
      <c r="F678" s="4">
        <v>477</v>
      </c>
      <c r="G678" s="4">
        <v>186083</v>
      </c>
      <c r="H678" s="4" t="str">
        <f>VLOOKUP(B678,[1]汇总!$B:$K,3,0)</f>
        <v>浙江</v>
      </c>
      <c r="I678" s="4" t="str">
        <f>VLOOKUP(B678,[1]汇总!$B:$K,4,0)</f>
        <v>绍兴</v>
      </c>
      <c r="J678" s="4">
        <f>VLOOKUP(B678,[1]汇总!$B:$K,5,0)</f>
        <v>0</v>
      </c>
      <c r="K678" s="4">
        <f>VLOOKUP(B678,[1]汇总!$B:$K,6,0)</f>
        <v>0</v>
      </c>
      <c r="L678" s="4">
        <f>VLOOKUP(B678,[1]汇总!$B:$K,7,0)</f>
        <v>0</v>
      </c>
      <c r="M678" s="4">
        <f>VLOOKUP(B678,[1]汇总!$B:$K,8,0)</f>
        <v>0</v>
      </c>
      <c r="N678" s="4" t="str">
        <f>VLOOKUP(B678,[1]汇总!$B:$K,9,0)</f>
        <v>专科</v>
      </c>
      <c r="O678" s="4" t="str">
        <f>VLOOKUP(B678,[1]汇总!$B:$K,10,0)</f>
        <v>公办</v>
      </c>
    </row>
    <row r="679" spans="1:15" ht="16.5" hidden="1" x14ac:dyDescent="0.35">
      <c r="A679" s="4" t="s">
        <v>1882</v>
      </c>
      <c r="B679" s="4" t="s">
        <v>1883</v>
      </c>
      <c r="C679" s="4" t="s">
        <v>66</v>
      </c>
      <c r="D679" s="4" t="s">
        <v>897</v>
      </c>
      <c r="E679" s="4">
        <v>6</v>
      </c>
      <c r="F679" s="4">
        <v>477</v>
      </c>
      <c r="G679" s="4">
        <v>186101</v>
      </c>
      <c r="H679" s="4" t="e">
        <f>VLOOKUP(B679,[1]汇总!$B:$K,3,0)</f>
        <v>#N/A</v>
      </c>
      <c r="I679" s="4" t="e">
        <f>VLOOKUP(B679,[1]汇总!$B:$K,4,0)</f>
        <v>#N/A</v>
      </c>
      <c r="J679" s="4" t="e">
        <f>VLOOKUP(B679,[1]汇总!$B:$K,5,0)</f>
        <v>#N/A</v>
      </c>
      <c r="K679" s="4" t="e">
        <f>VLOOKUP(B679,[1]汇总!$B:$K,6,0)</f>
        <v>#N/A</v>
      </c>
      <c r="L679" s="4" t="e">
        <f>VLOOKUP(B679,[1]汇总!$B:$K,7,0)</f>
        <v>#N/A</v>
      </c>
      <c r="M679" s="4" t="e">
        <f>VLOOKUP(B679,[1]汇总!$B:$K,8,0)</f>
        <v>#N/A</v>
      </c>
      <c r="N679" s="4" t="e">
        <f>VLOOKUP(B679,[1]汇总!$B:$K,9,0)</f>
        <v>#N/A</v>
      </c>
      <c r="O679" s="4" t="e">
        <f>VLOOKUP(B679,[1]汇总!$B:$K,10,0)</f>
        <v>#N/A</v>
      </c>
    </row>
    <row r="680" spans="1:15" ht="16.5" hidden="1" x14ac:dyDescent="0.35">
      <c r="A680" s="4" t="s">
        <v>1512</v>
      </c>
      <c r="B680" s="4" t="s">
        <v>1513</v>
      </c>
      <c r="C680" s="4" t="s">
        <v>66</v>
      </c>
      <c r="D680" s="4" t="s">
        <v>104</v>
      </c>
      <c r="E680" s="4">
        <v>1</v>
      </c>
      <c r="F680" s="4">
        <v>477</v>
      </c>
      <c r="G680" s="4">
        <v>186120</v>
      </c>
      <c r="H680" s="4" t="str">
        <f>VLOOKUP(B680,[1]汇总!$B:$K,3,0)</f>
        <v>湖北</v>
      </c>
      <c r="I680" s="4" t="str">
        <f>VLOOKUP(B680,[1]汇总!$B:$K,4,0)</f>
        <v>宜昌</v>
      </c>
      <c r="J680" s="4">
        <f>VLOOKUP(B680,[1]汇总!$B:$K,5,0)</f>
        <v>0</v>
      </c>
      <c r="K680" s="4">
        <f>VLOOKUP(B680,[1]汇总!$B:$K,6,0)</f>
        <v>0</v>
      </c>
      <c r="L680" s="4">
        <f>VLOOKUP(B680,[1]汇总!$B:$K,7,0)</f>
        <v>0</v>
      </c>
      <c r="M680" s="4">
        <f>VLOOKUP(B680,[1]汇总!$B:$K,8,0)</f>
        <v>0</v>
      </c>
      <c r="N680" s="4" t="str">
        <f>VLOOKUP(B680,[1]汇总!$B:$K,9,0)</f>
        <v>专科</v>
      </c>
      <c r="O680" s="4" t="str">
        <f>VLOOKUP(B680,[1]汇总!$B:$K,10,0)</f>
        <v>公办</v>
      </c>
    </row>
    <row r="681" spans="1:15" ht="16.5" hidden="1" x14ac:dyDescent="0.35">
      <c r="A681" s="4" t="s">
        <v>1517</v>
      </c>
      <c r="B681" s="4" t="s">
        <v>1518</v>
      </c>
      <c r="C681" s="4" t="s">
        <v>64</v>
      </c>
      <c r="D681" s="4" t="s">
        <v>41</v>
      </c>
      <c r="E681" s="4">
        <v>7</v>
      </c>
      <c r="F681" s="4">
        <v>477</v>
      </c>
      <c r="G681" s="4">
        <v>186137</v>
      </c>
      <c r="H681" s="4" t="str">
        <f>VLOOKUP(B681,[1]汇总!$B:$K,3,0)</f>
        <v>湖北</v>
      </c>
      <c r="I681" s="4" t="str">
        <f>VLOOKUP(B681,[1]汇总!$B:$K,4,0)</f>
        <v>武汉</v>
      </c>
      <c r="J681" s="4">
        <f>VLOOKUP(B681,[1]汇总!$B:$K,5,0)</f>
        <v>0</v>
      </c>
      <c r="K681" s="4">
        <f>VLOOKUP(B681,[1]汇总!$B:$K,6,0)</f>
        <v>0</v>
      </c>
      <c r="L681" s="4">
        <f>VLOOKUP(B681,[1]汇总!$B:$K,7,0)</f>
        <v>0</v>
      </c>
      <c r="M681" s="4">
        <f>VLOOKUP(B681,[1]汇总!$B:$K,8,0)</f>
        <v>0</v>
      </c>
      <c r="N681" s="4" t="str">
        <f>VLOOKUP(B681,[1]汇总!$B:$K,9,0)</f>
        <v>专科</v>
      </c>
      <c r="O681" s="4" t="str">
        <f>VLOOKUP(B681,[1]汇总!$B:$K,10,0)</f>
        <v>公办</v>
      </c>
    </row>
    <row r="682" spans="1:15" ht="16.5" hidden="1" x14ac:dyDescent="0.35">
      <c r="A682" s="4" t="s">
        <v>1819</v>
      </c>
      <c r="B682" s="4" t="s">
        <v>1820</v>
      </c>
      <c r="C682" s="4" t="s">
        <v>69</v>
      </c>
      <c r="D682" s="4" t="s">
        <v>1822</v>
      </c>
      <c r="E682" s="4">
        <v>5</v>
      </c>
      <c r="F682" s="4">
        <v>477</v>
      </c>
      <c r="G682" s="4">
        <v>186173</v>
      </c>
      <c r="H682" s="4" t="str">
        <f>VLOOKUP(B682,[1]汇总!$B:$K,3,0)</f>
        <v>海南</v>
      </c>
      <c r="I682" s="4" t="str">
        <f>VLOOKUP(B682,[1]汇总!$B:$K,4,0)</f>
        <v>海口</v>
      </c>
      <c r="J682" s="4">
        <f>VLOOKUP(B682,[1]汇总!$B:$K,5,0)</f>
        <v>0</v>
      </c>
      <c r="K682" s="4">
        <f>VLOOKUP(B682,[1]汇总!$B:$K,6,0)</f>
        <v>0</v>
      </c>
      <c r="L682" s="4">
        <f>VLOOKUP(B682,[1]汇总!$B:$K,7,0)</f>
        <v>0</v>
      </c>
      <c r="M682" s="4">
        <f>VLOOKUP(B682,[1]汇总!$B:$K,8,0)</f>
        <v>0</v>
      </c>
      <c r="N682" s="4" t="str">
        <f>VLOOKUP(B682,[1]汇总!$B:$K,9,0)</f>
        <v>专科</v>
      </c>
      <c r="O682" s="4" t="str">
        <f>VLOOKUP(B682,[1]汇总!$B:$K,10,0)</f>
        <v>公办</v>
      </c>
    </row>
    <row r="683" spans="1:15" ht="16.5" hidden="1" x14ac:dyDescent="0.35">
      <c r="A683" s="4" t="s">
        <v>1031</v>
      </c>
      <c r="B683" s="4" t="s">
        <v>1032</v>
      </c>
      <c r="C683" s="4" t="s">
        <v>40</v>
      </c>
      <c r="D683" s="4" t="s">
        <v>207</v>
      </c>
      <c r="E683" s="4">
        <v>3</v>
      </c>
      <c r="F683" s="4">
        <v>477</v>
      </c>
      <c r="G683" s="4">
        <v>186185</v>
      </c>
      <c r="H683" s="4" t="str">
        <f>VLOOKUP(B683,[1]汇总!$B:$K,3,0)</f>
        <v>江苏</v>
      </c>
      <c r="I683" s="4" t="str">
        <f>VLOOKUP(B683,[1]汇总!$B:$K,4,0)</f>
        <v>苏州</v>
      </c>
      <c r="J683" s="4">
        <f>VLOOKUP(B683,[1]汇总!$B:$K,5,0)</f>
        <v>0</v>
      </c>
      <c r="K683" s="4">
        <f>VLOOKUP(B683,[1]汇总!$B:$K,6,0)</f>
        <v>0</v>
      </c>
      <c r="L683" s="4">
        <f>VLOOKUP(B683,[1]汇总!$B:$K,7,0)</f>
        <v>0</v>
      </c>
      <c r="M683" s="4">
        <f>VLOOKUP(B683,[1]汇总!$B:$K,8,0)</f>
        <v>0</v>
      </c>
      <c r="N683" s="4" t="str">
        <f>VLOOKUP(B683,[1]汇总!$B:$K,9,0)</f>
        <v>专科</v>
      </c>
      <c r="O683" s="4" t="str">
        <f>VLOOKUP(B683,[1]汇总!$B:$K,10,0)</f>
        <v>公办</v>
      </c>
    </row>
    <row r="684" spans="1:15" ht="16.5" hidden="1" x14ac:dyDescent="0.35">
      <c r="A684" s="4" t="s">
        <v>455</v>
      </c>
      <c r="B684" s="4" t="s">
        <v>456</v>
      </c>
      <c r="C684" s="4" t="s">
        <v>64</v>
      </c>
      <c r="D684" s="4" t="s">
        <v>61</v>
      </c>
      <c r="E684" s="4">
        <v>34</v>
      </c>
      <c r="F684" s="4">
        <v>477</v>
      </c>
      <c r="G684" s="4">
        <v>186234</v>
      </c>
      <c r="H684" s="4" t="str">
        <f>VLOOKUP(B684,[1]汇总!$B:$K,3,0)</f>
        <v>浙江</v>
      </c>
      <c r="I684" s="4" t="str">
        <f>VLOOKUP(B684,[1]汇总!$B:$K,4,0)</f>
        <v>温州</v>
      </c>
      <c r="J684" s="4">
        <f>VLOOKUP(B684,[1]汇总!$B:$K,5,0)</f>
        <v>0</v>
      </c>
      <c r="K684" s="4">
        <f>VLOOKUP(B684,[1]汇总!$B:$K,6,0)</f>
        <v>0</v>
      </c>
      <c r="L684" s="4">
        <f>VLOOKUP(B684,[1]汇总!$B:$K,7,0)</f>
        <v>0</v>
      </c>
      <c r="M684" s="4">
        <f>VLOOKUP(B684,[1]汇总!$B:$K,8,0)</f>
        <v>0</v>
      </c>
      <c r="N684" s="4" t="str">
        <f>VLOOKUP(B684,[1]汇总!$B:$K,9,0)</f>
        <v>本科</v>
      </c>
      <c r="O684" s="4" t="str">
        <f>VLOOKUP(B684,[1]汇总!$B:$K,10,0)</f>
        <v>民办</v>
      </c>
    </row>
    <row r="685" spans="1:15" ht="16.5" hidden="1" x14ac:dyDescent="0.35">
      <c r="A685" s="4" t="s">
        <v>800</v>
      </c>
      <c r="B685" s="4" t="s">
        <v>801</v>
      </c>
      <c r="C685" s="4" t="s">
        <v>64</v>
      </c>
      <c r="D685" s="4" t="s">
        <v>803</v>
      </c>
      <c r="E685" s="4">
        <v>16</v>
      </c>
      <c r="F685" s="4">
        <v>477</v>
      </c>
      <c r="G685" s="4">
        <v>186266</v>
      </c>
      <c r="H685" s="4" t="str">
        <f>VLOOKUP(B685,[1]汇总!$B:$K,3,0)</f>
        <v>上海</v>
      </c>
      <c r="I685" s="4" t="str">
        <f>VLOOKUP(B685,[1]汇总!$B:$K,4,0)</f>
        <v>上海</v>
      </c>
      <c r="J685" s="4">
        <f>VLOOKUP(B685,[1]汇总!$B:$K,5,0)</f>
        <v>0</v>
      </c>
      <c r="K685" s="4">
        <f>VLOOKUP(B685,[1]汇总!$B:$K,6,0)</f>
        <v>0</v>
      </c>
      <c r="L685" s="4">
        <f>VLOOKUP(B685,[1]汇总!$B:$K,7,0)</f>
        <v>0</v>
      </c>
      <c r="M685" s="4">
        <f>VLOOKUP(B685,[1]汇总!$B:$K,8,0)</f>
        <v>0</v>
      </c>
      <c r="N685" s="4" t="str">
        <f>VLOOKUP(B685,[1]汇总!$B:$K,9,0)</f>
        <v>专科</v>
      </c>
      <c r="O685" s="4" t="str">
        <f>VLOOKUP(B685,[1]汇总!$B:$K,10,0)</f>
        <v>民办</v>
      </c>
    </row>
    <row r="686" spans="1:15" ht="16.5" hidden="1" x14ac:dyDescent="0.35">
      <c r="A686" s="4" t="s">
        <v>125</v>
      </c>
      <c r="B686" s="4" t="s">
        <v>126</v>
      </c>
      <c r="C686" s="4" t="s">
        <v>121</v>
      </c>
      <c r="D686" s="4" t="s">
        <v>129</v>
      </c>
      <c r="E686" s="4">
        <v>54</v>
      </c>
      <c r="F686" s="4">
        <v>477</v>
      </c>
      <c r="G686" s="4">
        <v>186326</v>
      </c>
      <c r="H686" s="4" t="e">
        <f>VLOOKUP(B686,[1]汇总!$B:$K,3,0)</f>
        <v>#N/A</v>
      </c>
      <c r="I686" s="4" t="e">
        <f>VLOOKUP(B686,[1]汇总!$B:$K,4,0)</f>
        <v>#N/A</v>
      </c>
      <c r="J686" s="4" t="e">
        <f>VLOOKUP(B686,[1]汇总!$B:$K,5,0)</f>
        <v>#N/A</v>
      </c>
      <c r="K686" s="4" t="e">
        <f>VLOOKUP(B686,[1]汇总!$B:$K,6,0)</f>
        <v>#N/A</v>
      </c>
      <c r="L686" s="4" t="e">
        <f>VLOOKUP(B686,[1]汇总!$B:$K,7,0)</f>
        <v>#N/A</v>
      </c>
      <c r="M686" s="4" t="e">
        <f>VLOOKUP(B686,[1]汇总!$B:$K,8,0)</f>
        <v>#N/A</v>
      </c>
      <c r="N686" s="4" t="e">
        <f>VLOOKUP(B686,[1]汇总!$B:$K,9,0)</f>
        <v>#N/A</v>
      </c>
      <c r="O686" s="4" t="e">
        <f>VLOOKUP(B686,[1]汇总!$B:$K,10,0)</f>
        <v>#N/A</v>
      </c>
    </row>
    <row r="687" spans="1:15" ht="16.5" hidden="1" x14ac:dyDescent="0.35">
      <c r="A687" s="4" t="s">
        <v>334</v>
      </c>
      <c r="B687" s="4" t="s">
        <v>335</v>
      </c>
      <c r="C687" s="4" t="s">
        <v>56</v>
      </c>
      <c r="D687" s="4" t="s">
        <v>61</v>
      </c>
      <c r="E687" s="4">
        <v>38</v>
      </c>
      <c r="F687" s="4">
        <v>477</v>
      </c>
      <c r="G687" s="4">
        <v>186362</v>
      </c>
      <c r="H687" s="4" t="str">
        <f>VLOOKUP(B687,[1]汇总!$B:$K,3,0)</f>
        <v>浙江</v>
      </c>
      <c r="I687" s="4" t="str">
        <f>VLOOKUP(B687,[1]汇总!$B:$K,4,0)</f>
        <v>湖州</v>
      </c>
      <c r="J687" s="4">
        <f>VLOOKUP(B687,[1]汇总!$B:$K,5,0)</f>
        <v>0</v>
      </c>
      <c r="K687" s="4">
        <f>VLOOKUP(B687,[1]汇总!$B:$K,6,0)</f>
        <v>0</v>
      </c>
      <c r="L687" s="4">
        <f>VLOOKUP(B687,[1]汇总!$B:$K,7,0)</f>
        <v>0</v>
      </c>
      <c r="M687" s="4">
        <f>VLOOKUP(B687,[1]汇总!$B:$K,8,0)</f>
        <v>0</v>
      </c>
      <c r="N687" s="4" t="str">
        <f>VLOOKUP(B687,[1]汇总!$B:$K,9,0)</f>
        <v>专科</v>
      </c>
      <c r="O687" s="4" t="str">
        <f>VLOOKUP(B687,[1]汇总!$B:$K,10,0)</f>
        <v>公办</v>
      </c>
    </row>
    <row r="688" spans="1:15" ht="16.5" hidden="1" x14ac:dyDescent="0.35">
      <c r="A688" s="4" t="s">
        <v>827</v>
      </c>
      <c r="B688" s="4" t="s">
        <v>828</v>
      </c>
      <c r="C688" s="4" t="s">
        <v>40</v>
      </c>
      <c r="D688" s="4" t="s">
        <v>154</v>
      </c>
      <c r="E688" s="4">
        <v>11</v>
      </c>
      <c r="F688" s="4">
        <v>477</v>
      </c>
      <c r="G688" s="4">
        <v>186368</v>
      </c>
      <c r="H688" s="4" t="str">
        <f>VLOOKUP(B688,[1]汇总!$B:$K,3,0)</f>
        <v>上海</v>
      </c>
      <c r="I688" s="4" t="str">
        <f>VLOOKUP(B688,[1]汇总!$B:$K,4,0)</f>
        <v>上海</v>
      </c>
      <c r="J688" s="4">
        <f>VLOOKUP(B688,[1]汇总!$B:$K,5,0)</f>
        <v>0</v>
      </c>
      <c r="K688" s="4">
        <f>VLOOKUP(B688,[1]汇总!$B:$K,6,0)</f>
        <v>0</v>
      </c>
      <c r="L688" s="4">
        <f>VLOOKUP(B688,[1]汇总!$B:$K,7,0)</f>
        <v>0</v>
      </c>
      <c r="M688" s="4">
        <f>VLOOKUP(B688,[1]汇总!$B:$K,8,0)</f>
        <v>0</v>
      </c>
      <c r="N688" s="4" t="str">
        <f>VLOOKUP(B688,[1]汇总!$B:$K,9,0)</f>
        <v>专科</v>
      </c>
      <c r="O688" s="4" t="str">
        <f>VLOOKUP(B688,[1]汇总!$B:$K,10,0)</f>
        <v>公办</v>
      </c>
    </row>
    <row r="689" spans="1:15" ht="16.5" x14ac:dyDescent="0.35">
      <c r="A689" s="4" t="s">
        <v>1398</v>
      </c>
      <c r="B689" s="4" t="s">
        <v>1399</v>
      </c>
      <c r="C689" s="4" t="s">
        <v>60</v>
      </c>
      <c r="D689" s="4" t="s">
        <v>23</v>
      </c>
      <c r="E689" s="4">
        <v>2</v>
      </c>
      <c r="F689" s="4">
        <v>476</v>
      </c>
      <c r="G689" s="4">
        <v>186402</v>
      </c>
      <c r="H689" s="4" t="str">
        <f>VLOOKUP(B689,[1]汇总!$B:$K,3,0)</f>
        <v>江西</v>
      </c>
      <c r="I689" s="4" t="str">
        <f>VLOOKUP(B689,[1]汇总!$B:$K,4,0)</f>
        <v>抚州</v>
      </c>
      <c r="J689" s="4">
        <f>VLOOKUP(B689,[1]汇总!$B:$K,5,0)</f>
        <v>0</v>
      </c>
      <c r="K689" s="4">
        <f>VLOOKUP(B689,[1]汇总!$B:$K,6,0)</f>
        <v>0</v>
      </c>
      <c r="L689" s="4">
        <f>VLOOKUP(B689,[1]汇总!$B:$K,7,0)</f>
        <v>0</v>
      </c>
      <c r="M689" s="4">
        <f>VLOOKUP(B689,[1]汇总!$B:$K,8,0)</f>
        <v>0</v>
      </c>
      <c r="N689" s="4" t="str">
        <f>VLOOKUP(B689,[1]汇总!$B:$K,9,0)</f>
        <v>专科</v>
      </c>
      <c r="O689" s="4" t="str">
        <f>VLOOKUP(B689,[1]汇总!$B:$K,10,0)</f>
        <v>公办</v>
      </c>
    </row>
    <row r="690" spans="1:15" ht="16.5" hidden="1" x14ac:dyDescent="0.35">
      <c r="A690" s="4" t="s">
        <v>793</v>
      </c>
      <c r="B690" s="4" t="s">
        <v>794</v>
      </c>
      <c r="C690" s="4" t="s">
        <v>34</v>
      </c>
      <c r="D690" s="4" t="s">
        <v>152</v>
      </c>
      <c r="E690" s="4">
        <v>11</v>
      </c>
      <c r="F690" s="4">
        <v>476</v>
      </c>
      <c r="G690" s="4">
        <v>186413</v>
      </c>
      <c r="H690" s="4" t="str">
        <f>VLOOKUP(B690,[1]汇总!$B:$K,3,0)</f>
        <v>上海</v>
      </c>
      <c r="I690" s="4" t="str">
        <f>VLOOKUP(B690,[1]汇总!$B:$K,4,0)</f>
        <v>上海</v>
      </c>
      <c r="J690" s="4">
        <f>VLOOKUP(B690,[1]汇总!$B:$K,5,0)</f>
        <v>0</v>
      </c>
      <c r="K690" s="4">
        <f>VLOOKUP(B690,[1]汇总!$B:$K,6,0)</f>
        <v>0</v>
      </c>
      <c r="L690" s="4">
        <f>VLOOKUP(B690,[1]汇总!$B:$K,7,0)</f>
        <v>0</v>
      </c>
      <c r="M690" s="4">
        <f>VLOOKUP(B690,[1]汇总!$B:$K,8,0)</f>
        <v>0</v>
      </c>
      <c r="N690" s="4" t="str">
        <f>VLOOKUP(B690,[1]汇总!$B:$K,9,0)</f>
        <v>专科</v>
      </c>
      <c r="O690" s="4" t="str">
        <f>VLOOKUP(B690,[1]汇总!$B:$K,10,0)</f>
        <v>公办</v>
      </c>
    </row>
    <row r="691" spans="1:15" ht="16.5" hidden="1" x14ac:dyDescent="0.35">
      <c r="A691" s="4" t="s">
        <v>782</v>
      </c>
      <c r="B691" s="4" t="s">
        <v>783</v>
      </c>
      <c r="C691" s="4" t="s">
        <v>60</v>
      </c>
      <c r="D691" s="4" t="s">
        <v>75</v>
      </c>
      <c r="E691" s="4">
        <v>2</v>
      </c>
      <c r="F691" s="4">
        <v>476</v>
      </c>
      <c r="G691" s="4">
        <v>186422</v>
      </c>
      <c r="H691" s="4" t="str">
        <f>VLOOKUP(B691,[1]汇总!$B:$K,3,0)</f>
        <v>上海</v>
      </c>
      <c r="I691" s="4" t="str">
        <f>VLOOKUP(B691,[1]汇总!$B:$K,4,0)</f>
        <v>上海</v>
      </c>
      <c r="J691" s="4">
        <f>VLOOKUP(B691,[1]汇总!$B:$K,5,0)</f>
        <v>0</v>
      </c>
      <c r="K691" s="4">
        <f>VLOOKUP(B691,[1]汇总!$B:$K,6,0)</f>
        <v>0</v>
      </c>
      <c r="L691" s="4">
        <f>VLOOKUP(B691,[1]汇总!$B:$K,7,0)</f>
        <v>0</v>
      </c>
      <c r="M691" s="4">
        <f>VLOOKUP(B691,[1]汇总!$B:$K,8,0)</f>
        <v>0</v>
      </c>
      <c r="N691" s="4" t="str">
        <f>VLOOKUP(B691,[1]汇总!$B:$K,9,0)</f>
        <v>专科</v>
      </c>
      <c r="O691" s="4" t="str">
        <f>VLOOKUP(B691,[1]汇总!$B:$K,10,0)</f>
        <v>公办</v>
      </c>
    </row>
    <row r="692" spans="1:15" ht="16.5" hidden="1" x14ac:dyDescent="0.35">
      <c r="A692" s="4" t="s">
        <v>415</v>
      </c>
      <c r="B692" s="4" t="s">
        <v>416</v>
      </c>
      <c r="C692" s="4" t="s">
        <v>52</v>
      </c>
      <c r="D692" s="4" t="s">
        <v>146</v>
      </c>
      <c r="E692" s="4">
        <v>4</v>
      </c>
      <c r="F692" s="4">
        <v>476</v>
      </c>
      <c r="G692" s="4">
        <v>186427</v>
      </c>
      <c r="H692" s="4" t="str">
        <f>VLOOKUP(B692,[1]汇总!$B:$K,3,0)</f>
        <v>浙江</v>
      </c>
      <c r="I692" s="4" t="str">
        <f>VLOOKUP(B692,[1]汇总!$B:$K,4,0)</f>
        <v>杭州</v>
      </c>
      <c r="J692" s="4">
        <f>VLOOKUP(B692,[1]汇总!$B:$K,5,0)</f>
        <v>0</v>
      </c>
      <c r="K692" s="4">
        <f>VLOOKUP(B692,[1]汇总!$B:$K,6,0)</f>
        <v>0</v>
      </c>
      <c r="L692" s="4">
        <f>VLOOKUP(B692,[1]汇总!$B:$K,7,0)</f>
        <v>0</v>
      </c>
      <c r="M692" s="4">
        <f>VLOOKUP(B692,[1]汇总!$B:$K,8,0)</f>
        <v>0</v>
      </c>
      <c r="N692" s="4" t="str">
        <f>VLOOKUP(B692,[1]汇总!$B:$K,9,0)</f>
        <v>专科</v>
      </c>
      <c r="O692" s="4" t="str">
        <f>VLOOKUP(B692,[1]汇总!$B:$K,10,0)</f>
        <v>公办</v>
      </c>
    </row>
    <row r="693" spans="1:15" ht="16.5" hidden="1" x14ac:dyDescent="0.35">
      <c r="A693" s="4" t="s">
        <v>130</v>
      </c>
      <c r="B693" s="4" t="s">
        <v>131</v>
      </c>
      <c r="C693" s="4" t="s">
        <v>44</v>
      </c>
      <c r="D693" s="4" t="s">
        <v>135</v>
      </c>
      <c r="E693" s="4">
        <v>11</v>
      </c>
      <c r="F693" s="4">
        <v>476</v>
      </c>
      <c r="G693" s="4">
        <v>186434</v>
      </c>
      <c r="H693" s="4" t="str">
        <f>VLOOKUP(B693,[1]汇总!$B:$K,3,0)</f>
        <v>浙江</v>
      </c>
      <c r="I693" s="4" t="str">
        <f>VLOOKUP(B693,[1]汇总!$B:$K,4,0)</f>
        <v>杭州</v>
      </c>
      <c r="J693" s="4">
        <f>VLOOKUP(B693,[1]汇总!$B:$K,5,0)</f>
        <v>0</v>
      </c>
      <c r="K693" s="4">
        <f>VLOOKUP(B693,[1]汇总!$B:$K,6,0)</f>
        <v>0</v>
      </c>
      <c r="L693" s="4">
        <f>VLOOKUP(B693,[1]汇总!$B:$K,7,0)</f>
        <v>0</v>
      </c>
      <c r="M693" s="4">
        <f>VLOOKUP(B693,[1]汇总!$B:$K,8,0)</f>
        <v>0</v>
      </c>
      <c r="N693" s="4" t="str">
        <f>VLOOKUP(B693,[1]汇总!$B:$K,9,0)</f>
        <v>专科</v>
      </c>
      <c r="O693" s="4" t="str">
        <f>VLOOKUP(B693,[1]汇总!$B:$K,10,0)</f>
        <v>公办</v>
      </c>
    </row>
    <row r="694" spans="1:15" ht="16.5" hidden="1" x14ac:dyDescent="0.35">
      <c r="A694" s="4" t="s">
        <v>415</v>
      </c>
      <c r="B694" s="4" t="s">
        <v>416</v>
      </c>
      <c r="C694" s="4" t="s">
        <v>82</v>
      </c>
      <c r="D694" s="4" t="s">
        <v>218</v>
      </c>
      <c r="E694" s="4">
        <v>28</v>
      </c>
      <c r="F694" s="4">
        <v>476</v>
      </c>
      <c r="G694" s="4">
        <v>186455</v>
      </c>
      <c r="H694" s="4" t="str">
        <f>VLOOKUP(B694,[1]汇总!$B:$K,3,0)</f>
        <v>浙江</v>
      </c>
      <c r="I694" s="4" t="str">
        <f>VLOOKUP(B694,[1]汇总!$B:$K,4,0)</f>
        <v>杭州</v>
      </c>
      <c r="J694" s="4">
        <f>VLOOKUP(B694,[1]汇总!$B:$K,5,0)</f>
        <v>0</v>
      </c>
      <c r="K694" s="4">
        <f>VLOOKUP(B694,[1]汇总!$B:$K,6,0)</f>
        <v>0</v>
      </c>
      <c r="L694" s="4">
        <f>VLOOKUP(B694,[1]汇总!$B:$K,7,0)</f>
        <v>0</v>
      </c>
      <c r="M694" s="4">
        <f>VLOOKUP(B694,[1]汇总!$B:$K,8,0)</f>
        <v>0</v>
      </c>
      <c r="N694" s="4" t="str">
        <f>VLOOKUP(B694,[1]汇总!$B:$K,9,0)</f>
        <v>专科</v>
      </c>
      <c r="O694" s="4" t="str">
        <f>VLOOKUP(B694,[1]汇总!$B:$K,10,0)</f>
        <v>公办</v>
      </c>
    </row>
    <row r="695" spans="1:15" ht="16.5" x14ac:dyDescent="0.35">
      <c r="A695" s="4" t="s">
        <v>1373</v>
      </c>
      <c r="B695" s="4" t="s">
        <v>1374</v>
      </c>
      <c r="C695" s="4" t="s">
        <v>34</v>
      </c>
      <c r="D695" s="4" t="s">
        <v>1375</v>
      </c>
      <c r="E695" s="4">
        <v>3</v>
      </c>
      <c r="F695" s="4">
        <v>476</v>
      </c>
      <c r="G695" s="4">
        <v>186469</v>
      </c>
      <c r="H695" s="4" t="str">
        <f>VLOOKUP(B695,[1]汇总!$B:$K,3,0)</f>
        <v>江西</v>
      </c>
      <c r="I695" s="4" t="str">
        <f>VLOOKUP(B695,[1]汇总!$B:$K,4,0)</f>
        <v>萍乡</v>
      </c>
      <c r="J695" s="4">
        <f>VLOOKUP(B695,[1]汇总!$B:$K,5,0)</f>
        <v>0</v>
      </c>
      <c r="K695" s="4">
        <f>VLOOKUP(B695,[1]汇总!$B:$K,6,0)</f>
        <v>0</v>
      </c>
      <c r="L695" s="4">
        <f>VLOOKUP(B695,[1]汇总!$B:$K,7,0)</f>
        <v>0</v>
      </c>
      <c r="M695" s="4">
        <f>VLOOKUP(B695,[1]汇总!$B:$K,8,0)</f>
        <v>0</v>
      </c>
      <c r="N695" s="4" t="str">
        <f>VLOOKUP(B695,[1]汇总!$B:$K,9,0)</f>
        <v>专科</v>
      </c>
      <c r="O695" s="4" t="str">
        <f>VLOOKUP(B695,[1]汇总!$B:$K,10,0)</f>
        <v>公办</v>
      </c>
    </row>
    <row r="696" spans="1:15" ht="16.5" hidden="1" x14ac:dyDescent="0.35">
      <c r="A696" s="4" t="s">
        <v>1590</v>
      </c>
      <c r="B696" s="4" t="s">
        <v>1591</v>
      </c>
      <c r="C696" s="4" t="s">
        <v>84</v>
      </c>
      <c r="D696" s="4" t="s">
        <v>351</v>
      </c>
      <c r="E696" s="4">
        <v>3</v>
      </c>
      <c r="F696" s="4">
        <v>476</v>
      </c>
      <c r="G696" s="4">
        <v>186503</v>
      </c>
      <c r="H696" s="4" t="str">
        <f>VLOOKUP(B696,[1]汇总!$B:$K,3,0)</f>
        <v>湖北</v>
      </c>
      <c r="I696" s="4" t="str">
        <f>VLOOKUP(B696,[1]汇总!$B:$K,4,0)</f>
        <v>武汉</v>
      </c>
      <c r="J696" s="4">
        <f>VLOOKUP(B696,[1]汇总!$B:$K,5,0)</f>
        <v>0</v>
      </c>
      <c r="K696" s="4">
        <f>VLOOKUP(B696,[1]汇总!$B:$K,6,0)</f>
        <v>0</v>
      </c>
      <c r="L696" s="4">
        <f>VLOOKUP(B696,[1]汇总!$B:$K,7,0)</f>
        <v>0</v>
      </c>
      <c r="M696" s="4">
        <f>VLOOKUP(B696,[1]汇总!$B:$K,8,0)</f>
        <v>0</v>
      </c>
      <c r="N696" s="4" t="str">
        <f>VLOOKUP(B696,[1]汇总!$B:$K,9,0)</f>
        <v>专科</v>
      </c>
      <c r="O696" s="4" t="str">
        <f>VLOOKUP(B696,[1]汇总!$B:$K,10,0)</f>
        <v>公办</v>
      </c>
    </row>
    <row r="697" spans="1:15" ht="16.5" hidden="1" x14ac:dyDescent="0.35">
      <c r="A697" s="4" t="s">
        <v>130</v>
      </c>
      <c r="B697" s="4" t="s">
        <v>131</v>
      </c>
      <c r="C697" s="4" t="s">
        <v>71</v>
      </c>
      <c r="D697" s="4" t="s">
        <v>134</v>
      </c>
      <c r="E697" s="4">
        <v>45</v>
      </c>
      <c r="F697" s="4">
        <v>476</v>
      </c>
      <c r="G697" s="4">
        <v>186551</v>
      </c>
      <c r="H697" s="4" t="str">
        <f>VLOOKUP(B697,[1]汇总!$B:$K,3,0)</f>
        <v>浙江</v>
      </c>
      <c r="I697" s="4" t="str">
        <f>VLOOKUP(B697,[1]汇总!$B:$K,4,0)</f>
        <v>杭州</v>
      </c>
      <c r="J697" s="4">
        <f>VLOOKUP(B697,[1]汇总!$B:$K,5,0)</f>
        <v>0</v>
      </c>
      <c r="K697" s="4">
        <f>VLOOKUP(B697,[1]汇总!$B:$K,6,0)</f>
        <v>0</v>
      </c>
      <c r="L697" s="4">
        <f>VLOOKUP(B697,[1]汇总!$B:$K,7,0)</f>
        <v>0</v>
      </c>
      <c r="M697" s="4">
        <f>VLOOKUP(B697,[1]汇总!$B:$K,8,0)</f>
        <v>0</v>
      </c>
      <c r="N697" s="4" t="str">
        <f>VLOOKUP(B697,[1]汇总!$B:$K,9,0)</f>
        <v>专科</v>
      </c>
      <c r="O697" s="4" t="str">
        <f>VLOOKUP(B697,[1]汇总!$B:$K,10,0)</f>
        <v>公办</v>
      </c>
    </row>
    <row r="698" spans="1:15" ht="16.5" hidden="1" x14ac:dyDescent="0.35">
      <c r="A698" s="4" t="s">
        <v>985</v>
      </c>
      <c r="B698" s="4" t="s">
        <v>986</v>
      </c>
      <c r="C698" s="4" t="s">
        <v>56</v>
      </c>
      <c r="D698" s="4" t="s">
        <v>459</v>
      </c>
      <c r="E698" s="4">
        <v>2</v>
      </c>
      <c r="F698" s="4">
        <v>476</v>
      </c>
      <c r="G698" s="4">
        <v>186567</v>
      </c>
      <c r="H698" s="4" t="str">
        <f>VLOOKUP(B698,[1]汇总!$B:$K,3,0)</f>
        <v>江苏</v>
      </c>
      <c r="I698" s="4" t="str">
        <f>VLOOKUP(B698,[1]汇总!$B:$K,4,0)</f>
        <v>南京</v>
      </c>
      <c r="J698" s="4">
        <f>VLOOKUP(B698,[1]汇总!$B:$K,5,0)</f>
        <v>0</v>
      </c>
      <c r="K698" s="4">
        <f>VLOOKUP(B698,[1]汇总!$B:$K,6,0)</f>
        <v>0</v>
      </c>
      <c r="L698" s="4">
        <f>VLOOKUP(B698,[1]汇总!$B:$K,7,0)</f>
        <v>0</v>
      </c>
      <c r="M698" s="4">
        <f>VLOOKUP(B698,[1]汇总!$B:$K,8,0)</f>
        <v>0</v>
      </c>
      <c r="N698" s="4" t="str">
        <f>VLOOKUP(B698,[1]汇总!$B:$K,9,0)</f>
        <v>专科</v>
      </c>
      <c r="O698" s="4" t="str">
        <f>VLOOKUP(B698,[1]汇总!$B:$K,10,0)</f>
        <v>公办</v>
      </c>
    </row>
    <row r="699" spans="1:15" ht="16.5" hidden="1" x14ac:dyDescent="0.35">
      <c r="A699" s="4" t="s">
        <v>1590</v>
      </c>
      <c r="B699" s="4" t="s">
        <v>1591</v>
      </c>
      <c r="C699" s="4" t="s">
        <v>86</v>
      </c>
      <c r="D699" s="4" t="s">
        <v>89</v>
      </c>
      <c r="E699" s="4">
        <v>3</v>
      </c>
      <c r="F699" s="4">
        <v>476</v>
      </c>
      <c r="G699" s="4">
        <v>186579</v>
      </c>
      <c r="H699" s="4" t="str">
        <f>VLOOKUP(B699,[1]汇总!$B:$K,3,0)</f>
        <v>湖北</v>
      </c>
      <c r="I699" s="4" t="str">
        <f>VLOOKUP(B699,[1]汇总!$B:$K,4,0)</f>
        <v>武汉</v>
      </c>
      <c r="J699" s="4">
        <f>VLOOKUP(B699,[1]汇总!$B:$K,5,0)</f>
        <v>0</v>
      </c>
      <c r="K699" s="4">
        <f>VLOOKUP(B699,[1]汇总!$B:$K,6,0)</f>
        <v>0</v>
      </c>
      <c r="L699" s="4">
        <f>VLOOKUP(B699,[1]汇总!$B:$K,7,0)</f>
        <v>0</v>
      </c>
      <c r="M699" s="4">
        <f>VLOOKUP(B699,[1]汇总!$B:$K,8,0)</f>
        <v>0</v>
      </c>
      <c r="N699" s="4" t="str">
        <f>VLOOKUP(B699,[1]汇总!$B:$K,9,0)</f>
        <v>专科</v>
      </c>
      <c r="O699" s="4" t="str">
        <f>VLOOKUP(B699,[1]汇总!$B:$K,10,0)</f>
        <v>公办</v>
      </c>
    </row>
    <row r="700" spans="1:15" ht="16.5" hidden="1" x14ac:dyDescent="0.35">
      <c r="A700" s="4" t="s">
        <v>338</v>
      </c>
      <c r="B700" s="4" t="s">
        <v>339</v>
      </c>
      <c r="C700" s="4" t="s">
        <v>60</v>
      </c>
      <c r="D700" s="4" t="s">
        <v>322</v>
      </c>
      <c r="E700" s="4">
        <v>36</v>
      </c>
      <c r="F700" s="4">
        <v>476</v>
      </c>
      <c r="G700" s="4">
        <v>186590</v>
      </c>
      <c r="H700" s="4" t="str">
        <f>VLOOKUP(B700,[1]汇总!$B:$K,3,0)</f>
        <v>浙江</v>
      </c>
      <c r="I700" s="4" t="str">
        <f>VLOOKUP(B700,[1]汇总!$B:$K,4,0)</f>
        <v>衢州</v>
      </c>
      <c r="J700" s="4">
        <f>VLOOKUP(B700,[1]汇总!$B:$K,5,0)</f>
        <v>0</v>
      </c>
      <c r="K700" s="4">
        <f>VLOOKUP(B700,[1]汇总!$B:$K,6,0)</f>
        <v>0</v>
      </c>
      <c r="L700" s="4">
        <f>VLOOKUP(B700,[1]汇总!$B:$K,7,0)</f>
        <v>0</v>
      </c>
      <c r="M700" s="4">
        <f>VLOOKUP(B700,[1]汇总!$B:$K,8,0)</f>
        <v>0</v>
      </c>
      <c r="N700" s="4" t="str">
        <f>VLOOKUP(B700,[1]汇总!$B:$K,9,0)</f>
        <v>专科</v>
      </c>
      <c r="O700" s="4" t="str">
        <f>VLOOKUP(B700,[1]汇总!$B:$K,10,0)</f>
        <v>公办</v>
      </c>
    </row>
    <row r="701" spans="1:15" ht="16.5" hidden="1" x14ac:dyDescent="0.35">
      <c r="A701" s="4" t="s">
        <v>1723</v>
      </c>
      <c r="B701" s="4" t="s">
        <v>1724</v>
      </c>
      <c r="C701" s="4" t="s">
        <v>40</v>
      </c>
      <c r="D701" s="4" t="s">
        <v>233</v>
      </c>
      <c r="E701" s="4">
        <v>8</v>
      </c>
      <c r="F701" s="4">
        <v>476</v>
      </c>
      <c r="G701" s="4">
        <v>186644</v>
      </c>
      <c r="H701" s="4" t="str">
        <f>VLOOKUP(B701,[1]汇总!$B:$K,3,0)</f>
        <v>湖南</v>
      </c>
      <c r="I701" s="4" t="str">
        <f>VLOOKUP(B701,[1]汇总!$B:$K,4,0)</f>
        <v>株洲</v>
      </c>
      <c r="J701" s="4">
        <f>VLOOKUP(B701,[1]汇总!$B:$K,5,0)</f>
        <v>0</v>
      </c>
      <c r="K701" s="4">
        <f>VLOOKUP(B701,[1]汇总!$B:$K,6,0)</f>
        <v>0</v>
      </c>
      <c r="L701" s="4">
        <f>VLOOKUP(B701,[1]汇总!$B:$K,7,0)</f>
        <v>0</v>
      </c>
      <c r="M701" s="4">
        <f>VLOOKUP(B701,[1]汇总!$B:$K,8,0)</f>
        <v>0</v>
      </c>
      <c r="N701" s="4" t="str">
        <f>VLOOKUP(B701,[1]汇总!$B:$K,9,0)</f>
        <v>专科</v>
      </c>
      <c r="O701" s="4" t="str">
        <f>VLOOKUP(B701,[1]汇总!$B:$K,10,0)</f>
        <v>公办</v>
      </c>
    </row>
    <row r="702" spans="1:15" ht="16.5" hidden="1" x14ac:dyDescent="0.35">
      <c r="A702" s="4" t="s">
        <v>1740</v>
      </c>
      <c r="B702" s="4" t="s">
        <v>1741</v>
      </c>
      <c r="C702" s="4" t="s">
        <v>40</v>
      </c>
      <c r="D702" s="4" t="s">
        <v>1743</v>
      </c>
      <c r="E702" s="4">
        <v>3</v>
      </c>
      <c r="F702" s="4">
        <v>476</v>
      </c>
      <c r="G702" s="4">
        <v>186713</v>
      </c>
      <c r="H702" s="4" t="str">
        <f>VLOOKUP(B702,[1]汇总!$B:$K,3,0)</f>
        <v>广东</v>
      </c>
      <c r="I702" s="4" t="str">
        <f>VLOOKUP(B702,[1]汇总!$B:$K,4,0)</f>
        <v>广州</v>
      </c>
      <c r="J702" s="4">
        <f>VLOOKUP(B702,[1]汇总!$B:$K,5,0)</f>
        <v>0</v>
      </c>
      <c r="K702" s="4">
        <f>VLOOKUP(B702,[1]汇总!$B:$K,6,0)</f>
        <v>0</v>
      </c>
      <c r="L702" s="4">
        <f>VLOOKUP(B702,[1]汇总!$B:$K,7,0)</f>
        <v>0</v>
      </c>
      <c r="M702" s="4">
        <f>VLOOKUP(B702,[1]汇总!$B:$K,8,0)</f>
        <v>0</v>
      </c>
      <c r="N702" s="4" t="str">
        <f>VLOOKUP(B702,[1]汇总!$B:$K,9,0)</f>
        <v>专科</v>
      </c>
      <c r="O702" s="4" t="str">
        <f>VLOOKUP(B702,[1]汇总!$B:$K,10,0)</f>
        <v>公办</v>
      </c>
    </row>
    <row r="703" spans="1:15" ht="16.5" hidden="1" x14ac:dyDescent="0.35">
      <c r="A703" s="4" t="s">
        <v>191</v>
      </c>
      <c r="B703" s="4" t="s">
        <v>192</v>
      </c>
      <c r="C703" s="4" t="s">
        <v>214</v>
      </c>
      <c r="D703" s="4" t="s">
        <v>215</v>
      </c>
      <c r="E703" s="4">
        <v>3</v>
      </c>
      <c r="F703" s="4">
        <v>476</v>
      </c>
      <c r="G703" s="4">
        <v>186720</v>
      </c>
      <c r="H703" s="4" t="str">
        <f>VLOOKUP(B703,[1]汇总!$B:$K,3,0)</f>
        <v>浙江</v>
      </c>
      <c r="I703" s="4" t="str">
        <f>VLOOKUP(B703,[1]汇总!$B:$K,4,0)</f>
        <v>杭州</v>
      </c>
      <c r="J703" s="4">
        <f>VLOOKUP(B703,[1]汇总!$B:$K,5,0)</f>
        <v>0</v>
      </c>
      <c r="K703" s="4">
        <f>VLOOKUP(B703,[1]汇总!$B:$K,6,0)</f>
        <v>0</v>
      </c>
      <c r="L703" s="4">
        <f>VLOOKUP(B703,[1]汇总!$B:$K,7,0)</f>
        <v>0</v>
      </c>
      <c r="M703" s="4">
        <f>VLOOKUP(B703,[1]汇总!$B:$K,8,0)</f>
        <v>0</v>
      </c>
      <c r="N703" s="4" t="str">
        <f>VLOOKUP(B703,[1]汇总!$B:$K,9,0)</f>
        <v>专科</v>
      </c>
      <c r="O703" s="4" t="str">
        <f>VLOOKUP(B703,[1]汇总!$B:$K,10,0)</f>
        <v>公办</v>
      </c>
    </row>
    <row r="704" spans="1:15" ht="16.5" hidden="1" x14ac:dyDescent="0.35">
      <c r="A704" s="4" t="s">
        <v>1042</v>
      </c>
      <c r="B704" s="4" t="s">
        <v>1043</v>
      </c>
      <c r="C704" s="4" t="s">
        <v>40</v>
      </c>
      <c r="D704" s="4" t="s">
        <v>61</v>
      </c>
      <c r="E704" s="4">
        <v>4</v>
      </c>
      <c r="F704" s="4">
        <v>476</v>
      </c>
      <c r="G704" s="4">
        <v>186722</v>
      </c>
      <c r="H704" s="4" t="str">
        <f>VLOOKUP(B704,[1]汇总!$B:$K,3,0)</f>
        <v>江苏</v>
      </c>
      <c r="I704" s="4" t="str">
        <f>VLOOKUP(B704,[1]汇总!$B:$K,4,0)</f>
        <v>无锡</v>
      </c>
      <c r="J704" s="4">
        <f>VLOOKUP(B704,[1]汇总!$B:$K,5,0)</f>
        <v>0</v>
      </c>
      <c r="K704" s="4">
        <f>VLOOKUP(B704,[1]汇总!$B:$K,6,0)</f>
        <v>0</v>
      </c>
      <c r="L704" s="4">
        <f>VLOOKUP(B704,[1]汇总!$B:$K,7,0)</f>
        <v>0</v>
      </c>
      <c r="M704" s="4">
        <f>VLOOKUP(B704,[1]汇总!$B:$K,8,0)</f>
        <v>0</v>
      </c>
      <c r="N704" s="4" t="str">
        <f>VLOOKUP(B704,[1]汇总!$B:$K,9,0)</f>
        <v>专科</v>
      </c>
      <c r="O704" s="4" t="str">
        <f>VLOOKUP(B704,[1]汇总!$B:$K,10,0)</f>
        <v>公办</v>
      </c>
    </row>
    <row r="705" spans="1:15" ht="16.5" hidden="1" x14ac:dyDescent="0.35">
      <c r="A705" s="4" t="s">
        <v>1534</v>
      </c>
      <c r="B705" s="4" t="s">
        <v>1535</v>
      </c>
      <c r="C705" s="4" t="s">
        <v>52</v>
      </c>
      <c r="D705" s="4" t="s">
        <v>170</v>
      </c>
      <c r="E705" s="4">
        <v>4</v>
      </c>
      <c r="F705" s="4">
        <v>476</v>
      </c>
      <c r="G705" s="4">
        <v>186742</v>
      </c>
      <c r="H705" s="4" t="str">
        <f>VLOOKUP(B705,[1]汇总!$B:$K,3,0)</f>
        <v>湖北</v>
      </c>
      <c r="I705" s="4" t="str">
        <f>VLOOKUP(B705,[1]汇总!$B:$K,4,0)</f>
        <v>黄冈</v>
      </c>
      <c r="J705" s="4">
        <f>VLOOKUP(B705,[1]汇总!$B:$K,5,0)</f>
        <v>0</v>
      </c>
      <c r="K705" s="4">
        <f>VLOOKUP(B705,[1]汇总!$B:$K,6,0)</f>
        <v>0</v>
      </c>
      <c r="L705" s="4">
        <f>VLOOKUP(B705,[1]汇总!$B:$K,7,0)</f>
        <v>0</v>
      </c>
      <c r="M705" s="4">
        <f>VLOOKUP(B705,[1]汇总!$B:$K,8,0)</f>
        <v>0</v>
      </c>
      <c r="N705" s="4" t="str">
        <f>VLOOKUP(B705,[1]汇总!$B:$K,9,0)</f>
        <v>专科</v>
      </c>
      <c r="O705" s="4" t="str">
        <f>VLOOKUP(B705,[1]汇总!$B:$K,10,0)</f>
        <v>公办</v>
      </c>
    </row>
    <row r="706" spans="1:15" ht="16.5" hidden="1" x14ac:dyDescent="0.35">
      <c r="A706" s="4" t="s">
        <v>1071</v>
      </c>
      <c r="B706" s="4" t="s">
        <v>1072</v>
      </c>
      <c r="C706" s="4" t="s">
        <v>40</v>
      </c>
      <c r="D706" s="4" t="s">
        <v>153</v>
      </c>
      <c r="E706" s="4">
        <v>4</v>
      </c>
      <c r="F706" s="4">
        <v>476</v>
      </c>
      <c r="G706" s="4">
        <v>186744</v>
      </c>
      <c r="H706" s="4" t="str">
        <f>VLOOKUP(B706,[1]汇总!$B:$K,3,0)</f>
        <v>江苏</v>
      </c>
      <c r="I706" s="4" t="str">
        <f>VLOOKUP(B706,[1]汇总!$B:$K,4,0)</f>
        <v>常州</v>
      </c>
      <c r="J706" s="4">
        <f>VLOOKUP(B706,[1]汇总!$B:$K,5,0)</f>
        <v>0</v>
      </c>
      <c r="K706" s="4">
        <f>VLOOKUP(B706,[1]汇总!$B:$K,6,0)</f>
        <v>0</v>
      </c>
      <c r="L706" s="4">
        <f>VLOOKUP(B706,[1]汇总!$B:$K,7,0)</f>
        <v>0</v>
      </c>
      <c r="M706" s="4">
        <f>VLOOKUP(B706,[1]汇总!$B:$K,8,0)</f>
        <v>0</v>
      </c>
      <c r="N706" s="4" t="str">
        <f>VLOOKUP(B706,[1]汇总!$B:$K,9,0)</f>
        <v>专科</v>
      </c>
      <c r="O706" s="4" t="str">
        <f>VLOOKUP(B706,[1]汇总!$B:$K,10,0)</f>
        <v>公办</v>
      </c>
    </row>
    <row r="707" spans="1:15" ht="16.5" hidden="1" x14ac:dyDescent="0.35">
      <c r="A707" s="4" t="s">
        <v>443</v>
      </c>
      <c r="B707" s="4" t="s">
        <v>444</v>
      </c>
      <c r="C707" s="4" t="s">
        <v>48</v>
      </c>
      <c r="D707" s="4" t="s">
        <v>87</v>
      </c>
      <c r="E707" s="4">
        <v>36</v>
      </c>
      <c r="F707" s="4">
        <v>476</v>
      </c>
      <c r="G707" s="4">
        <v>186755</v>
      </c>
      <c r="H707" s="4" t="str">
        <f>VLOOKUP(B707,[1]汇总!$B:$K,3,0)</f>
        <v>浙江</v>
      </c>
      <c r="I707" s="4" t="str">
        <f>VLOOKUP(B707,[1]汇总!$B:$K,4,0)</f>
        <v>宁波</v>
      </c>
      <c r="J707" s="4">
        <f>VLOOKUP(B707,[1]汇总!$B:$K,5,0)</f>
        <v>0</v>
      </c>
      <c r="K707" s="4">
        <f>VLOOKUP(B707,[1]汇总!$B:$K,6,0)</f>
        <v>0</v>
      </c>
      <c r="L707" s="4">
        <f>VLOOKUP(B707,[1]汇总!$B:$K,7,0)</f>
        <v>0</v>
      </c>
      <c r="M707" s="4">
        <f>VLOOKUP(B707,[1]汇总!$B:$K,8,0)</f>
        <v>0</v>
      </c>
      <c r="N707" s="4" t="str">
        <f>VLOOKUP(B707,[1]汇总!$B:$K,9,0)</f>
        <v>专科</v>
      </c>
      <c r="O707" s="4" t="str">
        <f>VLOOKUP(B707,[1]汇总!$B:$K,10,0)</f>
        <v>公办</v>
      </c>
    </row>
    <row r="708" spans="1:15" ht="16.5" hidden="1" x14ac:dyDescent="0.35">
      <c r="A708" s="4" t="s">
        <v>635</v>
      </c>
      <c r="B708" s="4" t="s">
        <v>636</v>
      </c>
      <c r="C708" s="4" t="s">
        <v>40</v>
      </c>
      <c r="D708" s="4" t="s">
        <v>233</v>
      </c>
      <c r="E708" s="4">
        <v>4</v>
      </c>
      <c r="F708" s="4">
        <v>476</v>
      </c>
      <c r="G708" s="4">
        <v>186767</v>
      </c>
      <c r="H708" s="4" t="str">
        <f>VLOOKUP(B708,[1]汇总!$B:$K,3,0)</f>
        <v>河北</v>
      </c>
      <c r="I708" s="4" t="str">
        <f>VLOOKUP(B708,[1]汇总!$B:$K,4,0)</f>
        <v>石家庄</v>
      </c>
      <c r="J708" s="4">
        <f>VLOOKUP(B708,[1]汇总!$B:$K,5,0)</f>
        <v>0</v>
      </c>
      <c r="K708" s="4">
        <f>VLOOKUP(B708,[1]汇总!$B:$K,6,0)</f>
        <v>0</v>
      </c>
      <c r="L708" s="4">
        <f>VLOOKUP(B708,[1]汇总!$B:$K,7,0)</f>
        <v>0</v>
      </c>
      <c r="M708" s="4">
        <f>VLOOKUP(B708,[1]汇总!$B:$K,8,0)</f>
        <v>0</v>
      </c>
      <c r="N708" s="4" t="str">
        <f>VLOOKUP(B708,[1]汇总!$B:$K,9,0)</f>
        <v>专科</v>
      </c>
      <c r="O708" s="4" t="str">
        <f>VLOOKUP(B708,[1]汇总!$B:$K,10,0)</f>
        <v>民办</v>
      </c>
    </row>
    <row r="709" spans="1:15" ht="16.5" hidden="1" x14ac:dyDescent="0.35">
      <c r="A709" s="4" t="s">
        <v>1104</v>
      </c>
      <c r="B709" s="4" t="s">
        <v>1105</v>
      </c>
      <c r="C709" s="4" t="s">
        <v>36</v>
      </c>
      <c r="D709" s="4" t="s">
        <v>1106</v>
      </c>
      <c r="E709" s="4">
        <v>2</v>
      </c>
      <c r="F709" s="4">
        <v>476</v>
      </c>
      <c r="G709" s="4">
        <v>186769</v>
      </c>
      <c r="H709" s="4" t="str">
        <f>VLOOKUP(B709,[1]汇总!$B:$K,3,0)</f>
        <v>江苏</v>
      </c>
      <c r="I709" s="4" t="str">
        <f>VLOOKUP(B709,[1]汇总!$B:$K,4,0)</f>
        <v>南京</v>
      </c>
      <c r="J709" s="4">
        <f>VLOOKUP(B709,[1]汇总!$B:$K,5,0)</f>
        <v>0</v>
      </c>
      <c r="K709" s="4">
        <f>VLOOKUP(B709,[1]汇总!$B:$K,6,0)</f>
        <v>0</v>
      </c>
      <c r="L709" s="4">
        <f>VLOOKUP(B709,[1]汇总!$B:$K,7,0)</f>
        <v>0</v>
      </c>
      <c r="M709" s="4">
        <f>VLOOKUP(B709,[1]汇总!$B:$K,8,0)</f>
        <v>0</v>
      </c>
      <c r="N709" s="4" t="str">
        <f>VLOOKUP(B709,[1]汇总!$B:$K,9,0)</f>
        <v>专科</v>
      </c>
      <c r="O709" s="4" t="str">
        <f>VLOOKUP(B709,[1]汇总!$B:$K,10,0)</f>
        <v>公办</v>
      </c>
    </row>
    <row r="710" spans="1:15" ht="16.5" hidden="1" x14ac:dyDescent="0.35">
      <c r="A710" s="4" t="s">
        <v>449</v>
      </c>
      <c r="B710" s="4" t="s">
        <v>450</v>
      </c>
      <c r="C710" s="4" t="s">
        <v>36</v>
      </c>
      <c r="D710" s="4" t="s">
        <v>452</v>
      </c>
      <c r="E710" s="4">
        <v>77</v>
      </c>
      <c r="F710" s="4">
        <v>476</v>
      </c>
      <c r="G710" s="4">
        <v>186797</v>
      </c>
      <c r="H710" s="4" t="str">
        <f>VLOOKUP(B710,[1]汇总!$B:$K,3,0)</f>
        <v>浙江</v>
      </c>
      <c r="I710" s="4" t="str">
        <f>VLOOKUP(B710,[1]汇总!$B:$K,4,0)</f>
        <v>宁波</v>
      </c>
      <c r="J710" s="4">
        <f>VLOOKUP(B710,[1]汇总!$B:$K,5,0)</f>
        <v>0</v>
      </c>
      <c r="K710" s="4">
        <f>VLOOKUP(B710,[1]汇总!$B:$K,6,0)</f>
        <v>0</v>
      </c>
      <c r="L710" s="4">
        <f>VLOOKUP(B710,[1]汇总!$B:$K,7,0)</f>
        <v>0</v>
      </c>
      <c r="M710" s="4">
        <f>VLOOKUP(B710,[1]汇总!$B:$K,8,0)</f>
        <v>0</v>
      </c>
      <c r="N710" s="4" t="str">
        <f>VLOOKUP(B710,[1]汇总!$B:$K,9,0)</f>
        <v>专科</v>
      </c>
      <c r="O710" s="4" t="str">
        <f>VLOOKUP(B710,[1]汇总!$B:$K,10,0)</f>
        <v>公办</v>
      </c>
    </row>
    <row r="711" spans="1:15" ht="16.5" hidden="1" x14ac:dyDescent="0.35">
      <c r="A711" s="4" t="s">
        <v>1088</v>
      </c>
      <c r="B711" s="4" t="s">
        <v>1089</v>
      </c>
      <c r="C711" s="4" t="s">
        <v>69</v>
      </c>
      <c r="D711" s="4" t="s">
        <v>168</v>
      </c>
      <c r="E711" s="4">
        <v>2</v>
      </c>
      <c r="F711" s="4">
        <v>476</v>
      </c>
      <c r="G711" s="4">
        <v>186859</v>
      </c>
      <c r="H711" s="4" t="str">
        <f>VLOOKUP(B711,[1]汇总!$B:$K,3,0)</f>
        <v>江苏</v>
      </c>
      <c r="I711" s="4" t="str">
        <f>VLOOKUP(B711,[1]汇总!$B:$K,4,0)</f>
        <v>南通</v>
      </c>
      <c r="J711" s="4">
        <f>VLOOKUP(B711,[1]汇总!$B:$K,5,0)</f>
        <v>0</v>
      </c>
      <c r="K711" s="4">
        <f>VLOOKUP(B711,[1]汇总!$B:$K,6,0)</f>
        <v>0</v>
      </c>
      <c r="L711" s="4">
        <f>VLOOKUP(B711,[1]汇总!$B:$K,7,0)</f>
        <v>0</v>
      </c>
      <c r="M711" s="4">
        <f>VLOOKUP(B711,[1]汇总!$B:$K,8,0)</f>
        <v>0</v>
      </c>
      <c r="N711" s="4" t="str">
        <f>VLOOKUP(B711,[1]汇总!$B:$K,9,0)</f>
        <v>专科</v>
      </c>
      <c r="O711" s="4" t="str">
        <f>VLOOKUP(B711,[1]汇总!$B:$K,10,0)</f>
        <v>公办</v>
      </c>
    </row>
    <row r="712" spans="1:15" ht="16.5" hidden="1" x14ac:dyDescent="0.35">
      <c r="A712" s="4" t="s">
        <v>367</v>
      </c>
      <c r="B712" s="4" t="s">
        <v>368</v>
      </c>
      <c r="C712" s="4" t="s">
        <v>36</v>
      </c>
      <c r="D712" s="4" t="s">
        <v>233</v>
      </c>
      <c r="E712" s="4">
        <v>19</v>
      </c>
      <c r="F712" s="4">
        <v>476</v>
      </c>
      <c r="G712" s="4">
        <v>186875</v>
      </c>
      <c r="H712" s="4" t="str">
        <f>VLOOKUP(B712,[1]汇总!$B:$K,3,0)</f>
        <v>浙江</v>
      </c>
      <c r="I712" s="4" t="str">
        <f>VLOOKUP(B712,[1]汇总!$B:$K,4,0)</f>
        <v>杭州</v>
      </c>
      <c r="J712" s="4">
        <f>VLOOKUP(B712,[1]汇总!$B:$K,5,0)</f>
        <v>0</v>
      </c>
      <c r="K712" s="4">
        <f>VLOOKUP(B712,[1]汇总!$B:$K,6,0)</f>
        <v>0</v>
      </c>
      <c r="L712" s="4">
        <f>VLOOKUP(B712,[1]汇总!$B:$K,7,0)</f>
        <v>0</v>
      </c>
      <c r="M712" s="4">
        <f>VLOOKUP(B712,[1]汇总!$B:$K,8,0)</f>
        <v>0</v>
      </c>
      <c r="N712" s="4" t="str">
        <f>VLOOKUP(B712,[1]汇总!$B:$K,9,0)</f>
        <v>专科</v>
      </c>
      <c r="O712" s="4" t="str">
        <f>VLOOKUP(B712,[1]汇总!$B:$K,10,0)</f>
        <v>民办</v>
      </c>
    </row>
    <row r="713" spans="1:15" ht="16.5" hidden="1" x14ac:dyDescent="0.35">
      <c r="A713" s="4" t="s">
        <v>125</v>
      </c>
      <c r="B713" s="4" t="s">
        <v>126</v>
      </c>
      <c r="C713" s="4" t="s">
        <v>119</v>
      </c>
      <c r="D713" s="4" t="s">
        <v>128</v>
      </c>
      <c r="E713" s="4">
        <v>22</v>
      </c>
      <c r="F713" s="4">
        <v>476</v>
      </c>
      <c r="G713" s="4">
        <v>186886</v>
      </c>
      <c r="H713" s="4" t="e">
        <f>VLOOKUP(B713,[1]汇总!$B:$K,3,0)</f>
        <v>#N/A</v>
      </c>
      <c r="I713" s="4" t="e">
        <f>VLOOKUP(B713,[1]汇总!$B:$K,4,0)</f>
        <v>#N/A</v>
      </c>
      <c r="J713" s="4" t="e">
        <f>VLOOKUP(B713,[1]汇总!$B:$K,5,0)</f>
        <v>#N/A</v>
      </c>
      <c r="K713" s="4" t="e">
        <f>VLOOKUP(B713,[1]汇总!$B:$K,6,0)</f>
        <v>#N/A</v>
      </c>
      <c r="L713" s="4" t="e">
        <f>VLOOKUP(B713,[1]汇总!$B:$K,7,0)</f>
        <v>#N/A</v>
      </c>
      <c r="M713" s="4" t="e">
        <f>VLOOKUP(B713,[1]汇总!$B:$K,8,0)</f>
        <v>#N/A</v>
      </c>
      <c r="N713" s="4" t="e">
        <f>VLOOKUP(B713,[1]汇总!$B:$K,9,0)</f>
        <v>#N/A</v>
      </c>
      <c r="O713" s="4" t="e">
        <f>VLOOKUP(B713,[1]汇总!$B:$K,10,0)</f>
        <v>#N/A</v>
      </c>
    </row>
    <row r="714" spans="1:15" ht="16.5" hidden="1" x14ac:dyDescent="0.35">
      <c r="A714" s="4" t="s">
        <v>1623</v>
      </c>
      <c r="B714" s="4" t="s">
        <v>1624</v>
      </c>
      <c r="C714" s="4" t="s">
        <v>36</v>
      </c>
      <c r="D714" s="4" t="s">
        <v>61</v>
      </c>
      <c r="E714" s="4">
        <v>1</v>
      </c>
      <c r="F714" s="4">
        <v>476</v>
      </c>
      <c r="G714" s="4">
        <v>186894</v>
      </c>
      <c r="H714" s="4" t="str">
        <f>VLOOKUP(B714,[1]汇总!$B:$K,3,0)</f>
        <v>湖北</v>
      </c>
      <c r="I714" s="4" t="str">
        <f>VLOOKUP(B714,[1]汇总!$B:$K,4,0)</f>
        <v>武汉</v>
      </c>
      <c r="J714" s="4">
        <f>VLOOKUP(B714,[1]汇总!$B:$K,5,0)</f>
        <v>0</v>
      </c>
      <c r="K714" s="4">
        <f>VLOOKUP(B714,[1]汇总!$B:$K,6,0)</f>
        <v>0</v>
      </c>
      <c r="L714" s="4">
        <f>VLOOKUP(B714,[1]汇总!$B:$K,7,0)</f>
        <v>0</v>
      </c>
      <c r="M714" s="4">
        <f>VLOOKUP(B714,[1]汇总!$B:$K,8,0)</f>
        <v>0</v>
      </c>
      <c r="N714" s="4" t="str">
        <f>VLOOKUP(B714,[1]汇总!$B:$K,9,0)</f>
        <v>本科</v>
      </c>
      <c r="O714" s="4" t="str">
        <f>VLOOKUP(B714,[1]汇总!$B:$K,10,0)</f>
        <v>民办</v>
      </c>
    </row>
    <row r="715" spans="1:15" ht="16.5" hidden="1" x14ac:dyDescent="0.35">
      <c r="A715" s="4" t="s">
        <v>1601</v>
      </c>
      <c r="B715" s="4" t="s">
        <v>1602</v>
      </c>
      <c r="C715" s="4" t="s">
        <v>36</v>
      </c>
      <c r="D715" s="4" t="s">
        <v>392</v>
      </c>
      <c r="E715" s="4">
        <v>5</v>
      </c>
      <c r="F715" s="4">
        <v>476</v>
      </c>
      <c r="G715" s="4">
        <v>186900</v>
      </c>
      <c r="H715" s="4" t="str">
        <f>VLOOKUP(B715,[1]汇总!$B:$K,3,0)</f>
        <v>湖北</v>
      </c>
      <c r="I715" s="4" t="str">
        <f>VLOOKUP(B715,[1]汇总!$B:$K,4,0)</f>
        <v>武汉</v>
      </c>
      <c r="J715" s="4">
        <f>VLOOKUP(B715,[1]汇总!$B:$K,5,0)</f>
        <v>0</v>
      </c>
      <c r="K715" s="4">
        <f>VLOOKUP(B715,[1]汇总!$B:$K,6,0)</f>
        <v>0</v>
      </c>
      <c r="L715" s="4">
        <f>VLOOKUP(B715,[1]汇总!$B:$K,7,0)</f>
        <v>0</v>
      </c>
      <c r="M715" s="4">
        <f>VLOOKUP(B715,[1]汇总!$B:$K,8,0)</f>
        <v>0</v>
      </c>
      <c r="N715" s="4" t="str">
        <f>VLOOKUP(B715,[1]汇总!$B:$K,9,0)</f>
        <v>专科</v>
      </c>
      <c r="O715" s="4" t="str">
        <f>VLOOKUP(B715,[1]汇总!$B:$K,10,0)</f>
        <v>公办</v>
      </c>
    </row>
    <row r="716" spans="1:15" ht="16.5" hidden="1" x14ac:dyDescent="0.35">
      <c r="A716" s="4" t="s">
        <v>94</v>
      </c>
      <c r="B716" s="4" t="s">
        <v>95</v>
      </c>
      <c r="C716" s="4" t="s">
        <v>88</v>
      </c>
      <c r="D716" s="4" t="s">
        <v>114</v>
      </c>
      <c r="E716" s="4">
        <v>28</v>
      </c>
      <c r="F716" s="4">
        <v>476</v>
      </c>
      <c r="G716" s="4">
        <v>186935</v>
      </c>
      <c r="H716" s="4" t="str">
        <f>VLOOKUP(B716,[1]汇总!$B:$K,3,0)</f>
        <v>浙江</v>
      </c>
      <c r="I716" s="4" t="str">
        <f>VLOOKUP(B716,[1]汇总!$B:$K,4,0)</f>
        <v>温州</v>
      </c>
      <c r="J716" s="4">
        <f>VLOOKUP(B716,[1]汇总!$B:$K,5,0)</f>
        <v>0</v>
      </c>
      <c r="K716" s="4">
        <f>VLOOKUP(B716,[1]汇总!$B:$K,6,0)</f>
        <v>0</v>
      </c>
      <c r="L716" s="4">
        <f>VLOOKUP(B716,[1]汇总!$B:$K,7,0)</f>
        <v>0</v>
      </c>
      <c r="M716" s="4">
        <f>VLOOKUP(B716,[1]汇总!$B:$K,8,0)</f>
        <v>0</v>
      </c>
      <c r="N716" s="4" t="str">
        <f>VLOOKUP(B716,[1]汇总!$B:$K,9,0)</f>
        <v>专科</v>
      </c>
      <c r="O716" s="4" t="str">
        <f>VLOOKUP(B716,[1]汇总!$B:$K,10,0)</f>
        <v>公办</v>
      </c>
    </row>
    <row r="717" spans="1:15" ht="16.5" hidden="1" x14ac:dyDescent="0.35">
      <c r="A717" s="4" t="s">
        <v>58</v>
      </c>
      <c r="B717" s="4" t="s">
        <v>59</v>
      </c>
      <c r="C717" s="4" t="s">
        <v>64</v>
      </c>
      <c r="D717" s="4" t="s">
        <v>65</v>
      </c>
      <c r="E717" s="4">
        <v>15</v>
      </c>
      <c r="F717" s="4">
        <v>476</v>
      </c>
      <c r="G717" s="4">
        <v>186993</v>
      </c>
      <c r="H717" s="4" t="str">
        <f>VLOOKUP(B717,[1]汇总!$B:$K,3,0)</f>
        <v>浙江</v>
      </c>
      <c r="I717" s="4" t="str">
        <f>VLOOKUP(B717,[1]汇总!$B:$K,4,0)</f>
        <v>宁波</v>
      </c>
      <c r="J717" s="4">
        <f>VLOOKUP(B717,[1]汇总!$B:$K,5,0)</f>
        <v>0</v>
      </c>
      <c r="K717" s="4">
        <f>VLOOKUP(B717,[1]汇总!$B:$K,6,0)</f>
        <v>0</v>
      </c>
      <c r="L717" s="4">
        <f>VLOOKUP(B717,[1]汇总!$B:$K,7,0)</f>
        <v>0</v>
      </c>
      <c r="M717" s="4">
        <f>VLOOKUP(B717,[1]汇总!$B:$K,8,0)</f>
        <v>0</v>
      </c>
      <c r="N717" s="4" t="str">
        <f>VLOOKUP(B717,[1]汇总!$B:$K,9,0)</f>
        <v>专科</v>
      </c>
      <c r="O717" s="4" t="str">
        <f>VLOOKUP(B717,[1]汇总!$B:$K,10,0)</f>
        <v>公办</v>
      </c>
    </row>
    <row r="718" spans="1:15" ht="16.5" hidden="1" x14ac:dyDescent="0.35">
      <c r="A718" s="4" t="s">
        <v>317</v>
      </c>
      <c r="B718" s="4" t="s">
        <v>318</v>
      </c>
      <c r="C718" s="4" t="s">
        <v>88</v>
      </c>
      <c r="D718" s="4" t="s">
        <v>23</v>
      </c>
      <c r="E718" s="4">
        <v>84</v>
      </c>
      <c r="F718" s="4">
        <v>476</v>
      </c>
      <c r="G718" s="4">
        <v>186997</v>
      </c>
      <c r="H718" s="4" t="str">
        <f>VLOOKUP(B718,[1]汇总!$B:$K,3,0)</f>
        <v>浙江</v>
      </c>
      <c r="I718" s="4" t="str">
        <f>VLOOKUP(B718,[1]汇总!$B:$K,4,0)</f>
        <v>绍兴</v>
      </c>
      <c r="J718" s="4">
        <f>VLOOKUP(B718,[1]汇总!$B:$K,5,0)</f>
        <v>0</v>
      </c>
      <c r="K718" s="4">
        <f>VLOOKUP(B718,[1]汇总!$B:$K,6,0)</f>
        <v>0</v>
      </c>
      <c r="L718" s="4">
        <f>VLOOKUP(B718,[1]汇总!$B:$K,7,0)</f>
        <v>0</v>
      </c>
      <c r="M718" s="4">
        <f>VLOOKUP(B718,[1]汇总!$B:$K,8,0)</f>
        <v>0</v>
      </c>
      <c r="N718" s="4" t="str">
        <f>VLOOKUP(B718,[1]汇总!$B:$K,9,0)</f>
        <v>专科</v>
      </c>
      <c r="O718" s="4" t="str">
        <f>VLOOKUP(B718,[1]汇总!$B:$K,10,0)</f>
        <v>民办</v>
      </c>
    </row>
    <row r="719" spans="1:15" ht="16.5" hidden="1" x14ac:dyDescent="0.35">
      <c r="A719" s="4" t="s">
        <v>1601</v>
      </c>
      <c r="B719" s="4" t="s">
        <v>1602</v>
      </c>
      <c r="C719" s="4" t="s">
        <v>48</v>
      </c>
      <c r="D719" s="4" t="s">
        <v>1604</v>
      </c>
      <c r="E719" s="4">
        <v>6</v>
      </c>
      <c r="F719" s="4">
        <v>476</v>
      </c>
      <c r="G719" s="4">
        <v>186999</v>
      </c>
      <c r="H719" s="4" t="str">
        <f>VLOOKUP(B719,[1]汇总!$B:$K,3,0)</f>
        <v>湖北</v>
      </c>
      <c r="I719" s="4" t="str">
        <f>VLOOKUP(B719,[1]汇总!$B:$K,4,0)</f>
        <v>武汉</v>
      </c>
      <c r="J719" s="4">
        <f>VLOOKUP(B719,[1]汇总!$B:$K,5,0)</f>
        <v>0</v>
      </c>
      <c r="K719" s="4">
        <f>VLOOKUP(B719,[1]汇总!$B:$K,6,0)</f>
        <v>0</v>
      </c>
      <c r="L719" s="4">
        <f>VLOOKUP(B719,[1]汇总!$B:$K,7,0)</f>
        <v>0</v>
      </c>
      <c r="M719" s="4">
        <f>VLOOKUP(B719,[1]汇总!$B:$K,8,0)</f>
        <v>0</v>
      </c>
      <c r="N719" s="4" t="str">
        <f>VLOOKUP(B719,[1]汇总!$B:$K,9,0)</f>
        <v>专科</v>
      </c>
      <c r="O719" s="4" t="str">
        <f>VLOOKUP(B719,[1]汇总!$B:$K,10,0)</f>
        <v>公办</v>
      </c>
    </row>
    <row r="720" spans="1:15" ht="16.5" hidden="1" x14ac:dyDescent="0.35">
      <c r="A720" s="4" t="s">
        <v>58</v>
      </c>
      <c r="B720" s="4" t="s">
        <v>59</v>
      </c>
      <c r="C720" s="4" t="s">
        <v>36</v>
      </c>
      <c r="D720" s="4" t="s">
        <v>68</v>
      </c>
      <c r="E720" s="4">
        <v>73</v>
      </c>
      <c r="F720" s="4">
        <v>476</v>
      </c>
      <c r="G720" s="4">
        <v>187016</v>
      </c>
      <c r="H720" s="4" t="str">
        <f>VLOOKUP(B720,[1]汇总!$B:$K,3,0)</f>
        <v>浙江</v>
      </c>
      <c r="I720" s="4" t="str">
        <f>VLOOKUP(B720,[1]汇总!$B:$K,4,0)</f>
        <v>宁波</v>
      </c>
      <c r="J720" s="4">
        <f>VLOOKUP(B720,[1]汇总!$B:$K,5,0)</f>
        <v>0</v>
      </c>
      <c r="K720" s="4">
        <f>VLOOKUP(B720,[1]汇总!$B:$K,6,0)</f>
        <v>0</v>
      </c>
      <c r="L720" s="4">
        <f>VLOOKUP(B720,[1]汇总!$B:$K,7,0)</f>
        <v>0</v>
      </c>
      <c r="M720" s="4">
        <f>VLOOKUP(B720,[1]汇总!$B:$K,8,0)</f>
        <v>0</v>
      </c>
      <c r="N720" s="4" t="str">
        <f>VLOOKUP(B720,[1]汇总!$B:$K,9,0)</f>
        <v>专科</v>
      </c>
      <c r="O720" s="4" t="str">
        <f>VLOOKUP(B720,[1]汇总!$B:$K,10,0)</f>
        <v>公办</v>
      </c>
    </row>
    <row r="721" spans="1:15" ht="16.5" hidden="1" x14ac:dyDescent="0.35">
      <c r="A721" s="4" t="s">
        <v>94</v>
      </c>
      <c r="B721" s="4" t="s">
        <v>95</v>
      </c>
      <c r="C721" s="4" t="s">
        <v>108</v>
      </c>
      <c r="D721" s="4" t="s">
        <v>109</v>
      </c>
      <c r="E721" s="4">
        <v>83</v>
      </c>
      <c r="F721" s="4">
        <v>476</v>
      </c>
      <c r="G721" s="4">
        <v>187031</v>
      </c>
      <c r="H721" s="4" t="str">
        <f>VLOOKUP(B721,[1]汇总!$B:$K,3,0)</f>
        <v>浙江</v>
      </c>
      <c r="I721" s="4" t="str">
        <f>VLOOKUP(B721,[1]汇总!$B:$K,4,0)</f>
        <v>温州</v>
      </c>
      <c r="J721" s="4">
        <f>VLOOKUP(B721,[1]汇总!$B:$K,5,0)</f>
        <v>0</v>
      </c>
      <c r="K721" s="4">
        <f>VLOOKUP(B721,[1]汇总!$B:$K,6,0)</f>
        <v>0</v>
      </c>
      <c r="L721" s="4">
        <f>VLOOKUP(B721,[1]汇总!$B:$K,7,0)</f>
        <v>0</v>
      </c>
      <c r="M721" s="4">
        <f>VLOOKUP(B721,[1]汇总!$B:$K,8,0)</f>
        <v>0</v>
      </c>
      <c r="N721" s="4" t="str">
        <f>VLOOKUP(B721,[1]汇总!$B:$K,9,0)</f>
        <v>专科</v>
      </c>
      <c r="O721" s="4" t="str">
        <f>VLOOKUP(B721,[1]汇总!$B:$K,10,0)</f>
        <v>公办</v>
      </c>
    </row>
    <row r="722" spans="1:15" ht="16.5" hidden="1" x14ac:dyDescent="0.35">
      <c r="A722" s="4" t="s">
        <v>2010</v>
      </c>
      <c r="B722" s="4" t="s">
        <v>2011</v>
      </c>
      <c r="C722" s="4" t="s">
        <v>40</v>
      </c>
      <c r="D722" s="4" t="s">
        <v>14</v>
      </c>
      <c r="E722" s="4">
        <v>2</v>
      </c>
      <c r="F722" s="4">
        <v>476</v>
      </c>
      <c r="G722" s="4">
        <v>187049</v>
      </c>
      <c r="H722" s="4" t="str">
        <f>VLOOKUP(B722,[1]汇总!$B:$K,3,0)</f>
        <v>云南</v>
      </c>
      <c r="I722" s="4" t="str">
        <f>VLOOKUP(B722,[1]汇总!$B:$K,4,0)</f>
        <v>昆明</v>
      </c>
      <c r="J722" s="4">
        <f>VLOOKUP(B722,[1]汇总!$B:$K,5,0)</f>
        <v>0</v>
      </c>
      <c r="K722" s="4">
        <f>VLOOKUP(B722,[1]汇总!$B:$K,6,0)</f>
        <v>0</v>
      </c>
      <c r="L722" s="4">
        <f>VLOOKUP(B722,[1]汇总!$B:$K,7,0)</f>
        <v>0</v>
      </c>
      <c r="M722" s="4">
        <f>VLOOKUP(B722,[1]汇总!$B:$K,8,0)</f>
        <v>0</v>
      </c>
      <c r="N722" s="4" t="str">
        <f>VLOOKUP(B722,[1]汇总!$B:$K,9,0)</f>
        <v>专科</v>
      </c>
      <c r="O722" s="4" t="str">
        <f>VLOOKUP(B722,[1]汇总!$B:$K,10,0)</f>
        <v>民办</v>
      </c>
    </row>
    <row r="723" spans="1:15" ht="16.5" hidden="1" x14ac:dyDescent="0.35">
      <c r="A723" s="4" t="s">
        <v>1605</v>
      </c>
      <c r="B723" s="4" t="s">
        <v>1606</v>
      </c>
      <c r="C723" s="4" t="s">
        <v>34</v>
      </c>
      <c r="D723" s="4" t="s">
        <v>233</v>
      </c>
      <c r="E723" s="4">
        <v>6</v>
      </c>
      <c r="F723" s="4">
        <v>476</v>
      </c>
      <c r="G723" s="4">
        <v>187066</v>
      </c>
      <c r="H723" s="4" t="str">
        <f>VLOOKUP(B723,[1]汇总!$B:$K,3,0)</f>
        <v>湖北</v>
      </c>
      <c r="I723" s="4" t="str">
        <f>VLOOKUP(B723,[1]汇总!$B:$K,4,0)</f>
        <v>仙桃</v>
      </c>
      <c r="J723" s="4">
        <f>VLOOKUP(B723,[1]汇总!$B:$K,5,0)</f>
        <v>0</v>
      </c>
      <c r="K723" s="4">
        <f>VLOOKUP(B723,[1]汇总!$B:$K,6,0)</f>
        <v>0</v>
      </c>
      <c r="L723" s="4">
        <f>VLOOKUP(B723,[1]汇总!$B:$K,7,0)</f>
        <v>0</v>
      </c>
      <c r="M723" s="4">
        <f>VLOOKUP(B723,[1]汇总!$B:$K,8,0)</f>
        <v>0</v>
      </c>
      <c r="N723" s="4" t="str">
        <f>VLOOKUP(B723,[1]汇总!$B:$K,9,0)</f>
        <v>专科</v>
      </c>
      <c r="O723" s="4" t="str">
        <f>VLOOKUP(B723,[1]汇总!$B:$K,10,0)</f>
        <v>公办</v>
      </c>
    </row>
    <row r="724" spans="1:15" ht="16.5" hidden="1" x14ac:dyDescent="0.35">
      <c r="A724" s="4" t="s">
        <v>317</v>
      </c>
      <c r="B724" s="4" t="s">
        <v>318</v>
      </c>
      <c r="C724" s="4" t="s">
        <v>84</v>
      </c>
      <c r="D724" s="4" t="s">
        <v>322</v>
      </c>
      <c r="E724" s="4">
        <v>4</v>
      </c>
      <c r="F724" s="4">
        <v>476</v>
      </c>
      <c r="G724" s="4">
        <v>187163</v>
      </c>
      <c r="H724" s="4" t="str">
        <f>VLOOKUP(B724,[1]汇总!$B:$K,3,0)</f>
        <v>浙江</v>
      </c>
      <c r="I724" s="4" t="str">
        <f>VLOOKUP(B724,[1]汇总!$B:$K,4,0)</f>
        <v>绍兴</v>
      </c>
      <c r="J724" s="4">
        <f>VLOOKUP(B724,[1]汇总!$B:$K,5,0)</f>
        <v>0</v>
      </c>
      <c r="K724" s="4">
        <f>VLOOKUP(B724,[1]汇总!$B:$K,6,0)</f>
        <v>0</v>
      </c>
      <c r="L724" s="4">
        <f>VLOOKUP(B724,[1]汇总!$B:$K,7,0)</f>
        <v>0</v>
      </c>
      <c r="M724" s="4">
        <f>VLOOKUP(B724,[1]汇总!$B:$K,8,0)</f>
        <v>0</v>
      </c>
      <c r="N724" s="4" t="str">
        <f>VLOOKUP(B724,[1]汇总!$B:$K,9,0)</f>
        <v>专科</v>
      </c>
      <c r="O724" s="4" t="str">
        <f>VLOOKUP(B724,[1]汇总!$B:$K,10,0)</f>
        <v>民办</v>
      </c>
    </row>
    <row r="725" spans="1:15" ht="16.5" hidden="1" x14ac:dyDescent="0.35">
      <c r="A725" s="4" t="s">
        <v>362</v>
      </c>
      <c r="B725" s="4" t="s">
        <v>363</v>
      </c>
      <c r="C725" s="4" t="s">
        <v>48</v>
      </c>
      <c r="D725" s="4" t="s">
        <v>83</v>
      </c>
      <c r="E725" s="4">
        <v>93</v>
      </c>
      <c r="F725" s="4">
        <v>476</v>
      </c>
      <c r="G725" s="4">
        <v>187178</v>
      </c>
      <c r="H725" s="4" t="str">
        <f>VLOOKUP(B725,[1]汇总!$B:$K,3,0)</f>
        <v>浙江</v>
      </c>
      <c r="I725" s="4" t="str">
        <f>VLOOKUP(B725,[1]汇总!$B:$K,4,0)</f>
        <v>杭州</v>
      </c>
      <c r="J725" s="4">
        <f>VLOOKUP(B725,[1]汇总!$B:$K,5,0)</f>
        <v>0</v>
      </c>
      <c r="K725" s="4">
        <f>VLOOKUP(B725,[1]汇总!$B:$K,6,0)</f>
        <v>0</v>
      </c>
      <c r="L725" s="4">
        <f>VLOOKUP(B725,[1]汇总!$B:$K,7,0)</f>
        <v>0</v>
      </c>
      <c r="M725" s="4">
        <f>VLOOKUP(B725,[1]汇总!$B:$K,8,0)</f>
        <v>0</v>
      </c>
      <c r="N725" s="4" t="str">
        <f>VLOOKUP(B725,[1]汇总!$B:$K,9,0)</f>
        <v>专科</v>
      </c>
      <c r="O725" s="4" t="str">
        <f>VLOOKUP(B725,[1]汇总!$B:$K,10,0)</f>
        <v>公办</v>
      </c>
    </row>
    <row r="726" spans="1:15" ht="16.5" hidden="1" x14ac:dyDescent="0.35">
      <c r="A726" s="4" t="s">
        <v>1010</v>
      </c>
      <c r="B726" s="4" t="s">
        <v>1011</v>
      </c>
      <c r="C726" s="4" t="s">
        <v>69</v>
      </c>
      <c r="D726" s="4" t="s">
        <v>252</v>
      </c>
      <c r="E726" s="4">
        <v>3</v>
      </c>
      <c r="F726" s="4">
        <v>476</v>
      </c>
      <c r="G726" s="4">
        <v>187231</v>
      </c>
      <c r="H726" s="4" t="str">
        <f>VLOOKUP(B726,[1]汇总!$B:$K,3,0)</f>
        <v>江苏</v>
      </c>
      <c r="I726" s="4" t="str">
        <f>VLOOKUP(B726,[1]汇总!$B:$K,4,0)</f>
        <v>南通</v>
      </c>
      <c r="J726" s="4">
        <f>VLOOKUP(B726,[1]汇总!$B:$K,5,0)</f>
        <v>0</v>
      </c>
      <c r="K726" s="4">
        <f>VLOOKUP(B726,[1]汇总!$B:$K,6,0)</f>
        <v>0</v>
      </c>
      <c r="L726" s="4">
        <f>VLOOKUP(B726,[1]汇总!$B:$K,7,0)</f>
        <v>0</v>
      </c>
      <c r="M726" s="4">
        <f>VLOOKUP(B726,[1]汇总!$B:$K,8,0)</f>
        <v>0</v>
      </c>
      <c r="N726" s="4" t="str">
        <f>VLOOKUP(B726,[1]汇总!$B:$K,9,0)</f>
        <v>专科</v>
      </c>
      <c r="O726" s="4" t="str">
        <f>VLOOKUP(B726,[1]汇总!$B:$K,10,0)</f>
        <v>公办</v>
      </c>
    </row>
    <row r="727" spans="1:15" ht="16.5" hidden="1" x14ac:dyDescent="0.35">
      <c r="A727" s="4" t="s">
        <v>777</v>
      </c>
      <c r="B727" s="4" t="s">
        <v>778</v>
      </c>
      <c r="C727" s="4" t="s">
        <v>54</v>
      </c>
      <c r="D727" s="4" t="s">
        <v>207</v>
      </c>
      <c r="E727" s="4">
        <v>3</v>
      </c>
      <c r="F727" s="4">
        <v>476</v>
      </c>
      <c r="G727" s="4">
        <v>187239</v>
      </c>
      <c r="H727" s="4" t="str">
        <f>VLOOKUP(B727,[1]汇总!$B:$K,3,0)</f>
        <v>上海</v>
      </c>
      <c r="I727" s="4" t="str">
        <f>VLOOKUP(B727,[1]汇总!$B:$K,4,0)</f>
        <v>上海</v>
      </c>
      <c r="J727" s="4">
        <f>VLOOKUP(B727,[1]汇总!$B:$K,5,0)</f>
        <v>0</v>
      </c>
      <c r="K727" s="4">
        <f>VLOOKUP(B727,[1]汇总!$B:$K,6,0)</f>
        <v>0</v>
      </c>
      <c r="L727" s="4">
        <f>VLOOKUP(B727,[1]汇总!$B:$K,7,0)</f>
        <v>0</v>
      </c>
      <c r="M727" s="4">
        <f>VLOOKUP(B727,[1]汇总!$B:$K,8,0)</f>
        <v>0</v>
      </c>
      <c r="N727" s="4" t="str">
        <f>VLOOKUP(B727,[1]汇总!$B:$K,9,0)</f>
        <v>专科</v>
      </c>
      <c r="O727" s="4" t="str">
        <f>VLOOKUP(B727,[1]汇总!$B:$K,10,0)</f>
        <v>公办</v>
      </c>
    </row>
    <row r="728" spans="1:15" ht="16.5" hidden="1" x14ac:dyDescent="0.35">
      <c r="A728" s="4" t="s">
        <v>173</v>
      </c>
      <c r="B728" s="4" t="s">
        <v>174</v>
      </c>
      <c r="C728" s="4" t="s">
        <v>56</v>
      </c>
      <c r="D728" s="4" t="s">
        <v>100</v>
      </c>
      <c r="E728" s="4">
        <v>67</v>
      </c>
      <c r="F728" s="4">
        <v>476</v>
      </c>
      <c r="G728" s="4">
        <v>187256</v>
      </c>
      <c r="H728" s="4" t="str">
        <f>VLOOKUP(B728,[1]汇总!$B:$K,3,0)</f>
        <v>浙江</v>
      </c>
      <c r="I728" s="4" t="str">
        <f>VLOOKUP(B728,[1]汇总!$B:$K,4,0)</f>
        <v>杭州</v>
      </c>
      <c r="J728" s="4">
        <f>VLOOKUP(B728,[1]汇总!$B:$K,5,0)</f>
        <v>0</v>
      </c>
      <c r="K728" s="4">
        <f>VLOOKUP(B728,[1]汇总!$B:$K,6,0)</f>
        <v>0</v>
      </c>
      <c r="L728" s="4">
        <f>VLOOKUP(B728,[1]汇总!$B:$K,7,0)</f>
        <v>0</v>
      </c>
      <c r="M728" s="4">
        <f>VLOOKUP(B728,[1]汇总!$B:$K,8,0)</f>
        <v>0</v>
      </c>
      <c r="N728" s="4" t="str">
        <f>VLOOKUP(B728,[1]汇总!$B:$K,9,0)</f>
        <v>专科</v>
      </c>
      <c r="O728" s="4" t="str">
        <f>VLOOKUP(B728,[1]汇总!$B:$K,10,0)</f>
        <v>公办</v>
      </c>
    </row>
    <row r="729" spans="1:15" ht="16.5" hidden="1" x14ac:dyDescent="0.35">
      <c r="A729" s="4" t="s">
        <v>793</v>
      </c>
      <c r="B729" s="4" t="s">
        <v>794</v>
      </c>
      <c r="C729" s="4" t="s">
        <v>66</v>
      </c>
      <c r="D729" s="4" t="s">
        <v>351</v>
      </c>
      <c r="E729" s="4">
        <v>12</v>
      </c>
      <c r="F729" s="4">
        <v>476</v>
      </c>
      <c r="G729" s="4">
        <v>187272</v>
      </c>
      <c r="H729" s="4" t="str">
        <f>VLOOKUP(B729,[1]汇总!$B:$K,3,0)</f>
        <v>上海</v>
      </c>
      <c r="I729" s="4" t="str">
        <f>VLOOKUP(B729,[1]汇总!$B:$K,4,0)</f>
        <v>上海</v>
      </c>
      <c r="J729" s="4">
        <f>VLOOKUP(B729,[1]汇总!$B:$K,5,0)</f>
        <v>0</v>
      </c>
      <c r="K729" s="4">
        <f>VLOOKUP(B729,[1]汇总!$B:$K,6,0)</f>
        <v>0</v>
      </c>
      <c r="L729" s="4">
        <f>VLOOKUP(B729,[1]汇总!$B:$K,7,0)</f>
        <v>0</v>
      </c>
      <c r="M729" s="4">
        <f>VLOOKUP(B729,[1]汇总!$B:$K,8,0)</f>
        <v>0</v>
      </c>
      <c r="N729" s="4" t="str">
        <f>VLOOKUP(B729,[1]汇总!$B:$K,9,0)</f>
        <v>专科</v>
      </c>
      <c r="O729" s="4" t="str">
        <f>VLOOKUP(B729,[1]汇总!$B:$K,10,0)</f>
        <v>公办</v>
      </c>
    </row>
    <row r="730" spans="1:15" ht="16.5" hidden="1" x14ac:dyDescent="0.35">
      <c r="A730" s="4" t="s">
        <v>1875</v>
      </c>
      <c r="B730" s="4" t="s">
        <v>1876</v>
      </c>
      <c r="C730" s="4" t="s">
        <v>69</v>
      </c>
      <c r="D730" s="4" t="s">
        <v>567</v>
      </c>
      <c r="E730" s="4">
        <v>1</v>
      </c>
      <c r="F730" s="4">
        <v>476</v>
      </c>
      <c r="G730" s="4">
        <v>187275</v>
      </c>
      <c r="H730" s="4" t="str">
        <f>VLOOKUP(B730,[1]汇总!$B:$K,3,0)</f>
        <v>重庆</v>
      </c>
      <c r="I730" s="4" t="str">
        <f>VLOOKUP(B730,[1]汇总!$B:$K,4,0)</f>
        <v>重庆</v>
      </c>
      <c r="J730" s="4">
        <f>VLOOKUP(B730,[1]汇总!$B:$K,5,0)</f>
        <v>0</v>
      </c>
      <c r="K730" s="4">
        <f>VLOOKUP(B730,[1]汇总!$B:$K,6,0)</f>
        <v>0</v>
      </c>
      <c r="L730" s="4">
        <f>VLOOKUP(B730,[1]汇总!$B:$K,7,0)</f>
        <v>0</v>
      </c>
      <c r="M730" s="4">
        <f>VLOOKUP(B730,[1]汇总!$B:$K,8,0)</f>
        <v>0</v>
      </c>
      <c r="N730" s="4" t="str">
        <f>VLOOKUP(B730,[1]汇总!$B:$K,9,0)</f>
        <v>专科</v>
      </c>
      <c r="O730" s="4" t="str">
        <f>VLOOKUP(B730,[1]汇总!$B:$K,10,0)</f>
        <v>公办</v>
      </c>
    </row>
    <row r="731" spans="1:15" ht="16.5" hidden="1" x14ac:dyDescent="0.35">
      <c r="A731" s="4" t="s">
        <v>1143</v>
      </c>
      <c r="B731" s="4" t="s">
        <v>1144</v>
      </c>
      <c r="C731" s="4" t="s">
        <v>40</v>
      </c>
      <c r="D731" s="4" t="s">
        <v>1145</v>
      </c>
      <c r="E731" s="4">
        <v>3</v>
      </c>
      <c r="F731" s="4">
        <v>476</v>
      </c>
      <c r="G731" s="4">
        <v>187314</v>
      </c>
      <c r="H731" s="4" t="str">
        <f>VLOOKUP(B731,[1]汇总!$B:$K,3,0)</f>
        <v>安徽</v>
      </c>
      <c r="I731" s="4" t="str">
        <f>VLOOKUP(B731,[1]汇总!$B:$K,4,0)</f>
        <v>芜湖</v>
      </c>
      <c r="J731" s="4">
        <f>VLOOKUP(B731,[1]汇总!$B:$K,5,0)</f>
        <v>0</v>
      </c>
      <c r="K731" s="4">
        <f>VLOOKUP(B731,[1]汇总!$B:$K,6,0)</f>
        <v>0</v>
      </c>
      <c r="L731" s="4">
        <f>VLOOKUP(B731,[1]汇总!$B:$K,7,0)</f>
        <v>0</v>
      </c>
      <c r="M731" s="4">
        <f>VLOOKUP(B731,[1]汇总!$B:$K,8,0)</f>
        <v>0</v>
      </c>
      <c r="N731" s="4" t="str">
        <f>VLOOKUP(B731,[1]汇总!$B:$K,9,0)</f>
        <v>专科</v>
      </c>
      <c r="O731" s="4" t="str">
        <f>VLOOKUP(B731,[1]汇总!$B:$K,10,0)</f>
        <v>公办</v>
      </c>
    </row>
    <row r="732" spans="1:15" ht="16.5" x14ac:dyDescent="0.35">
      <c r="A732" s="4" t="s">
        <v>1267</v>
      </c>
      <c r="B732" s="4" t="s">
        <v>1268</v>
      </c>
      <c r="C732" s="4" t="s">
        <v>64</v>
      </c>
      <c r="D732" s="4" t="s">
        <v>311</v>
      </c>
      <c r="E732" s="4">
        <v>4</v>
      </c>
      <c r="F732" s="4">
        <v>475</v>
      </c>
      <c r="G732" s="4">
        <v>187354</v>
      </c>
      <c r="H732" s="4" t="str">
        <f>VLOOKUP(B732,[1]汇总!$B:$K,3,0)</f>
        <v>江西</v>
      </c>
      <c r="I732" s="4" t="str">
        <f>VLOOKUP(B732,[1]汇总!$B:$K,4,0)</f>
        <v>南昌</v>
      </c>
      <c r="J732" s="4">
        <f>VLOOKUP(B732,[1]汇总!$B:$K,5,0)</f>
        <v>0</v>
      </c>
      <c r="K732" s="4">
        <f>VLOOKUP(B732,[1]汇总!$B:$K,6,0)</f>
        <v>0</v>
      </c>
      <c r="L732" s="4">
        <f>VLOOKUP(B732,[1]汇总!$B:$K,7,0)</f>
        <v>0</v>
      </c>
      <c r="M732" s="4">
        <f>VLOOKUP(B732,[1]汇总!$B:$K,8,0)</f>
        <v>0</v>
      </c>
      <c r="N732" s="4" t="str">
        <f>VLOOKUP(B732,[1]汇总!$B:$K,9,0)</f>
        <v>专科</v>
      </c>
      <c r="O732" s="4" t="str">
        <f>VLOOKUP(B732,[1]汇总!$B:$K,10,0)</f>
        <v>公办</v>
      </c>
    </row>
    <row r="733" spans="1:15" ht="16.5" x14ac:dyDescent="0.35">
      <c r="A733" s="4" t="s">
        <v>1278</v>
      </c>
      <c r="B733" s="4" t="s">
        <v>1279</v>
      </c>
      <c r="C733" s="4" t="s">
        <v>64</v>
      </c>
      <c r="D733" s="4" t="s">
        <v>715</v>
      </c>
      <c r="E733" s="4">
        <v>5</v>
      </c>
      <c r="F733" s="4">
        <v>475</v>
      </c>
      <c r="G733" s="4">
        <v>187381</v>
      </c>
      <c r="H733" s="4" t="str">
        <f>VLOOKUP(B733,[1]汇总!$B:$K,3,0)</f>
        <v>江西</v>
      </c>
      <c r="I733" s="4" t="str">
        <f>VLOOKUP(B733,[1]汇总!$B:$K,4,0)</f>
        <v>南昌</v>
      </c>
      <c r="J733" s="4">
        <f>VLOOKUP(B733,[1]汇总!$B:$K,5,0)</f>
        <v>0</v>
      </c>
      <c r="K733" s="4">
        <f>VLOOKUP(B733,[1]汇总!$B:$K,6,0)</f>
        <v>0</v>
      </c>
      <c r="L733" s="4">
        <f>VLOOKUP(B733,[1]汇总!$B:$K,7,0)</f>
        <v>0</v>
      </c>
      <c r="M733" s="4">
        <f>VLOOKUP(B733,[1]汇总!$B:$K,8,0)</f>
        <v>0</v>
      </c>
      <c r="N733" s="4" t="str">
        <f>VLOOKUP(B733,[1]汇总!$B:$K,9,0)</f>
        <v>专科</v>
      </c>
      <c r="O733" s="4" t="str">
        <f>VLOOKUP(B733,[1]汇总!$B:$K,10,0)</f>
        <v>公办</v>
      </c>
    </row>
    <row r="734" spans="1:15" ht="16.5" hidden="1" x14ac:dyDescent="0.35">
      <c r="A734" s="4" t="s">
        <v>148</v>
      </c>
      <c r="B734" s="4" t="s">
        <v>149</v>
      </c>
      <c r="C734" s="4" t="s">
        <v>108</v>
      </c>
      <c r="D734" s="4" t="s">
        <v>159</v>
      </c>
      <c r="E734" s="4">
        <v>38</v>
      </c>
      <c r="F734" s="4">
        <v>475</v>
      </c>
      <c r="G734" s="4">
        <v>187390</v>
      </c>
      <c r="H734" s="4" t="str">
        <f>VLOOKUP(B734,[1]汇总!$B:$K,3,0)</f>
        <v>浙江</v>
      </c>
      <c r="I734" s="4" t="str">
        <f>VLOOKUP(B734,[1]汇总!$B:$K,4,0)</f>
        <v>绍兴</v>
      </c>
      <c r="J734" s="4">
        <f>VLOOKUP(B734,[1]汇总!$B:$K,5,0)</f>
        <v>0</v>
      </c>
      <c r="K734" s="4">
        <f>VLOOKUP(B734,[1]汇总!$B:$K,6,0)</f>
        <v>0</v>
      </c>
      <c r="L734" s="4">
        <f>VLOOKUP(B734,[1]汇总!$B:$K,7,0)</f>
        <v>0</v>
      </c>
      <c r="M734" s="4">
        <f>VLOOKUP(B734,[1]汇总!$B:$K,8,0)</f>
        <v>0</v>
      </c>
      <c r="N734" s="4" t="str">
        <f>VLOOKUP(B734,[1]汇总!$B:$K,9,0)</f>
        <v>专科</v>
      </c>
      <c r="O734" s="4" t="str">
        <f>VLOOKUP(B734,[1]汇总!$B:$K,10,0)</f>
        <v>公办</v>
      </c>
    </row>
    <row r="735" spans="1:15" ht="16.5" hidden="1" x14ac:dyDescent="0.35">
      <c r="A735" s="4" t="s">
        <v>447</v>
      </c>
      <c r="B735" s="4" t="s">
        <v>448</v>
      </c>
      <c r="C735" s="4" t="s">
        <v>64</v>
      </c>
      <c r="D735" s="4" t="s">
        <v>170</v>
      </c>
      <c r="E735" s="4">
        <v>71</v>
      </c>
      <c r="F735" s="4">
        <v>475</v>
      </c>
      <c r="G735" s="4">
        <v>187414</v>
      </c>
      <c r="H735" s="4" t="str">
        <f>VLOOKUP(B735,[1]汇总!$B:$K,3,0)</f>
        <v>浙江</v>
      </c>
      <c r="I735" s="4" t="str">
        <f>VLOOKUP(B735,[1]汇总!$B:$K,4,0)</f>
        <v>杭州</v>
      </c>
      <c r="J735" s="4">
        <f>VLOOKUP(B735,[1]汇总!$B:$K,5,0)</f>
        <v>0</v>
      </c>
      <c r="K735" s="4">
        <f>VLOOKUP(B735,[1]汇总!$B:$K,6,0)</f>
        <v>0</v>
      </c>
      <c r="L735" s="4">
        <f>VLOOKUP(B735,[1]汇总!$B:$K,7,0)</f>
        <v>0</v>
      </c>
      <c r="M735" s="4">
        <f>VLOOKUP(B735,[1]汇总!$B:$K,8,0)</f>
        <v>0</v>
      </c>
      <c r="N735" s="4" t="str">
        <f>VLOOKUP(B735,[1]汇总!$B:$K,9,0)</f>
        <v>专科</v>
      </c>
      <c r="O735" s="4" t="str">
        <f>VLOOKUP(B735,[1]汇总!$B:$K,10,0)</f>
        <v>公办</v>
      </c>
    </row>
    <row r="736" spans="1:15" ht="16.5" hidden="1" x14ac:dyDescent="0.35">
      <c r="A736" s="4" t="s">
        <v>959</v>
      </c>
      <c r="B736" s="4" t="s">
        <v>960</v>
      </c>
      <c r="C736" s="4" t="s">
        <v>36</v>
      </c>
      <c r="D736" s="4" t="s">
        <v>963</v>
      </c>
      <c r="E736" s="4">
        <v>5</v>
      </c>
      <c r="F736" s="4">
        <v>475</v>
      </c>
      <c r="G736" s="4">
        <v>187432</v>
      </c>
      <c r="H736" s="4" t="str">
        <f>VLOOKUP(B736,[1]汇总!$B:$K,3,0)</f>
        <v>江苏</v>
      </c>
      <c r="I736" s="4" t="str">
        <f>VLOOKUP(B736,[1]汇总!$B:$K,4,0)</f>
        <v>淮安</v>
      </c>
      <c r="J736" s="4">
        <f>VLOOKUP(B736,[1]汇总!$B:$K,5,0)</f>
        <v>0</v>
      </c>
      <c r="K736" s="4">
        <f>VLOOKUP(B736,[1]汇总!$B:$K,6,0)</f>
        <v>0</v>
      </c>
      <c r="L736" s="4">
        <f>VLOOKUP(B736,[1]汇总!$B:$K,7,0)</f>
        <v>0</v>
      </c>
      <c r="M736" s="4">
        <f>VLOOKUP(B736,[1]汇总!$B:$K,8,0)</f>
        <v>0</v>
      </c>
      <c r="N736" s="4" t="str">
        <f>VLOOKUP(B736,[1]汇总!$B:$K,9,0)</f>
        <v>专科</v>
      </c>
      <c r="O736" s="4" t="str">
        <f>VLOOKUP(B736,[1]汇总!$B:$K,10,0)</f>
        <v>公办</v>
      </c>
    </row>
    <row r="737" spans="1:15" ht="16.5" hidden="1" x14ac:dyDescent="0.35">
      <c r="A737" s="4" t="s">
        <v>822</v>
      </c>
      <c r="B737" s="4" t="s">
        <v>823</v>
      </c>
      <c r="C737" s="4" t="s">
        <v>106</v>
      </c>
      <c r="D737" s="4" t="s">
        <v>570</v>
      </c>
      <c r="E737" s="4">
        <v>1</v>
      </c>
      <c r="F737" s="4">
        <v>475</v>
      </c>
      <c r="G737" s="4">
        <v>187470</v>
      </c>
      <c r="H737" s="4" t="str">
        <f>VLOOKUP(B737,[1]汇总!$B:$K,3,0)</f>
        <v>上海</v>
      </c>
      <c r="I737" s="4" t="str">
        <f>VLOOKUP(B737,[1]汇总!$B:$K,4,0)</f>
        <v>上海</v>
      </c>
      <c r="J737" s="4">
        <f>VLOOKUP(B737,[1]汇总!$B:$K,5,0)</f>
        <v>0</v>
      </c>
      <c r="K737" s="4">
        <f>VLOOKUP(B737,[1]汇总!$B:$K,6,0)</f>
        <v>0</v>
      </c>
      <c r="L737" s="4">
        <f>VLOOKUP(B737,[1]汇总!$B:$K,7,0)</f>
        <v>0</v>
      </c>
      <c r="M737" s="4">
        <f>VLOOKUP(B737,[1]汇总!$B:$K,8,0)</f>
        <v>0</v>
      </c>
      <c r="N737" s="4" t="str">
        <f>VLOOKUP(B737,[1]汇总!$B:$K,9,0)</f>
        <v>专科</v>
      </c>
      <c r="O737" s="4" t="str">
        <f>VLOOKUP(B737,[1]汇总!$B:$K,10,0)</f>
        <v>公办</v>
      </c>
    </row>
    <row r="738" spans="1:15" ht="16.5" hidden="1" x14ac:dyDescent="0.35">
      <c r="A738" s="4" t="s">
        <v>985</v>
      </c>
      <c r="B738" s="4" t="s">
        <v>986</v>
      </c>
      <c r="C738" s="4" t="s">
        <v>52</v>
      </c>
      <c r="D738" s="4" t="s">
        <v>168</v>
      </c>
      <c r="E738" s="4">
        <v>1</v>
      </c>
      <c r="F738" s="4">
        <v>475</v>
      </c>
      <c r="G738" s="4">
        <v>187519</v>
      </c>
      <c r="H738" s="4" t="str">
        <f>VLOOKUP(B738,[1]汇总!$B:$K,3,0)</f>
        <v>江苏</v>
      </c>
      <c r="I738" s="4" t="str">
        <f>VLOOKUP(B738,[1]汇总!$B:$K,4,0)</f>
        <v>南京</v>
      </c>
      <c r="J738" s="4">
        <f>VLOOKUP(B738,[1]汇总!$B:$K,5,0)</f>
        <v>0</v>
      </c>
      <c r="K738" s="4">
        <f>VLOOKUP(B738,[1]汇总!$B:$K,6,0)</f>
        <v>0</v>
      </c>
      <c r="L738" s="4">
        <f>VLOOKUP(B738,[1]汇总!$B:$K,7,0)</f>
        <v>0</v>
      </c>
      <c r="M738" s="4">
        <f>VLOOKUP(B738,[1]汇总!$B:$K,8,0)</f>
        <v>0</v>
      </c>
      <c r="N738" s="4" t="str">
        <f>VLOOKUP(B738,[1]汇总!$B:$K,9,0)</f>
        <v>专科</v>
      </c>
      <c r="O738" s="4" t="str">
        <f>VLOOKUP(B738,[1]汇总!$B:$K,10,0)</f>
        <v>公办</v>
      </c>
    </row>
    <row r="739" spans="1:15" ht="16.5" hidden="1" x14ac:dyDescent="0.35">
      <c r="A739" s="4" t="s">
        <v>985</v>
      </c>
      <c r="B739" s="4" t="s">
        <v>986</v>
      </c>
      <c r="C739" s="4" t="s">
        <v>107</v>
      </c>
      <c r="D739" s="4" t="s">
        <v>244</v>
      </c>
      <c r="E739" s="4">
        <v>2</v>
      </c>
      <c r="F739" s="4">
        <v>475</v>
      </c>
      <c r="G739" s="4">
        <v>187531</v>
      </c>
      <c r="H739" s="4" t="str">
        <f>VLOOKUP(B739,[1]汇总!$B:$K,3,0)</f>
        <v>江苏</v>
      </c>
      <c r="I739" s="4" t="str">
        <f>VLOOKUP(B739,[1]汇总!$B:$K,4,0)</f>
        <v>南京</v>
      </c>
      <c r="J739" s="4">
        <f>VLOOKUP(B739,[1]汇总!$B:$K,5,0)</f>
        <v>0</v>
      </c>
      <c r="K739" s="4">
        <f>VLOOKUP(B739,[1]汇总!$B:$K,6,0)</f>
        <v>0</v>
      </c>
      <c r="L739" s="4">
        <f>VLOOKUP(B739,[1]汇总!$B:$K,7,0)</f>
        <v>0</v>
      </c>
      <c r="M739" s="4">
        <f>VLOOKUP(B739,[1]汇总!$B:$K,8,0)</f>
        <v>0</v>
      </c>
      <c r="N739" s="4" t="str">
        <f>VLOOKUP(B739,[1]汇总!$B:$K,9,0)</f>
        <v>专科</v>
      </c>
      <c r="O739" s="4" t="str">
        <f>VLOOKUP(B739,[1]汇总!$B:$K,10,0)</f>
        <v>公办</v>
      </c>
    </row>
    <row r="740" spans="1:15" ht="16.5" hidden="1" x14ac:dyDescent="0.35">
      <c r="A740" s="4" t="s">
        <v>254</v>
      </c>
      <c r="B740" s="4" t="s">
        <v>255</v>
      </c>
      <c r="C740" s="4" t="s">
        <v>169</v>
      </c>
      <c r="D740" s="4" t="s">
        <v>75</v>
      </c>
      <c r="E740" s="4">
        <v>67</v>
      </c>
      <c r="F740" s="4">
        <v>475</v>
      </c>
      <c r="G740" s="4">
        <v>187556</v>
      </c>
      <c r="H740" s="4" t="str">
        <f>VLOOKUP(B740,[1]汇总!$B:$K,3,0)</f>
        <v>浙江</v>
      </c>
      <c r="I740" s="4" t="str">
        <f>VLOOKUP(B740,[1]汇总!$B:$K,4,0)</f>
        <v>宁波</v>
      </c>
      <c r="J740" s="4">
        <f>VLOOKUP(B740,[1]汇总!$B:$K,5,0)</f>
        <v>0</v>
      </c>
      <c r="K740" s="4">
        <f>VLOOKUP(B740,[1]汇总!$B:$K,6,0)</f>
        <v>0</v>
      </c>
      <c r="L740" s="4">
        <f>VLOOKUP(B740,[1]汇总!$B:$K,7,0)</f>
        <v>0</v>
      </c>
      <c r="M740" s="4">
        <f>VLOOKUP(B740,[1]汇总!$B:$K,8,0)</f>
        <v>0</v>
      </c>
      <c r="N740" s="4" t="str">
        <f>VLOOKUP(B740,[1]汇总!$B:$K,9,0)</f>
        <v>专科</v>
      </c>
      <c r="O740" s="4" t="str">
        <f>VLOOKUP(B740,[1]汇总!$B:$K,10,0)</f>
        <v>公办</v>
      </c>
    </row>
    <row r="741" spans="1:15" ht="16.5" hidden="1" x14ac:dyDescent="0.35">
      <c r="A741" s="4" t="s">
        <v>822</v>
      </c>
      <c r="B741" s="4" t="s">
        <v>823</v>
      </c>
      <c r="C741" s="4" t="s">
        <v>64</v>
      </c>
      <c r="D741" s="4" t="s">
        <v>164</v>
      </c>
      <c r="E741" s="4">
        <v>3</v>
      </c>
      <c r="F741" s="4">
        <v>475</v>
      </c>
      <c r="G741" s="4">
        <v>187566</v>
      </c>
      <c r="H741" s="4" t="str">
        <f>VLOOKUP(B741,[1]汇总!$B:$K,3,0)</f>
        <v>上海</v>
      </c>
      <c r="I741" s="4" t="str">
        <f>VLOOKUP(B741,[1]汇总!$B:$K,4,0)</f>
        <v>上海</v>
      </c>
      <c r="J741" s="4">
        <f>VLOOKUP(B741,[1]汇总!$B:$K,5,0)</f>
        <v>0</v>
      </c>
      <c r="K741" s="4">
        <f>VLOOKUP(B741,[1]汇总!$B:$K,6,0)</f>
        <v>0</v>
      </c>
      <c r="L741" s="4">
        <f>VLOOKUP(B741,[1]汇总!$B:$K,7,0)</f>
        <v>0</v>
      </c>
      <c r="M741" s="4">
        <f>VLOOKUP(B741,[1]汇总!$B:$K,8,0)</f>
        <v>0</v>
      </c>
      <c r="N741" s="4" t="str">
        <f>VLOOKUP(B741,[1]汇总!$B:$K,9,0)</f>
        <v>专科</v>
      </c>
      <c r="O741" s="4" t="str">
        <f>VLOOKUP(B741,[1]汇总!$B:$K,10,0)</f>
        <v>公办</v>
      </c>
    </row>
    <row r="742" spans="1:15" ht="16.5" hidden="1" x14ac:dyDescent="0.35">
      <c r="A742" s="4" t="s">
        <v>130</v>
      </c>
      <c r="B742" s="4" t="s">
        <v>131</v>
      </c>
      <c r="C742" s="4" t="s">
        <v>50</v>
      </c>
      <c r="D742" s="4" t="s">
        <v>101</v>
      </c>
      <c r="E742" s="4">
        <v>46</v>
      </c>
      <c r="F742" s="4">
        <v>475</v>
      </c>
      <c r="G742" s="4">
        <v>187568</v>
      </c>
      <c r="H742" s="4" t="str">
        <f>VLOOKUP(B742,[1]汇总!$B:$K,3,0)</f>
        <v>浙江</v>
      </c>
      <c r="I742" s="4" t="str">
        <f>VLOOKUP(B742,[1]汇总!$B:$K,4,0)</f>
        <v>杭州</v>
      </c>
      <c r="J742" s="4">
        <f>VLOOKUP(B742,[1]汇总!$B:$K,5,0)</f>
        <v>0</v>
      </c>
      <c r="K742" s="4">
        <f>VLOOKUP(B742,[1]汇总!$B:$K,6,0)</f>
        <v>0</v>
      </c>
      <c r="L742" s="4">
        <f>VLOOKUP(B742,[1]汇总!$B:$K,7,0)</f>
        <v>0</v>
      </c>
      <c r="M742" s="4">
        <f>VLOOKUP(B742,[1]汇总!$B:$K,8,0)</f>
        <v>0</v>
      </c>
      <c r="N742" s="4" t="str">
        <f>VLOOKUP(B742,[1]汇总!$B:$K,9,0)</f>
        <v>专科</v>
      </c>
      <c r="O742" s="4" t="str">
        <f>VLOOKUP(B742,[1]汇总!$B:$K,10,0)</f>
        <v>公办</v>
      </c>
    </row>
    <row r="743" spans="1:15" ht="16.5" hidden="1" x14ac:dyDescent="0.35">
      <c r="A743" s="4" t="s">
        <v>898</v>
      </c>
      <c r="B743" s="4" t="s">
        <v>899</v>
      </c>
      <c r="C743" s="4" t="s">
        <v>107</v>
      </c>
      <c r="D743" s="4" t="s">
        <v>360</v>
      </c>
      <c r="E743" s="4">
        <v>5</v>
      </c>
      <c r="F743" s="4">
        <v>475</v>
      </c>
      <c r="G743" s="4">
        <v>187626</v>
      </c>
      <c r="H743" s="4" t="str">
        <f>VLOOKUP(B743,[1]汇总!$B:$K,3,0)</f>
        <v>上海</v>
      </c>
      <c r="I743" s="4" t="str">
        <f>VLOOKUP(B743,[1]汇总!$B:$K,4,0)</f>
        <v>上海</v>
      </c>
      <c r="J743" s="4">
        <f>VLOOKUP(B743,[1]汇总!$B:$K,5,0)</f>
        <v>0</v>
      </c>
      <c r="K743" s="4">
        <f>VLOOKUP(B743,[1]汇总!$B:$K,6,0)</f>
        <v>0</v>
      </c>
      <c r="L743" s="4">
        <f>VLOOKUP(B743,[1]汇总!$B:$K,7,0)</f>
        <v>0</v>
      </c>
      <c r="M743" s="4">
        <f>VLOOKUP(B743,[1]汇总!$B:$K,8,0)</f>
        <v>0</v>
      </c>
      <c r="N743" s="4" t="str">
        <f>VLOOKUP(B743,[1]汇总!$B:$K,9,0)</f>
        <v>专科</v>
      </c>
      <c r="O743" s="4" t="str">
        <f>VLOOKUP(B743,[1]汇总!$B:$K,10,0)</f>
        <v>公办</v>
      </c>
    </row>
    <row r="744" spans="1:15" ht="16.5" x14ac:dyDescent="0.35">
      <c r="A744" s="4" t="s">
        <v>1402</v>
      </c>
      <c r="B744" s="4" t="s">
        <v>1403</v>
      </c>
      <c r="C744" s="4" t="s">
        <v>60</v>
      </c>
      <c r="D744" s="4" t="s">
        <v>389</v>
      </c>
      <c r="E744" s="4">
        <v>1</v>
      </c>
      <c r="F744" s="4">
        <v>475</v>
      </c>
      <c r="G744" s="4">
        <v>187653</v>
      </c>
      <c r="H744" s="4" t="str">
        <f>VLOOKUP(B744,[1]汇总!$B:$K,3,0)</f>
        <v>江西</v>
      </c>
      <c r="I744" s="4" t="str">
        <f>VLOOKUP(B744,[1]汇总!$B:$K,4,0)</f>
        <v>南昌</v>
      </c>
      <c r="J744" s="4">
        <f>VLOOKUP(B744,[1]汇总!$B:$K,5,0)</f>
        <v>0</v>
      </c>
      <c r="K744" s="4">
        <f>VLOOKUP(B744,[1]汇总!$B:$K,6,0)</f>
        <v>0</v>
      </c>
      <c r="L744" s="4">
        <f>VLOOKUP(B744,[1]汇总!$B:$K,7,0)</f>
        <v>0</v>
      </c>
      <c r="M744" s="4">
        <f>VLOOKUP(B744,[1]汇总!$B:$K,8,0)</f>
        <v>0</v>
      </c>
      <c r="N744" s="4" t="str">
        <f>VLOOKUP(B744,[1]汇总!$B:$K,9,0)</f>
        <v>专科</v>
      </c>
      <c r="O744" s="4" t="str">
        <f>VLOOKUP(B744,[1]汇总!$B:$K,10,0)</f>
        <v>公办</v>
      </c>
    </row>
    <row r="745" spans="1:15" ht="16.5" hidden="1" x14ac:dyDescent="0.35">
      <c r="A745" s="4" t="s">
        <v>1816</v>
      </c>
      <c r="B745" s="4" t="s">
        <v>1817</v>
      </c>
      <c r="C745" s="4" t="s">
        <v>64</v>
      </c>
      <c r="D745" s="4" t="s">
        <v>219</v>
      </c>
      <c r="E745" s="4">
        <v>2</v>
      </c>
      <c r="F745" s="4">
        <v>475</v>
      </c>
      <c r="G745" s="4">
        <v>187678</v>
      </c>
      <c r="H745" s="4" t="str">
        <f>VLOOKUP(B745,[1]汇总!$B:$K,3,0)</f>
        <v>海南</v>
      </c>
      <c r="I745" s="4" t="str">
        <f>VLOOKUP(B745,[1]汇总!$B:$K,4,0)</f>
        <v>文昌</v>
      </c>
      <c r="J745" s="4">
        <f>VLOOKUP(B745,[1]汇总!$B:$K,5,0)</f>
        <v>0</v>
      </c>
      <c r="K745" s="4">
        <f>VLOOKUP(B745,[1]汇总!$B:$K,6,0)</f>
        <v>0</v>
      </c>
      <c r="L745" s="4">
        <f>VLOOKUP(B745,[1]汇总!$B:$K,7,0)</f>
        <v>0</v>
      </c>
      <c r="M745" s="4">
        <f>VLOOKUP(B745,[1]汇总!$B:$K,8,0)</f>
        <v>0</v>
      </c>
      <c r="N745" s="4" t="str">
        <f>VLOOKUP(B745,[1]汇总!$B:$K,9,0)</f>
        <v>专科</v>
      </c>
      <c r="O745" s="4" t="str">
        <f>VLOOKUP(B745,[1]汇总!$B:$K,10,0)</f>
        <v>公办</v>
      </c>
    </row>
    <row r="746" spans="1:15" ht="16.5" hidden="1" x14ac:dyDescent="0.35">
      <c r="A746" s="4" t="s">
        <v>948</v>
      </c>
      <c r="B746" s="4" t="s">
        <v>949</v>
      </c>
      <c r="C746" s="4" t="s">
        <v>40</v>
      </c>
      <c r="D746" s="4" t="s">
        <v>429</v>
      </c>
      <c r="E746" s="4">
        <v>10</v>
      </c>
      <c r="F746" s="4">
        <v>475</v>
      </c>
      <c r="G746" s="4">
        <v>187701</v>
      </c>
      <c r="H746" s="4" t="str">
        <f>VLOOKUP(B746,[1]汇总!$B:$K,3,0)</f>
        <v>江苏</v>
      </c>
      <c r="I746" s="4" t="str">
        <f>VLOOKUP(B746,[1]汇总!$B:$K,4,0)</f>
        <v>南京</v>
      </c>
      <c r="J746" s="4">
        <f>VLOOKUP(B746,[1]汇总!$B:$K,5,0)</f>
        <v>0</v>
      </c>
      <c r="K746" s="4">
        <f>VLOOKUP(B746,[1]汇总!$B:$K,6,0)</f>
        <v>0</v>
      </c>
      <c r="L746" s="4">
        <f>VLOOKUP(B746,[1]汇总!$B:$K,7,0)</f>
        <v>0</v>
      </c>
      <c r="M746" s="4">
        <f>VLOOKUP(B746,[1]汇总!$B:$K,8,0)</f>
        <v>0</v>
      </c>
      <c r="N746" s="4" t="str">
        <f>VLOOKUP(B746,[1]汇总!$B:$K,9,0)</f>
        <v>专科</v>
      </c>
      <c r="O746" s="4" t="str">
        <f>VLOOKUP(B746,[1]汇总!$B:$K,10,0)</f>
        <v>公办</v>
      </c>
    </row>
    <row r="747" spans="1:15" ht="16.5" hidden="1" x14ac:dyDescent="0.35">
      <c r="A747" s="4" t="s">
        <v>1587</v>
      </c>
      <c r="B747" s="4" t="s">
        <v>1588</v>
      </c>
      <c r="C747" s="4" t="s">
        <v>108</v>
      </c>
      <c r="D747" s="4" t="s">
        <v>79</v>
      </c>
      <c r="E747" s="4">
        <v>7</v>
      </c>
      <c r="F747" s="4">
        <v>475</v>
      </c>
      <c r="G747" s="4">
        <v>187723</v>
      </c>
      <c r="H747" s="4" t="str">
        <f>VLOOKUP(B747,[1]汇总!$B:$K,3,0)</f>
        <v>湖北</v>
      </c>
      <c r="I747" s="4" t="str">
        <f>VLOOKUP(B747,[1]汇总!$B:$K,4,0)</f>
        <v>武汉</v>
      </c>
      <c r="J747" s="4">
        <f>VLOOKUP(B747,[1]汇总!$B:$K,5,0)</f>
        <v>0</v>
      </c>
      <c r="K747" s="4">
        <f>VLOOKUP(B747,[1]汇总!$B:$K,6,0)</f>
        <v>0</v>
      </c>
      <c r="L747" s="4">
        <f>VLOOKUP(B747,[1]汇总!$B:$K,7,0)</f>
        <v>0</v>
      </c>
      <c r="M747" s="4">
        <f>VLOOKUP(B747,[1]汇总!$B:$K,8,0)</f>
        <v>0</v>
      </c>
      <c r="N747" s="4" t="str">
        <f>VLOOKUP(B747,[1]汇总!$B:$K,9,0)</f>
        <v>本科</v>
      </c>
      <c r="O747" s="4" t="str">
        <f>VLOOKUP(B747,[1]汇总!$B:$K,10,0)</f>
        <v>民办</v>
      </c>
    </row>
    <row r="748" spans="1:15" ht="16.5" hidden="1" x14ac:dyDescent="0.35">
      <c r="A748" s="4" t="s">
        <v>1183</v>
      </c>
      <c r="B748" s="4" t="s">
        <v>1184</v>
      </c>
      <c r="C748" s="4" t="s">
        <v>34</v>
      </c>
      <c r="D748" s="4" t="s">
        <v>656</v>
      </c>
      <c r="E748" s="4">
        <v>3</v>
      </c>
      <c r="F748" s="4">
        <v>475</v>
      </c>
      <c r="G748" s="4">
        <v>187753</v>
      </c>
      <c r="H748" s="4" t="str">
        <f>VLOOKUP(B748,[1]汇总!$B:$K,3,0)</f>
        <v>安徽</v>
      </c>
      <c r="I748" s="4" t="str">
        <f>VLOOKUP(B748,[1]汇总!$B:$K,4,0)</f>
        <v>蚌埠</v>
      </c>
      <c r="J748" s="4">
        <f>VLOOKUP(B748,[1]汇总!$B:$K,5,0)</f>
        <v>0</v>
      </c>
      <c r="K748" s="4">
        <f>VLOOKUP(B748,[1]汇总!$B:$K,6,0)</f>
        <v>0</v>
      </c>
      <c r="L748" s="4">
        <f>VLOOKUP(B748,[1]汇总!$B:$K,7,0)</f>
        <v>0</v>
      </c>
      <c r="M748" s="4">
        <f>VLOOKUP(B748,[1]汇总!$B:$K,8,0)</f>
        <v>0</v>
      </c>
      <c r="N748" s="4" t="str">
        <f>VLOOKUP(B748,[1]汇总!$B:$K,9,0)</f>
        <v>专科</v>
      </c>
      <c r="O748" s="4" t="str">
        <f>VLOOKUP(B748,[1]汇总!$B:$K,10,0)</f>
        <v>民办</v>
      </c>
    </row>
    <row r="749" spans="1:15" ht="16.5" hidden="1" x14ac:dyDescent="0.35">
      <c r="A749" s="4" t="s">
        <v>1143</v>
      </c>
      <c r="B749" s="4" t="s">
        <v>1144</v>
      </c>
      <c r="C749" s="4" t="s">
        <v>44</v>
      </c>
      <c r="D749" s="4" t="s">
        <v>1147</v>
      </c>
      <c r="E749" s="4">
        <v>7</v>
      </c>
      <c r="F749" s="4">
        <v>475</v>
      </c>
      <c r="G749" s="4">
        <v>187762</v>
      </c>
      <c r="H749" s="4" t="str">
        <f>VLOOKUP(B749,[1]汇总!$B:$K,3,0)</f>
        <v>安徽</v>
      </c>
      <c r="I749" s="4" t="str">
        <f>VLOOKUP(B749,[1]汇总!$B:$K,4,0)</f>
        <v>芜湖</v>
      </c>
      <c r="J749" s="4">
        <f>VLOOKUP(B749,[1]汇总!$B:$K,5,0)</f>
        <v>0</v>
      </c>
      <c r="K749" s="4">
        <f>VLOOKUP(B749,[1]汇总!$B:$K,6,0)</f>
        <v>0</v>
      </c>
      <c r="L749" s="4">
        <f>VLOOKUP(B749,[1]汇总!$B:$K,7,0)</f>
        <v>0</v>
      </c>
      <c r="M749" s="4">
        <f>VLOOKUP(B749,[1]汇总!$B:$K,8,0)</f>
        <v>0</v>
      </c>
      <c r="N749" s="4" t="str">
        <f>VLOOKUP(B749,[1]汇总!$B:$K,9,0)</f>
        <v>专科</v>
      </c>
      <c r="O749" s="4" t="str">
        <f>VLOOKUP(B749,[1]汇总!$B:$K,10,0)</f>
        <v>公办</v>
      </c>
    </row>
    <row r="750" spans="1:15" ht="16.5" hidden="1" x14ac:dyDescent="0.35">
      <c r="A750" s="4" t="s">
        <v>1152</v>
      </c>
      <c r="B750" s="4" t="s">
        <v>1153</v>
      </c>
      <c r="C750" s="4" t="s">
        <v>40</v>
      </c>
      <c r="D750" s="4" t="s">
        <v>61</v>
      </c>
      <c r="E750" s="4">
        <v>8</v>
      </c>
      <c r="F750" s="4">
        <v>475</v>
      </c>
      <c r="G750" s="4">
        <v>187822</v>
      </c>
      <c r="H750" s="4" t="str">
        <f>VLOOKUP(B750,[1]汇总!$B:$K,3,0)</f>
        <v>安徽</v>
      </c>
      <c r="I750" s="4" t="str">
        <f>VLOOKUP(B750,[1]汇总!$B:$K,4,0)</f>
        <v>淮南</v>
      </c>
      <c r="J750" s="4">
        <f>VLOOKUP(B750,[1]汇总!$B:$K,5,0)</f>
        <v>0</v>
      </c>
      <c r="K750" s="4">
        <f>VLOOKUP(B750,[1]汇总!$B:$K,6,0)</f>
        <v>0</v>
      </c>
      <c r="L750" s="4">
        <f>VLOOKUP(B750,[1]汇总!$B:$K,7,0)</f>
        <v>0</v>
      </c>
      <c r="M750" s="4">
        <f>VLOOKUP(B750,[1]汇总!$B:$K,8,0)</f>
        <v>0</v>
      </c>
      <c r="N750" s="4" t="str">
        <f>VLOOKUP(B750,[1]汇总!$B:$K,9,0)</f>
        <v>专科</v>
      </c>
      <c r="O750" s="4" t="str">
        <f>VLOOKUP(B750,[1]汇总!$B:$K,10,0)</f>
        <v>公办</v>
      </c>
    </row>
    <row r="751" spans="1:15" ht="16.5" x14ac:dyDescent="0.35">
      <c r="A751" s="4" t="s">
        <v>1373</v>
      </c>
      <c r="B751" s="4" t="s">
        <v>1374</v>
      </c>
      <c r="C751" s="4" t="s">
        <v>40</v>
      </c>
      <c r="D751" s="4" t="s">
        <v>1376</v>
      </c>
      <c r="E751" s="4">
        <v>2</v>
      </c>
      <c r="F751" s="4">
        <v>475</v>
      </c>
      <c r="G751" s="4">
        <v>187825</v>
      </c>
      <c r="H751" s="4" t="str">
        <f>VLOOKUP(B751,[1]汇总!$B:$K,3,0)</f>
        <v>江西</v>
      </c>
      <c r="I751" s="4" t="str">
        <f>VLOOKUP(B751,[1]汇总!$B:$K,4,0)</f>
        <v>萍乡</v>
      </c>
      <c r="J751" s="4">
        <f>VLOOKUP(B751,[1]汇总!$B:$K,5,0)</f>
        <v>0</v>
      </c>
      <c r="K751" s="4">
        <f>VLOOKUP(B751,[1]汇总!$B:$K,6,0)</f>
        <v>0</v>
      </c>
      <c r="L751" s="4">
        <f>VLOOKUP(B751,[1]汇总!$B:$K,7,0)</f>
        <v>0</v>
      </c>
      <c r="M751" s="4">
        <f>VLOOKUP(B751,[1]汇总!$B:$K,8,0)</f>
        <v>0</v>
      </c>
      <c r="N751" s="4" t="str">
        <f>VLOOKUP(B751,[1]汇总!$B:$K,9,0)</f>
        <v>专科</v>
      </c>
      <c r="O751" s="4" t="str">
        <f>VLOOKUP(B751,[1]汇总!$B:$K,10,0)</f>
        <v>公办</v>
      </c>
    </row>
    <row r="752" spans="1:15" ht="16.5" hidden="1" x14ac:dyDescent="0.35">
      <c r="A752" s="4" t="s">
        <v>58</v>
      </c>
      <c r="B752" s="4" t="s">
        <v>59</v>
      </c>
      <c r="C752" s="4" t="s">
        <v>66</v>
      </c>
      <c r="D752" s="4" t="s">
        <v>67</v>
      </c>
      <c r="E752" s="4">
        <v>23</v>
      </c>
      <c r="F752" s="4">
        <v>475</v>
      </c>
      <c r="G752" s="4">
        <v>187853</v>
      </c>
      <c r="H752" s="4" t="str">
        <f>VLOOKUP(B752,[1]汇总!$B:$K,3,0)</f>
        <v>浙江</v>
      </c>
      <c r="I752" s="4" t="str">
        <f>VLOOKUP(B752,[1]汇总!$B:$K,4,0)</f>
        <v>宁波</v>
      </c>
      <c r="J752" s="4">
        <f>VLOOKUP(B752,[1]汇总!$B:$K,5,0)</f>
        <v>0</v>
      </c>
      <c r="K752" s="4">
        <f>VLOOKUP(B752,[1]汇总!$B:$K,6,0)</f>
        <v>0</v>
      </c>
      <c r="L752" s="4">
        <f>VLOOKUP(B752,[1]汇总!$B:$K,7,0)</f>
        <v>0</v>
      </c>
      <c r="M752" s="4">
        <f>VLOOKUP(B752,[1]汇总!$B:$K,8,0)</f>
        <v>0</v>
      </c>
      <c r="N752" s="4" t="str">
        <f>VLOOKUP(B752,[1]汇总!$B:$K,9,0)</f>
        <v>专科</v>
      </c>
      <c r="O752" s="4" t="str">
        <f>VLOOKUP(B752,[1]汇总!$B:$K,10,0)</f>
        <v>公办</v>
      </c>
    </row>
    <row r="753" spans="1:15" ht="16.5" hidden="1" x14ac:dyDescent="0.35">
      <c r="A753" s="4" t="s">
        <v>1621</v>
      </c>
      <c r="B753" s="4" t="s">
        <v>1622</v>
      </c>
      <c r="C753" s="4" t="s">
        <v>64</v>
      </c>
      <c r="D753" s="4" t="s">
        <v>225</v>
      </c>
      <c r="E753" s="4">
        <v>4</v>
      </c>
      <c r="F753" s="4">
        <v>475</v>
      </c>
      <c r="G753" s="4">
        <v>187935</v>
      </c>
      <c r="H753" s="4" t="str">
        <f>VLOOKUP(B753,[1]汇总!$B:$K,3,0)</f>
        <v>湖北</v>
      </c>
      <c r="I753" s="4" t="str">
        <f>VLOOKUP(B753,[1]汇总!$B:$K,4,0)</f>
        <v>武汉</v>
      </c>
      <c r="J753" s="4">
        <f>VLOOKUP(B753,[1]汇总!$B:$K,5,0)</f>
        <v>0</v>
      </c>
      <c r="K753" s="4">
        <f>VLOOKUP(B753,[1]汇总!$B:$K,6,0)</f>
        <v>0</v>
      </c>
      <c r="L753" s="4">
        <f>VLOOKUP(B753,[1]汇总!$B:$K,7,0)</f>
        <v>0</v>
      </c>
      <c r="M753" s="4">
        <f>VLOOKUP(B753,[1]汇总!$B:$K,8,0)</f>
        <v>0</v>
      </c>
      <c r="N753" s="4" t="str">
        <f>VLOOKUP(B753,[1]汇总!$B:$K,9,0)</f>
        <v>专科</v>
      </c>
      <c r="O753" s="4" t="str">
        <f>VLOOKUP(B753,[1]汇总!$B:$K,10,0)</f>
        <v>公办</v>
      </c>
    </row>
    <row r="754" spans="1:15" ht="16.5" hidden="1" x14ac:dyDescent="0.35">
      <c r="A754" s="4" t="s">
        <v>148</v>
      </c>
      <c r="B754" s="4" t="s">
        <v>149</v>
      </c>
      <c r="C754" s="4" t="s">
        <v>54</v>
      </c>
      <c r="D754" s="4" t="s">
        <v>109</v>
      </c>
      <c r="E754" s="4">
        <v>37</v>
      </c>
      <c r="F754" s="4">
        <v>475</v>
      </c>
      <c r="G754" s="4">
        <v>187939</v>
      </c>
      <c r="H754" s="4" t="str">
        <f>VLOOKUP(B754,[1]汇总!$B:$K,3,0)</f>
        <v>浙江</v>
      </c>
      <c r="I754" s="4" t="str">
        <f>VLOOKUP(B754,[1]汇总!$B:$K,4,0)</f>
        <v>绍兴</v>
      </c>
      <c r="J754" s="4">
        <f>VLOOKUP(B754,[1]汇总!$B:$K,5,0)</f>
        <v>0</v>
      </c>
      <c r="K754" s="4">
        <f>VLOOKUP(B754,[1]汇总!$B:$K,6,0)</f>
        <v>0</v>
      </c>
      <c r="L754" s="4">
        <f>VLOOKUP(B754,[1]汇总!$B:$K,7,0)</f>
        <v>0</v>
      </c>
      <c r="M754" s="4">
        <f>VLOOKUP(B754,[1]汇总!$B:$K,8,0)</f>
        <v>0</v>
      </c>
      <c r="N754" s="4" t="str">
        <f>VLOOKUP(B754,[1]汇总!$B:$K,9,0)</f>
        <v>专科</v>
      </c>
      <c r="O754" s="4" t="str">
        <f>VLOOKUP(B754,[1]汇总!$B:$K,10,0)</f>
        <v>公办</v>
      </c>
    </row>
    <row r="755" spans="1:15" ht="16.5" hidden="1" x14ac:dyDescent="0.35">
      <c r="A755" s="4" t="s">
        <v>148</v>
      </c>
      <c r="B755" s="4" t="s">
        <v>149</v>
      </c>
      <c r="C755" s="4" t="s">
        <v>52</v>
      </c>
      <c r="D755" s="4" t="s">
        <v>156</v>
      </c>
      <c r="E755" s="4">
        <v>34</v>
      </c>
      <c r="F755" s="4">
        <v>475</v>
      </c>
      <c r="G755" s="4">
        <v>187950</v>
      </c>
      <c r="H755" s="4" t="str">
        <f>VLOOKUP(B755,[1]汇总!$B:$K,3,0)</f>
        <v>浙江</v>
      </c>
      <c r="I755" s="4" t="str">
        <f>VLOOKUP(B755,[1]汇总!$B:$K,4,0)</f>
        <v>绍兴</v>
      </c>
      <c r="J755" s="4">
        <f>VLOOKUP(B755,[1]汇总!$B:$K,5,0)</f>
        <v>0</v>
      </c>
      <c r="K755" s="4">
        <f>VLOOKUP(B755,[1]汇总!$B:$K,6,0)</f>
        <v>0</v>
      </c>
      <c r="L755" s="4">
        <f>VLOOKUP(B755,[1]汇总!$B:$K,7,0)</f>
        <v>0</v>
      </c>
      <c r="M755" s="4">
        <f>VLOOKUP(B755,[1]汇总!$B:$K,8,0)</f>
        <v>0</v>
      </c>
      <c r="N755" s="4" t="str">
        <f>VLOOKUP(B755,[1]汇总!$B:$K,9,0)</f>
        <v>专科</v>
      </c>
      <c r="O755" s="4" t="str">
        <f>VLOOKUP(B755,[1]汇总!$B:$K,10,0)</f>
        <v>公办</v>
      </c>
    </row>
    <row r="756" spans="1:15" ht="16.5" hidden="1" x14ac:dyDescent="0.35">
      <c r="A756" s="4" t="s">
        <v>966</v>
      </c>
      <c r="B756" s="4" t="s">
        <v>967</v>
      </c>
      <c r="C756" s="4" t="s">
        <v>40</v>
      </c>
      <c r="D756" s="4" t="s">
        <v>895</v>
      </c>
      <c r="E756" s="4">
        <v>5</v>
      </c>
      <c r="F756" s="4">
        <v>475</v>
      </c>
      <c r="G756" s="4">
        <v>188006</v>
      </c>
      <c r="H756" s="4" t="str">
        <f>VLOOKUP(B756,[1]汇总!$B:$K,3,0)</f>
        <v>江苏</v>
      </c>
      <c r="I756" s="4" t="str">
        <f>VLOOKUP(B756,[1]汇总!$B:$K,4,0)</f>
        <v>泰州</v>
      </c>
      <c r="J756" s="4">
        <f>VLOOKUP(B756,[1]汇总!$B:$K,5,0)</f>
        <v>0</v>
      </c>
      <c r="K756" s="4">
        <f>VLOOKUP(B756,[1]汇总!$B:$K,6,0)</f>
        <v>0</v>
      </c>
      <c r="L756" s="4">
        <f>VLOOKUP(B756,[1]汇总!$B:$K,7,0)</f>
        <v>0</v>
      </c>
      <c r="M756" s="4">
        <f>VLOOKUP(B756,[1]汇总!$B:$K,8,0)</f>
        <v>0</v>
      </c>
      <c r="N756" s="4" t="str">
        <f>VLOOKUP(B756,[1]汇总!$B:$K,9,0)</f>
        <v>专科</v>
      </c>
      <c r="O756" s="4" t="str">
        <f>VLOOKUP(B756,[1]汇总!$B:$K,10,0)</f>
        <v>公办</v>
      </c>
    </row>
    <row r="757" spans="1:15" ht="16.5" hidden="1" x14ac:dyDescent="0.35">
      <c r="A757" s="4" t="s">
        <v>849</v>
      </c>
      <c r="B757" s="4" t="s">
        <v>850</v>
      </c>
      <c r="C757" s="4" t="s">
        <v>64</v>
      </c>
      <c r="D757" s="4" t="s">
        <v>583</v>
      </c>
      <c r="E757" s="4">
        <v>9</v>
      </c>
      <c r="F757" s="4">
        <v>475</v>
      </c>
      <c r="G757" s="4">
        <v>188026</v>
      </c>
      <c r="H757" s="4" t="str">
        <f>VLOOKUP(B757,[1]汇总!$B:$K,3,0)</f>
        <v>上海</v>
      </c>
      <c r="I757" s="4" t="str">
        <f>VLOOKUP(B757,[1]汇总!$B:$K,4,0)</f>
        <v>上海</v>
      </c>
      <c r="J757" s="4">
        <f>VLOOKUP(B757,[1]汇总!$B:$K,5,0)</f>
        <v>0</v>
      </c>
      <c r="K757" s="4">
        <f>VLOOKUP(B757,[1]汇总!$B:$K,6,0)</f>
        <v>0</v>
      </c>
      <c r="L757" s="4">
        <f>VLOOKUP(B757,[1]汇总!$B:$K,7,0)</f>
        <v>0</v>
      </c>
      <c r="M757" s="4">
        <f>VLOOKUP(B757,[1]汇总!$B:$K,8,0)</f>
        <v>0</v>
      </c>
      <c r="N757" s="4" t="str">
        <f>VLOOKUP(B757,[1]汇总!$B:$K,9,0)</f>
        <v>专科</v>
      </c>
      <c r="O757" s="4" t="str">
        <f>VLOOKUP(B757,[1]汇总!$B:$K,10,0)</f>
        <v>公办</v>
      </c>
    </row>
    <row r="758" spans="1:15" ht="16.5" hidden="1" x14ac:dyDescent="0.35">
      <c r="A758" s="4" t="s">
        <v>841</v>
      </c>
      <c r="B758" s="4" t="s">
        <v>842</v>
      </c>
      <c r="C758" s="4" t="s">
        <v>69</v>
      </c>
      <c r="D758" s="4" t="s">
        <v>844</v>
      </c>
      <c r="E758" s="4">
        <v>1</v>
      </c>
      <c r="F758" s="4">
        <v>475</v>
      </c>
      <c r="G758" s="4">
        <v>188032</v>
      </c>
      <c r="H758" s="4" t="str">
        <f>VLOOKUP(B758,[1]汇总!$B:$K,3,0)</f>
        <v>上海</v>
      </c>
      <c r="I758" s="4" t="str">
        <f>VLOOKUP(B758,[1]汇总!$B:$K,4,0)</f>
        <v>上海</v>
      </c>
      <c r="J758" s="4">
        <f>VLOOKUP(B758,[1]汇总!$B:$K,5,0)</f>
        <v>0</v>
      </c>
      <c r="K758" s="4">
        <f>VLOOKUP(B758,[1]汇总!$B:$K,6,0)</f>
        <v>0</v>
      </c>
      <c r="L758" s="4">
        <f>VLOOKUP(B758,[1]汇总!$B:$K,7,0)</f>
        <v>0</v>
      </c>
      <c r="M758" s="4">
        <f>VLOOKUP(B758,[1]汇总!$B:$K,8,0)</f>
        <v>0</v>
      </c>
      <c r="N758" s="4" t="str">
        <f>VLOOKUP(B758,[1]汇总!$B:$K,9,0)</f>
        <v>专科</v>
      </c>
      <c r="O758" s="4" t="str">
        <f>VLOOKUP(B758,[1]汇总!$B:$K,10,0)</f>
        <v>公办</v>
      </c>
    </row>
    <row r="759" spans="1:15" ht="16.5" hidden="1" x14ac:dyDescent="0.35">
      <c r="A759" s="4" t="s">
        <v>1517</v>
      </c>
      <c r="B759" s="4" t="s">
        <v>1518</v>
      </c>
      <c r="C759" s="4" t="s">
        <v>66</v>
      </c>
      <c r="D759" s="4" t="s">
        <v>940</v>
      </c>
      <c r="E759" s="4">
        <v>4</v>
      </c>
      <c r="F759" s="4">
        <v>475</v>
      </c>
      <c r="G759" s="4">
        <v>188086</v>
      </c>
      <c r="H759" s="4" t="str">
        <f>VLOOKUP(B759,[1]汇总!$B:$K,3,0)</f>
        <v>湖北</v>
      </c>
      <c r="I759" s="4" t="str">
        <f>VLOOKUP(B759,[1]汇总!$B:$K,4,0)</f>
        <v>武汉</v>
      </c>
      <c r="J759" s="4">
        <f>VLOOKUP(B759,[1]汇总!$B:$K,5,0)</f>
        <v>0</v>
      </c>
      <c r="K759" s="4">
        <f>VLOOKUP(B759,[1]汇总!$B:$K,6,0)</f>
        <v>0</v>
      </c>
      <c r="L759" s="4">
        <f>VLOOKUP(B759,[1]汇总!$B:$K,7,0)</f>
        <v>0</v>
      </c>
      <c r="M759" s="4">
        <f>VLOOKUP(B759,[1]汇总!$B:$K,8,0)</f>
        <v>0</v>
      </c>
      <c r="N759" s="4" t="str">
        <f>VLOOKUP(B759,[1]汇总!$B:$K,9,0)</f>
        <v>专科</v>
      </c>
      <c r="O759" s="4" t="str">
        <f>VLOOKUP(B759,[1]汇总!$B:$K,10,0)</f>
        <v>公办</v>
      </c>
    </row>
    <row r="760" spans="1:15" ht="16.5" hidden="1" x14ac:dyDescent="0.35">
      <c r="A760" s="4" t="s">
        <v>1721</v>
      </c>
      <c r="B760" s="4" t="s">
        <v>1722</v>
      </c>
      <c r="C760" s="4" t="s">
        <v>36</v>
      </c>
      <c r="D760" s="4" t="s">
        <v>105</v>
      </c>
      <c r="E760" s="4">
        <v>2</v>
      </c>
      <c r="F760" s="4">
        <v>475</v>
      </c>
      <c r="G760" s="4">
        <v>188112</v>
      </c>
      <c r="H760" s="4" t="str">
        <f>VLOOKUP(B760,[1]汇总!$B:$K,3,0)</f>
        <v>湖南</v>
      </c>
      <c r="I760" s="4" t="str">
        <f>VLOOKUP(B760,[1]汇总!$B:$K,4,0)</f>
        <v>长沙</v>
      </c>
      <c r="J760" s="4">
        <f>VLOOKUP(B760,[1]汇总!$B:$K,5,0)</f>
        <v>0</v>
      </c>
      <c r="K760" s="4">
        <f>VLOOKUP(B760,[1]汇总!$B:$K,6,0)</f>
        <v>0</v>
      </c>
      <c r="L760" s="4">
        <f>VLOOKUP(B760,[1]汇总!$B:$K,7,0)</f>
        <v>0</v>
      </c>
      <c r="M760" s="4">
        <f>VLOOKUP(B760,[1]汇总!$B:$K,8,0)</f>
        <v>0</v>
      </c>
      <c r="N760" s="4" t="str">
        <f>VLOOKUP(B760,[1]汇总!$B:$K,9,0)</f>
        <v>专科</v>
      </c>
      <c r="O760" s="4" t="str">
        <f>VLOOKUP(B760,[1]汇总!$B:$K,10,0)</f>
        <v>公办</v>
      </c>
    </row>
    <row r="761" spans="1:15" ht="16.5" hidden="1" x14ac:dyDescent="0.35">
      <c r="A761" s="4" t="s">
        <v>1917</v>
      </c>
      <c r="B761" s="4" t="s">
        <v>1918</v>
      </c>
      <c r="C761" s="4" t="s">
        <v>40</v>
      </c>
      <c r="D761" s="4" t="s">
        <v>233</v>
      </c>
      <c r="E761" s="4">
        <v>9</v>
      </c>
      <c r="F761" s="4">
        <v>475</v>
      </c>
      <c r="G761" s="4">
        <v>188128</v>
      </c>
      <c r="H761" s="4" t="str">
        <f>VLOOKUP(B761,[1]汇总!$B:$K,3,0)</f>
        <v>四川</v>
      </c>
      <c r="I761" s="4" t="str">
        <f>VLOOKUP(B761,[1]汇总!$B:$K,4,0)</f>
        <v>成都</v>
      </c>
      <c r="J761" s="4">
        <f>VLOOKUP(B761,[1]汇总!$B:$K,5,0)</f>
        <v>0</v>
      </c>
      <c r="K761" s="4">
        <f>VLOOKUP(B761,[1]汇总!$B:$K,6,0)</f>
        <v>0</v>
      </c>
      <c r="L761" s="4">
        <f>VLOOKUP(B761,[1]汇总!$B:$K,7,0)</f>
        <v>0</v>
      </c>
      <c r="M761" s="4">
        <f>VLOOKUP(B761,[1]汇总!$B:$K,8,0)</f>
        <v>0</v>
      </c>
      <c r="N761" s="4" t="str">
        <f>VLOOKUP(B761,[1]汇总!$B:$K,9,0)</f>
        <v>本科</v>
      </c>
      <c r="O761" s="4" t="str">
        <f>VLOOKUP(B761,[1]汇总!$B:$K,10,0)</f>
        <v>民办</v>
      </c>
    </row>
    <row r="762" spans="1:15" ht="16.5" hidden="1" x14ac:dyDescent="0.35">
      <c r="A762" s="4" t="s">
        <v>58</v>
      </c>
      <c r="B762" s="4" t="s">
        <v>59</v>
      </c>
      <c r="C762" s="4" t="s">
        <v>52</v>
      </c>
      <c r="D762" s="4" t="s">
        <v>77</v>
      </c>
      <c r="E762" s="4">
        <v>165</v>
      </c>
      <c r="F762" s="4">
        <v>475</v>
      </c>
      <c r="G762" s="4">
        <v>188135</v>
      </c>
      <c r="H762" s="4" t="str">
        <f>VLOOKUP(B762,[1]汇总!$B:$K,3,0)</f>
        <v>浙江</v>
      </c>
      <c r="I762" s="4" t="str">
        <f>VLOOKUP(B762,[1]汇总!$B:$K,4,0)</f>
        <v>宁波</v>
      </c>
      <c r="J762" s="4">
        <f>VLOOKUP(B762,[1]汇总!$B:$K,5,0)</f>
        <v>0</v>
      </c>
      <c r="K762" s="4">
        <f>VLOOKUP(B762,[1]汇总!$B:$K,6,0)</f>
        <v>0</v>
      </c>
      <c r="L762" s="4">
        <f>VLOOKUP(B762,[1]汇总!$B:$K,7,0)</f>
        <v>0</v>
      </c>
      <c r="M762" s="4">
        <f>VLOOKUP(B762,[1]汇总!$B:$K,8,0)</f>
        <v>0</v>
      </c>
      <c r="N762" s="4" t="str">
        <f>VLOOKUP(B762,[1]汇总!$B:$K,9,0)</f>
        <v>专科</v>
      </c>
      <c r="O762" s="4" t="str">
        <f>VLOOKUP(B762,[1]汇总!$B:$K,10,0)</f>
        <v>公办</v>
      </c>
    </row>
    <row r="763" spans="1:15" ht="16.5" hidden="1" x14ac:dyDescent="0.35">
      <c r="A763" s="4" t="s">
        <v>1428</v>
      </c>
      <c r="B763" s="4" t="s">
        <v>1429</v>
      </c>
      <c r="C763" s="4" t="s">
        <v>52</v>
      </c>
      <c r="D763" s="4" t="s">
        <v>162</v>
      </c>
      <c r="E763" s="4">
        <v>1</v>
      </c>
      <c r="F763" s="4">
        <v>475</v>
      </c>
      <c r="G763" s="4">
        <v>188144</v>
      </c>
      <c r="H763" s="4" t="str">
        <f>VLOOKUP(B763,[1]汇总!$B:$K,3,0)</f>
        <v>山东</v>
      </c>
      <c r="I763" s="4" t="str">
        <f>VLOOKUP(B763,[1]汇总!$B:$K,4,0)</f>
        <v>日照</v>
      </c>
      <c r="J763" s="4">
        <f>VLOOKUP(B763,[1]汇总!$B:$K,5,0)</f>
        <v>0</v>
      </c>
      <c r="K763" s="4">
        <f>VLOOKUP(B763,[1]汇总!$B:$K,6,0)</f>
        <v>0</v>
      </c>
      <c r="L763" s="4">
        <f>VLOOKUP(B763,[1]汇总!$B:$K,7,0)</f>
        <v>0</v>
      </c>
      <c r="M763" s="4">
        <f>VLOOKUP(B763,[1]汇总!$B:$K,8,0)</f>
        <v>0</v>
      </c>
      <c r="N763" s="4" t="str">
        <f>VLOOKUP(B763,[1]汇总!$B:$K,9,0)</f>
        <v>专科</v>
      </c>
      <c r="O763" s="4" t="str">
        <f>VLOOKUP(B763,[1]汇总!$B:$K,10,0)</f>
        <v>公办</v>
      </c>
    </row>
    <row r="764" spans="1:15" ht="16.5" hidden="1" x14ac:dyDescent="0.35">
      <c r="A764" s="4" t="s">
        <v>148</v>
      </c>
      <c r="B764" s="4" t="s">
        <v>149</v>
      </c>
      <c r="C764" s="4" t="s">
        <v>90</v>
      </c>
      <c r="D764" s="4" t="s">
        <v>79</v>
      </c>
      <c r="E764" s="4">
        <v>40</v>
      </c>
      <c r="F764" s="4">
        <v>475</v>
      </c>
      <c r="G764" s="4">
        <v>188163</v>
      </c>
      <c r="H764" s="4" t="str">
        <f>VLOOKUP(B764,[1]汇总!$B:$K,3,0)</f>
        <v>浙江</v>
      </c>
      <c r="I764" s="4" t="str">
        <f>VLOOKUP(B764,[1]汇总!$B:$K,4,0)</f>
        <v>绍兴</v>
      </c>
      <c r="J764" s="4">
        <f>VLOOKUP(B764,[1]汇总!$B:$K,5,0)</f>
        <v>0</v>
      </c>
      <c r="K764" s="4">
        <f>VLOOKUP(B764,[1]汇总!$B:$K,6,0)</f>
        <v>0</v>
      </c>
      <c r="L764" s="4">
        <f>VLOOKUP(B764,[1]汇总!$B:$K,7,0)</f>
        <v>0</v>
      </c>
      <c r="M764" s="4">
        <f>VLOOKUP(B764,[1]汇总!$B:$K,8,0)</f>
        <v>0</v>
      </c>
      <c r="N764" s="4" t="str">
        <f>VLOOKUP(B764,[1]汇总!$B:$K,9,0)</f>
        <v>专科</v>
      </c>
      <c r="O764" s="4" t="str">
        <f>VLOOKUP(B764,[1]汇总!$B:$K,10,0)</f>
        <v>公办</v>
      </c>
    </row>
    <row r="765" spans="1:15" ht="16.5" hidden="1" x14ac:dyDescent="0.35">
      <c r="A765" s="4" t="s">
        <v>793</v>
      </c>
      <c r="B765" s="4" t="s">
        <v>794</v>
      </c>
      <c r="C765" s="4" t="s">
        <v>144</v>
      </c>
      <c r="D765" s="4" t="s">
        <v>459</v>
      </c>
      <c r="E765" s="4">
        <v>9</v>
      </c>
      <c r="F765" s="4">
        <v>475</v>
      </c>
      <c r="G765" s="4">
        <v>188199</v>
      </c>
      <c r="H765" s="4" t="str">
        <f>VLOOKUP(B765,[1]汇总!$B:$K,3,0)</f>
        <v>上海</v>
      </c>
      <c r="I765" s="4" t="str">
        <f>VLOOKUP(B765,[1]汇总!$B:$K,4,0)</f>
        <v>上海</v>
      </c>
      <c r="J765" s="4">
        <f>VLOOKUP(B765,[1]汇总!$B:$K,5,0)</f>
        <v>0</v>
      </c>
      <c r="K765" s="4">
        <f>VLOOKUP(B765,[1]汇总!$B:$K,6,0)</f>
        <v>0</v>
      </c>
      <c r="L765" s="4">
        <f>VLOOKUP(B765,[1]汇总!$B:$K,7,0)</f>
        <v>0</v>
      </c>
      <c r="M765" s="4">
        <f>VLOOKUP(B765,[1]汇总!$B:$K,8,0)</f>
        <v>0</v>
      </c>
      <c r="N765" s="4" t="str">
        <f>VLOOKUP(B765,[1]汇总!$B:$K,9,0)</f>
        <v>专科</v>
      </c>
      <c r="O765" s="4" t="str">
        <f>VLOOKUP(B765,[1]汇总!$B:$K,10,0)</f>
        <v>公办</v>
      </c>
    </row>
    <row r="766" spans="1:15" ht="16.5" hidden="1" x14ac:dyDescent="0.35">
      <c r="A766" s="4" t="s">
        <v>1746</v>
      </c>
      <c r="B766" s="4" t="s">
        <v>1747</v>
      </c>
      <c r="C766" s="4" t="s">
        <v>34</v>
      </c>
      <c r="D766" s="4" t="s">
        <v>252</v>
      </c>
      <c r="E766" s="4">
        <v>3</v>
      </c>
      <c r="F766" s="4">
        <v>475</v>
      </c>
      <c r="G766" s="4">
        <v>188263</v>
      </c>
      <c r="H766" s="4" t="str">
        <f>VLOOKUP(B766,[1]汇总!$B:$K,3,0)</f>
        <v>广东</v>
      </c>
      <c r="I766" s="4" t="str">
        <f>VLOOKUP(B766,[1]汇总!$B:$K,4,0)</f>
        <v>广州</v>
      </c>
      <c r="J766" s="4">
        <f>VLOOKUP(B766,[1]汇总!$B:$K,5,0)</f>
        <v>0</v>
      </c>
      <c r="K766" s="4">
        <f>VLOOKUP(B766,[1]汇总!$B:$K,6,0)</f>
        <v>0</v>
      </c>
      <c r="L766" s="4">
        <f>VLOOKUP(B766,[1]汇总!$B:$K,7,0)</f>
        <v>0</v>
      </c>
      <c r="M766" s="4">
        <f>VLOOKUP(B766,[1]汇总!$B:$K,8,0)</f>
        <v>0</v>
      </c>
      <c r="N766" s="4" t="str">
        <f>VLOOKUP(B766,[1]汇总!$B:$K,9,0)</f>
        <v>专科</v>
      </c>
      <c r="O766" s="4" t="str">
        <f>VLOOKUP(B766,[1]汇总!$B:$K,10,0)</f>
        <v>公办</v>
      </c>
    </row>
    <row r="767" spans="1:15" ht="16.5" hidden="1" x14ac:dyDescent="0.35">
      <c r="A767" s="4" t="s">
        <v>1491</v>
      </c>
      <c r="B767" s="4" t="s">
        <v>1492</v>
      </c>
      <c r="C767" s="4" t="s">
        <v>66</v>
      </c>
      <c r="D767" s="4" t="s">
        <v>759</v>
      </c>
      <c r="E767" s="4">
        <v>14</v>
      </c>
      <c r="F767" s="4">
        <v>475</v>
      </c>
      <c r="G767" s="4">
        <v>188274</v>
      </c>
      <c r="H767" s="4" t="str">
        <f>VLOOKUP(B767,[1]汇总!$B:$K,3,0)</f>
        <v>湖北</v>
      </c>
      <c r="I767" s="4" t="str">
        <f>VLOOKUP(B767,[1]汇总!$B:$K,4,0)</f>
        <v>鄂州</v>
      </c>
      <c r="J767" s="4">
        <f>VLOOKUP(B767,[1]汇总!$B:$K,5,0)</f>
        <v>0</v>
      </c>
      <c r="K767" s="4">
        <f>VLOOKUP(B767,[1]汇总!$B:$K,6,0)</f>
        <v>0</v>
      </c>
      <c r="L767" s="4">
        <f>VLOOKUP(B767,[1]汇总!$B:$K,7,0)</f>
        <v>0</v>
      </c>
      <c r="M767" s="4">
        <f>VLOOKUP(B767,[1]汇总!$B:$K,8,0)</f>
        <v>0</v>
      </c>
      <c r="N767" s="4" t="str">
        <f>VLOOKUP(B767,[1]汇总!$B:$K,9,0)</f>
        <v>专科</v>
      </c>
      <c r="O767" s="4" t="str">
        <f>VLOOKUP(B767,[1]汇总!$B:$K,10,0)</f>
        <v>公办</v>
      </c>
    </row>
    <row r="768" spans="1:15" ht="16.5" hidden="1" x14ac:dyDescent="0.35">
      <c r="A768" s="4" t="s">
        <v>1201</v>
      </c>
      <c r="B768" s="4" t="s">
        <v>1202</v>
      </c>
      <c r="C768" s="4" t="s">
        <v>50</v>
      </c>
      <c r="D768" s="4" t="s">
        <v>23</v>
      </c>
      <c r="E768" s="4">
        <v>5</v>
      </c>
      <c r="F768" s="4">
        <v>475</v>
      </c>
      <c r="G768" s="4">
        <v>188326</v>
      </c>
      <c r="H768" s="4" t="str">
        <f>VLOOKUP(B768,[1]汇总!$B:$K,3,0)</f>
        <v>福建</v>
      </c>
      <c r="I768" s="4" t="str">
        <f>VLOOKUP(B768,[1]汇总!$B:$K,4,0)</f>
        <v>宁德</v>
      </c>
      <c r="J768" s="4">
        <f>VLOOKUP(B768,[1]汇总!$B:$K,5,0)</f>
        <v>0</v>
      </c>
      <c r="K768" s="4">
        <f>VLOOKUP(B768,[1]汇总!$B:$K,6,0)</f>
        <v>0</v>
      </c>
      <c r="L768" s="4">
        <f>VLOOKUP(B768,[1]汇总!$B:$K,7,0)</f>
        <v>0</v>
      </c>
      <c r="M768" s="4">
        <f>VLOOKUP(B768,[1]汇总!$B:$K,8,0)</f>
        <v>0</v>
      </c>
      <c r="N768" s="4" t="str">
        <f>VLOOKUP(B768,[1]汇总!$B:$K,9,0)</f>
        <v>专科</v>
      </c>
      <c r="O768" s="4" t="str">
        <f>VLOOKUP(B768,[1]汇总!$B:$K,10,0)</f>
        <v>公办</v>
      </c>
    </row>
    <row r="769" spans="1:15" ht="16.5" hidden="1" x14ac:dyDescent="0.35">
      <c r="A769" s="4" t="s">
        <v>94</v>
      </c>
      <c r="B769" s="4" t="s">
        <v>95</v>
      </c>
      <c r="C769" s="4" t="s">
        <v>60</v>
      </c>
      <c r="D769" s="4" t="s">
        <v>74</v>
      </c>
      <c r="E769" s="4">
        <v>37</v>
      </c>
      <c r="F769" s="4">
        <v>474</v>
      </c>
      <c r="G769" s="4">
        <v>188351</v>
      </c>
      <c r="H769" s="4" t="str">
        <f>VLOOKUP(B769,[1]汇总!$B:$K,3,0)</f>
        <v>浙江</v>
      </c>
      <c r="I769" s="4" t="str">
        <f>VLOOKUP(B769,[1]汇总!$B:$K,4,0)</f>
        <v>温州</v>
      </c>
      <c r="J769" s="4">
        <f>VLOOKUP(B769,[1]汇总!$B:$K,5,0)</f>
        <v>0</v>
      </c>
      <c r="K769" s="4">
        <f>VLOOKUP(B769,[1]汇总!$B:$K,6,0)</f>
        <v>0</v>
      </c>
      <c r="L769" s="4">
        <f>VLOOKUP(B769,[1]汇总!$B:$K,7,0)</f>
        <v>0</v>
      </c>
      <c r="M769" s="4">
        <f>VLOOKUP(B769,[1]汇总!$B:$K,8,0)</f>
        <v>0</v>
      </c>
      <c r="N769" s="4" t="str">
        <f>VLOOKUP(B769,[1]汇总!$B:$K,9,0)</f>
        <v>专科</v>
      </c>
      <c r="O769" s="4" t="str">
        <f>VLOOKUP(B769,[1]汇总!$B:$K,10,0)</f>
        <v>公办</v>
      </c>
    </row>
    <row r="770" spans="1:15" ht="16.5" hidden="1" x14ac:dyDescent="0.35">
      <c r="A770" s="4" t="s">
        <v>415</v>
      </c>
      <c r="B770" s="4" t="s">
        <v>416</v>
      </c>
      <c r="C770" s="4" t="s">
        <v>34</v>
      </c>
      <c r="D770" s="4" t="s">
        <v>417</v>
      </c>
      <c r="E770" s="4">
        <v>22</v>
      </c>
      <c r="F770" s="4">
        <v>474</v>
      </c>
      <c r="G770" s="4">
        <v>188388</v>
      </c>
      <c r="H770" s="4" t="str">
        <f>VLOOKUP(B770,[1]汇总!$B:$K,3,0)</f>
        <v>浙江</v>
      </c>
      <c r="I770" s="4" t="str">
        <f>VLOOKUP(B770,[1]汇总!$B:$K,4,0)</f>
        <v>杭州</v>
      </c>
      <c r="J770" s="4">
        <f>VLOOKUP(B770,[1]汇总!$B:$K,5,0)</f>
        <v>0</v>
      </c>
      <c r="K770" s="4">
        <f>VLOOKUP(B770,[1]汇总!$B:$K,6,0)</f>
        <v>0</v>
      </c>
      <c r="L770" s="4">
        <f>VLOOKUP(B770,[1]汇总!$B:$K,7,0)</f>
        <v>0</v>
      </c>
      <c r="M770" s="4">
        <f>VLOOKUP(B770,[1]汇总!$B:$K,8,0)</f>
        <v>0</v>
      </c>
      <c r="N770" s="4" t="str">
        <f>VLOOKUP(B770,[1]汇总!$B:$K,9,0)</f>
        <v>专科</v>
      </c>
      <c r="O770" s="4" t="str">
        <f>VLOOKUP(B770,[1]汇总!$B:$K,10,0)</f>
        <v>公办</v>
      </c>
    </row>
    <row r="771" spans="1:15" ht="16.5" hidden="1" x14ac:dyDescent="0.35">
      <c r="A771" s="4" t="s">
        <v>1104</v>
      </c>
      <c r="B771" s="4" t="s">
        <v>1105</v>
      </c>
      <c r="C771" s="4" t="s">
        <v>44</v>
      </c>
      <c r="D771" s="4" t="s">
        <v>101</v>
      </c>
      <c r="E771" s="4">
        <v>2</v>
      </c>
      <c r="F771" s="4">
        <v>474</v>
      </c>
      <c r="G771" s="4">
        <v>188407</v>
      </c>
      <c r="H771" s="4" t="str">
        <f>VLOOKUP(B771,[1]汇总!$B:$K,3,0)</f>
        <v>江苏</v>
      </c>
      <c r="I771" s="4" t="str">
        <f>VLOOKUP(B771,[1]汇总!$B:$K,4,0)</f>
        <v>南京</v>
      </c>
      <c r="J771" s="4">
        <f>VLOOKUP(B771,[1]汇总!$B:$K,5,0)</f>
        <v>0</v>
      </c>
      <c r="K771" s="4">
        <f>VLOOKUP(B771,[1]汇总!$B:$K,6,0)</f>
        <v>0</v>
      </c>
      <c r="L771" s="4">
        <f>VLOOKUP(B771,[1]汇总!$B:$K,7,0)</f>
        <v>0</v>
      </c>
      <c r="M771" s="4">
        <f>VLOOKUP(B771,[1]汇总!$B:$K,8,0)</f>
        <v>0</v>
      </c>
      <c r="N771" s="4" t="str">
        <f>VLOOKUP(B771,[1]汇总!$B:$K,9,0)</f>
        <v>专科</v>
      </c>
      <c r="O771" s="4" t="str">
        <f>VLOOKUP(B771,[1]汇总!$B:$K,10,0)</f>
        <v>公办</v>
      </c>
    </row>
    <row r="772" spans="1:15" ht="16.5" hidden="1" x14ac:dyDescent="0.35">
      <c r="A772" s="4" t="s">
        <v>94</v>
      </c>
      <c r="B772" s="4" t="s">
        <v>95</v>
      </c>
      <c r="C772" s="4" t="s">
        <v>107</v>
      </c>
      <c r="D772" s="4" t="s">
        <v>93</v>
      </c>
      <c r="E772" s="4">
        <v>82</v>
      </c>
      <c r="F772" s="4">
        <v>474</v>
      </c>
      <c r="G772" s="4">
        <v>188415</v>
      </c>
      <c r="H772" s="4" t="str">
        <f>VLOOKUP(B772,[1]汇总!$B:$K,3,0)</f>
        <v>浙江</v>
      </c>
      <c r="I772" s="4" t="str">
        <f>VLOOKUP(B772,[1]汇总!$B:$K,4,0)</f>
        <v>温州</v>
      </c>
      <c r="J772" s="4">
        <f>VLOOKUP(B772,[1]汇总!$B:$K,5,0)</f>
        <v>0</v>
      </c>
      <c r="K772" s="4">
        <f>VLOOKUP(B772,[1]汇总!$B:$K,6,0)</f>
        <v>0</v>
      </c>
      <c r="L772" s="4">
        <f>VLOOKUP(B772,[1]汇总!$B:$K,7,0)</f>
        <v>0</v>
      </c>
      <c r="M772" s="4">
        <f>VLOOKUP(B772,[1]汇总!$B:$K,8,0)</f>
        <v>0</v>
      </c>
      <c r="N772" s="4" t="str">
        <f>VLOOKUP(B772,[1]汇总!$B:$K,9,0)</f>
        <v>专科</v>
      </c>
      <c r="O772" s="4" t="str">
        <f>VLOOKUP(B772,[1]汇总!$B:$K,10,0)</f>
        <v>公办</v>
      </c>
    </row>
    <row r="773" spans="1:15" ht="16.5" hidden="1" x14ac:dyDescent="0.35">
      <c r="A773" s="4" t="s">
        <v>42</v>
      </c>
      <c r="B773" s="4" t="s">
        <v>43</v>
      </c>
      <c r="C773" s="4" t="s">
        <v>50</v>
      </c>
      <c r="D773" s="4" t="s">
        <v>51</v>
      </c>
      <c r="E773" s="4">
        <v>31</v>
      </c>
      <c r="F773" s="4">
        <v>474</v>
      </c>
      <c r="G773" s="4">
        <v>188425</v>
      </c>
      <c r="H773" s="4" t="str">
        <f>VLOOKUP(B773,[1]汇总!$B:$K,3,0)</f>
        <v>浙江</v>
      </c>
      <c r="I773" s="4" t="str">
        <f>VLOOKUP(B773,[1]汇总!$B:$K,4,0)</f>
        <v>杭州</v>
      </c>
      <c r="J773" s="4">
        <f>VLOOKUP(B773,[1]汇总!$B:$K,5,0)</f>
        <v>0</v>
      </c>
      <c r="K773" s="4">
        <f>VLOOKUP(B773,[1]汇总!$B:$K,6,0)</f>
        <v>0</v>
      </c>
      <c r="L773" s="4">
        <f>VLOOKUP(B773,[1]汇总!$B:$K,7,0)</f>
        <v>0</v>
      </c>
      <c r="M773" s="4">
        <f>VLOOKUP(B773,[1]汇总!$B:$K,8,0)</f>
        <v>0</v>
      </c>
      <c r="N773" s="4" t="str">
        <f>VLOOKUP(B773,[1]汇总!$B:$K,9,0)</f>
        <v>专科</v>
      </c>
      <c r="O773" s="4" t="str">
        <f>VLOOKUP(B773,[1]汇总!$B:$K,10,0)</f>
        <v>公办</v>
      </c>
    </row>
    <row r="774" spans="1:15" ht="16.5" hidden="1" x14ac:dyDescent="0.35">
      <c r="A774" s="4" t="s">
        <v>42</v>
      </c>
      <c r="B774" s="4" t="s">
        <v>43</v>
      </c>
      <c r="C774" s="4" t="s">
        <v>54</v>
      </c>
      <c r="D774" s="4" t="s">
        <v>55</v>
      </c>
      <c r="E774" s="4">
        <v>37</v>
      </c>
      <c r="F774" s="4">
        <v>474</v>
      </c>
      <c r="G774" s="4">
        <v>188449</v>
      </c>
      <c r="H774" s="4" t="str">
        <f>VLOOKUP(B774,[1]汇总!$B:$K,3,0)</f>
        <v>浙江</v>
      </c>
      <c r="I774" s="4" t="str">
        <f>VLOOKUP(B774,[1]汇总!$B:$K,4,0)</f>
        <v>杭州</v>
      </c>
      <c r="J774" s="4">
        <f>VLOOKUP(B774,[1]汇总!$B:$K,5,0)</f>
        <v>0</v>
      </c>
      <c r="K774" s="4">
        <f>VLOOKUP(B774,[1]汇总!$B:$K,6,0)</f>
        <v>0</v>
      </c>
      <c r="L774" s="4">
        <f>VLOOKUP(B774,[1]汇总!$B:$K,7,0)</f>
        <v>0</v>
      </c>
      <c r="M774" s="4">
        <f>VLOOKUP(B774,[1]汇总!$B:$K,8,0)</f>
        <v>0</v>
      </c>
      <c r="N774" s="4" t="str">
        <f>VLOOKUP(B774,[1]汇总!$B:$K,9,0)</f>
        <v>专科</v>
      </c>
      <c r="O774" s="4" t="str">
        <f>VLOOKUP(B774,[1]汇总!$B:$K,10,0)</f>
        <v>公办</v>
      </c>
    </row>
    <row r="775" spans="1:15" ht="16.5" hidden="1" x14ac:dyDescent="0.35">
      <c r="A775" s="4" t="s">
        <v>58</v>
      </c>
      <c r="B775" s="4" t="s">
        <v>59</v>
      </c>
      <c r="C775" s="4" t="s">
        <v>50</v>
      </c>
      <c r="D775" s="4" t="s">
        <v>76</v>
      </c>
      <c r="E775" s="4">
        <v>14</v>
      </c>
      <c r="F775" s="4">
        <v>474</v>
      </c>
      <c r="G775" s="4">
        <v>188465</v>
      </c>
      <c r="H775" s="4" t="str">
        <f>VLOOKUP(B775,[1]汇总!$B:$K,3,0)</f>
        <v>浙江</v>
      </c>
      <c r="I775" s="4" t="str">
        <f>VLOOKUP(B775,[1]汇总!$B:$K,4,0)</f>
        <v>宁波</v>
      </c>
      <c r="J775" s="4">
        <f>VLOOKUP(B775,[1]汇总!$B:$K,5,0)</f>
        <v>0</v>
      </c>
      <c r="K775" s="4">
        <f>VLOOKUP(B775,[1]汇总!$B:$K,6,0)</f>
        <v>0</v>
      </c>
      <c r="L775" s="4">
        <f>VLOOKUP(B775,[1]汇总!$B:$K,7,0)</f>
        <v>0</v>
      </c>
      <c r="M775" s="4">
        <f>VLOOKUP(B775,[1]汇总!$B:$K,8,0)</f>
        <v>0</v>
      </c>
      <c r="N775" s="4" t="str">
        <f>VLOOKUP(B775,[1]汇总!$B:$K,9,0)</f>
        <v>专科</v>
      </c>
      <c r="O775" s="4" t="str">
        <f>VLOOKUP(B775,[1]汇总!$B:$K,10,0)</f>
        <v>公办</v>
      </c>
    </row>
    <row r="776" spans="1:15" ht="16.5" hidden="1" x14ac:dyDescent="0.35">
      <c r="A776" s="4" t="s">
        <v>1590</v>
      </c>
      <c r="B776" s="4" t="s">
        <v>1591</v>
      </c>
      <c r="C776" s="4" t="s">
        <v>116</v>
      </c>
      <c r="D776" s="4" t="s">
        <v>83</v>
      </c>
      <c r="E776" s="4">
        <v>2</v>
      </c>
      <c r="F776" s="4">
        <v>474</v>
      </c>
      <c r="G776" s="4">
        <v>188471</v>
      </c>
      <c r="H776" s="4" t="str">
        <f>VLOOKUP(B776,[1]汇总!$B:$K,3,0)</f>
        <v>湖北</v>
      </c>
      <c r="I776" s="4" t="str">
        <f>VLOOKUP(B776,[1]汇总!$B:$K,4,0)</f>
        <v>武汉</v>
      </c>
      <c r="J776" s="4">
        <f>VLOOKUP(B776,[1]汇总!$B:$K,5,0)</f>
        <v>0</v>
      </c>
      <c r="K776" s="4">
        <f>VLOOKUP(B776,[1]汇总!$B:$K,6,0)</f>
        <v>0</v>
      </c>
      <c r="L776" s="4">
        <f>VLOOKUP(B776,[1]汇总!$B:$K,7,0)</f>
        <v>0</v>
      </c>
      <c r="M776" s="4">
        <f>VLOOKUP(B776,[1]汇总!$B:$K,8,0)</f>
        <v>0</v>
      </c>
      <c r="N776" s="4" t="str">
        <f>VLOOKUP(B776,[1]汇总!$B:$K,9,0)</f>
        <v>专科</v>
      </c>
      <c r="O776" s="4" t="str">
        <f>VLOOKUP(B776,[1]汇总!$B:$K,10,0)</f>
        <v>公办</v>
      </c>
    </row>
    <row r="777" spans="1:15" ht="16.5" hidden="1" x14ac:dyDescent="0.35">
      <c r="A777" s="4" t="s">
        <v>793</v>
      </c>
      <c r="B777" s="4" t="s">
        <v>794</v>
      </c>
      <c r="C777" s="4" t="s">
        <v>116</v>
      </c>
      <c r="D777" s="4" t="s">
        <v>330</v>
      </c>
      <c r="E777" s="4">
        <v>7</v>
      </c>
      <c r="F777" s="4">
        <v>474</v>
      </c>
      <c r="G777" s="4">
        <v>188480</v>
      </c>
      <c r="H777" s="4" t="str">
        <f>VLOOKUP(B777,[1]汇总!$B:$K,3,0)</f>
        <v>上海</v>
      </c>
      <c r="I777" s="4" t="str">
        <f>VLOOKUP(B777,[1]汇总!$B:$K,4,0)</f>
        <v>上海</v>
      </c>
      <c r="J777" s="4">
        <f>VLOOKUP(B777,[1]汇总!$B:$K,5,0)</f>
        <v>0</v>
      </c>
      <c r="K777" s="4">
        <f>VLOOKUP(B777,[1]汇总!$B:$K,6,0)</f>
        <v>0</v>
      </c>
      <c r="L777" s="4">
        <f>VLOOKUP(B777,[1]汇总!$B:$K,7,0)</f>
        <v>0</v>
      </c>
      <c r="M777" s="4">
        <f>VLOOKUP(B777,[1]汇总!$B:$K,8,0)</f>
        <v>0</v>
      </c>
      <c r="N777" s="4" t="str">
        <f>VLOOKUP(B777,[1]汇总!$B:$K,9,0)</f>
        <v>专科</v>
      </c>
      <c r="O777" s="4" t="str">
        <f>VLOOKUP(B777,[1]汇总!$B:$K,10,0)</f>
        <v>公办</v>
      </c>
    </row>
    <row r="778" spans="1:15" ht="16.5" hidden="1" x14ac:dyDescent="0.35">
      <c r="A778" s="4" t="s">
        <v>276</v>
      </c>
      <c r="B778" s="4" t="s">
        <v>277</v>
      </c>
      <c r="C778" s="4" t="s">
        <v>50</v>
      </c>
      <c r="D778" s="4" t="s">
        <v>105</v>
      </c>
      <c r="E778" s="4">
        <v>5</v>
      </c>
      <c r="F778" s="4">
        <v>474</v>
      </c>
      <c r="G778" s="4">
        <v>188485</v>
      </c>
      <c r="H778" s="4" t="str">
        <f>VLOOKUP(B778,[1]汇总!$B:$K,3,0)</f>
        <v>浙江</v>
      </c>
      <c r="I778" s="4" t="str">
        <f>VLOOKUP(B778,[1]汇总!$B:$K,4,0)</f>
        <v>金华</v>
      </c>
      <c r="J778" s="4">
        <f>VLOOKUP(B778,[1]汇总!$B:$K,5,0)</f>
        <v>0</v>
      </c>
      <c r="K778" s="4">
        <f>VLOOKUP(B778,[1]汇总!$B:$K,6,0)</f>
        <v>0</v>
      </c>
      <c r="L778" s="4">
        <f>VLOOKUP(B778,[1]汇总!$B:$K,7,0)</f>
        <v>0</v>
      </c>
      <c r="M778" s="4">
        <f>VLOOKUP(B778,[1]汇总!$B:$K,8,0)</f>
        <v>0</v>
      </c>
      <c r="N778" s="4" t="str">
        <f>VLOOKUP(B778,[1]汇总!$B:$K,9,0)</f>
        <v>本科</v>
      </c>
      <c r="O778" s="4" t="str">
        <f>VLOOKUP(B778,[1]汇总!$B:$K,10,0)</f>
        <v>独立院校</v>
      </c>
    </row>
    <row r="779" spans="1:15" ht="16.5" hidden="1" x14ac:dyDescent="0.35">
      <c r="A779" s="4" t="s">
        <v>362</v>
      </c>
      <c r="B779" s="4" t="s">
        <v>363</v>
      </c>
      <c r="C779" s="4" t="s">
        <v>71</v>
      </c>
      <c r="D779" s="4" t="s">
        <v>260</v>
      </c>
      <c r="E779" s="4">
        <v>87</v>
      </c>
      <c r="F779" s="4">
        <v>474</v>
      </c>
      <c r="G779" s="4">
        <v>188528</v>
      </c>
      <c r="H779" s="4" t="str">
        <f>VLOOKUP(B779,[1]汇总!$B:$K,3,0)</f>
        <v>浙江</v>
      </c>
      <c r="I779" s="4" t="str">
        <f>VLOOKUP(B779,[1]汇总!$B:$K,4,0)</f>
        <v>杭州</v>
      </c>
      <c r="J779" s="4">
        <f>VLOOKUP(B779,[1]汇总!$B:$K,5,0)</f>
        <v>0</v>
      </c>
      <c r="K779" s="4">
        <f>VLOOKUP(B779,[1]汇总!$B:$K,6,0)</f>
        <v>0</v>
      </c>
      <c r="L779" s="4">
        <f>VLOOKUP(B779,[1]汇总!$B:$K,7,0)</f>
        <v>0</v>
      </c>
      <c r="M779" s="4">
        <f>VLOOKUP(B779,[1]汇总!$B:$K,8,0)</f>
        <v>0</v>
      </c>
      <c r="N779" s="4" t="str">
        <f>VLOOKUP(B779,[1]汇总!$B:$K,9,0)</f>
        <v>专科</v>
      </c>
      <c r="O779" s="4" t="str">
        <f>VLOOKUP(B779,[1]汇总!$B:$K,10,0)</f>
        <v>公办</v>
      </c>
    </row>
    <row r="780" spans="1:15" ht="16.5" hidden="1" x14ac:dyDescent="0.35">
      <c r="A780" s="4" t="s">
        <v>362</v>
      </c>
      <c r="B780" s="4" t="s">
        <v>363</v>
      </c>
      <c r="C780" s="4" t="s">
        <v>108</v>
      </c>
      <c r="D780" s="4" t="s">
        <v>178</v>
      </c>
      <c r="E780" s="4">
        <v>41</v>
      </c>
      <c r="F780" s="4">
        <v>474</v>
      </c>
      <c r="G780" s="4">
        <v>188583</v>
      </c>
      <c r="H780" s="4" t="str">
        <f>VLOOKUP(B780,[1]汇总!$B:$K,3,0)</f>
        <v>浙江</v>
      </c>
      <c r="I780" s="4" t="str">
        <f>VLOOKUP(B780,[1]汇总!$B:$K,4,0)</f>
        <v>杭州</v>
      </c>
      <c r="J780" s="4">
        <f>VLOOKUP(B780,[1]汇总!$B:$K,5,0)</f>
        <v>0</v>
      </c>
      <c r="K780" s="4">
        <f>VLOOKUP(B780,[1]汇总!$B:$K,6,0)</f>
        <v>0</v>
      </c>
      <c r="L780" s="4">
        <f>VLOOKUP(B780,[1]汇总!$B:$K,7,0)</f>
        <v>0</v>
      </c>
      <c r="M780" s="4">
        <f>VLOOKUP(B780,[1]汇总!$B:$K,8,0)</f>
        <v>0</v>
      </c>
      <c r="N780" s="4" t="str">
        <f>VLOOKUP(B780,[1]汇总!$B:$K,9,0)</f>
        <v>专科</v>
      </c>
      <c r="O780" s="4" t="str">
        <f>VLOOKUP(B780,[1]汇总!$B:$K,10,0)</f>
        <v>公办</v>
      </c>
    </row>
    <row r="781" spans="1:15" ht="16.5" hidden="1" x14ac:dyDescent="0.35">
      <c r="A781" s="4" t="s">
        <v>1428</v>
      </c>
      <c r="B781" s="4" t="s">
        <v>1429</v>
      </c>
      <c r="C781" s="4" t="s">
        <v>84</v>
      </c>
      <c r="D781" s="4" t="s">
        <v>101</v>
      </c>
      <c r="E781" s="4">
        <v>1</v>
      </c>
      <c r="F781" s="4">
        <v>474</v>
      </c>
      <c r="G781" s="4">
        <v>188635</v>
      </c>
      <c r="H781" s="4" t="str">
        <f>VLOOKUP(B781,[1]汇总!$B:$K,3,0)</f>
        <v>山东</v>
      </c>
      <c r="I781" s="4" t="str">
        <f>VLOOKUP(B781,[1]汇总!$B:$K,4,0)</f>
        <v>日照</v>
      </c>
      <c r="J781" s="4">
        <f>VLOOKUP(B781,[1]汇总!$B:$K,5,0)</f>
        <v>0</v>
      </c>
      <c r="K781" s="4">
        <f>VLOOKUP(B781,[1]汇总!$B:$K,6,0)</f>
        <v>0</v>
      </c>
      <c r="L781" s="4">
        <f>VLOOKUP(B781,[1]汇总!$B:$K,7,0)</f>
        <v>0</v>
      </c>
      <c r="M781" s="4">
        <f>VLOOKUP(B781,[1]汇总!$B:$K,8,0)</f>
        <v>0</v>
      </c>
      <c r="N781" s="4" t="str">
        <f>VLOOKUP(B781,[1]汇总!$B:$K,9,0)</f>
        <v>专科</v>
      </c>
      <c r="O781" s="4" t="str">
        <f>VLOOKUP(B781,[1]汇总!$B:$K,10,0)</f>
        <v>公办</v>
      </c>
    </row>
    <row r="782" spans="1:15" ht="16.5" hidden="1" x14ac:dyDescent="0.35">
      <c r="A782" s="4" t="s">
        <v>1875</v>
      </c>
      <c r="B782" s="4" t="s">
        <v>1876</v>
      </c>
      <c r="C782" s="4" t="s">
        <v>60</v>
      </c>
      <c r="D782" s="4" t="s">
        <v>366</v>
      </c>
      <c r="E782" s="4">
        <v>2</v>
      </c>
      <c r="F782" s="4">
        <v>474</v>
      </c>
      <c r="G782" s="4">
        <v>188641</v>
      </c>
      <c r="H782" s="4" t="str">
        <f>VLOOKUP(B782,[1]汇总!$B:$K,3,0)</f>
        <v>重庆</v>
      </c>
      <c r="I782" s="4" t="str">
        <f>VLOOKUP(B782,[1]汇总!$B:$K,4,0)</f>
        <v>重庆</v>
      </c>
      <c r="J782" s="4">
        <f>VLOOKUP(B782,[1]汇总!$B:$K,5,0)</f>
        <v>0</v>
      </c>
      <c r="K782" s="4">
        <f>VLOOKUP(B782,[1]汇总!$B:$K,6,0)</f>
        <v>0</v>
      </c>
      <c r="L782" s="4">
        <f>VLOOKUP(B782,[1]汇总!$B:$K,7,0)</f>
        <v>0</v>
      </c>
      <c r="M782" s="4">
        <f>VLOOKUP(B782,[1]汇总!$B:$K,8,0)</f>
        <v>0</v>
      </c>
      <c r="N782" s="4" t="str">
        <f>VLOOKUP(B782,[1]汇总!$B:$K,9,0)</f>
        <v>专科</v>
      </c>
      <c r="O782" s="4" t="str">
        <f>VLOOKUP(B782,[1]汇总!$B:$K,10,0)</f>
        <v>公办</v>
      </c>
    </row>
    <row r="783" spans="1:15" ht="16.5" hidden="1" x14ac:dyDescent="0.35">
      <c r="A783" s="4" t="s">
        <v>148</v>
      </c>
      <c r="B783" s="4" t="s">
        <v>149</v>
      </c>
      <c r="C783" s="4" t="s">
        <v>46</v>
      </c>
      <c r="D783" s="4" t="s">
        <v>154</v>
      </c>
      <c r="E783" s="4">
        <v>40</v>
      </c>
      <c r="F783" s="4">
        <v>474</v>
      </c>
      <c r="G783" s="4">
        <v>188695</v>
      </c>
      <c r="H783" s="4" t="str">
        <f>VLOOKUP(B783,[1]汇总!$B:$K,3,0)</f>
        <v>浙江</v>
      </c>
      <c r="I783" s="4" t="str">
        <f>VLOOKUP(B783,[1]汇总!$B:$K,4,0)</f>
        <v>绍兴</v>
      </c>
      <c r="J783" s="4">
        <f>VLOOKUP(B783,[1]汇总!$B:$K,5,0)</f>
        <v>0</v>
      </c>
      <c r="K783" s="4">
        <f>VLOOKUP(B783,[1]汇总!$B:$K,6,0)</f>
        <v>0</v>
      </c>
      <c r="L783" s="4">
        <f>VLOOKUP(B783,[1]汇总!$B:$K,7,0)</f>
        <v>0</v>
      </c>
      <c r="M783" s="4">
        <f>VLOOKUP(B783,[1]汇总!$B:$K,8,0)</f>
        <v>0</v>
      </c>
      <c r="N783" s="4" t="str">
        <f>VLOOKUP(B783,[1]汇总!$B:$K,9,0)</f>
        <v>专科</v>
      </c>
      <c r="O783" s="4" t="str">
        <f>VLOOKUP(B783,[1]汇总!$B:$K,10,0)</f>
        <v>公办</v>
      </c>
    </row>
    <row r="784" spans="1:15" ht="16.5" hidden="1" x14ac:dyDescent="0.35">
      <c r="A784" s="4" t="s">
        <v>966</v>
      </c>
      <c r="B784" s="4" t="s">
        <v>967</v>
      </c>
      <c r="C784" s="4" t="s">
        <v>46</v>
      </c>
      <c r="D784" s="4" t="s">
        <v>968</v>
      </c>
      <c r="E784" s="4">
        <v>2</v>
      </c>
      <c r="F784" s="4">
        <v>474</v>
      </c>
      <c r="G784" s="4">
        <v>188723</v>
      </c>
      <c r="H784" s="4" t="str">
        <f>VLOOKUP(B784,[1]汇总!$B:$K,3,0)</f>
        <v>江苏</v>
      </c>
      <c r="I784" s="4" t="str">
        <f>VLOOKUP(B784,[1]汇总!$B:$K,4,0)</f>
        <v>泰州</v>
      </c>
      <c r="J784" s="4">
        <f>VLOOKUP(B784,[1]汇总!$B:$K,5,0)</f>
        <v>0</v>
      </c>
      <c r="K784" s="4">
        <f>VLOOKUP(B784,[1]汇总!$B:$K,6,0)</f>
        <v>0</v>
      </c>
      <c r="L784" s="4">
        <f>VLOOKUP(B784,[1]汇总!$B:$K,7,0)</f>
        <v>0</v>
      </c>
      <c r="M784" s="4">
        <f>VLOOKUP(B784,[1]汇总!$B:$K,8,0)</f>
        <v>0</v>
      </c>
      <c r="N784" s="4" t="str">
        <f>VLOOKUP(B784,[1]汇总!$B:$K,9,0)</f>
        <v>专科</v>
      </c>
      <c r="O784" s="4" t="str">
        <f>VLOOKUP(B784,[1]汇总!$B:$K,10,0)</f>
        <v>公办</v>
      </c>
    </row>
    <row r="785" spans="1:15" ht="16.5" hidden="1" x14ac:dyDescent="0.35">
      <c r="A785" s="4" t="s">
        <v>827</v>
      </c>
      <c r="B785" s="4" t="s">
        <v>828</v>
      </c>
      <c r="C785" s="4" t="s">
        <v>44</v>
      </c>
      <c r="D785" s="4" t="s">
        <v>75</v>
      </c>
      <c r="E785" s="4">
        <v>12</v>
      </c>
      <c r="F785" s="4">
        <v>474</v>
      </c>
      <c r="G785" s="4">
        <v>188787</v>
      </c>
      <c r="H785" s="4" t="str">
        <f>VLOOKUP(B785,[1]汇总!$B:$K,3,0)</f>
        <v>上海</v>
      </c>
      <c r="I785" s="4" t="str">
        <f>VLOOKUP(B785,[1]汇总!$B:$K,4,0)</f>
        <v>上海</v>
      </c>
      <c r="J785" s="4">
        <f>VLOOKUP(B785,[1]汇总!$B:$K,5,0)</f>
        <v>0</v>
      </c>
      <c r="K785" s="4">
        <f>VLOOKUP(B785,[1]汇总!$B:$K,6,0)</f>
        <v>0</v>
      </c>
      <c r="L785" s="4">
        <f>VLOOKUP(B785,[1]汇总!$B:$K,7,0)</f>
        <v>0</v>
      </c>
      <c r="M785" s="4">
        <f>VLOOKUP(B785,[1]汇总!$B:$K,8,0)</f>
        <v>0</v>
      </c>
      <c r="N785" s="4" t="str">
        <f>VLOOKUP(B785,[1]汇总!$B:$K,9,0)</f>
        <v>专科</v>
      </c>
      <c r="O785" s="4" t="str">
        <f>VLOOKUP(B785,[1]汇总!$B:$K,10,0)</f>
        <v>公办</v>
      </c>
    </row>
    <row r="786" spans="1:15" ht="16.5" hidden="1" x14ac:dyDescent="0.35">
      <c r="A786" s="4" t="s">
        <v>173</v>
      </c>
      <c r="B786" s="4" t="s">
        <v>174</v>
      </c>
      <c r="C786" s="4" t="s">
        <v>44</v>
      </c>
      <c r="D786" s="4" t="s">
        <v>180</v>
      </c>
      <c r="E786" s="4">
        <v>9</v>
      </c>
      <c r="F786" s="4">
        <v>474</v>
      </c>
      <c r="G786" s="4">
        <v>188794</v>
      </c>
      <c r="H786" s="4" t="str">
        <f>VLOOKUP(B786,[1]汇总!$B:$K,3,0)</f>
        <v>浙江</v>
      </c>
      <c r="I786" s="4" t="str">
        <f>VLOOKUP(B786,[1]汇总!$B:$K,4,0)</f>
        <v>杭州</v>
      </c>
      <c r="J786" s="4">
        <f>VLOOKUP(B786,[1]汇总!$B:$K,5,0)</f>
        <v>0</v>
      </c>
      <c r="K786" s="4">
        <f>VLOOKUP(B786,[1]汇总!$B:$K,6,0)</f>
        <v>0</v>
      </c>
      <c r="L786" s="4">
        <f>VLOOKUP(B786,[1]汇总!$B:$K,7,0)</f>
        <v>0</v>
      </c>
      <c r="M786" s="4">
        <f>VLOOKUP(B786,[1]汇总!$B:$K,8,0)</f>
        <v>0</v>
      </c>
      <c r="N786" s="4" t="str">
        <f>VLOOKUP(B786,[1]汇总!$B:$K,9,0)</f>
        <v>专科</v>
      </c>
      <c r="O786" s="4" t="str">
        <f>VLOOKUP(B786,[1]汇总!$B:$K,10,0)</f>
        <v>公办</v>
      </c>
    </row>
    <row r="787" spans="1:15" ht="16.5" hidden="1" x14ac:dyDescent="0.35">
      <c r="A787" s="4" t="s">
        <v>415</v>
      </c>
      <c r="B787" s="4" t="s">
        <v>416</v>
      </c>
      <c r="C787" s="4" t="s">
        <v>50</v>
      </c>
      <c r="D787" s="4" t="s">
        <v>79</v>
      </c>
      <c r="E787" s="4">
        <v>58</v>
      </c>
      <c r="F787" s="4">
        <v>474</v>
      </c>
      <c r="G787" s="4">
        <v>188828</v>
      </c>
      <c r="H787" s="4" t="str">
        <f>VLOOKUP(B787,[1]汇总!$B:$K,3,0)</f>
        <v>浙江</v>
      </c>
      <c r="I787" s="4" t="str">
        <f>VLOOKUP(B787,[1]汇总!$B:$K,4,0)</f>
        <v>杭州</v>
      </c>
      <c r="J787" s="4">
        <f>VLOOKUP(B787,[1]汇总!$B:$K,5,0)</f>
        <v>0</v>
      </c>
      <c r="K787" s="4">
        <f>VLOOKUP(B787,[1]汇总!$B:$K,6,0)</f>
        <v>0</v>
      </c>
      <c r="L787" s="4">
        <f>VLOOKUP(B787,[1]汇总!$B:$K,7,0)</f>
        <v>0</v>
      </c>
      <c r="M787" s="4">
        <f>VLOOKUP(B787,[1]汇总!$B:$K,8,0)</f>
        <v>0</v>
      </c>
      <c r="N787" s="4" t="str">
        <f>VLOOKUP(B787,[1]汇总!$B:$K,9,0)</f>
        <v>专科</v>
      </c>
      <c r="O787" s="4" t="str">
        <f>VLOOKUP(B787,[1]汇总!$B:$K,10,0)</f>
        <v>公办</v>
      </c>
    </row>
    <row r="788" spans="1:15" ht="16.5" hidden="1" x14ac:dyDescent="0.35">
      <c r="A788" s="4" t="s">
        <v>625</v>
      </c>
      <c r="B788" s="4" t="s">
        <v>626</v>
      </c>
      <c r="C788" s="4" t="s">
        <v>40</v>
      </c>
      <c r="D788" s="4" t="s">
        <v>170</v>
      </c>
      <c r="E788" s="4">
        <v>2</v>
      </c>
      <c r="F788" s="4">
        <v>474</v>
      </c>
      <c r="G788" s="4">
        <v>188847</v>
      </c>
      <c r="H788" s="4" t="e">
        <f>VLOOKUP(B788,[1]汇总!$B:$K,3,0)</f>
        <v>#N/A</v>
      </c>
      <c r="I788" s="4" t="e">
        <f>VLOOKUP(B788,[1]汇总!$B:$K,4,0)</f>
        <v>#N/A</v>
      </c>
      <c r="J788" s="4" t="e">
        <f>VLOOKUP(B788,[1]汇总!$B:$K,5,0)</f>
        <v>#N/A</v>
      </c>
      <c r="K788" s="4" t="e">
        <f>VLOOKUP(B788,[1]汇总!$B:$K,6,0)</f>
        <v>#N/A</v>
      </c>
      <c r="L788" s="4" t="e">
        <f>VLOOKUP(B788,[1]汇总!$B:$K,7,0)</f>
        <v>#N/A</v>
      </c>
      <c r="M788" s="4" t="e">
        <f>VLOOKUP(B788,[1]汇总!$B:$K,8,0)</f>
        <v>#N/A</v>
      </c>
      <c r="N788" s="4" t="e">
        <f>VLOOKUP(B788,[1]汇总!$B:$K,9,0)</f>
        <v>#N/A</v>
      </c>
      <c r="O788" s="4" t="e">
        <f>VLOOKUP(B788,[1]汇总!$B:$K,10,0)</f>
        <v>#N/A</v>
      </c>
    </row>
    <row r="789" spans="1:15" ht="16.5" hidden="1" x14ac:dyDescent="0.35">
      <c r="A789" s="4" t="s">
        <v>1049</v>
      </c>
      <c r="B789" s="4" t="s">
        <v>1050</v>
      </c>
      <c r="C789" s="4" t="s">
        <v>60</v>
      </c>
      <c r="D789" s="4" t="s">
        <v>99</v>
      </c>
      <c r="E789" s="4">
        <v>3</v>
      </c>
      <c r="F789" s="4">
        <v>474</v>
      </c>
      <c r="G789" s="4">
        <v>188854</v>
      </c>
      <c r="H789" s="4" t="str">
        <f>VLOOKUP(B789,[1]汇总!$B:$K,3,0)</f>
        <v>江苏</v>
      </c>
      <c r="I789" s="4" t="str">
        <f>VLOOKUP(B789,[1]汇总!$B:$K,4,0)</f>
        <v>扬州</v>
      </c>
      <c r="J789" s="4">
        <f>VLOOKUP(B789,[1]汇总!$B:$K,5,0)</f>
        <v>0</v>
      </c>
      <c r="K789" s="4">
        <f>VLOOKUP(B789,[1]汇总!$B:$K,6,0)</f>
        <v>0</v>
      </c>
      <c r="L789" s="4">
        <f>VLOOKUP(B789,[1]汇总!$B:$K,7,0)</f>
        <v>0</v>
      </c>
      <c r="M789" s="4">
        <f>VLOOKUP(B789,[1]汇总!$B:$K,8,0)</f>
        <v>0</v>
      </c>
      <c r="N789" s="4" t="str">
        <f>VLOOKUP(B789,[1]汇总!$B:$K,9,0)</f>
        <v>专科</v>
      </c>
      <c r="O789" s="4" t="str">
        <f>VLOOKUP(B789,[1]汇总!$B:$K,10,0)</f>
        <v>公办</v>
      </c>
    </row>
    <row r="790" spans="1:15" ht="16.5" hidden="1" x14ac:dyDescent="0.35">
      <c r="A790" s="4" t="s">
        <v>1819</v>
      </c>
      <c r="B790" s="4" t="s">
        <v>1820</v>
      </c>
      <c r="C790" s="4" t="s">
        <v>50</v>
      </c>
      <c r="D790" s="4" t="s">
        <v>1826</v>
      </c>
      <c r="E790" s="4">
        <v>2</v>
      </c>
      <c r="F790" s="4">
        <v>474</v>
      </c>
      <c r="G790" s="4">
        <v>188877</v>
      </c>
      <c r="H790" s="4" t="str">
        <f>VLOOKUP(B790,[1]汇总!$B:$K,3,0)</f>
        <v>海南</v>
      </c>
      <c r="I790" s="4" t="str">
        <f>VLOOKUP(B790,[1]汇总!$B:$K,4,0)</f>
        <v>海口</v>
      </c>
      <c r="J790" s="4">
        <f>VLOOKUP(B790,[1]汇总!$B:$K,5,0)</f>
        <v>0</v>
      </c>
      <c r="K790" s="4">
        <f>VLOOKUP(B790,[1]汇总!$B:$K,6,0)</f>
        <v>0</v>
      </c>
      <c r="L790" s="4">
        <f>VLOOKUP(B790,[1]汇总!$B:$K,7,0)</f>
        <v>0</v>
      </c>
      <c r="M790" s="4">
        <f>VLOOKUP(B790,[1]汇总!$B:$K,8,0)</f>
        <v>0</v>
      </c>
      <c r="N790" s="4" t="str">
        <f>VLOOKUP(B790,[1]汇总!$B:$K,9,0)</f>
        <v>专科</v>
      </c>
      <c r="O790" s="4" t="str">
        <f>VLOOKUP(B790,[1]汇总!$B:$K,10,0)</f>
        <v>公办</v>
      </c>
    </row>
    <row r="791" spans="1:15" ht="16.5" hidden="1" x14ac:dyDescent="0.35">
      <c r="A791" s="4" t="s">
        <v>2032</v>
      </c>
      <c r="B791" s="4" t="s">
        <v>2033</v>
      </c>
      <c r="C791" s="4" t="s">
        <v>48</v>
      </c>
      <c r="D791" s="4" t="s">
        <v>642</v>
      </c>
      <c r="E791" s="4">
        <v>2</v>
      </c>
      <c r="F791" s="4">
        <v>474</v>
      </c>
      <c r="G791" s="4">
        <v>188879</v>
      </c>
      <c r="H791" s="4" t="str">
        <f>VLOOKUP(B791,[1]汇总!$B:$K,3,0)</f>
        <v>陕西</v>
      </c>
      <c r="I791" s="4" t="str">
        <f>VLOOKUP(B791,[1]汇总!$B:$K,4,0)</f>
        <v>西安</v>
      </c>
      <c r="J791" s="4">
        <f>VLOOKUP(B791,[1]汇总!$B:$K,5,0)</f>
        <v>0</v>
      </c>
      <c r="K791" s="4">
        <f>VLOOKUP(B791,[1]汇总!$B:$K,6,0)</f>
        <v>0</v>
      </c>
      <c r="L791" s="4">
        <f>VLOOKUP(B791,[1]汇总!$B:$K,7,0)</f>
        <v>0</v>
      </c>
      <c r="M791" s="4">
        <f>VLOOKUP(B791,[1]汇总!$B:$K,8,0)</f>
        <v>0</v>
      </c>
      <c r="N791" s="4" t="str">
        <f>VLOOKUP(B791,[1]汇总!$B:$K,9,0)</f>
        <v>本科</v>
      </c>
      <c r="O791" s="4" t="str">
        <f>VLOOKUP(B791,[1]汇总!$B:$K,10,0)</f>
        <v>民办</v>
      </c>
    </row>
    <row r="792" spans="1:15" ht="16.5" hidden="1" x14ac:dyDescent="0.35">
      <c r="A792" s="4" t="s">
        <v>1808</v>
      </c>
      <c r="B792" s="4" t="s">
        <v>1809</v>
      </c>
      <c r="C792" s="4" t="s">
        <v>46</v>
      </c>
      <c r="D792" s="4" t="s">
        <v>153</v>
      </c>
      <c r="E792" s="4">
        <v>2</v>
      </c>
      <c r="F792" s="4">
        <v>474</v>
      </c>
      <c r="G792" s="4">
        <v>188900</v>
      </c>
      <c r="H792" s="4" t="str">
        <f>VLOOKUP(B792,[1]汇总!$B:$K,3,0)</f>
        <v>海南</v>
      </c>
      <c r="I792" s="4" t="str">
        <f>VLOOKUP(B792,[1]汇总!$B:$K,4,0)</f>
        <v>海口</v>
      </c>
      <c r="J792" s="4">
        <f>VLOOKUP(B792,[1]汇总!$B:$K,5,0)</f>
        <v>0</v>
      </c>
      <c r="K792" s="4">
        <f>VLOOKUP(B792,[1]汇总!$B:$K,6,0)</f>
        <v>0</v>
      </c>
      <c r="L792" s="4">
        <f>VLOOKUP(B792,[1]汇总!$B:$K,7,0)</f>
        <v>0</v>
      </c>
      <c r="M792" s="4">
        <f>VLOOKUP(B792,[1]汇总!$B:$K,8,0)</f>
        <v>0</v>
      </c>
      <c r="N792" s="4" t="str">
        <f>VLOOKUP(B792,[1]汇总!$B:$K,9,0)</f>
        <v>专科</v>
      </c>
      <c r="O792" s="4" t="str">
        <f>VLOOKUP(B792,[1]汇总!$B:$K,10,0)</f>
        <v>公办</v>
      </c>
    </row>
    <row r="793" spans="1:15" ht="16.5" hidden="1" x14ac:dyDescent="0.35">
      <c r="A793" s="4" t="s">
        <v>42</v>
      </c>
      <c r="B793" s="4" t="s">
        <v>43</v>
      </c>
      <c r="C793" s="4" t="s">
        <v>44</v>
      </c>
      <c r="D793" s="4" t="s">
        <v>45</v>
      </c>
      <c r="E793" s="4">
        <v>15</v>
      </c>
      <c r="F793" s="4">
        <v>474</v>
      </c>
      <c r="G793" s="4">
        <v>188910</v>
      </c>
      <c r="H793" s="4" t="str">
        <f>VLOOKUP(B793,[1]汇总!$B:$K,3,0)</f>
        <v>浙江</v>
      </c>
      <c r="I793" s="4" t="str">
        <f>VLOOKUP(B793,[1]汇总!$B:$K,4,0)</f>
        <v>杭州</v>
      </c>
      <c r="J793" s="4">
        <f>VLOOKUP(B793,[1]汇总!$B:$K,5,0)</f>
        <v>0</v>
      </c>
      <c r="K793" s="4">
        <f>VLOOKUP(B793,[1]汇总!$B:$K,6,0)</f>
        <v>0</v>
      </c>
      <c r="L793" s="4">
        <f>VLOOKUP(B793,[1]汇总!$B:$K,7,0)</f>
        <v>0</v>
      </c>
      <c r="M793" s="4">
        <f>VLOOKUP(B793,[1]汇总!$B:$K,8,0)</f>
        <v>0</v>
      </c>
      <c r="N793" s="4" t="str">
        <f>VLOOKUP(B793,[1]汇总!$B:$K,9,0)</f>
        <v>专科</v>
      </c>
      <c r="O793" s="4" t="str">
        <f>VLOOKUP(B793,[1]汇总!$B:$K,10,0)</f>
        <v>公办</v>
      </c>
    </row>
    <row r="794" spans="1:15" ht="16.5" hidden="1" x14ac:dyDescent="0.35">
      <c r="A794" s="4" t="s">
        <v>353</v>
      </c>
      <c r="B794" s="4" t="s">
        <v>354</v>
      </c>
      <c r="C794" s="4" t="s">
        <v>66</v>
      </c>
      <c r="D794" s="4" t="s">
        <v>356</v>
      </c>
      <c r="E794" s="4">
        <v>13</v>
      </c>
      <c r="F794" s="4">
        <v>474</v>
      </c>
      <c r="G794" s="4">
        <v>188936</v>
      </c>
      <c r="H794" s="4" t="str">
        <f>VLOOKUP(B794,[1]汇总!$B:$K,3,0)</f>
        <v>浙江</v>
      </c>
      <c r="I794" s="4" t="str">
        <f>VLOOKUP(B794,[1]汇总!$B:$K,4,0)</f>
        <v>宁波</v>
      </c>
      <c r="J794" s="4">
        <f>VLOOKUP(B794,[1]汇总!$B:$K,5,0)</f>
        <v>0</v>
      </c>
      <c r="K794" s="4">
        <f>VLOOKUP(B794,[1]汇总!$B:$K,6,0)</f>
        <v>0</v>
      </c>
      <c r="L794" s="4">
        <f>VLOOKUP(B794,[1]汇总!$B:$K,7,0)</f>
        <v>0</v>
      </c>
      <c r="M794" s="4">
        <f>VLOOKUP(B794,[1]汇总!$B:$K,8,0)</f>
        <v>0</v>
      </c>
      <c r="N794" s="4" t="str">
        <f>VLOOKUP(B794,[1]汇总!$B:$K,9,0)</f>
        <v>本科</v>
      </c>
      <c r="O794" s="4" t="str">
        <f>VLOOKUP(B794,[1]汇总!$B:$K,10,0)</f>
        <v>独立院校</v>
      </c>
    </row>
    <row r="795" spans="1:15" ht="16.5" hidden="1" x14ac:dyDescent="0.35">
      <c r="A795" s="4" t="s">
        <v>898</v>
      </c>
      <c r="B795" s="4" t="s">
        <v>899</v>
      </c>
      <c r="C795" s="4" t="s">
        <v>80</v>
      </c>
      <c r="D795" s="4" t="s">
        <v>909</v>
      </c>
      <c r="E795" s="4">
        <v>4</v>
      </c>
      <c r="F795" s="4">
        <v>474</v>
      </c>
      <c r="G795" s="4">
        <v>188951</v>
      </c>
      <c r="H795" s="4" t="str">
        <f>VLOOKUP(B795,[1]汇总!$B:$K,3,0)</f>
        <v>上海</v>
      </c>
      <c r="I795" s="4" t="str">
        <f>VLOOKUP(B795,[1]汇总!$B:$K,4,0)</f>
        <v>上海</v>
      </c>
      <c r="J795" s="4">
        <f>VLOOKUP(B795,[1]汇总!$B:$K,5,0)</f>
        <v>0</v>
      </c>
      <c r="K795" s="4">
        <f>VLOOKUP(B795,[1]汇总!$B:$K,6,0)</f>
        <v>0</v>
      </c>
      <c r="L795" s="4">
        <f>VLOOKUP(B795,[1]汇总!$B:$K,7,0)</f>
        <v>0</v>
      </c>
      <c r="M795" s="4">
        <f>VLOOKUP(B795,[1]汇总!$B:$K,8,0)</f>
        <v>0</v>
      </c>
      <c r="N795" s="4" t="str">
        <f>VLOOKUP(B795,[1]汇总!$B:$K,9,0)</f>
        <v>专科</v>
      </c>
      <c r="O795" s="4" t="str">
        <f>VLOOKUP(B795,[1]汇总!$B:$K,10,0)</f>
        <v>公办</v>
      </c>
    </row>
    <row r="796" spans="1:15" ht="16.5" hidden="1" x14ac:dyDescent="0.35">
      <c r="A796" s="4" t="s">
        <v>793</v>
      </c>
      <c r="B796" s="4" t="s">
        <v>794</v>
      </c>
      <c r="C796" s="4" t="s">
        <v>82</v>
      </c>
      <c r="D796" s="4" t="s">
        <v>592</v>
      </c>
      <c r="E796" s="4">
        <v>11</v>
      </c>
      <c r="F796" s="4">
        <v>474</v>
      </c>
      <c r="G796" s="4">
        <v>188958</v>
      </c>
      <c r="H796" s="4" t="str">
        <f>VLOOKUP(B796,[1]汇总!$B:$K,3,0)</f>
        <v>上海</v>
      </c>
      <c r="I796" s="4" t="str">
        <f>VLOOKUP(B796,[1]汇总!$B:$K,4,0)</f>
        <v>上海</v>
      </c>
      <c r="J796" s="4">
        <f>VLOOKUP(B796,[1]汇总!$B:$K,5,0)</f>
        <v>0</v>
      </c>
      <c r="K796" s="4">
        <f>VLOOKUP(B796,[1]汇总!$B:$K,6,0)</f>
        <v>0</v>
      </c>
      <c r="L796" s="4">
        <f>VLOOKUP(B796,[1]汇总!$B:$K,7,0)</f>
        <v>0</v>
      </c>
      <c r="M796" s="4">
        <f>VLOOKUP(B796,[1]汇总!$B:$K,8,0)</f>
        <v>0</v>
      </c>
      <c r="N796" s="4" t="str">
        <f>VLOOKUP(B796,[1]汇总!$B:$K,9,0)</f>
        <v>专科</v>
      </c>
      <c r="O796" s="4" t="str">
        <f>VLOOKUP(B796,[1]汇总!$B:$K,10,0)</f>
        <v>公办</v>
      </c>
    </row>
    <row r="797" spans="1:15" ht="16.5" hidden="1" x14ac:dyDescent="0.35">
      <c r="A797" s="4" t="s">
        <v>230</v>
      </c>
      <c r="B797" s="4" t="s">
        <v>231</v>
      </c>
      <c r="C797" s="4" t="s">
        <v>40</v>
      </c>
      <c r="D797" s="4" t="s">
        <v>233</v>
      </c>
      <c r="E797" s="4">
        <v>25</v>
      </c>
      <c r="F797" s="4">
        <v>474</v>
      </c>
      <c r="G797" s="4">
        <v>188967</v>
      </c>
      <c r="H797" s="4" t="str">
        <f>VLOOKUP(B797,[1]汇总!$B:$K,3,0)</f>
        <v>浙江</v>
      </c>
      <c r="I797" s="4" t="str">
        <f>VLOOKUP(B797,[1]汇总!$B:$K,4,0)</f>
        <v>温州</v>
      </c>
      <c r="J797" s="4">
        <f>VLOOKUP(B797,[1]汇总!$B:$K,5,0)</f>
        <v>0</v>
      </c>
      <c r="K797" s="4">
        <f>VLOOKUP(B797,[1]汇总!$B:$K,6,0)</f>
        <v>0</v>
      </c>
      <c r="L797" s="4">
        <f>VLOOKUP(B797,[1]汇总!$B:$K,7,0)</f>
        <v>0</v>
      </c>
      <c r="M797" s="4">
        <f>VLOOKUP(B797,[1]汇总!$B:$K,8,0)</f>
        <v>0</v>
      </c>
      <c r="N797" s="4" t="str">
        <f>VLOOKUP(B797,[1]汇总!$B:$K,9,0)</f>
        <v>专科</v>
      </c>
      <c r="O797" s="4" t="str">
        <f>VLOOKUP(B797,[1]汇总!$B:$K,10,0)</f>
        <v>民办</v>
      </c>
    </row>
    <row r="798" spans="1:15" ht="16.5" hidden="1" x14ac:dyDescent="0.35">
      <c r="A798" s="4" t="s">
        <v>948</v>
      </c>
      <c r="B798" s="4" t="s">
        <v>949</v>
      </c>
      <c r="C798" s="4" t="s">
        <v>34</v>
      </c>
      <c r="D798" s="4" t="s">
        <v>950</v>
      </c>
      <c r="E798" s="4">
        <v>3</v>
      </c>
      <c r="F798" s="4">
        <v>474</v>
      </c>
      <c r="G798" s="4">
        <v>188969</v>
      </c>
      <c r="H798" s="4" t="str">
        <f>VLOOKUP(B798,[1]汇总!$B:$K,3,0)</f>
        <v>江苏</v>
      </c>
      <c r="I798" s="4" t="str">
        <f>VLOOKUP(B798,[1]汇总!$B:$K,4,0)</f>
        <v>南京</v>
      </c>
      <c r="J798" s="4">
        <f>VLOOKUP(B798,[1]汇总!$B:$K,5,0)</f>
        <v>0</v>
      </c>
      <c r="K798" s="4">
        <f>VLOOKUP(B798,[1]汇总!$B:$K,6,0)</f>
        <v>0</v>
      </c>
      <c r="L798" s="4">
        <f>VLOOKUP(B798,[1]汇总!$B:$K,7,0)</f>
        <v>0</v>
      </c>
      <c r="M798" s="4">
        <f>VLOOKUP(B798,[1]汇总!$B:$K,8,0)</f>
        <v>0</v>
      </c>
      <c r="N798" s="4" t="str">
        <f>VLOOKUP(B798,[1]汇总!$B:$K,9,0)</f>
        <v>专科</v>
      </c>
      <c r="O798" s="4" t="str">
        <f>VLOOKUP(B798,[1]汇总!$B:$K,10,0)</f>
        <v>公办</v>
      </c>
    </row>
    <row r="799" spans="1:15" ht="16.5" hidden="1" x14ac:dyDescent="0.35">
      <c r="A799" s="4" t="s">
        <v>1078</v>
      </c>
      <c r="B799" s="4" t="s">
        <v>1079</v>
      </c>
      <c r="C799" s="4" t="s">
        <v>82</v>
      </c>
      <c r="D799" s="4" t="s">
        <v>901</v>
      </c>
      <c r="E799" s="4">
        <v>2</v>
      </c>
      <c r="F799" s="4">
        <v>474</v>
      </c>
      <c r="G799" s="4">
        <v>188990</v>
      </c>
      <c r="H799" s="4" t="str">
        <f>VLOOKUP(B799,[1]汇总!$B:$K,3,0)</f>
        <v>江苏</v>
      </c>
      <c r="I799" s="4" t="str">
        <f>VLOOKUP(B799,[1]汇总!$B:$K,4,0)</f>
        <v>镇江</v>
      </c>
      <c r="J799" s="4">
        <f>VLOOKUP(B799,[1]汇总!$B:$K,5,0)</f>
        <v>0</v>
      </c>
      <c r="K799" s="4">
        <f>VLOOKUP(B799,[1]汇总!$B:$K,6,0)</f>
        <v>0</v>
      </c>
      <c r="L799" s="4">
        <f>VLOOKUP(B799,[1]汇总!$B:$K,7,0)</f>
        <v>0</v>
      </c>
      <c r="M799" s="4">
        <f>VLOOKUP(B799,[1]汇总!$B:$K,8,0)</f>
        <v>0</v>
      </c>
      <c r="N799" s="4" t="str">
        <f>VLOOKUP(B799,[1]汇总!$B:$K,9,0)</f>
        <v>专科</v>
      </c>
      <c r="O799" s="4" t="str">
        <f>VLOOKUP(B799,[1]汇总!$B:$K,10,0)</f>
        <v>公办</v>
      </c>
    </row>
    <row r="800" spans="1:15" ht="16.5" x14ac:dyDescent="0.35">
      <c r="A800" s="4" t="s">
        <v>1291</v>
      </c>
      <c r="B800" s="4" t="s">
        <v>1292</v>
      </c>
      <c r="C800" s="4" t="s">
        <v>44</v>
      </c>
      <c r="D800" s="4" t="s">
        <v>105</v>
      </c>
      <c r="E800" s="4">
        <v>6</v>
      </c>
      <c r="F800" s="4">
        <v>474</v>
      </c>
      <c r="G800" s="4">
        <v>189051</v>
      </c>
      <c r="H800" s="4" t="str">
        <f>VLOOKUP(B800,[1]汇总!$B:$K,3,0)</f>
        <v>江西</v>
      </c>
      <c r="I800" s="4" t="str">
        <f>VLOOKUP(B800,[1]汇总!$B:$K,4,0)</f>
        <v>南昌</v>
      </c>
      <c r="J800" s="4">
        <f>VLOOKUP(B800,[1]汇总!$B:$K,5,0)</f>
        <v>0</v>
      </c>
      <c r="K800" s="4">
        <f>VLOOKUP(B800,[1]汇总!$B:$K,6,0)</f>
        <v>0</v>
      </c>
      <c r="L800" s="4">
        <f>VLOOKUP(B800,[1]汇总!$B:$K,7,0)</f>
        <v>0</v>
      </c>
      <c r="M800" s="4">
        <f>VLOOKUP(B800,[1]汇总!$B:$K,8,0)</f>
        <v>0</v>
      </c>
      <c r="N800" s="4" t="str">
        <f>VLOOKUP(B800,[1]汇总!$B:$K,9,0)</f>
        <v>专科</v>
      </c>
      <c r="O800" s="4" t="str">
        <f>VLOOKUP(B800,[1]汇总!$B:$K,10,0)</f>
        <v>公办</v>
      </c>
    </row>
    <row r="801" spans="1:15" ht="16.5" hidden="1" x14ac:dyDescent="0.35">
      <c r="A801" s="4" t="s">
        <v>58</v>
      </c>
      <c r="B801" s="4" t="s">
        <v>59</v>
      </c>
      <c r="C801" s="4" t="s">
        <v>69</v>
      </c>
      <c r="D801" s="4" t="s">
        <v>70</v>
      </c>
      <c r="E801" s="4">
        <v>30</v>
      </c>
      <c r="F801" s="4">
        <v>474</v>
      </c>
      <c r="G801" s="4">
        <v>189076</v>
      </c>
      <c r="H801" s="4" t="str">
        <f>VLOOKUP(B801,[1]汇总!$B:$K,3,0)</f>
        <v>浙江</v>
      </c>
      <c r="I801" s="4" t="str">
        <f>VLOOKUP(B801,[1]汇总!$B:$K,4,0)</f>
        <v>宁波</v>
      </c>
      <c r="J801" s="4">
        <f>VLOOKUP(B801,[1]汇总!$B:$K,5,0)</f>
        <v>0</v>
      </c>
      <c r="K801" s="4">
        <f>VLOOKUP(B801,[1]汇总!$B:$K,6,0)</f>
        <v>0</v>
      </c>
      <c r="L801" s="4">
        <f>VLOOKUP(B801,[1]汇总!$B:$K,7,0)</f>
        <v>0</v>
      </c>
      <c r="M801" s="4">
        <f>VLOOKUP(B801,[1]汇总!$B:$K,8,0)</f>
        <v>0</v>
      </c>
      <c r="N801" s="4" t="str">
        <f>VLOOKUP(B801,[1]汇总!$B:$K,9,0)</f>
        <v>专科</v>
      </c>
      <c r="O801" s="4" t="str">
        <f>VLOOKUP(B801,[1]汇总!$B:$K,10,0)</f>
        <v>公办</v>
      </c>
    </row>
    <row r="802" spans="1:15" ht="16.5" hidden="1" x14ac:dyDescent="0.35">
      <c r="A802" s="4" t="s">
        <v>1578</v>
      </c>
      <c r="B802" s="4" t="s">
        <v>1579</v>
      </c>
      <c r="C802" s="4" t="s">
        <v>64</v>
      </c>
      <c r="D802" s="4" t="s">
        <v>101</v>
      </c>
      <c r="E802" s="4">
        <v>1</v>
      </c>
      <c r="F802" s="4">
        <v>474</v>
      </c>
      <c r="G802" s="4">
        <v>189131</v>
      </c>
      <c r="H802" s="4" t="str">
        <f>VLOOKUP(B802,[1]汇总!$B:$K,3,0)</f>
        <v>湖北</v>
      </c>
      <c r="I802" s="4" t="str">
        <f>VLOOKUP(B802,[1]汇总!$B:$K,4,0)</f>
        <v>武汉</v>
      </c>
      <c r="J802" s="4">
        <f>VLOOKUP(B802,[1]汇总!$B:$K,5,0)</f>
        <v>0</v>
      </c>
      <c r="K802" s="4">
        <f>VLOOKUP(B802,[1]汇总!$B:$K,6,0)</f>
        <v>0</v>
      </c>
      <c r="L802" s="4">
        <f>VLOOKUP(B802,[1]汇总!$B:$K,7,0)</f>
        <v>0</v>
      </c>
      <c r="M802" s="4" t="str">
        <f>VLOOKUP(B802,[1]汇总!$B:$K,8,0)</f>
        <v>综合</v>
      </c>
      <c r="N802" s="4" t="str">
        <f>VLOOKUP(B802,[1]汇总!$B:$K,9,0)</f>
        <v>本科</v>
      </c>
      <c r="O802" s="4" t="str">
        <f>VLOOKUP(B802,[1]汇总!$B:$K,10,0)</f>
        <v>民办</v>
      </c>
    </row>
    <row r="803" spans="1:15" ht="16.5" hidden="1" x14ac:dyDescent="0.35">
      <c r="A803" s="4" t="s">
        <v>1010</v>
      </c>
      <c r="B803" s="4" t="s">
        <v>1011</v>
      </c>
      <c r="C803" s="4" t="s">
        <v>46</v>
      </c>
      <c r="D803" s="4" t="s">
        <v>61</v>
      </c>
      <c r="E803" s="4">
        <v>9</v>
      </c>
      <c r="F803" s="4">
        <v>474</v>
      </c>
      <c r="G803" s="4">
        <v>189195</v>
      </c>
      <c r="H803" s="4" t="str">
        <f>VLOOKUP(B803,[1]汇总!$B:$K,3,0)</f>
        <v>江苏</v>
      </c>
      <c r="I803" s="4" t="str">
        <f>VLOOKUP(B803,[1]汇总!$B:$K,4,0)</f>
        <v>南通</v>
      </c>
      <c r="J803" s="4">
        <f>VLOOKUP(B803,[1]汇总!$B:$K,5,0)</f>
        <v>0</v>
      </c>
      <c r="K803" s="4">
        <f>VLOOKUP(B803,[1]汇总!$B:$K,6,0)</f>
        <v>0</v>
      </c>
      <c r="L803" s="4">
        <f>VLOOKUP(B803,[1]汇总!$B:$K,7,0)</f>
        <v>0</v>
      </c>
      <c r="M803" s="4">
        <f>VLOOKUP(B803,[1]汇总!$B:$K,8,0)</f>
        <v>0</v>
      </c>
      <c r="N803" s="4" t="str">
        <f>VLOOKUP(B803,[1]汇总!$B:$K,9,0)</f>
        <v>专科</v>
      </c>
      <c r="O803" s="4" t="str">
        <f>VLOOKUP(B803,[1]汇总!$B:$K,10,0)</f>
        <v>公办</v>
      </c>
    </row>
    <row r="804" spans="1:15" ht="16.5" hidden="1" x14ac:dyDescent="0.35">
      <c r="A804" s="4" t="s">
        <v>793</v>
      </c>
      <c r="B804" s="4" t="s">
        <v>794</v>
      </c>
      <c r="C804" s="4" t="s">
        <v>106</v>
      </c>
      <c r="D804" s="4" t="s">
        <v>796</v>
      </c>
      <c r="E804" s="4">
        <v>8</v>
      </c>
      <c r="F804" s="4">
        <v>474</v>
      </c>
      <c r="G804" s="4">
        <v>189199</v>
      </c>
      <c r="H804" s="4" t="str">
        <f>VLOOKUP(B804,[1]汇总!$B:$K,3,0)</f>
        <v>上海</v>
      </c>
      <c r="I804" s="4" t="str">
        <f>VLOOKUP(B804,[1]汇总!$B:$K,4,0)</f>
        <v>上海</v>
      </c>
      <c r="J804" s="4">
        <f>VLOOKUP(B804,[1]汇总!$B:$K,5,0)</f>
        <v>0</v>
      </c>
      <c r="K804" s="4">
        <f>VLOOKUP(B804,[1]汇总!$B:$K,6,0)</f>
        <v>0</v>
      </c>
      <c r="L804" s="4">
        <f>VLOOKUP(B804,[1]汇总!$B:$K,7,0)</f>
        <v>0</v>
      </c>
      <c r="M804" s="4">
        <f>VLOOKUP(B804,[1]汇总!$B:$K,8,0)</f>
        <v>0</v>
      </c>
      <c r="N804" s="4" t="str">
        <f>VLOOKUP(B804,[1]汇总!$B:$K,9,0)</f>
        <v>专科</v>
      </c>
      <c r="O804" s="4" t="str">
        <f>VLOOKUP(B804,[1]汇总!$B:$K,10,0)</f>
        <v>公办</v>
      </c>
    </row>
    <row r="805" spans="1:15" ht="16.5" x14ac:dyDescent="0.35">
      <c r="A805" s="4" t="s">
        <v>1367</v>
      </c>
      <c r="B805" s="4" t="s">
        <v>1368</v>
      </c>
      <c r="C805" s="4" t="s">
        <v>44</v>
      </c>
      <c r="D805" s="4" t="s">
        <v>23</v>
      </c>
      <c r="E805" s="4">
        <v>18</v>
      </c>
      <c r="F805" s="4">
        <v>474</v>
      </c>
      <c r="G805" s="4">
        <v>189239</v>
      </c>
      <c r="H805" s="4" t="str">
        <f>VLOOKUP(B805,[1]汇总!$B:$K,3,0)</f>
        <v>江西</v>
      </c>
      <c r="I805" s="4" t="str">
        <f>VLOOKUP(B805,[1]汇总!$B:$K,4,0)</f>
        <v>宜春</v>
      </c>
      <c r="J805" s="4">
        <f>VLOOKUP(B805,[1]汇总!$B:$K,5,0)</f>
        <v>0</v>
      </c>
      <c r="K805" s="4">
        <f>VLOOKUP(B805,[1]汇总!$B:$K,6,0)</f>
        <v>0</v>
      </c>
      <c r="L805" s="4">
        <f>VLOOKUP(B805,[1]汇总!$B:$K,7,0)</f>
        <v>0</v>
      </c>
      <c r="M805" s="4">
        <f>VLOOKUP(B805,[1]汇总!$B:$K,8,0)</f>
        <v>0</v>
      </c>
      <c r="N805" s="4" t="str">
        <f>VLOOKUP(B805,[1]汇总!$B:$K,9,0)</f>
        <v>专科</v>
      </c>
      <c r="O805" s="4" t="str">
        <f>VLOOKUP(B805,[1]汇总!$B:$K,10,0)</f>
        <v>公办</v>
      </c>
    </row>
    <row r="806" spans="1:15" ht="16.5" hidden="1" x14ac:dyDescent="0.35">
      <c r="A806" s="4" t="s">
        <v>1010</v>
      </c>
      <c r="B806" s="4" t="s">
        <v>1011</v>
      </c>
      <c r="C806" s="4" t="s">
        <v>44</v>
      </c>
      <c r="D806" s="4" t="s">
        <v>105</v>
      </c>
      <c r="E806" s="4">
        <v>8</v>
      </c>
      <c r="F806" s="4">
        <v>474</v>
      </c>
      <c r="G806" s="4">
        <v>189296</v>
      </c>
      <c r="H806" s="4" t="str">
        <f>VLOOKUP(B806,[1]汇总!$B:$K,3,0)</f>
        <v>江苏</v>
      </c>
      <c r="I806" s="4" t="str">
        <f>VLOOKUP(B806,[1]汇总!$B:$K,4,0)</f>
        <v>南通</v>
      </c>
      <c r="J806" s="4">
        <f>VLOOKUP(B806,[1]汇总!$B:$K,5,0)</f>
        <v>0</v>
      </c>
      <c r="K806" s="4">
        <f>VLOOKUP(B806,[1]汇总!$B:$K,6,0)</f>
        <v>0</v>
      </c>
      <c r="L806" s="4">
        <f>VLOOKUP(B806,[1]汇总!$B:$K,7,0)</f>
        <v>0</v>
      </c>
      <c r="M806" s="4">
        <f>VLOOKUP(B806,[1]汇总!$B:$K,8,0)</f>
        <v>0</v>
      </c>
      <c r="N806" s="4" t="str">
        <f>VLOOKUP(B806,[1]汇总!$B:$K,9,0)</f>
        <v>专科</v>
      </c>
      <c r="O806" s="4" t="str">
        <f>VLOOKUP(B806,[1]汇总!$B:$K,10,0)</f>
        <v>公办</v>
      </c>
    </row>
    <row r="807" spans="1:15" ht="16.5" hidden="1" x14ac:dyDescent="0.35">
      <c r="A807" s="4" t="s">
        <v>928</v>
      </c>
      <c r="B807" s="4" t="s">
        <v>929</v>
      </c>
      <c r="C807" s="4" t="s">
        <v>69</v>
      </c>
      <c r="D807" s="4" t="s">
        <v>91</v>
      </c>
      <c r="E807" s="4">
        <v>6</v>
      </c>
      <c r="F807" s="4">
        <v>473</v>
      </c>
      <c r="G807" s="4">
        <v>189343</v>
      </c>
      <c r="H807" s="4" t="str">
        <f>VLOOKUP(B807,[1]汇总!$B:$K,3,0)</f>
        <v>江苏</v>
      </c>
      <c r="I807" s="4" t="str">
        <f>VLOOKUP(B807,[1]汇总!$B:$K,4,0)</f>
        <v>常州</v>
      </c>
      <c r="J807" s="4">
        <f>VLOOKUP(B807,[1]汇总!$B:$K,5,0)</f>
        <v>0</v>
      </c>
      <c r="K807" s="4">
        <f>VLOOKUP(B807,[1]汇总!$B:$K,6,0)</f>
        <v>0</v>
      </c>
      <c r="L807" s="4">
        <f>VLOOKUP(B807,[1]汇总!$B:$K,7,0)</f>
        <v>0</v>
      </c>
      <c r="M807" s="4">
        <f>VLOOKUP(B807,[1]汇总!$B:$K,8,0)</f>
        <v>0</v>
      </c>
      <c r="N807" s="4" t="str">
        <f>VLOOKUP(B807,[1]汇总!$B:$K,9,0)</f>
        <v>专科</v>
      </c>
      <c r="O807" s="4" t="str">
        <f>VLOOKUP(B807,[1]汇总!$B:$K,10,0)</f>
        <v>公办</v>
      </c>
    </row>
    <row r="808" spans="1:15" ht="16.5" hidden="1" x14ac:dyDescent="0.35">
      <c r="A808" s="4" t="s">
        <v>1651</v>
      </c>
      <c r="B808" s="4" t="s">
        <v>1652</v>
      </c>
      <c r="C808" s="4" t="s">
        <v>69</v>
      </c>
      <c r="D808" s="4" t="s">
        <v>1653</v>
      </c>
      <c r="E808" s="4">
        <v>1</v>
      </c>
      <c r="F808" s="4">
        <v>473</v>
      </c>
      <c r="G808" s="4">
        <v>189350</v>
      </c>
      <c r="H808" s="4" t="str">
        <f>VLOOKUP(B808,[1]汇总!$B:$K,3,0)</f>
        <v>河南</v>
      </c>
      <c r="I808" s="4" t="str">
        <f>VLOOKUP(B808,[1]汇总!$B:$K,4,0)</f>
        <v>洛阳</v>
      </c>
      <c r="J808" s="4">
        <f>VLOOKUP(B808,[1]汇总!$B:$K,5,0)</f>
        <v>0</v>
      </c>
      <c r="K808" s="4">
        <f>VLOOKUP(B808,[1]汇总!$B:$K,6,0)</f>
        <v>0</v>
      </c>
      <c r="L808" s="4">
        <f>VLOOKUP(B808,[1]汇总!$B:$K,7,0)</f>
        <v>0</v>
      </c>
      <c r="M808" s="4">
        <f>VLOOKUP(B808,[1]汇总!$B:$K,8,0)</f>
        <v>0</v>
      </c>
      <c r="N808" s="4" t="str">
        <f>VLOOKUP(B808,[1]汇总!$B:$K,9,0)</f>
        <v>专科</v>
      </c>
      <c r="O808" s="4" t="str">
        <f>VLOOKUP(B808,[1]汇总!$B:$K,10,0)</f>
        <v>公办</v>
      </c>
    </row>
    <row r="809" spans="1:15" ht="16.5" hidden="1" x14ac:dyDescent="0.35">
      <c r="A809" s="4" t="s">
        <v>1621</v>
      </c>
      <c r="B809" s="4" t="s">
        <v>1622</v>
      </c>
      <c r="C809" s="4" t="s">
        <v>60</v>
      </c>
      <c r="D809" s="4" t="s">
        <v>75</v>
      </c>
      <c r="E809" s="4">
        <v>9</v>
      </c>
      <c r="F809" s="4">
        <v>473</v>
      </c>
      <c r="G809" s="4">
        <v>189351</v>
      </c>
      <c r="H809" s="4" t="str">
        <f>VLOOKUP(B809,[1]汇总!$B:$K,3,0)</f>
        <v>湖北</v>
      </c>
      <c r="I809" s="4" t="str">
        <f>VLOOKUP(B809,[1]汇总!$B:$K,4,0)</f>
        <v>武汉</v>
      </c>
      <c r="J809" s="4">
        <f>VLOOKUP(B809,[1]汇总!$B:$K,5,0)</f>
        <v>0</v>
      </c>
      <c r="K809" s="4">
        <f>VLOOKUP(B809,[1]汇总!$B:$K,6,0)</f>
        <v>0</v>
      </c>
      <c r="L809" s="4">
        <f>VLOOKUP(B809,[1]汇总!$B:$K,7,0)</f>
        <v>0</v>
      </c>
      <c r="M809" s="4">
        <f>VLOOKUP(B809,[1]汇总!$B:$K,8,0)</f>
        <v>0</v>
      </c>
      <c r="N809" s="4" t="str">
        <f>VLOOKUP(B809,[1]汇总!$B:$K,9,0)</f>
        <v>专科</v>
      </c>
      <c r="O809" s="4" t="str">
        <f>VLOOKUP(B809,[1]汇总!$B:$K,10,0)</f>
        <v>公办</v>
      </c>
    </row>
    <row r="810" spans="1:15" ht="16.5" hidden="1" x14ac:dyDescent="0.35">
      <c r="A810" s="4" t="s">
        <v>1078</v>
      </c>
      <c r="B810" s="4" t="s">
        <v>1079</v>
      </c>
      <c r="C810" s="4" t="s">
        <v>64</v>
      </c>
      <c r="D810" s="4" t="s">
        <v>1080</v>
      </c>
      <c r="E810" s="4">
        <v>2</v>
      </c>
      <c r="F810" s="4">
        <v>473</v>
      </c>
      <c r="G810" s="4">
        <v>189365</v>
      </c>
      <c r="H810" s="4" t="str">
        <f>VLOOKUP(B810,[1]汇总!$B:$K,3,0)</f>
        <v>江苏</v>
      </c>
      <c r="I810" s="4" t="str">
        <f>VLOOKUP(B810,[1]汇总!$B:$K,4,0)</f>
        <v>镇江</v>
      </c>
      <c r="J810" s="4">
        <f>VLOOKUP(B810,[1]汇总!$B:$K,5,0)</f>
        <v>0</v>
      </c>
      <c r="K810" s="4">
        <f>VLOOKUP(B810,[1]汇总!$B:$K,6,0)</f>
        <v>0</v>
      </c>
      <c r="L810" s="4">
        <f>VLOOKUP(B810,[1]汇总!$B:$K,7,0)</f>
        <v>0</v>
      </c>
      <c r="M810" s="4">
        <f>VLOOKUP(B810,[1]汇总!$B:$K,8,0)</f>
        <v>0</v>
      </c>
      <c r="N810" s="4" t="str">
        <f>VLOOKUP(B810,[1]汇总!$B:$K,9,0)</f>
        <v>专科</v>
      </c>
      <c r="O810" s="4" t="str">
        <f>VLOOKUP(B810,[1]汇总!$B:$K,10,0)</f>
        <v>公办</v>
      </c>
    </row>
    <row r="811" spans="1:15" ht="16.5" hidden="1" x14ac:dyDescent="0.35">
      <c r="A811" s="4" t="s">
        <v>793</v>
      </c>
      <c r="B811" s="4" t="s">
        <v>794</v>
      </c>
      <c r="C811" s="4" t="s">
        <v>48</v>
      </c>
      <c r="D811" s="4" t="s">
        <v>118</v>
      </c>
      <c r="E811" s="4">
        <v>4</v>
      </c>
      <c r="F811" s="4">
        <v>473</v>
      </c>
      <c r="G811" s="4">
        <v>189376</v>
      </c>
      <c r="H811" s="4" t="str">
        <f>VLOOKUP(B811,[1]汇总!$B:$K,3,0)</f>
        <v>上海</v>
      </c>
      <c r="I811" s="4" t="str">
        <f>VLOOKUP(B811,[1]汇总!$B:$K,4,0)</f>
        <v>上海</v>
      </c>
      <c r="J811" s="4">
        <f>VLOOKUP(B811,[1]汇总!$B:$K,5,0)</f>
        <v>0</v>
      </c>
      <c r="K811" s="4">
        <f>VLOOKUP(B811,[1]汇总!$B:$K,6,0)</f>
        <v>0</v>
      </c>
      <c r="L811" s="4">
        <f>VLOOKUP(B811,[1]汇总!$B:$K,7,0)</f>
        <v>0</v>
      </c>
      <c r="M811" s="4">
        <f>VLOOKUP(B811,[1]汇总!$B:$K,8,0)</f>
        <v>0</v>
      </c>
      <c r="N811" s="4" t="str">
        <f>VLOOKUP(B811,[1]汇总!$B:$K,9,0)</f>
        <v>专科</v>
      </c>
      <c r="O811" s="4" t="str">
        <f>VLOOKUP(B811,[1]汇总!$B:$K,10,0)</f>
        <v>公办</v>
      </c>
    </row>
    <row r="812" spans="1:15" ht="16.5" hidden="1" x14ac:dyDescent="0.35">
      <c r="A812" s="4" t="s">
        <v>581</v>
      </c>
      <c r="B812" s="4" t="s">
        <v>582</v>
      </c>
      <c r="C812" s="4" t="s">
        <v>34</v>
      </c>
      <c r="D812" s="4" t="s">
        <v>584</v>
      </c>
      <c r="E812" s="4">
        <v>2</v>
      </c>
      <c r="F812" s="4">
        <v>473</v>
      </c>
      <c r="G812" s="4">
        <v>189400</v>
      </c>
      <c r="H812" s="4" t="str">
        <f>VLOOKUP(B812,[1]汇总!$B:$K,3,0)</f>
        <v>天津</v>
      </c>
      <c r="I812" s="4" t="str">
        <f>VLOOKUP(B812,[1]汇总!$B:$K,4,0)</f>
        <v>天津</v>
      </c>
      <c r="J812" s="4">
        <f>VLOOKUP(B812,[1]汇总!$B:$K,5,0)</f>
        <v>0</v>
      </c>
      <c r="K812" s="4">
        <f>VLOOKUP(B812,[1]汇总!$B:$K,6,0)</f>
        <v>0</v>
      </c>
      <c r="L812" s="4">
        <f>VLOOKUP(B812,[1]汇总!$B:$K,7,0)</f>
        <v>0</v>
      </c>
      <c r="M812" s="4">
        <f>VLOOKUP(B812,[1]汇总!$B:$K,8,0)</f>
        <v>0</v>
      </c>
      <c r="N812" s="4" t="str">
        <f>VLOOKUP(B812,[1]汇总!$B:$K,9,0)</f>
        <v>专科</v>
      </c>
      <c r="O812" s="4" t="str">
        <f>VLOOKUP(B812,[1]汇总!$B:$K,10,0)</f>
        <v>公办</v>
      </c>
    </row>
    <row r="813" spans="1:15" ht="16.5" hidden="1" x14ac:dyDescent="0.35">
      <c r="A813" s="4" t="s">
        <v>1836</v>
      </c>
      <c r="B813" s="4" t="s">
        <v>1837</v>
      </c>
      <c r="C813" s="4" t="s">
        <v>71</v>
      </c>
      <c r="D813" s="4" t="s">
        <v>170</v>
      </c>
      <c r="E813" s="4">
        <v>1</v>
      </c>
      <c r="F813" s="4">
        <v>473</v>
      </c>
      <c r="G813" s="4">
        <v>189414</v>
      </c>
      <c r="H813" s="4" t="str">
        <f>VLOOKUP(B813,[1]汇总!$B:$K,3,0)</f>
        <v>海南</v>
      </c>
      <c r="I813" s="4" t="str">
        <f>VLOOKUP(B813,[1]汇总!$B:$K,4,0)</f>
        <v>海口</v>
      </c>
      <c r="J813" s="4">
        <f>VLOOKUP(B813,[1]汇总!$B:$K,5,0)</f>
        <v>0</v>
      </c>
      <c r="K813" s="4">
        <f>VLOOKUP(B813,[1]汇总!$B:$K,6,0)</f>
        <v>0</v>
      </c>
      <c r="L813" s="4">
        <f>VLOOKUP(B813,[1]汇总!$B:$K,7,0)</f>
        <v>0</v>
      </c>
      <c r="M813" s="4">
        <f>VLOOKUP(B813,[1]汇总!$B:$K,8,0)</f>
        <v>0</v>
      </c>
      <c r="N813" s="4" t="str">
        <f>VLOOKUP(B813,[1]汇总!$B:$K,9,0)</f>
        <v>专科</v>
      </c>
      <c r="O813" s="4" t="str">
        <f>VLOOKUP(B813,[1]汇总!$B:$K,10,0)</f>
        <v>公办</v>
      </c>
    </row>
    <row r="814" spans="1:15" ht="16.5" hidden="1" x14ac:dyDescent="0.35">
      <c r="A814" s="4" t="s">
        <v>148</v>
      </c>
      <c r="B814" s="4" t="s">
        <v>149</v>
      </c>
      <c r="C814" s="4" t="s">
        <v>121</v>
      </c>
      <c r="D814" s="4" t="s">
        <v>166</v>
      </c>
      <c r="E814" s="4">
        <v>36</v>
      </c>
      <c r="F814" s="4">
        <v>473</v>
      </c>
      <c r="G814" s="4">
        <v>189465</v>
      </c>
      <c r="H814" s="4" t="str">
        <f>VLOOKUP(B814,[1]汇总!$B:$K,3,0)</f>
        <v>浙江</v>
      </c>
      <c r="I814" s="4" t="str">
        <f>VLOOKUP(B814,[1]汇总!$B:$K,4,0)</f>
        <v>绍兴</v>
      </c>
      <c r="J814" s="4">
        <f>VLOOKUP(B814,[1]汇总!$B:$K,5,0)</f>
        <v>0</v>
      </c>
      <c r="K814" s="4">
        <f>VLOOKUP(B814,[1]汇总!$B:$K,6,0)</f>
        <v>0</v>
      </c>
      <c r="L814" s="4">
        <f>VLOOKUP(B814,[1]汇总!$B:$K,7,0)</f>
        <v>0</v>
      </c>
      <c r="M814" s="4">
        <f>VLOOKUP(B814,[1]汇总!$B:$K,8,0)</f>
        <v>0</v>
      </c>
      <c r="N814" s="4" t="str">
        <f>VLOOKUP(B814,[1]汇总!$B:$K,9,0)</f>
        <v>专科</v>
      </c>
      <c r="O814" s="4" t="str">
        <f>VLOOKUP(B814,[1]汇总!$B:$K,10,0)</f>
        <v>公办</v>
      </c>
    </row>
    <row r="815" spans="1:15" ht="16.5" hidden="1" x14ac:dyDescent="0.35">
      <c r="A815" s="4" t="s">
        <v>1721</v>
      </c>
      <c r="B815" s="4" t="s">
        <v>1722</v>
      </c>
      <c r="C815" s="4" t="s">
        <v>71</v>
      </c>
      <c r="D815" s="4" t="s">
        <v>61</v>
      </c>
      <c r="E815" s="4">
        <v>3</v>
      </c>
      <c r="F815" s="4">
        <v>473</v>
      </c>
      <c r="G815" s="4">
        <v>189474</v>
      </c>
      <c r="H815" s="4" t="str">
        <f>VLOOKUP(B815,[1]汇总!$B:$K,3,0)</f>
        <v>湖南</v>
      </c>
      <c r="I815" s="4" t="str">
        <f>VLOOKUP(B815,[1]汇总!$B:$K,4,0)</f>
        <v>长沙</v>
      </c>
      <c r="J815" s="4">
        <f>VLOOKUP(B815,[1]汇总!$B:$K,5,0)</f>
        <v>0</v>
      </c>
      <c r="K815" s="4">
        <f>VLOOKUP(B815,[1]汇总!$B:$K,6,0)</f>
        <v>0</v>
      </c>
      <c r="L815" s="4">
        <f>VLOOKUP(B815,[1]汇总!$B:$K,7,0)</f>
        <v>0</v>
      </c>
      <c r="M815" s="4">
        <f>VLOOKUP(B815,[1]汇总!$B:$K,8,0)</f>
        <v>0</v>
      </c>
      <c r="N815" s="4" t="str">
        <f>VLOOKUP(B815,[1]汇总!$B:$K,9,0)</f>
        <v>专科</v>
      </c>
      <c r="O815" s="4" t="str">
        <f>VLOOKUP(B815,[1]汇总!$B:$K,10,0)</f>
        <v>公办</v>
      </c>
    </row>
    <row r="816" spans="1:15" ht="16.5" hidden="1" x14ac:dyDescent="0.35">
      <c r="A816" s="4" t="s">
        <v>1104</v>
      </c>
      <c r="B816" s="4" t="s">
        <v>1105</v>
      </c>
      <c r="C816" s="4" t="s">
        <v>106</v>
      </c>
      <c r="D816" s="4" t="s">
        <v>246</v>
      </c>
      <c r="E816" s="4">
        <v>1</v>
      </c>
      <c r="F816" s="4">
        <v>473</v>
      </c>
      <c r="G816" s="4">
        <v>189475</v>
      </c>
      <c r="H816" s="4" t="str">
        <f>VLOOKUP(B816,[1]汇总!$B:$K,3,0)</f>
        <v>江苏</v>
      </c>
      <c r="I816" s="4" t="str">
        <f>VLOOKUP(B816,[1]汇总!$B:$K,4,0)</f>
        <v>南京</v>
      </c>
      <c r="J816" s="4">
        <f>VLOOKUP(B816,[1]汇总!$B:$K,5,0)</f>
        <v>0</v>
      </c>
      <c r="K816" s="4">
        <f>VLOOKUP(B816,[1]汇总!$B:$K,6,0)</f>
        <v>0</v>
      </c>
      <c r="L816" s="4">
        <f>VLOOKUP(B816,[1]汇总!$B:$K,7,0)</f>
        <v>0</v>
      </c>
      <c r="M816" s="4">
        <f>VLOOKUP(B816,[1]汇总!$B:$K,8,0)</f>
        <v>0</v>
      </c>
      <c r="N816" s="4" t="str">
        <f>VLOOKUP(B816,[1]汇总!$B:$K,9,0)</f>
        <v>专科</v>
      </c>
      <c r="O816" s="4" t="str">
        <f>VLOOKUP(B816,[1]汇总!$B:$K,10,0)</f>
        <v>公办</v>
      </c>
    </row>
    <row r="817" spans="1:15" ht="16.5" hidden="1" x14ac:dyDescent="0.35">
      <c r="A817" s="4" t="s">
        <v>645</v>
      </c>
      <c r="B817" s="4" t="s">
        <v>646</v>
      </c>
      <c r="C817" s="4" t="s">
        <v>64</v>
      </c>
      <c r="D817" s="4" t="s">
        <v>14</v>
      </c>
      <c r="E817" s="4">
        <v>2</v>
      </c>
      <c r="F817" s="4">
        <v>473</v>
      </c>
      <c r="G817" s="4">
        <v>189476</v>
      </c>
      <c r="H817" s="4" t="str">
        <f>VLOOKUP(B817,[1]汇总!$B:$K,3,0)</f>
        <v>河北</v>
      </c>
      <c r="I817" s="4" t="str">
        <f>VLOOKUP(B817,[1]汇总!$B:$K,4,0)</f>
        <v>石家庄</v>
      </c>
      <c r="J817" s="4">
        <f>VLOOKUP(B817,[1]汇总!$B:$K,5,0)</f>
        <v>0</v>
      </c>
      <c r="K817" s="4">
        <f>VLOOKUP(B817,[1]汇总!$B:$K,6,0)</f>
        <v>0</v>
      </c>
      <c r="L817" s="4">
        <f>VLOOKUP(B817,[1]汇总!$B:$K,7,0)</f>
        <v>0</v>
      </c>
      <c r="M817" s="4">
        <f>VLOOKUP(B817,[1]汇总!$B:$K,8,0)</f>
        <v>0</v>
      </c>
      <c r="N817" s="4" t="str">
        <f>VLOOKUP(B817,[1]汇总!$B:$K,9,0)</f>
        <v>专科</v>
      </c>
      <c r="O817" s="4" t="str">
        <f>VLOOKUP(B817,[1]汇总!$B:$K,10,0)</f>
        <v>民办</v>
      </c>
    </row>
    <row r="818" spans="1:15" ht="16.5" hidden="1" x14ac:dyDescent="0.35">
      <c r="A818" s="4" t="s">
        <v>822</v>
      </c>
      <c r="B818" s="4" t="s">
        <v>823</v>
      </c>
      <c r="C818" s="4" t="s">
        <v>44</v>
      </c>
      <c r="D818" s="4" t="s">
        <v>201</v>
      </c>
      <c r="E818" s="4">
        <v>5</v>
      </c>
      <c r="F818" s="4">
        <v>473</v>
      </c>
      <c r="G818" s="4">
        <v>189489</v>
      </c>
      <c r="H818" s="4" t="str">
        <f>VLOOKUP(B818,[1]汇总!$B:$K,3,0)</f>
        <v>上海</v>
      </c>
      <c r="I818" s="4" t="str">
        <f>VLOOKUP(B818,[1]汇总!$B:$K,4,0)</f>
        <v>上海</v>
      </c>
      <c r="J818" s="4">
        <f>VLOOKUP(B818,[1]汇总!$B:$K,5,0)</f>
        <v>0</v>
      </c>
      <c r="K818" s="4">
        <f>VLOOKUP(B818,[1]汇总!$B:$K,6,0)</f>
        <v>0</v>
      </c>
      <c r="L818" s="4">
        <f>VLOOKUP(B818,[1]汇总!$B:$K,7,0)</f>
        <v>0</v>
      </c>
      <c r="M818" s="4">
        <f>VLOOKUP(B818,[1]汇总!$B:$K,8,0)</f>
        <v>0</v>
      </c>
      <c r="N818" s="4" t="str">
        <f>VLOOKUP(B818,[1]汇总!$B:$K,9,0)</f>
        <v>专科</v>
      </c>
      <c r="O818" s="4" t="str">
        <f>VLOOKUP(B818,[1]汇总!$B:$K,10,0)</f>
        <v>公办</v>
      </c>
    </row>
    <row r="819" spans="1:15" ht="16.5" hidden="1" x14ac:dyDescent="0.35">
      <c r="A819" s="4" t="s">
        <v>827</v>
      </c>
      <c r="B819" s="4" t="s">
        <v>828</v>
      </c>
      <c r="C819" s="4" t="s">
        <v>66</v>
      </c>
      <c r="D819" s="4" t="s">
        <v>93</v>
      </c>
      <c r="E819" s="4">
        <v>8</v>
      </c>
      <c r="F819" s="4">
        <v>473</v>
      </c>
      <c r="G819" s="4">
        <v>189526</v>
      </c>
      <c r="H819" s="4" t="str">
        <f>VLOOKUP(B819,[1]汇总!$B:$K,3,0)</f>
        <v>上海</v>
      </c>
      <c r="I819" s="4" t="str">
        <f>VLOOKUP(B819,[1]汇总!$B:$K,4,0)</f>
        <v>上海</v>
      </c>
      <c r="J819" s="4">
        <f>VLOOKUP(B819,[1]汇总!$B:$K,5,0)</f>
        <v>0</v>
      </c>
      <c r="K819" s="4">
        <f>VLOOKUP(B819,[1]汇总!$B:$K,6,0)</f>
        <v>0</v>
      </c>
      <c r="L819" s="4">
        <f>VLOOKUP(B819,[1]汇总!$B:$K,7,0)</f>
        <v>0</v>
      </c>
      <c r="M819" s="4">
        <f>VLOOKUP(B819,[1]汇总!$B:$K,8,0)</f>
        <v>0</v>
      </c>
      <c r="N819" s="4" t="str">
        <f>VLOOKUP(B819,[1]汇总!$B:$K,9,0)</f>
        <v>专科</v>
      </c>
      <c r="O819" s="4" t="str">
        <f>VLOOKUP(B819,[1]汇总!$B:$K,10,0)</f>
        <v>公办</v>
      </c>
    </row>
    <row r="820" spans="1:15" ht="16.5" hidden="1" x14ac:dyDescent="0.35">
      <c r="A820" s="4" t="s">
        <v>1049</v>
      </c>
      <c r="B820" s="4" t="s">
        <v>1050</v>
      </c>
      <c r="C820" s="4" t="s">
        <v>66</v>
      </c>
      <c r="D820" s="4" t="s">
        <v>89</v>
      </c>
      <c r="E820" s="4">
        <v>2</v>
      </c>
      <c r="F820" s="4">
        <v>473</v>
      </c>
      <c r="G820" s="4">
        <v>189556</v>
      </c>
      <c r="H820" s="4" t="str">
        <f>VLOOKUP(B820,[1]汇总!$B:$K,3,0)</f>
        <v>江苏</v>
      </c>
      <c r="I820" s="4" t="str">
        <f>VLOOKUP(B820,[1]汇总!$B:$K,4,0)</f>
        <v>扬州</v>
      </c>
      <c r="J820" s="4">
        <f>VLOOKUP(B820,[1]汇总!$B:$K,5,0)</f>
        <v>0</v>
      </c>
      <c r="K820" s="4">
        <f>VLOOKUP(B820,[1]汇总!$B:$K,6,0)</f>
        <v>0</v>
      </c>
      <c r="L820" s="4">
        <f>VLOOKUP(B820,[1]汇总!$B:$K,7,0)</f>
        <v>0</v>
      </c>
      <c r="M820" s="4">
        <f>VLOOKUP(B820,[1]汇总!$B:$K,8,0)</f>
        <v>0</v>
      </c>
      <c r="N820" s="4" t="str">
        <f>VLOOKUP(B820,[1]汇总!$B:$K,9,0)</f>
        <v>专科</v>
      </c>
      <c r="O820" s="4" t="str">
        <f>VLOOKUP(B820,[1]汇总!$B:$K,10,0)</f>
        <v>公办</v>
      </c>
    </row>
    <row r="821" spans="1:15" ht="16.5" hidden="1" x14ac:dyDescent="0.35">
      <c r="A821" s="4" t="s">
        <v>928</v>
      </c>
      <c r="B821" s="4" t="s">
        <v>929</v>
      </c>
      <c r="C821" s="4" t="s">
        <v>34</v>
      </c>
      <c r="D821" s="4" t="s">
        <v>75</v>
      </c>
      <c r="E821" s="4">
        <v>8</v>
      </c>
      <c r="F821" s="4">
        <v>473</v>
      </c>
      <c r="G821" s="4">
        <v>189602</v>
      </c>
      <c r="H821" s="4" t="str">
        <f>VLOOKUP(B821,[1]汇总!$B:$K,3,0)</f>
        <v>江苏</v>
      </c>
      <c r="I821" s="4" t="str">
        <f>VLOOKUP(B821,[1]汇总!$B:$K,4,0)</f>
        <v>常州</v>
      </c>
      <c r="J821" s="4">
        <f>VLOOKUP(B821,[1]汇总!$B:$K,5,0)</f>
        <v>0</v>
      </c>
      <c r="K821" s="4">
        <f>VLOOKUP(B821,[1]汇总!$B:$K,6,0)</f>
        <v>0</v>
      </c>
      <c r="L821" s="4">
        <f>VLOOKUP(B821,[1]汇总!$B:$K,7,0)</f>
        <v>0</v>
      </c>
      <c r="M821" s="4">
        <f>VLOOKUP(B821,[1]汇总!$B:$K,8,0)</f>
        <v>0</v>
      </c>
      <c r="N821" s="4" t="str">
        <f>VLOOKUP(B821,[1]汇总!$B:$K,9,0)</f>
        <v>专科</v>
      </c>
      <c r="O821" s="4" t="str">
        <f>VLOOKUP(B821,[1]汇总!$B:$K,10,0)</f>
        <v>公办</v>
      </c>
    </row>
    <row r="822" spans="1:15" ht="16.5" hidden="1" x14ac:dyDescent="0.35">
      <c r="A822" s="4" t="s">
        <v>1608</v>
      </c>
      <c r="B822" s="4" t="s">
        <v>1609</v>
      </c>
      <c r="C822" s="4" t="s">
        <v>44</v>
      </c>
      <c r="D822" s="4" t="s">
        <v>233</v>
      </c>
      <c r="E822" s="4">
        <v>7</v>
      </c>
      <c r="F822" s="4">
        <v>473</v>
      </c>
      <c r="G822" s="4">
        <v>189630</v>
      </c>
      <c r="H822" s="4" t="str">
        <f>VLOOKUP(B822,[1]汇总!$B:$K,3,0)</f>
        <v>湖北</v>
      </c>
      <c r="I822" s="4" t="str">
        <f>VLOOKUP(B822,[1]汇总!$B:$K,4,0)</f>
        <v>咸宁</v>
      </c>
      <c r="J822" s="4">
        <f>VLOOKUP(B822,[1]汇总!$B:$K,5,0)</f>
        <v>0</v>
      </c>
      <c r="K822" s="4">
        <f>VLOOKUP(B822,[1]汇总!$B:$K,6,0)</f>
        <v>0</v>
      </c>
      <c r="L822" s="4">
        <f>VLOOKUP(B822,[1]汇总!$B:$K,7,0)</f>
        <v>0</v>
      </c>
      <c r="M822" s="4">
        <f>VLOOKUP(B822,[1]汇总!$B:$K,8,0)</f>
        <v>0</v>
      </c>
      <c r="N822" s="4" t="str">
        <f>VLOOKUP(B822,[1]汇总!$B:$K,9,0)</f>
        <v>专科</v>
      </c>
      <c r="O822" s="4" t="str">
        <f>VLOOKUP(B822,[1]汇总!$B:$K,10,0)</f>
        <v>公办</v>
      </c>
    </row>
    <row r="823" spans="1:15" ht="16.5" hidden="1" x14ac:dyDescent="0.35">
      <c r="A823" s="4" t="s">
        <v>94</v>
      </c>
      <c r="B823" s="4" t="s">
        <v>95</v>
      </c>
      <c r="C823" s="4" t="s">
        <v>46</v>
      </c>
      <c r="D823" s="4" t="s">
        <v>68</v>
      </c>
      <c r="E823" s="4">
        <v>39</v>
      </c>
      <c r="F823" s="4">
        <v>473</v>
      </c>
      <c r="G823" s="4">
        <v>189644</v>
      </c>
      <c r="H823" s="4" t="str">
        <f>VLOOKUP(B823,[1]汇总!$B:$K,3,0)</f>
        <v>浙江</v>
      </c>
      <c r="I823" s="4" t="str">
        <f>VLOOKUP(B823,[1]汇总!$B:$K,4,0)</f>
        <v>温州</v>
      </c>
      <c r="J823" s="4">
        <f>VLOOKUP(B823,[1]汇总!$B:$K,5,0)</f>
        <v>0</v>
      </c>
      <c r="K823" s="4">
        <f>VLOOKUP(B823,[1]汇总!$B:$K,6,0)</f>
        <v>0</v>
      </c>
      <c r="L823" s="4">
        <f>VLOOKUP(B823,[1]汇总!$B:$K,7,0)</f>
        <v>0</v>
      </c>
      <c r="M823" s="4">
        <f>VLOOKUP(B823,[1]汇总!$B:$K,8,0)</f>
        <v>0</v>
      </c>
      <c r="N823" s="4" t="str">
        <f>VLOOKUP(B823,[1]汇总!$B:$K,9,0)</f>
        <v>专科</v>
      </c>
      <c r="O823" s="4" t="str">
        <f>VLOOKUP(B823,[1]汇总!$B:$K,10,0)</f>
        <v>公办</v>
      </c>
    </row>
    <row r="824" spans="1:15" ht="16.5" hidden="1" x14ac:dyDescent="0.35">
      <c r="A824" s="4" t="s">
        <v>94</v>
      </c>
      <c r="B824" s="4" t="s">
        <v>95</v>
      </c>
      <c r="C824" s="4" t="s">
        <v>54</v>
      </c>
      <c r="D824" s="4" t="s">
        <v>104</v>
      </c>
      <c r="E824" s="4">
        <v>81</v>
      </c>
      <c r="F824" s="4">
        <v>473</v>
      </c>
      <c r="G824" s="4">
        <v>189655</v>
      </c>
      <c r="H824" s="4" t="str">
        <f>VLOOKUP(B824,[1]汇总!$B:$K,3,0)</f>
        <v>浙江</v>
      </c>
      <c r="I824" s="4" t="str">
        <f>VLOOKUP(B824,[1]汇总!$B:$K,4,0)</f>
        <v>温州</v>
      </c>
      <c r="J824" s="4">
        <f>VLOOKUP(B824,[1]汇总!$B:$K,5,0)</f>
        <v>0</v>
      </c>
      <c r="K824" s="4">
        <f>VLOOKUP(B824,[1]汇总!$B:$K,6,0)</f>
        <v>0</v>
      </c>
      <c r="L824" s="4">
        <f>VLOOKUP(B824,[1]汇总!$B:$K,7,0)</f>
        <v>0</v>
      </c>
      <c r="M824" s="4">
        <f>VLOOKUP(B824,[1]汇总!$B:$K,8,0)</f>
        <v>0</v>
      </c>
      <c r="N824" s="4" t="str">
        <f>VLOOKUP(B824,[1]汇总!$B:$K,9,0)</f>
        <v>专科</v>
      </c>
      <c r="O824" s="4" t="str">
        <f>VLOOKUP(B824,[1]汇总!$B:$K,10,0)</f>
        <v>公办</v>
      </c>
    </row>
    <row r="825" spans="1:15" ht="16.5" hidden="1" x14ac:dyDescent="0.35">
      <c r="A825" s="4" t="s">
        <v>1038</v>
      </c>
      <c r="B825" s="4" t="s">
        <v>1039</v>
      </c>
      <c r="C825" s="4" t="s">
        <v>34</v>
      </c>
      <c r="D825" s="4" t="s">
        <v>75</v>
      </c>
      <c r="E825" s="4">
        <v>3</v>
      </c>
      <c r="F825" s="4">
        <v>473</v>
      </c>
      <c r="G825" s="4">
        <v>189679</v>
      </c>
      <c r="H825" s="4" t="str">
        <f>VLOOKUP(B825,[1]汇总!$B:$K,3,0)</f>
        <v>江苏</v>
      </c>
      <c r="I825" s="4" t="str">
        <f>VLOOKUP(B825,[1]汇总!$B:$K,4,0)</f>
        <v>无锡</v>
      </c>
      <c r="J825" s="4">
        <f>VLOOKUP(B825,[1]汇总!$B:$K,5,0)</f>
        <v>0</v>
      </c>
      <c r="K825" s="4">
        <f>VLOOKUP(B825,[1]汇总!$B:$K,6,0)</f>
        <v>0</v>
      </c>
      <c r="L825" s="4">
        <f>VLOOKUP(B825,[1]汇总!$B:$K,7,0)</f>
        <v>0</v>
      </c>
      <c r="M825" s="4">
        <f>VLOOKUP(B825,[1]汇总!$B:$K,8,0)</f>
        <v>0</v>
      </c>
      <c r="N825" s="4" t="str">
        <f>VLOOKUP(B825,[1]汇总!$B:$K,9,0)</f>
        <v>专科</v>
      </c>
      <c r="O825" s="4" t="str">
        <f>VLOOKUP(B825,[1]汇总!$B:$K,10,0)</f>
        <v>公办</v>
      </c>
    </row>
    <row r="826" spans="1:15" ht="16.5" hidden="1" x14ac:dyDescent="0.35">
      <c r="A826" s="4" t="s">
        <v>1435</v>
      </c>
      <c r="B826" s="4" t="s">
        <v>1436</v>
      </c>
      <c r="C826" s="4" t="s">
        <v>36</v>
      </c>
      <c r="D826" s="4" t="s">
        <v>14</v>
      </c>
      <c r="E826" s="4">
        <v>3</v>
      </c>
      <c r="F826" s="4">
        <v>473</v>
      </c>
      <c r="G826" s="4">
        <v>189706</v>
      </c>
      <c r="H826" s="4" t="str">
        <f>VLOOKUP(B826,[1]汇总!$B:$K,3,0)</f>
        <v>山东</v>
      </c>
      <c r="I826" s="4" t="str">
        <f>VLOOKUP(B826,[1]汇总!$B:$K,4,0)</f>
        <v>泰安</v>
      </c>
      <c r="J826" s="4">
        <f>VLOOKUP(B826,[1]汇总!$B:$K,5,0)</f>
        <v>0</v>
      </c>
      <c r="K826" s="4">
        <f>VLOOKUP(B826,[1]汇总!$B:$K,6,0)</f>
        <v>0</v>
      </c>
      <c r="L826" s="4">
        <f>VLOOKUP(B826,[1]汇总!$B:$K,7,0)</f>
        <v>0</v>
      </c>
      <c r="M826" s="4">
        <f>VLOOKUP(B826,[1]汇总!$B:$K,8,0)</f>
        <v>0</v>
      </c>
      <c r="N826" s="4" t="str">
        <f>VLOOKUP(B826,[1]汇总!$B:$K,9,0)</f>
        <v>专科</v>
      </c>
      <c r="O826" s="4" t="str">
        <f>VLOOKUP(B826,[1]汇总!$B:$K,10,0)</f>
        <v>民办</v>
      </c>
    </row>
    <row r="827" spans="1:15" ht="16.5" hidden="1" x14ac:dyDescent="0.35">
      <c r="A827" s="4" t="s">
        <v>1104</v>
      </c>
      <c r="B827" s="4" t="s">
        <v>1105</v>
      </c>
      <c r="C827" s="4" t="s">
        <v>56</v>
      </c>
      <c r="D827" s="4" t="s">
        <v>441</v>
      </c>
      <c r="E827" s="4">
        <v>4</v>
      </c>
      <c r="F827" s="4">
        <v>473</v>
      </c>
      <c r="G827" s="4">
        <v>189718</v>
      </c>
      <c r="H827" s="4" t="str">
        <f>VLOOKUP(B827,[1]汇总!$B:$K,3,0)</f>
        <v>江苏</v>
      </c>
      <c r="I827" s="4" t="str">
        <f>VLOOKUP(B827,[1]汇总!$B:$K,4,0)</f>
        <v>南京</v>
      </c>
      <c r="J827" s="4">
        <f>VLOOKUP(B827,[1]汇总!$B:$K,5,0)</f>
        <v>0</v>
      </c>
      <c r="K827" s="4">
        <f>VLOOKUP(B827,[1]汇总!$B:$K,6,0)</f>
        <v>0</v>
      </c>
      <c r="L827" s="4">
        <f>VLOOKUP(B827,[1]汇总!$B:$K,7,0)</f>
        <v>0</v>
      </c>
      <c r="M827" s="4">
        <f>VLOOKUP(B827,[1]汇总!$B:$K,8,0)</f>
        <v>0</v>
      </c>
      <c r="N827" s="4" t="str">
        <f>VLOOKUP(B827,[1]汇总!$B:$K,9,0)</f>
        <v>专科</v>
      </c>
      <c r="O827" s="4" t="str">
        <f>VLOOKUP(B827,[1]汇总!$B:$K,10,0)</f>
        <v>公办</v>
      </c>
    </row>
    <row r="828" spans="1:15" ht="16.5" hidden="1" x14ac:dyDescent="0.35">
      <c r="A828" s="4" t="s">
        <v>130</v>
      </c>
      <c r="B828" s="4" t="s">
        <v>131</v>
      </c>
      <c r="C828" s="4" t="s">
        <v>107</v>
      </c>
      <c r="D828" s="4" t="s">
        <v>140</v>
      </c>
      <c r="E828" s="4">
        <v>28</v>
      </c>
      <c r="F828" s="4">
        <v>473</v>
      </c>
      <c r="G828" s="4">
        <v>189909</v>
      </c>
      <c r="H828" s="4" t="str">
        <f>VLOOKUP(B828,[1]汇总!$B:$K,3,0)</f>
        <v>浙江</v>
      </c>
      <c r="I828" s="4" t="str">
        <f>VLOOKUP(B828,[1]汇总!$B:$K,4,0)</f>
        <v>杭州</v>
      </c>
      <c r="J828" s="4">
        <f>VLOOKUP(B828,[1]汇总!$B:$K,5,0)</f>
        <v>0</v>
      </c>
      <c r="K828" s="4">
        <f>VLOOKUP(B828,[1]汇总!$B:$K,6,0)</f>
        <v>0</v>
      </c>
      <c r="L828" s="4">
        <f>VLOOKUP(B828,[1]汇总!$B:$K,7,0)</f>
        <v>0</v>
      </c>
      <c r="M828" s="4">
        <f>VLOOKUP(B828,[1]汇总!$B:$K,8,0)</f>
        <v>0</v>
      </c>
      <c r="N828" s="4" t="str">
        <f>VLOOKUP(B828,[1]汇总!$B:$K,9,0)</f>
        <v>专科</v>
      </c>
      <c r="O828" s="4" t="str">
        <f>VLOOKUP(B828,[1]汇总!$B:$K,10,0)</f>
        <v>公办</v>
      </c>
    </row>
    <row r="829" spans="1:15" ht="16.5" hidden="1" x14ac:dyDescent="0.35">
      <c r="A829" s="4" t="s">
        <v>1010</v>
      </c>
      <c r="B829" s="4" t="s">
        <v>1011</v>
      </c>
      <c r="C829" s="4" t="s">
        <v>48</v>
      </c>
      <c r="D829" s="4" t="s">
        <v>101</v>
      </c>
      <c r="E829" s="4">
        <v>5</v>
      </c>
      <c r="F829" s="4">
        <v>473</v>
      </c>
      <c r="G829" s="4">
        <v>189934</v>
      </c>
      <c r="H829" s="4" t="str">
        <f>VLOOKUP(B829,[1]汇总!$B:$K,3,0)</f>
        <v>江苏</v>
      </c>
      <c r="I829" s="4" t="str">
        <f>VLOOKUP(B829,[1]汇总!$B:$K,4,0)</f>
        <v>南通</v>
      </c>
      <c r="J829" s="4">
        <f>VLOOKUP(B829,[1]汇总!$B:$K,5,0)</f>
        <v>0</v>
      </c>
      <c r="K829" s="4">
        <f>VLOOKUP(B829,[1]汇总!$B:$K,6,0)</f>
        <v>0</v>
      </c>
      <c r="L829" s="4">
        <f>VLOOKUP(B829,[1]汇总!$B:$K,7,0)</f>
        <v>0</v>
      </c>
      <c r="M829" s="4">
        <f>VLOOKUP(B829,[1]汇总!$B:$K,8,0)</f>
        <v>0</v>
      </c>
      <c r="N829" s="4" t="str">
        <f>VLOOKUP(B829,[1]汇总!$B:$K,9,0)</f>
        <v>专科</v>
      </c>
      <c r="O829" s="4" t="str">
        <f>VLOOKUP(B829,[1]汇总!$B:$K,10,0)</f>
        <v>公办</v>
      </c>
    </row>
    <row r="830" spans="1:15" ht="16.5" hidden="1" x14ac:dyDescent="0.35">
      <c r="A830" s="4" t="s">
        <v>1199</v>
      </c>
      <c r="B830" s="4" t="s">
        <v>1200</v>
      </c>
      <c r="C830" s="4" t="s">
        <v>48</v>
      </c>
      <c r="D830" s="4" t="s">
        <v>91</v>
      </c>
      <c r="E830" s="4">
        <v>2</v>
      </c>
      <c r="F830" s="4">
        <v>473</v>
      </c>
      <c r="G830" s="4">
        <v>189960</v>
      </c>
      <c r="H830" s="4" t="str">
        <f>VLOOKUP(B830,[1]汇总!$B:$K,3,0)</f>
        <v>福建</v>
      </c>
      <c r="I830" s="4" t="str">
        <f>VLOOKUP(B830,[1]汇总!$B:$K,4,0)</f>
        <v>福州</v>
      </c>
      <c r="J830" s="4">
        <f>VLOOKUP(B830,[1]汇总!$B:$K,5,0)</f>
        <v>0</v>
      </c>
      <c r="K830" s="4">
        <f>VLOOKUP(B830,[1]汇总!$B:$K,6,0)</f>
        <v>0</v>
      </c>
      <c r="L830" s="4">
        <f>VLOOKUP(B830,[1]汇总!$B:$K,7,0)</f>
        <v>0</v>
      </c>
      <c r="M830" s="4">
        <f>VLOOKUP(B830,[1]汇总!$B:$K,8,0)</f>
        <v>0</v>
      </c>
      <c r="N830" s="4" t="str">
        <f>VLOOKUP(B830,[1]汇总!$B:$K,9,0)</f>
        <v>专科</v>
      </c>
      <c r="O830" s="4" t="str">
        <f>VLOOKUP(B830,[1]汇总!$B:$K,10,0)</f>
        <v>公办</v>
      </c>
    </row>
    <row r="831" spans="1:15" ht="16.5" hidden="1" x14ac:dyDescent="0.35">
      <c r="A831" s="4" t="s">
        <v>2051</v>
      </c>
      <c r="B831" s="4" t="s">
        <v>2052</v>
      </c>
      <c r="C831" s="4" t="s">
        <v>60</v>
      </c>
      <c r="D831" s="4" t="s">
        <v>637</v>
      </c>
      <c r="E831" s="4">
        <v>7</v>
      </c>
      <c r="F831" s="4">
        <v>473</v>
      </c>
      <c r="G831" s="4">
        <v>189986</v>
      </c>
      <c r="H831" s="4" t="str">
        <f>VLOOKUP(B831,[1]汇总!$B:$K,3,0)</f>
        <v>陕西</v>
      </c>
      <c r="I831" s="4" t="str">
        <f>VLOOKUP(B831,[1]汇总!$B:$K,4,0)</f>
        <v>商洛</v>
      </c>
      <c r="J831" s="4">
        <f>VLOOKUP(B831,[1]汇总!$B:$K,5,0)</f>
        <v>0</v>
      </c>
      <c r="K831" s="4">
        <f>VLOOKUP(B831,[1]汇总!$B:$K,6,0)</f>
        <v>0</v>
      </c>
      <c r="L831" s="4">
        <f>VLOOKUP(B831,[1]汇总!$B:$K,7,0)</f>
        <v>0</v>
      </c>
      <c r="M831" s="4">
        <f>VLOOKUP(B831,[1]汇总!$B:$K,8,0)</f>
        <v>0</v>
      </c>
      <c r="N831" s="4" t="str">
        <f>VLOOKUP(B831,[1]汇总!$B:$K,9,0)</f>
        <v>专科</v>
      </c>
      <c r="O831" s="4" t="str">
        <f>VLOOKUP(B831,[1]汇总!$B:$K,10,0)</f>
        <v>公办</v>
      </c>
    </row>
    <row r="832" spans="1:15" ht="16.5" hidden="1" x14ac:dyDescent="0.35">
      <c r="A832" s="4" t="s">
        <v>443</v>
      </c>
      <c r="B832" s="4" t="s">
        <v>444</v>
      </c>
      <c r="C832" s="4" t="s">
        <v>50</v>
      </c>
      <c r="D832" s="4" t="s">
        <v>445</v>
      </c>
      <c r="E832" s="4">
        <v>39</v>
      </c>
      <c r="F832" s="4">
        <v>473</v>
      </c>
      <c r="G832" s="4">
        <v>190022</v>
      </c>
      <c r="H832" s="4" t="str">
        <f>VLOOKUP(B832,[1]汇总!$B:$K,3,0)</f>
        <v>浙江</v>
      </c>
      <c r="I832" s="4" t="str">
        <f>VLOOKUP(B832,[1]汇总!$B:$K,4,0)</f>
        <v>宁波</v>
      </c>
      <c r="J832" s="4">
        <f>VLOOKUP(B832,[1]汇总!$B:$K,5,0)</f>
        <v>0</v>
      </c>
      <c r="K832" s="4">
        <f>VLOOKUP(B832,[1]汇总!$B:$K,6,0)</f>
        <v>0</v>
      </c>
      <c r="L832" s="4">
        <f>VLOOKUP(B832,[1]汇总!$B:$K,7,0)</f>
        <v>0</v>
      </c>
      <c r="M832" s="4">
        <f>VLOOKUP(B832,[1]汇总!$B:$K,8,0)</f>
        <v>0</v>
      </c>
      <c r="N832" s="4" t="str">
        <f>VLOOKUP(B832,[1]汇总!$B:$K,9,0)</f>
        <v>专科</v>
      </c>
      <c r="O832" s="4" t="str">
        <f>VLOOKUP(B832,[1]汇总!$B:$K,10,0)</f>
        <v>公办</v>
      </c>
    </row>
    <row r="833" spans="1:15" ht="16.5" hidden="1" x14ac:dyDescent="0.35">
      <c r="A833" s="4" t="s">
        <v>362</v>
      </c>
      <c r="B833" s="4" t="s">
        <v>363</v>
      </c>
      <c r="C833" s="4" t="s">
        <v>56</v>
      </c>
      <c r="D833" s="4" t="s">
        <v>78</v>
      </c>
      <c r="E833" s="4">
        <v>43</v>
      </c>
      <c r="F833" s="4">
        <v>473</v>
      </c>
      <c r="G833" s="4">
        <v>190033</v>
      </c>
      <c r="H833" s="4" t="str">
        <f>VLOOKUP(B833,[1]汇总!$B:$K,3,0)</f>
        <v>浙江</v>
      </c>
      <c r="I833" s="4" t="str">
        <f>VLOOKUP(B833,[1]汇总!$B:$K,4,0)</f>
        <v>杭州</v>
      </c>
      <c r="J833" s="4">
        <f>VLOOKUP(B833,[1]汇总!$B:$K,5,0)</f>
        <v>0</v>
      </c>
      <c r="K833" s="4">
        <f>VLOOKUP(B833,[1]汇总!$B:$K,6,0)</f>
        <v>0</v>
      </c>
      <c r="L833" s="4">
        <f>VLOOKUP(B833,[1]汇总!$B:$K,7,0)</f>
        <v>0</v>
      </c>
      <c r="M833" s="4">
        <f>VLOOKUP(B833,[1]汇总!$B:$K,8,0)</f>
        <v>0</v>
      </c>
      <c r="N833" s="4" t="str">
        <f>VLOOKUP(B833,[1]汇总!$B:$K,9,0)</f>
        <v>专科</v>
      </c>
      <c r="O833" s="4" t="str">
        <f>VLOOKUP(B833,[1]汇总!$B:$K,10,0)</f>
        <v>公办</v>
      </c>
    </row>
    <row r="834" spans="1:15" ht="16.5" hidden="1" x14ac:dyDescent="0.35">
      <c r="A834" s="4" t="s">
        <v>2024</v>
      </c>
      <c r="B834" s="4" t="s">
        <v>2025</v>
      </c>
      <c r="C834" s="4" t="s">
        <v>36</v>
      </c>
      <c r="D834" s="4" t="s">
        <v>1275</v>
      </c>
      <c r="E834" s="4">
        <v>3</v>
      </c>
      <c r="F834" s="4">
        <v>473</v>
      </c>
      <c r="G834" s="4">
        <v>190072</v>
      </c>
      <c r="H834" s="4" t="str">
        <f>VLOOKUP(B834,[1]汇总!$B:$K,3,0)</f>
        <v>陕西</v>
      </c>
      <c r="I834" s="4" t="str">
        <f>VLOOKUP(B834,[1]汇总!$B:$K,4,0)</f>
        <v>西安</v>
      </c>
      <c r="J834" s="4">
        <f>VLOOKUP(B834,[1]汇总!$B:$K,5,0)</f>
        <v>0</v>
      </c>
      <c r="K834" s="4">
        <f>VLOOKUP(B834,[1]汇总!$B:$K,6,0)</f>
        <v>0</v>
      </c>
      <c r="L834" s="4">
        <f>VLOOKUP(B834,[1]汇总!$B:$K,7,0)</f>
        <v>0</v>
      </c>
      <c r="M834" s="4">
        <f>VLOOKUP(B834,[1]汇总!$B:$K,8,0)</f>
        <v>0</v>
      </c>
      <c r="N834" s="4" t="str">
        <f>VLOOKUP(B834,[1]汇总!$B:$K,9,0)</f>
        <v>本科</v>
      </c>
      <c r="O834" s="4" t="str">
        <f>VLOOKUP(B834,[1]汇总!$B:$K,10,0)</f>
        <v>民办</v>
      </c>
    </row>
    <row r="835" spans="1:15" ht="16.5" hidden="1" x14ac:dyDescent="0.35">
      <c r="A835" s="4" t="s">
        <v>191</v>
      </c>
      <c r="B835" s="4" t="s">
        <v>192</v>
      </c>
      <c r="C835" s="4" t="s">
        <v>121</v>
      </c>
      <c r="D835" s="4" t="s">
        <v>211</v>
      </c>
      <c r="E835" s="4">
        <v>3</v>
      </c>
      <c r="F835" s="4">
        <v>473</v>
      </c>
      <c r="G835" s="4">
        <v>190088</v>
      </c>
      <c r="H835" s="4" t="str">
        <f>VLOOKUP(B835,[1]汇总!$B:$K,3,0)</f>
        <v>浙江</v>
      </c>
      <c r="I835" s="4" t="str">
        <f>VLOOKUP(B835,[1]汇总!$B:$K,4,0)</f>
        <v>杭州</v>
      </c>
      <c r="J835" s="4">
        <f>VLOOKUP(B835,[1]汇总!$B:$K,5,0)</f>
        <v>0</v>
      </c>
      <c r="K835" s="4">
        <f>VLOOKUP(B835,[1]汇总!$B:$K,6,0)</f>
        <v>0</v>
      </c>
      <c r="L835" s="4">
        <f>VLOOKUP(B835,[1]汇总!$B:$K,7,0)</f>
        <v>0</v>
      </c>
      <c r="M835" s="4">
        <f>VLOOKUP(B835,[1]汇总!$B:$K,8,0)</f>
        <v>0</v>
      </c>
      <c r="N835" s="4" t="str">
        <f>VLOOKUP(B835,[1]汇总!$B:$K,9,0)</f>
        <v>专科</v>
      </c>
      <c r="O835" s="4" t="str">
        <f>VLOOKUP(B835,[1]汇总!$B:$K,10,0)</f>
        <v>公办</v>
      </c>
    </row>
    <row r="836" spans="1:15" ht="16.5" hidden="1" x14ac:dyDescent="0.35">
      <c r="A836" s="4" t="s">
        <v>449</v>
      </c>
      <c r="B836" s="4" t="s">
        <v>450</v>
      </c>
      <c r="C836" s="4" t="s">
        <v>34</v>
      </c>
      <c r="D836" s="4" t="s">
        <v>451</v>
      </c>
      <c r="E836" s="4">
        <v>73</v>
      </c>
      <c r="F836" s="4">
        <v>473</v>
      </c>
      <c r="G836" s="4">
        <v>190096</v>
      </c>
      <c r="H836" s="4" t="str">
        <f>VLOOKUP(B836,[1]汇总!$B:$K,3,0)</f>
        <v>浙江</v>
      </c>
      <c r="I836" s="4" t="str">
        <f>VLOOKUP(B836,[1]汇总!$B:$K,4,0)</f>
        <v>宁波</v>
      </c>
      <c r="J836" s="4">
        <f>VLOOKUP(B836,[1]汇总!$B:$K,5,0)</f>
        <v>0</v>
      </c>
      <c r="K836" s="4">
        <f>VLOOKUP(B836,[1]汇总!$B:$K,6,0)</f>
        <v>0</v>
      </c>
      <c r="L836" s="4">
        <f>VLOOKUP(B836,[1]汇总!$B:$K,7,0)</f>
        <v>0</v>
      </c>
      <c r="M836" s="4">
        <f>VLOOKUP(B836,[1]汇总!$B:$K,8,0)</f>
        <v>0</v>
      </c>
      <c r="N836" s="4" t="str">
        <f>VLOOKUP(B836,[1]汇总!$B:$K,9,0)</f>
        <v>专科</v>
      </c>
      <c r="O836" s="4" t="str">
        <f>VLOOKUP(B836,[1]汇总!$B:$K,10,0)</f>
        <v>公办</v>
      </c>
    </row>
    <row r="837" spans="1:15" ht="16.5" hidden="1" x14ac:dyDescent="0.35">
      <c r="A837" s="4" t="s">
        <v>415</v>
      </c>
      <c r="B837" s="4" t="s">
        <v>416</v>
      </c>
      <c r="C837" s="4" t="s">
        <v>88</v>
      </c>
      <c r="D837" s="4" t="s">
        <v>425</v>
      </c>
      <c r="E837" s="4">
        <v>29</v>
      </c>
      <c r="F837" s="4">
        <v>473</v>
      </c>
      <c r="G837" s="4">
        <v>190169</v>
      </c>
      <c r="H837" s="4" t="str">
        <f>VLOOKUP(B837,[1]汇总!$B:$K,3,0)</f>
        <v>浙江</v>
      </c>
      <c r="I837" s="4" t="str">
        <f>VLOOKUP(B837,[1]汇总!$B:$K,4,0)</f>
        <v>杭州</v>
      </c>
      <c r="J837" s="4">
        <f>VLOOKUP(B837,[1]汇总!$B:$K,5,0)</f>
        <v>0</v>
      </c>
      <c r="K837" s="4">
        <f>VLOOKUP(B837,[1]汇总!$B:$K,6,0)</f>
        <v>0</v>
      </c>
      <c r="L837" s="4">
        <f>VLOOKUP(B837,[1]汇总!$B:$K,7,0)</f>
        <v>0</v>
      </c>
      <c r="M837" s="4">
        <f>VLOOKUP(B837,[1]汇总!$B:$K,8,0)</f>
        <v>0</v>
      </c>
      <c r="N837" s="4" t="str">
        <f>VLOOKUP(B837,[1]汇总!$B:$K,9,0)</f>
        <v>专科</v>
      </c>
      <c r="O837" s="4" t="str">
        <f>VLOOKUP(B837,[1]汇总!$B:$K,10,0)</f>
        <v>公办</v>
      </c>
    </row>
    <row r="838" spans="1:15" ht="16.5" hidden="1" x14ac:dyDescent="0.35">
      <c r="A838" s="4" t="s">
        <v>819</v>
      </c>
      <c r="B838" s="4" t="s">
        <v>820</v>
      </c>
      <c r="C838" s="4" t="s">
        <v>64</v>
      </c>
      <c r="D838" s="4" t="s">
        <v>75</v>
      </c>
      <c r="E838" s="4">
        <v>10</v>
      </c>
      <c r="F838" s="4">
        <v>473</v>
      </c>
      <c r="G838" s="4">
        <v>190185</v>
      </c>
      <c r="H838" s="4" t="str">
        <f>VLOOKUP(B838,[1]汇总!$B:$K,3,0)</f>
        <v>上海</v>
      </c>
      <c r="I838" s="4" t="str">
        <f>VLOOKUP(B838,[1]汇总!$B:$K,4,0)</f>
        <v>上海</v>
      </c>
      <c r="J838" s="4">
        <f>VLOOKUP(B838,[1]汇总!$B:$K,5,0)</f>
        <v>0</v>
      </c>
      <c r="K838" s="4">
        <f>VLOOKUP(B838,[1]汇总!$B:$K,6,0)</f>
        <v>0</v>
      </c>
      <c r="L838" s="4">
        <f>VLOOKUP(B838,[1]汇总!$B:$K,7,0)</f>
        <v>0</v>
      </c>
      <c r="M838" s="4">
        <f>VLOOKUP(B838,[1]汇总!$B:$K,8,0)</f>
        <v>0</v>
      </c>
      <c r="N838" s="4" t="str">
        <f>VLOOKUP(B838,[1]汇总!$B:$K,9,0)</f>
        <v>本科</v>
      </c>
      <c r="O838" s="4" t="str">
        <f>VLOOKUP(B838,[1]汇总!$B:$K,10,0)</f>
        <v>独立院校</v>
      </c>
    </row>
    <row r="839" spans="1:15" ht="16.5" hidden="1" x14ac:dyDescent="0.35">
      <c r="A839" s="4" t="s">
        <v>1152</v>
      </c>
      <c r="B839" s="4" t="s">
        <v>1153</v>
      </c>
      <c r="C839" s="4" t="s">
        <v>46</v>
      </c>
      <c r="D839" s="4" t="s">
        <v>1154</v>
      </c>
      <c r="E839" s="4">
        <v>4</v>
      </c>
      <c r="F839" s="4">
        <v>473</v>
      </c>
      <c r="G839" s="4">
        <v>190214</v>
      </c>
      <c r="H839" s="4" t="str">
        <f>VLOOKUP(B839,[1]汇总!$B:$K,3,0)</f>
        <v>安徽</v>
      </c>
      <c r="I839" s="4" t="str">
        <f>VLOOKUP(B839,[1]汇总!$B:$K,4,0)</f>
        <v>淮南</v>
      </c>
      <c r="J839" s="4">
        <f>VLOOKUP(B839,[1]汇总!$B:$K,5,0)</f>
        <v>0</v>
      </c>
      <c r="K839" s="4">
        <f>VLOOKUP(B839,[1]汇总!$B:$K,6,0)</f>
        <v>0</v>
      </c>
      <c r="L839" s="4">
        <f>VLOOKUP(B839,[1]汇总!$B:$K,7,0)</f>
        <v>0</v>
      </c>
      <c r="M839" s="4">
        <f>VLOOKUP(B839,[1]汇总!$B:$K,8,0)</f>
        <v>0</v>
      </c>
      <c r="N839" s="4" t="str">
        <f>VLOOKUP(B839,[1]汇总!$B:$K,9,0)</f>
        <v>专科</v>
      </c>
      <c r="O839" s="4" t="str">
        <f>VLOOKUP(B839,[1]汇总!$B:$K,10,0)</f>
        <v>公办</v>
      </c>
    </row>
    <row r="840" spans="1:15" ht="16.5" hidden="1" x14ac:dyDescent="0.35">
      <c r="A840" s="4" t="s">
        <v>948</v>
      </c>
      <c r="B840" s="4" t="s">
        <v>949</v>
      </c>
      <c r="C840" s="4" t="s">
        <v>69</v>
      </c>
      <c r="D840" s="4" t="s">
        <v>99</v>
      </c>
      <c r="E840" s="4">
        <v>10</v>
      </c>
      <c r="F840" s="4">
        <v>472</v>
      </c>
      <c r="G840" s="4">
        <v>190254</v>
      </c>
      <c r="H840" s="4" t="str">
        <f>VLOOKUP(B840,[1]汇总!$B:$K,3,0)</f>
        <v>江苏</v>
      </c>
      <c r="I840" s="4" t="str">
        <f>VLOOKUP(B840,[1]汇总!$B:$K,4,0)</f>
        <v>南京</v>
      </c>
      <c r="J840" s="4">
        <f>VLOOKUP(B840,[1]汇总!$B:$K,5,0)</f>
        <v>0</v>
      </c>
      <c r="K840" s="4">
        <f>VLOOKUP(B840,[1]汇总!$B:$K,6,0)</f>
        <v>0</v>
      </c>
      <c r="L840" s="4">
        <f>VLOOKUP(B840,[1]汇总!$B:$K,7,0)</f>
        <v>0</v>
      </c>
      <c r="M840" s="4">
        <f>VLOOKUP(B840,[1]汇总!$B:$K,8,0)</f>
        <v>0</v>
      </c>
      <c r="N840" s="4" t="str">
        <f>VLOOKUP(B840,[1]汇总!$B:$K,9,0)</f>
        <v>专科</v>
      </c>
      <c r="O840" s="4" t="str">
        <f>VLOOKUP(B840,[1]汇总!$B:$K,10,0)</f>
        <v>公办</v>
      </c>
    </row>
    <row r="841" spans="1:15" ht="16.5" hidden="1" x14ac:dyDescent="0.35">
      <c r="A841" s="4" t="s">
        <v>326</v>
      </c>
      <c r="B841" s="4" t="s">
        <v>327</v>
      </c>
      <c r="C841" s="4" t="s">
        <v>167</v>
      </c>
      <c r="D841" s="4" t="s">
        <v>79</v>
      </c>
      <c r="E841" s="4">
        <v>87</v>
      </c>
      <c r="F841" s="4">
        <v>472</v>
      </c>
      <c r="G841" s="4">
        <v>190260</v>
      </c>
      <c r="H841" s="4" t="str">
        <f>VLOOKUP(B841,[1]汇总!$B:$K,3,0)</f>
        <v>浙江</v>
      </c>
      <c r="I841" s="4" t="str">
        <f>VLOOKUP(B841,[1]汇总!$B:$K,4,0)</f>
        <v>嘉兴</v>
      </c>
      <c r="J841" s="4">
        <f>VLOOKUP(B841,[1]汇总!$B:$K,5,0)</f>
        <v>0</v>
      </c>
      <c r="K841" s="4">
        <f>VLOOKUP(B841,[1]汇总!$B:$K,6,0)</f>
        <v>0</v>
      </c>
      <c r="L841" s="4">
        <f>VLOOKUP(B841,[1]汇总!$B:$K,7,0)</f>
        <v>0</v>
      </c>
      <c r="M841" s="4">
        <f>VLOOKUP(B841,[1]汇总!$B:$K,8,0)</f>
        <v>0</v>
      </c>
      <c r="N841" s="4" t="str">
        <f>VLOOKUP(B841,[1]汇总!$B:$K,9,0)</f>
        <v>专科</v>
      </c>
      <c r="O841" s="4" t="str">
        <f>VLOOKUP(B841,[1]汇总!$B:$K,10,0)</f>
        <v>公办</v>
      </c>
    </row>
    <row r="842" spans="1:15" ht="16.5" hidden="1" x14ac:dyDescent="0.35">
      <c r="A842" s="4" t="s">
        <v>1199</v>
      </c>
      <c r="B842" s="4" t="s">
        <v>1200</v>
      </c>
      <c r="C842" s="4" t="s">
        <v>54</v>
      </c>
      <c r="D842" s="4" t="s">
        <v>766</v>
      </c>
      <c r="E842" s="4">
        <v>1</v>
      </c>
      <c r="F842" s="4">
        <v>472</v>
      </c>
      <c r="G842" s="4">
        <v>190299</v>
      </c>
      <c r="H842" s="4" t="str">
        <f>VLOOKUP(B842,[1]汇总!$B:$K,3,0)</f>
        <v>福建</v>
      </c>
      <c r="I842" s="4" t="str">
        <f>VLOOKUP(B842,[1]汇总!$B:$K,4,0)</f>
        <v>福州</v>
      </c>
      <c r="J842" s="4">
        <f>VLOOKUP(B842,[1]汇总!$B:$K,5,0)</f>
        <v>0</v>
      </c>
      <c r="K842" s="4">
        <f>VLOOKUP(B842,[1]汇总!$B:$K,6,0)</f>
        <v>0</v>
      </c>
      <c r="L842" s="4">
        <f>VLOOKUP(B842,[1]汇总!$B:$K,7,0)</f>
        <v>0</v>
      </c>
      <c r="M842" s="4">
        <f>VLOOKUP(B842,[1]汇总!$B:$K,8,0)</f>
        <v>0</v>
      </c>
      <c r="N842" s="4" t="str">
        <f>VLOOKUP(B842,[1]汇总!$B:$K,9,0)</f>
        <v>专科</v>
      </c>
      <c r="O842" s="4" t="str">
        <f>VLOOKUP(B842,[1]汇总!$B:$K,10,0)</f>
        <v>公办</v>
      </c>
    </row>
    <row r="843" spans="1:15" ht="16.5" hidden="1" x14ac:dyDescent="0.35">
      <c r="A843" s="4" t="s">
        <v>1428</v>
      </c>
      <c r="B843" s="4" t="s">
        <v>1429</v>
      </c>
      <c r="C843" s="4" t="s">
        <v>116</v>
      </c>
      <c r="D843" s="4" t="s">
        <v>166</v>
      </c>
      <c r="E843" s="4">
        <v>1</v>
      </c>
      <c r="F843" s="4">
        <v>472</v>
      </c>
      <c r="G843" s="4">
        <v>190343</v>
      </c>
      <c r="H843" s="4" t="str">
        <f>VLOOKUP(B843,[1]汇总!$B:$K,3,0)</f>
        <v>山东</v>
      </c>
      <c r="I843" s="4" t="str">
        <f>VLOOKUP(B843,[1]汇总!$B:$K,4,0)</f>
        <v>日照</v>
      </c>
      <c r="J843" s="4">
        <f>VLOOKUP(B843,[1]汇总!$B:$K,5,0)</f>
        <v>0</v>
      </c>
      <c r="K843" s="4">
        <f>VLOOKUP(B843,[1]汇总!$B:$K,6,0)</f>
        <v>0</v>
      </c>
      <c r="L843" s="4">
        <f>VLOOKUP(B843,[1]汇总!$B:$K,7,0)</f>
        <v>0</v>
      </c>
      <c r="M843" s="4">
        <f>VLOOKUP(B843,[1]汇总!$B:$K,8,0)</f>
        <v>0</v>
      </c>
      <c r="N843" s="4" t="str">
        <f>VLOOKUP(B843,[1]汇总!$B:$K,9,0)</f>
        <v>专科</v>
      </c>
      <c r="O843" s="4" t="str">
        <f>VLOOKUP(B843,[1]汇总!$B:$K,10,0)</f>
        <v>公办</v>
      </c>
    </row>
    <row r="844" spans="1:15" ht="16.5" hidden="1" x14ac:dyDescent="0.35">
      <c r="A844" s="4" t="s">
        <v>326</v>
      </c>
      <c r="B844" s="4" t="s">
        <v>327</v>
      </c>
      <c r="C844" s="4" t="s">
        <v>107</v>
      </c>
      <c r="D844" s="4" t="s">
        <v>236</v>
      </c>
      <c r="E844" s="4">
        <v>41</v>
      </c>
      <c r="F844" s="4">
        <v>472</v>
      </c>
      <c r="G844" s="4">
        <v>190354</v>
      </c>
      <c r="H844" s="4" t="str">
        <f>VLOOKUP(B844,[1]汇总!$B:$K,3,0)</f>
        <v>浙江</v>
      </c>
      <c r="I844" s="4" t="str">
        <f>VLOOKUP(B844,[1]汇总!$B:$K,4,0)</f>
        <v>嘉兴</v>
      </c>
      <c r="J844" s="4">
        <f>VLOOKUP(B844,[1]汇总!$B:$K,5,0)</f>
        <v>0</v>
      </c>
      <c r="K844" s="4">
        <f>VLOOKUP(B844,[1]汇总!$B:$K,6,0)</f>
        <v>0</v>
      </c>
      <c r="L844" s="4">
        <f>VLOOKUP(B844,[1]汇总!$B:$K,7,0)</f>
        <v>0</v>
      </c>
      <c r="M844" s="4">
        <f>VLOOKUP(B844,[1]汇总!$B:$K,8,0)</f>
        <v>0</v>
      </c>
      <c r="N844" s="4" t="str">
        <f>VLOOKUP(B844,[1]汇总!$B:$K,9,0)</f>
        <v>专科</v>
      </c>
      <c r="O844" s="4" t="str">
        <f>VLOOKUP(B844,[1]汇总!$B:$K,10,0)</f>
        <v>公办</v>
      </c>
    </row>
    <row r="845" spans="1:15" ht="16.5" hidden="1" x14ac:dyDescent="0.35">
      <c r="A845" s="4" t="s">
        <v>793</v>
      </c>
      <c r="B845" s="4" t="s">
        <v>794</v>
      </c>
      <c r="C845" s="4" t="s">
        <v>119</v>
      </c>
      <c r="D845" s="4" t="s">
        <v>799</v>
      </c>
      <c r="E845" s="4">
        <v>8</v>
      </c>
      <c r="F845" s="4">
        <v>472</v>
      </c>
      <c r="G845" s="4">
        <v>190367</v>
      </c>
      <c r="H845" s="4" t="str">
        <f>VLOOKUP(B845,[1]汇总!$B:$K,3,0)</f>
        <v>上海</v>
      </c>
      <c r="I845" s="4" t="str">
        <f>VLOOKUP(B845,[1]汇总!$B:$K,4,0)</f>
        <v>上海</v>
      </c>
      <c r="J845" s="4">
        <f>VLOOKUP(B845,[1]汇总!$B:$K,5,0)</f>
        <v>0</v>
      </c>
      <c r="K845" s="4">
        <f>VLOOKUP(B845,[1]汇总!$B:$K,6,0)</f>
        <v>0</v>
      </c>
      <c r="L845" s="4">
        <f>VLOOKUP(B845,[1]汇总!$B:$K,7,0)</f>
        <v>0</v>
      </c>
      <c r="M845" s="4">
        <f>VLOOKUP(B845,[1]汇总!$B:$K,8,0)</f>
        <v>0</v>
      </c>
      <c r="N845" s="4" t="str">
        <f>VLOOKUP(B845,[1]汇总!$B:$K,9,0)</f>
        <v>专科</v>
      </c>
      <c r="O845" s="4" t="str">
        <f>VLOOKUP(B845,[1]汇总!$B:$K,10,0)</f>
        <v>公办</v>
      </c>
    </row>
    <row r="846" spans="1:15" ht="16.5" hidden="1" x14ac:dyDescent="0.35">
      <c r="A846" s="4" t="s">
        <v>443</v>
      </c>
      <c r="B846" s="4" t="s">
        <v>444</v>
      </c>
      <c r="C846" s="4" t="s">
        <v>60</v>
      </c>
      <c r="D846" s="4" t="s">
        <v>63</v>
      </c>
      <c r="E846" s="4">
        <v>43</v>
      </c>
      <c r="F846" s="4">
        <v>472</v>
      </c>
      <c r="G846" s="4">
        <v>190379</v>
      </c>
      <c r="H846" s="4" t="str">
        <f>VLOOKUP(B846,[1]汇总!$B:$K,3,0)</f>
        <v>浙江</v>
      </c>
      <c r="I846" s="4" t="str">
        <f>VLOOKUP(B846,[1]汇总!$B:$K,4,0)</f>
        <v>宁波</v>
      </c>
      <c r="J846" s="4">
        <f>VLOOKUP(B846,[1]汇总!$B:$K,5,0)</f>
        <v>0</v>
      </c>
      <c r="K846" s="4">
        <f>VLOOKUP(B846,[1]汇总!$B:$K,6,0)</f>
        <v>0</v>
      </c>
      <c r="L846" s="4">
        <f>VLOOKUP(B846,[1]汇总!$B:$K,7,0)</f>
        <v>0</v>
      </c>
      <c r="M846" s="4">
        <f>VLOOKUP(B846,[1]汇总!$B:$K,8,0)</f>
        <v>0</v>
      </c>
      <c r="N846" s="4" t="str">
        <f>VLOOKUP(B846,[1]汇总!$B:$K,9,0)</f>
        <v>专科</v>
      </c>
      <c r="O846" s="4" t="str">
        <f>VLOOKUP(B846,[1]汇总!$B:$K,10,0)</f>
        <v>公办</v>
      </c>
    </row>
    <row r="847" spans="1:15" ht="16.5" hidden="1" x14ac:dyDescent="0.35">
      <c r="A847" s="4" t="s">
        <v>415</v>
      </c>
      <c r="B847" s="4" t="s">
        <v>416</v>
      </c>
      <c r="C847" s="4" t="s">
        <v>54</v>
      </c>
      <c r="D847" s="4" t="s">
        <v>423</v>
      </c>
      <c r="E847" s="4">
        <v>40</v>
      </c>
      <c r="F847" s="4">
        <v>472</v>
      </c>
      <c r="G847" s="4">
        <v>190390</v>
      </c>
      <c r="H847" s="4" t="str">
        <f>VLOOKUP(B847,[1]汇总!$B:$K,3,0)</f>
        <v>浙江</v>
      </c>
      <c r="I847" s="4" t="str">
        <f>VLOOKUP(B847,[1]汇总!$B:$K,4,0)</f>
        <v>杭州</v>
      </c>
      <c r="J847" s="4">
        <f>VLOOKUP(B847,[1]汇总!$B:$K,5,0)</f>
        <v>0</v>
      </c>
      <c r="K847" s="4">
        <f>VLOOKUP(B847,[1]汇总!$B:$K,6,0)</f>
        <v>0</v>
      </c>
      <c r="L847" s="4">
        <f>VLOOKUP(B847,[1]汇总!$B:$K,7,0)</f>
        <v>0</v>
      </c>
      <c r="M847" s="4">
        <f>VLOOKUP(B847,[1]汇总!$B:$K,8,0)</f>
        <v>0</v>
      </c>
      <c r="N847" s="4" t="str">
        <f>VLOOKUP(B847,[1]汇总!$B:$K,9,0)</f>
        <v>专科</v>
      </c>
      <c r="O847" s="4" t="str">
        <f>VLOOKUP(B847,[1]汇总!$B:$K,10,0)</f>
        <v>公办</v>
      </c>
    </row>
    <row r="848" spans="1:15" ht="16.5" hidden="1" x14ac:dyDescent="0.35">
      <c r="A848" s="4" t="s">
        <v>985</v>
      </c>
      <c r="B848" s="4" t="s">
        <v>986</v>
      </c>
      <c r="C848" s="4" t="s">
        <v>66</v>
      </c>
      <c r="D848" s="4" t="s">
        <v>99</v>
      </c>
      <c r="E848" s="4">
        <v>3</v>
      </c>
      <c r="F848" s="4">
        <v>472</v>
      </c>
      <c r="G848" s="4">
        <v>190419</v>
      </c>
      <c r="H848" s="4" t="str">
        <f>VLOOKUP(B848,[1]汇总!$B:$K,3,0)</f>
        <v>江苏</v>
      </c>
      <c r="I848" s="4" t="str">
        <f>VLOOKUP(B848,[1]汇总!$B:$K,4,0)</f>
        <v>南京</v>
      </c>
      <c r="J848" s="4">
        <f>VLOOKUP(B848,[1]汇总!$B:$K,5,0)</f>
        <v>0</v>
      </c>
      <c r="K848" s="4">
        <f>VLOOKUP(B848,[1]汇总!$B:$K,6,0)</f>
        <v>0</v>
      </c>
      <c r="L848" s="4">
        <f>VLOOKUP(B848,[1]汇总!$B:$K,7,0)</f>
        <v>0</v>
      </c>
      <c r="M848" s="4">
        <f>VLOOKUP(B848,[1]汇总!$B:$K,8,0)</f>
        <v>0</v>
      </c>
      <c r="N848" s="4" t="str">
        <f>VLOOKUP(B848,[1]汇总!$B:$K,9,0)</f>
        <v>专科</v>
      </c>
      <c r="O848" s="4" t="str">
        <f>VLOOKUP(B848,[1]汇总!$B:$K,10,0)</f>
        <v>公办</v>
      </c>
    </row>
    <row r="849" spans="1:15" ht="16.5" hidden="1" x14ac:dyDescent="0.35">
      <c r="A849" s="4" t="s">
        <v>1318</v>
      </c>
      <c r="B849" s="4" t="s">
        <v>1319</v>
      </c>
      <c r="C849" s="4" t="s">
        <v>60</v>
      </c>
      <c r="D849" s="4" t="s">
        <v>75</v>
      </c>
      <c r="E849" s="4">
        <v>2</v>
      </c>
      <c r="F849" s="4">
        <v>472</v>
      </c>
      <c r="G849" s="4">
        <v>190426</v>
      </c>
      <c r="H849" s="4" t="e">
        <f>VLOOKUP(B849,[1]汇总!$B:$K,3,0)</f>
        <v>#N/A</v>
      </c>
      <c r="I849" s="4" t="e">
        <f>VLOOKUP(B849,[1]汇总!$B:$K,4,0)</f>
        <v>#N/A</v>
      </c>
      <c r="J849" s="4" t="e">
        <f>VLOOKUP(B849,[1]汇总!$B:$K,5,0)</f>
        <v>#N/A</v>
      </c>
      <c r="K849" s="4" t="e">
        <f>VLOOKUP(B849,[1]汇总!$B:$K,6,0)</f>
        <v>#N/A</v>
      </c>
      <c r="L849" s="4" t="e">
        <f>VLOOKUP(B849,[1]汇总!$B:$K,7,0)</f>
        <v>#N/A</v>
      </c>
      <c r="M849" s="4" t="e">
        <f>VLOOKUP(B849,[1]汇总!$B:$K,8,0)</f>
        <v>#N/A</v>
      </c>
      <c r="N849" s="4" t="e">
        <f>VLOOKUP(B849,[1]汇总!$B:$K,9,0)</f>
        <v>#N/A</v>
      </c>
      <c r="O849" s="4" t="e">
        <f>VLOOKUP(B849,[1]汇总!$B:$K,10,0)</f>
        <v>#N/A</v>
      </c>
    </row>
    <row r="850" spans="1:15" ht="16.5" hidden="1" x14ac:dyDescent="0.35">
      <c r="A850" s="4" t="s">
        <v>1010</v>
      </c>
      <c r="B850" s="4" t="s">
        <v>1011</v>
      </c>
      <c r="C850" s="4" t="s">
        <v>36</v>
      </c>
      <c r="D850" s="4" t="s">
        <v>166</v>
      </c>
      <c r="E850" s="4">
        <v>3</v>
      </c>
      <c r="F850" s="4">
        <v>472</v>
      </c>
      <c r="G850" s="4">
        <v>190434</v>
      </c>
      <c r="H850" s="4" t="str">
        <f>VLOOKUP(B850,[1]汇总!$B:$K,3,0)</f>
        <v>江苏</v>
      </c>
      <c r="I850" s="4" t="str">
        <f>VLOOKUP(B850,[1]汇总!$B:$K,4,0)</f>
        <v>南通</v>
      </c>
      <c r="J850" s="4">
        <f>VLOOKUP(B850,[1]汇总!$B:$K,5,0)</f>
        <v>0</v>
      </c>
      <c r="K850" s="4">
        <f>VLOOKUP(B850,[1]汇总!$B:$K,6,0)</f>
        <v>0</v>
      </c>
      <c r="L850" s="4">
        <f>VLOOKUP(B850,[1]汇总!$B:$K,7,0)</f>
        <v>0</v>
      </c>
      <c r="M850" s="4">
        <f>VLOOKUP(B850,[1]汇总!$B:$K,8,0)</f>
        <v>0</v>
      </c>
      <c r="N850" s="4" t="str">
        <f>VLOOKUP(B850,[1]汇总!$B:$K,9,0)</f>
        <v>专科</v>
      </c>
      <c r="O850" s="4" t="str">
        <f>VLOOKUP(B850,[1]汇总!$B:$K,10,0)</f>
        <v>公办</v>
      </c>
    </row>
    <row r="851" spans="1:15" ht="16.5" hidden="1" x14ac:dyDescent="0.35">
      <c r="A851" s="4" t="s">
        <v>1161</v>
      </c>
      <c r="B851" s="4" t="s">
        <v>1162</v>
      </c>
      <c r="C851" s="4" t="s">
        <v>40</v>
      </c>
      <c r="D851" s="4" t="s">
        <v>233</v>
      </c>
      <c r="E851" s="4">
        <v>60</v>
      </c>
      <c r="F851" s="4">
        <v>472</v>
      </c>
      <c r="G851" s="4">
        <v>190458</v>
      </c>
      <c r="H851" s="4" t="str">
        <f>VLOOKUP(B851,[1]汇总!$B:$K,3,0)</f>
        <v>安徽</v>
      </c>
      <c r="I851" s="4" t="str">
        <f>VLOOKUP(B851,[1]汇总!$B:$K,4,0)</f>
        <v>黄山</v>
      </c>
      <c r="J851" s="4">
        <f>VLOOKUP(B851,[1]汇总!$B:$K,5,0)</f>
        <v>0</v>
      </c>
      <c r="K851" s="4">
        <f>VLOOKUP(B851,[1]汇总!$B:$K,6,0)</f>
        <v>0</v>
      </c>
      <c r="L851" s="4">
        <f>VLOOKUP(B851,[1]汇总!$B:$K,7,0)</f>
        <v>0</v>
      </c>
      <c r="M851" s="4">
        <f>VLOOKUP(B851,[1]汇总!$B:$K,8,0)</f>
        <v>0</v>
      </c>
      <c r="N851" s="4" t="str">
        <f>VLOOKUP(B851,[1]汇总!$B:$K,9,0)</f>
        <v>专科</v>
      </c>
      <c r="O851" s="4" t="str">
        <f>VLOOKUP(B851,[1]汇总!$B:$K,10,0)</f>
        <v>公办</v>
      </c>
    </row>
    <row r="852" spans="1:15" ht="16.5" x14ac:dyDescent="0.35">
      <c r="A852" s="4" t="s">
        <v>1373</v>
      </c>
      <c r="B852" s="4" t="s">
        <v>1374</v>
      </c>
      <c r="C852" s="4" t="s">
        <v>46</v>
      </c>
      <c r="D852" s="4" t="s">
        <v>651</v>
      </c>
      <c r="E852" s="4">
        <v>3</v>
      </c>
      <c r="F852" s="4">
        <v>472</v>
      </c>
      <c r="G852" s="4">
        <v>190477</v>
      </c>
      <c r="H852" s="4" t="str">
        <f>VLOOKUP(B852,[1]汇总!$B:$K,3,0)</f>
        <v>江西</v>
      </c>
      <c r="I852" s="4" t="str">
        <f>VLOOKUP(B852,[1]汇总!$B:$K,4,0)</f>
        <v>萍乡</v>
      </c>
      <c r="J852" s="4">
        <f>VLOOKUP(B852,[1]汇总!$B:$K,5,0)</f>
        <v>0</v>
      </c>
      <c r="K852" s="4">
        <f>VLOOKUP(B852,[1]汇总!$B:$K,6,0)</f>
        <v>0</v>
      </c>
      <c r="L852" s="4">
        <f>VLOOKUP(B852,[1]汇总!$B:$K,7,0)</f>
        <v>0</v>
      </c>
      <c r="M852" s="4">
        <f>VLOOKUP(B852,[1]汇总!$B:$K,8,0)</f>
        <v>0</v>
      </c>
      <c r="N852" s="4" t="str">
        <f>VLOOKUP(B852,[1]汇总!$B:$K,9,0)</f>
        <v>专科</v>
      </c>
      <c r="O852" s="4" t="str">
        <f>VLOOKUP(B852,[1]汇总!$B:$K,10,0)</f>
        <v>公办</v>
      </c>
    </row>
    <row r="853" spans="1:15" ht="16.5" hidden="1" x14ac:dyDescent="0.35">
      <c r="A853" s="4" t="s">
        <v>130</v>
      </c>
      <c r="B853" s="4" t="s">
        <v>131</v>
      </c>
      <c r="C853" s="4" t="s">
        <v>56</v>
      </c>
      <c r="D853" s="4" t="s">
        <v>115</v>
      </c>
      <c r="E853" s="4">
        <v>15</v>
      </c>
      <c r="F853" s="4">
        <v>472</v>
      </c>
      <c r="G853" s="4">
        <v>190488</v>
      </c>
      <c r="H853" s="4" t="str">
        <f>VLOOKUP(B853,[1]汇总!$B:$K,3,0)</f>
        <v>浙江</v>
      </c>
      <c r="I853" s="4" t="str">
        <f>VLOOKUP(B853,[1]汇总!$B:$K,4,0)</f>
        <v>杭州</v>
      </c>
      <c r="J853" s="4">
        <f>VLOOKUP(B853,[1]汇总!$B:$K,5,0)</f>
        <v>0</v>
      </c>
      <c r="K853" s="4">
        <f>VLOOKUP(B853,[1]汇总!$B:$K,6,0)</f>
        <v>0</v>
      </c>
      <c r="L853" s="4">
        <f>VLOOKUP(B853,[1]汇总!$B:$K,7,0)</f>
        <v>0</v>
      </c>
      <c r="M853" s="4">
        <f>VLOOKUP(B853,[1]汇总!$B:$K,8,0)</f>
        <v>0</v>
      </c>
      <c r="N853" s="4" t="str">
        <f>VLOOKUP(B853,[1]汇总!$B:$K,9,0)</f>
        <v>专科</v>
      </c>
      <c r="O853" s="4" t="str">
        <f>VLOOKUP(B853,[1]汇总!$B:$K,10,0)</f>
        <v>公办</v>
      </c>
    </row>
    <row r="854" spans="1:15" ht="16.5" hidden="1" x14ac:dyDescent="0.35">
      <c r="A854" s="4" t="s">
        <v>415</v>
      </c>
      <c r="B854" s="4" t="s">
        <v>416</v>
      </c>
      <c r="C854" s="4" t="s">
        <v>106</v>
      </c>
      <c r="D854" s="4" t="s">
        <v>75</v>
      </c>
      <c r="E854" s="4">
        <v>103</v>
      </c>
      <c r="F854" s="4">
        <v>472</v>
      </c>
      <c r="G854" s="4">
        <v>190502</v>
      </c>
      <c r="H854" s="4" t="str">
        <f>VLOOKUP(B854,[1]汇总!$B:$K,3,0)</f>
        <v>浙江</v>
      </c>
      <c r="I854" s="4" t="str">
        <f>VLOOKUP(B854,[1]汇总!$B:$K,4,0)</f>
        <v>杭州</v>
      </c>
      <c r="J854" s="4">
        <f>VLOOKUP(B854,[1]汇总!$B:$K,5,0)</f>
        <v>0</v>
      </c>
      <c r="K854" s="4">
        <f>VLOOKUP(B854,[1]汇总!$B:$K,6,0)</f>
        <v>0</v>
      </c>
      <c r="L854" s="4">
        <f>VLOOKUP(B854,[1]汇总!$B:$K,7,0)</f>
        <v>0</v>
      </c>
      <c r="M854" s="4">
        <f>VLOOKUP(B854,[1]汇总!$B:$K,8,0)</f>
        <v>0</v>
      </c>
      <c r="N854" s="4" t="str">
        <f>VLOOKUP(B854,[1]汇总!$B:$K,9,0)</f>
        <v>专科</v>
      </c>
      <c r="O854" s="4" t="str">
        <f>VLOOKUP(B854,[1]汇总!$B:$K,10,0)</f>
        <v>公办</v>
      </c>
    </row>
    <row r="855" spans="1:15" ht="16.5" hidden="1" x14ac:dyDescent="0.35">
      <c r="A855" s="4" t="s">
        <v>793</v>
      </c>
      <c r="B855" s="4" t="s">
        <v>794</v>
      </c>
      <c r="C855" s="4" t="s">
        <v>71</v>
      </c>
      <c r="D855" s="4" t="s">
        <v>150</v>
      </c>
      <c r="E855" s="4">
        <v>12</v>
      </c>
      <c r="F855" s="4">
        <v>472</v>
      </c>
      <c r="G855" s="4">
        <v>190507</v>
      </c>
      <c r="H855" s="4" t="str">
        <f>VLOOKUP(B855,[1]汇总!$B:$K,3,0)</f>
        <v>上海</v>
      </c>
      <c r="I855" s="4" t="str">
        <f>VLOOKUP(B855,[1]汇总!$B:$K,4,0)</f>
        <v>上海</v>
      </c>
      <c r="J855" s="4">
        <f>VLOOKUP(B855,[1]汇总!$B:$K,5,0)</f>
        <v>0</v>
      </c>
      <c r="K855" s="4">
        <f>VLOOKUP(B855,[1]汇总!$B:$K,6,0)</f>
        <v>0</v>
      </c>
      <c r="L855" s="4">
        <f>VLOOKUP(B855,[1]汇总!$B:$K,7,0)</f>
        <v>0</v>
      </c>
      <c r="M855" s="4">
        <f>VLOOKUP(B855,[1]汇总!$B:$K,8,0)</f>
        <v>0</v>
      </c>
      <c r="N855" s="4" t="str">
        <f>VLOOKUP(B855,[1]汇总!$B:$K,9,0)</f>
        <v>专科</v>
      </c>
      <c r="O855" s="4" t="str">
        <f>VLOOKUP(B855,[1]汇总!$B:$K,10,0)</f>
        <v>公办</v>
      </c>
    </row>
    <row r="856" spans="1:15" ht="16.5" hidden="1" x14ac:dyDescent="0.35">
      <c r="A856" s="4" t="s">
        <v>1494</v>
      </c>
      <c r="B856" s="4" t="s">
        <v>1495</v>
      </c>
      <c r="C856" s="4" t="s">
        <v>60</v>
      </c>
      <c r="D856" s="4" t="s">
        <v>23</v>
      </c>
      <c r="E856" s="4">
        <v>5</v>
      </c>
      <c r="F856" s="4">
        <v>472</v>
      </c>
      <c r="G856" s="4">
        <v>190510</v>
      </c>
      <c r="H856" s="4" t="str">
        <f>VLOOKUP(B856,[1]汇总!$B:$K,3,0)</f>
        <v>湖北</v>
      </c>
      <c r="I856" s="4" t="str">
        <f>VLOOKUP(B856,[1]汇总!$B:$K,4,0)</f>
        <v>恩施</v>
      </c>
      <c r="J856" s="4">
        <f>VLOOKUP(B856,[1]汇总!$B:$K,5,0)</f>
        <v>0</v>
      </c>
      <c r="K856" s="4">
        <f>VLOOKUP(B856,[1]汇总!$B:$K,6,0)</f>
        <v>0</v>
      </c>
      <c r="L856" s="4">
        <f>VLOOKUP(B856,[1]汇总!$B:$K,7,0)</f>
        <v>0</v>
      </c>
      <c r="M856" s="4">
        <f>VLOOKUP(B856,[1]汇总!$B:$K,8,0)</f>
        <v>0</v>
      </c>
      <c r="N856" s="4" t="str">
        <f>VLOOKUP(B856,[1]汇总!$B:$K,9,0)</f>
        <v>专科</v>
      </c>
      <c r="O856" s="4" t="str">
        <f>VLOOKUP(B856,[1]汇总!$B:$K,10,0)</f>
        <v>公办</v>
      </c>
    </row>
    <row r="857" spans="1:15" ht="16.5" hidden="1" x14ac:dyDescent="0.35">
      <c r="A857" s="4" t="s">
        <v>1428</v>
      </c>
      <c r="B857" s="4" t="s">
        <v>1429</v>
      </c>
      <c r="C857" s="4" t="s">
        <v>71</v>
      </c>
      <c r="D857" s="4" t="s">
        <v>387</v>
      </c>
      <c r="E857" s="4">
        <v>1</v>
      </c>
      <c r="F857" s="4">
        <v>472</v>
      </c>
      <c r="G857" s="4">
        <v>190514</v>
      </c>
      <c r="H857" s="4" t="str">
        <f>VLOOKUP(B857,[1]汇总!$B:$K,3,0)</f>
        <v>山东</v>
      </c>
      <c r="I857" s="4" t="str">
        <f>VLOOKUP(B857,[1]汇总!$B:$K,4,0)</f>
        <v>日照</v>
      </c>
      <c r="J857" s="4">
        <f>VLOOKUP(B857,[1]汇总!$B:$K,5,0)</f>
        <v>0</v>
      </c>
      <c r="K857" s="4">
        <f>VLOOKUP(B857,[1]汇总!$B:$K,6,0)</f>
        <v>0</v>
      </c>
      <c r="L857" s="4">
        <f>VLOOKUP(B857,[1]汇总!$B:$K,7,0)</f>
        <v>0</v>
      </c>
      <c r="M857" s="4">
        <f>VLOOKUP(B857,[1]汇总!$B:$K,8,0)</f>
        <v>0</v>
      </c>
      <c r="N857" s="4" t="str">
        <f>VLOOKUP(B857,[1]汇总!$B:$K,9,0)</f>
        <v>专科</v>
      </c>
      <c r="O857" s="4" t="str">
        <f>VLOOKUP(B857,[1]汇总!$B:$K,10,0)</f>
        <v>公办</v>
      </c>
    </row>
    <row r="858" spans="1:15" ht="16.5" hidden="1" x14ac:dyDescent="0.35">
      <c r="A858" s="4" t="s">
        <v>1587</v>
      </c>
      <c r="B858" s="4" t="s">
        <v>1588</v>
      </c>
      <c r="C858" s="4" t="s">
        <v>107</v>
      </c>
      <c r="D858" s="4" t="s">
        <v>78</v>
      </c>
      <c r="E858" s="4">
        <v>4</v>
      </c>
      <c r="F858" s="4">
        <v>472</v>
      </c>
      <c r="G858" s="4">
        <v>190543</v>
      </c>
      <c r="H858" s="4" t="str">
        <f>VLOOKUP(B858,[1]汇总!$B:$K,3,0)</f>
        <v>湖北</v>
      </c>
      <c r="I858" s="4" t="str">
        <f>VLOOKUP(B858,[1]汇总!$B:$K,4,0)</f>
        <v>武汉</v>
      </c>
      <c r="J858" s="4">
        <f>VLOOKUP(B858,[1]汇总!$B:$K,5,0)</f>
        <v>0</v>
      </c>
      <c r="K858" s="4">
        <f>VLOOKUP(B858,[1]汇总!$B:$K,6,0)</f>
        <v>0</v>
      </c>
      <c r="L858" s="4">
        <f>VLOOKUP(B858,[1]汇总!$B:$K,7,0)</f>
        <v>0</v>
      </c>
      <c r="M858" s="4">
        <f>VLOOKUP(B858,[1]汇总!$B:$K,8,0)</f>
        <v>0</v>
      </c>
      <c r="N858" s="4" t="str">
        <f>VLOOKUP(B858,[1]汇总!$B:$K,9,0)</f>
        <v>本科</v>
      </c>
      <c r="O858" s="4" t="str">
        <f>VLOOKUP(B858,[1]汇总!$B:$K,10,0)</f>
        <v>民办</v>
      </c>
    </row>
    <row r="859" spans="1:15" ht="16.5" hidden="1" x14ac:dyDescent="0.35">
      <c r="A859" s="4" t="s">
        <v>822</v>
      </c>
      <c r="B859" s="4" t="s">
        <v>823</v>
      </c>
      <c r="C859" s="4" t="s">
        <v>52</v>
      </c>
      <c r="D859" s="4" t="s">
        <v>65</v>
      </c>
      <c r="E859" s="4">
        <v>4</v>
      </c>
      <c r="F859" s="4">
        <v>472</v>
      </c>
      <c r="G859" s="4">
        <v>190545</v>
      </c>
      <c r="H859" s="4" t="str">
        <f>VLOOKUP(B859,[1]汇总!$B:$K,3,0)</f>
        <v>上海</v>
      </c>
      <c r="I859" s="4" t="str">
        <f>VLOOKUP(B859,[1]汇总!$B:$K,4,0)</f>
        <v>上海</v>
      </c>
      <c r="J859" s="4">
        <f>VLOOKUP(B859,[1]汇总!$B:$K,5,0)</f>
        <v>0</v>
      </c>
      <c r="K859" s="4">
        <f>VLOOKUP(B859,[1]汇总!$B:$K,6,0)</f>
        <v>0</v>
      </c>
      <c r="L859" s="4">
        <f>VLOOKUP(B859,[1]汇总!$B:$K,7,0)</f>
        <v>0</v>
      </c>
      <c r="M859" s="4">
        <f>VLOOKUP(B859,[1]汇总!$B:$K,8,0)</f>
        <v>0</v>
      </c>
      <c r="N859" s="4" t="str">
        <f>VLOOKUP(B859,[1]汇总!$B:$K,9,0)</f>
        <v>专科</v>
      </c>
      <c r="O859" s="4" t="str">
        <f>VLOOKUP(B859,[1]汇总!$B:$K,10,0)</f>
        <v>公办</v>
      </c>
    </row>
    <row r="860" spans="1:15" ht="16.5" x14ac:dyDescent="0.35">
      <c r="A860" s="4" t="s">
        <v>1373</v>
      </c>
      <c r="B860" s="4" t="s">
        <v>1374</v>
      </c>
      <c r="C860" s="4" t="s">
        <v>108</v>
      </c>
      <c r="D860" s="4" t="s">
        <v>940</v>
      </c>
      <c r="E860" s="4">
        <v>3</v>
      </c>
      <c r="F860" s="4">
        <v>472</v>
      </c>
      <c r="G860" s="4">
        <v>190552</v>
      </c>
      <c r="H860" s="4" t="str">
        <f>VLOOKUP(B860,[1]汇总!$B:$K,3,0)</f>
        <v>江西</v>
      </c>
      <c r="I860" s="4" t="str">
        <f>VLOOKUP(B860,[1]汇总!$B:$K,4,0)</f>
        <v>萍乡</v>
      </c>
      <c r="J860" s="4">
        <f>VLOOKUP(B860,[1]汇总!$B:$K,5,0)</f>
        <v>0</v>
      </c>
      <c r="K860" s="4">
        <f>VLOOKUP(B860,[1]汇总!$B:$K,6,0)</f>
        <v>0</v>
      </c>
      <c r="L860" s="4">
        <f>VLOOKUP(B860,[1]汇总!$B:$K,7,0)</f>
        <v>0</v>
      </c>
      <c r="M860" s="4">
        <f>VLOOKUP(B860,[1]汇总!$B:$K,8,0)</f>
        <v>0</v>
      </c>
      <c r="N860" s="4" t="str">
        <f>VLOOKUP(B860,[1]汇总!$B:$K,9,0)</f>
        <v>专科</v>
      </c>
      <c r="O860" s="4" t="str">
        <f>VLOOKUP(B860,[1]汇总!$B:$K,10,0)</f>
        <v>公办</v>
      </c>
    </row>
    <row r="861" spans="1:15" ht="16.5" hidden="1" x14ac:dyDescent="0.35">
      <c r="A861" s="4" t="s">
        <v>173</v>
      </c>
      <c r="B861" s="4" t="s">
        <v>174</v>
      </c>
      <c r="C861" s="4" t="s">
        <v>108</v>
      </c>
      <c r="D861" s="4" t="s">
        <v>81</v>
      </c>
      <c r="E861" s="4">
        <v>36</v>
      </c>
      <c r="F861" s="4">
        <v>472</v>
      </c>
      <c r="G861" s="4">
        <v>190560</v>
      </c>
      <c r="H861" s="4" t="str">
        <f>VLOOKUP(B861,[1]汇总!$B:$K,3,0)</f>
        <v>浙江</v>
      </c>
      <c r="I861" s="4" t="str">
        <f>VLOOKUP(B861,[1]汇总!$B:$K,4,0)</f>
        <v>杭州</v>
      </c>
      <c r="J861" s="4">
        <f>VLOOKUP(B861,[1]汇总!$B:$K,5,0)</f>
        <v>0</v>
      </c>
      <c r="K861" s="4">
        <f>VLOOKUP(B861,[1]汇总!$B:$K,6,0)</f>
        <v>0</v>
      </c>
      <c r="L861" s="4">
        <f>VLOOKUP(B861,[1]汇总!$B:$K,7,0)</f>
        <v>0</v>
      </c>
      <c r="M861" s="4">
        <f>VLOOKUP(B861,[1]汇总!$B:$K,8,0)</f>
        <v>0</v>
      </c>
      <c r="N861" s="4" t="str">
        <f>VLOOKUP(B861,[1]汇总!$B:$K,9,0)</f>
        <v>专科</v>
      </c>
      <c r="O861" s="4" t="str">
        <f>VLOOKUP(B861,[1]汇总!$B:$K,10,0)</f>
        <v>公办</v>
      </c>
    </row>
    <row r="862" spans="1:15" ht="16.5" hidden="1" x14ac:dyDescent="0.35">
      <c r="A862" s="4" t="s">
        <v>1148</v>
      </c>
      <c r="B862" s="4" t="s">
        <v>1149</v>
      </c>
      <c r="C862" s="4" t="s">
        <v>40</v>
      </c>
      <c r="D862" s="4" t="s">
        <v>41</v>
      </c>
      <c r="E862" s="4">
        <v>25</v>
      </c>
      <c r="F862" s="4">
        <v>472</v>
      </c>
      <c r="G862" s="4">
        <v>190567</v>
      </c>
      <c r="H862" s="4" t="str">
        <f>VLOOKUP(B862,[1]汇总!$B:$K,3,0)</f>
        <v>安徽</v>
      </c>
      <c r="I862" s="4" t="str">
        <f>VLOOKUP(B862,[1]汇总!$B:$K,4,0)</f>
        <v>合肥</v>
      </c>
      <c r="J862" s="4">
        <f>VLOOKUP(B862,[1]汇总!$B:$K,5,0)</f>
        <v>0</v>
      </c>
      <c r="K862" s="4">
        <f>VLOOKUP(B862,[1]汇总!$B:$K,6,0)</f>
        <v>0</v>
      </c>
      <c r="L862" s="4">
        <f>VLOOKUP(B862,[1]汇总!$B:$K,7,0)</f>
        <v>0</v>
      </c>
      <c r="M862" s="4">
        <f>VLOOKUP(B862,[1]汇总!$B:$K,8,0)</f>
        <v>0</v>
      </c>
      <c r="N862" s="4" t="str">
        <f>VLOOKUP(B862,[1]汇总!$B:$K,9,0)</f>
        <v>专科</v>
      </c>
      <c r="O862" s="4" t="str">
        <f>VLOOKUP(B862,[1]汇总!$B:$K,10,0)</f>
        <v>公办</v>
      </c>
    </row>
    <row r="863" spans="1:15" ht="16.5" hidden="1" x14ac:dyDescent="0.35">
      <c r="A863" s="4" t="s">
        <v>415</v>
      </c>
      <c r="B863" s="4" t="s">
        <v>416</v>
      </c>
      <c r="C863" s="4" t="s">
        <v>64</v>
      </c>
      <c r="D863" s="4" t="s">
        <v>419</v>
      </c>
      <c r="E863" s="4">
        <v>34</v>
      </c>
      <c r="F863" s="4">
        <v>472</v>
      </c>
      <c r="G863" s="4">
        <v>190569</v>
      </c>
      <c r="H863" s="4" t="str">
        <f>VLOOKUP(B863,[1]汇总!$B:$K,3,0)</f>
        <v>浙江</v>
      </c>
      <c r="I863" s="4" t="str">
        <f>VLOOKUP(B863,[1]汇总!$B:$K,4,0)</f>
        <v>杭州</v>
      </c>
      <c r="J863" s="4">
        <f>VLOOKUP(B863,[1]汇总!$B:$K,5,0)</f>
        <v>0</v>
      </c>
      <c r="K863" s="4">
        <f>VLOOKUP(B863,[1]汇总!$B:$K,6,0)</f>
        <v>0</v>
      </c>
      <c r="L863" s="4">
        <f>VLOOKUP(B863,[1]汇总!$B:$K,7,0)</f>
        <v>0</v>
      </c>
      <c r="M863" s="4">
        <f>VLOOKUP(B863,[1]汇总!$B:$K,8,0)</f>
        <v>0</v>
      </c>
      <c r="N863" s="4" t="str">
        <f>VLOOKUP(B863,[1]汇总!$B:$K,9,0)</f>
        <v>专科</v>
      </c>
      <c r="O863" s="4" t="str">
        <f>VLOOKUP(B863,[1]汇总!$B:$K,10,0)</f>
        <v>公办</v>
      </c>
    </row>
    <row r="864" spans="1:15" ht="16.5" hidden="1" x14ac:dyDescent="0.35">
      <c r="A864" s="4" t="s">
        <v>985</v>
      </c>
      <c r="B864" s="4" t="s">
        <v>986</v>
      </c>
      <c r="C864" s="4" t="s">
        <v>44</v>
      </c>
      <c r="D864" s="4" t="s">
        <v>151</v>
      </c>
      <c r="E864" s="4">
        <v>1</v>
      </c>
      <c r="F864" s="4">
        <v>472</v>
      </c>
      <c r="G864" s="4">
        <v>190576</v>
      </c>
      <c r="H864" s="4" t="str">
        <f>VLOOKUP(B864,[1]汇总!$B:$K,3,0)</f>
        <v>江苏</v>
      </c>
      <c r="I864" s="4" t="str">
        <f>VLOOKUP(B864,[1]汇总!$B:$K,4,0)</f>
        <v>南京</v>
      </c>
      <c r="J864" s="4">
        <f>VLOOKUP(B864,[1]汇总!$B:$K,5,0)</f>
        <v>0</v>
      </c>
      <c r="K864" s="4">
        <f>VLOOKUP(B864,[1]汇总!$B:$K,6,0)</f>
        <v>0</v>
      </c>
      <c r="L864" s="4">
        <f>VLOOKUP(B864,[1]汇总!$B:$K,7,0)</f>
        <v>0</v>
      </c>
      <c r="M864" s="4">
        <f>VLOOKUP(B864,[1]汇总!$B:$K,8,0)</f>
        <v>0</v>
      </c>
      <c r="N864" s="4" t="str">
        <f>VLOOKUP(B864,[1]汇总!$B:$K,9,0)</f>
        <v>专科</v>
      </c>
      <c r="O864" s="4" t="str">
        <f>VLOOKUP(B864,[1]汇总!$B:$K,10,0)</f>
        <v>公办</v>
      </c>
    </row>
    <row r="865" spans="1:15" ht="16.5" hidden="1" x14ac:dyDescent="0.35">
      <c r="A865" s="4" t="s">
        <v>1614</v>
      </c>
      <c r="B865" s="4" t="s">
        <v>1615</v>
      </c>
      <c r="C865" s="4" t="s">
        <v>34</v>
      </c>
      <c r="D865" s="4" t="s">
        <v>61</v>
      </c>
      <c r="E865" s="4">
        <v>7</v>
      </c>
      <c r="F865" s="4">
        <v>472</v>
      </c>
      <c r="G865" s="4">
        <v>190600</v>
      </c>
      <c r="H865" s="4" t="str">
        <f>VLOOKUP(B865,[1]汇总!$B:$K,3,0)</f>
        <v>湖北</v>
      </c>
      <c r="I865" s="4" t="str">
        <f>VLOOKUP(B865,[1]汇总!$B:$K,4,0)</f>
        <v>武汉</v>
      </c>
      <c r="J865" s="4">
        <f>VLOOKUP(B865,[1]汇总!$B:$K,5,0)</f>
        <v>0</v>
      </c>
      <c r="K865" s="4">
        <f>VLOOKUP(B865,[1]汇总!$B:$K,6,0)</f>
        <v>0</v>
      </c>
      <c r="L865" s="4">
        <f>VLOOKUP(B865,[1]汇总!$B:$K,7,0)</f>
        <v>0</v>
      </c>
      <c r="M865" s="4">
        <f>VLOOKUP(B865,[1]汇总!$B:$K,8,0)</f>
        <v>0</v>
      </c>
      <c r="N865" s="4" t="str">
        <f>VLOOKUP(B865,[1]汇总!$B:$K,9,0)</f>
        <v>本科</v>
      </c>
      <c r="O865" s="4" t="str">
        <f>VLOOKUP(B865,[1]汇总!$B:$K,10,0)</f>
        <v>民办</v>
      </c>
    </row>
    <row r="866" spans="1:15" ht="16.5" hidden="1" x14ac:dyDescent="0.35">
      <c r="A866" s="4" t="s">
        <v>1181</v>
      </c>
      <c r="B866" s="4" t="s">
        <v>1182</v>
      </c>
      <c r="C866" s="4" t="s">
        <v>40</v>
      </c>
      <c r="D866" s="4" t="s">
        <v>41</v>
      </c>
      <c r="E866" s="4">
        <v>5</v>
      </c>
      <c r="F866" s="4">
        <v>472</v>
      </c>
      <c r="G866" s="4">
        <v>190635</v>
      </c>
      <c r="H866" s="4" t="str">
        <f>VLOOKUP(B866,[1]汇总!$B:$K,3,0)</f>
        <v>安徽</v>
      </c>
      <c r="I866" s="4" t="str">
        <f>VLOOKUP(B866,[1]汇总!$B:$K,4,0)</f>
        <v>池州</v>
      </c>
      <c r="J866" s="4">
        <f>VLOOKUP(B866,[1]汇总!$B:$K,5,0)</f>
        <v>0</v>
      </c>
      <c r="K866" s="4">
        <f>VLOOKUP(B866,[1]汇总!$B:$K,6,0)</f>
        <v>0</v>
      </c>
      <c r="L866" s="4">
        <f>VLOOKUP(B866,[1]汇总!$B:$K,7,0)</f>
        <v>0</v>
      </c>
      <c r="M866" s="4">
        <f>VLOOKUP(B866,[1]汇总!$B:$K,8,0)</f>
        <v>0</v>
      </c>
      <c r="N866" s="4" t="str">
        <f>VLOOKUP(B866,[1]汇总!$B:$K,9,0)</f>
        <v>专科</v>
      </c>
      <c r="O866" s="4" t="str">
        <f>VLOOKUP(B866,[1]汇总!$B:$K,10,0)</f>
        <v>公办</v>
      </c>
    </row>
    <row r="867" spans="1:15" ht="16.5" hidden="1" x14ac:dyDescent="0.35">
      <c r="A867" s="4" t="s">
        <v>443</v>
      </c>
      <c r="B867" s="4" t="s">
        <v>444</v>
      </c>
      <c r="C867" s="4" t="s">
        <v>64</v>
      </c>
      <c r="D867" s="4" t="s">
        <v>68</v>
      </c>
      <c r="E867" s="4">
        <v>40</v>
      </c>
      <c r="F867" s="4">
        <v>472</v>
      </c>
      <c r="G867" s="4">
        <v>190637</v>
      </c>
      <c r="H867" s="4" t="str">
        <f>VLOOKUP(B867,[1]汇总!$B:$K,3,0)</f>
        <v>浙江</v>
      </c>
      <c r="I867" s="4" t="str">
        <f>VLOOKUP(B867,[1]汇总!$B:$K,4,0)</f>
        <v>宁波</v>
      </c>
      <c r="J867" s="4">
        <f>VLOOKUP(B867,[1]汇总!$B:$K,5,0)</f>
        <v>0</v>
      </c>
      <c r="K867" s="4">
        <f>VLOOKUP(B867,[1]汇总!$B:$K,6,0)</f>
        <v>0</v>
      </c>
      <c r="L867" s="4">
        <f>VLOOKUP(B867,[1]汇总!$B:$K,7,0)</f>
        <v>0</v>
      </c>
      <c r="M867" s="4">
        <f>VLOOKUP(B867,[1]汇总!$B:$K,8,0)</f>
        <v>0</v>
      </c>
      <c r="N867" s="4" t="str">
        <f>VLOOKUP(B867,[1]汇总!$B:$K,9,0)</f>
        <v>专科</v>
      </c>
      <c r="O867" s="4" t="str">
        <f>VLOOKUP(B867,[1]汇总!$B:$K,10,0)</f>
        <v>公办</v>
      </c>
    </row>
    <row r="868" spans="1:15" ht="16.5" x14ac:dyDescent="0.35">
      <c r="A868" s="4" t="s">
        <v>1251</v>
      </c>
      <c r="B868" s="4" t="s">
        <v>1252</v>
      </c>
      <c r="C868" s="4" t="s">
        <v>40</v>
      </c>
      <c r="D868" s="4" t="s">
        <v>79</v>
      </c>
      <c r="E868" s="4">
        <v>4</v>
      </c>
      <c r="F868" s="4">
        <v>472</v>
      </c>
      <c r="G868" s="4">
        <v>190660</v>
      </c>
      <c r="H868" s="4" t="str">
        <f>VLOOKUP(B868,[1]汇总!$B:$K,3,0)</f>
        <v>江西</v>
      </c>
      <c r="I868" s="4" t="str">
        <f>VLOOKUP(B868,[1]汇总!$B:$K,4,0)</f>
        <v>九江</v>
      </c>
      <c r="J868" s="4">
        <f>VLOOKUP(B868,[1]汇总!$B:$K,5,0)</f>
        <v>0</v>
      </c>
      <c r="K868" s="4">
        <f>VLOOKUP(B868,[1]汇总!$B:$K,6,0)</f>
        <v>0</v>
      </c>
      <c r="L868" s="4">
        <f>VLOOKUP(B868,[1]汇总!$B:$K,7,0)</f>
        <v>0</v>
      </c>
      <c r="M868" s="4">
        <f>VLOOKUP(B868,[1]汇总!$B:$K,8,0)</f>
        <v>0</v>
      </c>
      <c r="N868" s="4" t="str">
        <f>VLOOKUP(B868,[1]汇总!$B:$K,9,0)</f>
        <v>专科</v>
      </c>
      <c r="O868" s="4" t="str">
        <f>VLOOKUP(B868,[1]汇总!$B:$K,10,0)</f>
        <v>公办</v>
      </c>
    </row>
    <row r="869" spans="1:15" ht="16.5" hidden="1" x14ac:dyDescent="0.35">
      <c r="A869" s="4" t="s">
        <v>1152</v>
      </c>
      <c r="B869" s="4" t="s">
        <v>1153</v>
      </c>
      <c r="C869" s="4" t="s">
        <v>36</v>
      </c>
      <c r="D869" s="4" t="s">
        <v>23</v>
      </c>
      <c r="E869" s="4">
        <v>5</v>
      </c>
      <c r="F869" s="4">
        <v>472</v>
      </c>
      <c r="G869" s="4">
        <v>190664</v>
      </c>
      <c r="H869" s="4" t="str">
        <f>VLOOKUP(B869,[1]汇总!$B:$K,3,0)</f>
        <v>安徽</v>
      </c>
      <c r="I869" s="4" t="str">
        <f>VLOOKUP(B869,[1]汇总!$B:$K,4,0)</f>
        <v>淮南</v>
      </c>
      <c r="J869" s="4">
        <f>VLOOKUP(B869,[1]汇总!$B:$K,5,0)</f>
        <v>0</v>
      </c>
      <c r="K869" s="4">
        <f>VLOOKUP(B869,[1]汇总!$B:$K,6,0)</f>
        <v>0</v>
      </c>
      <c r="L869" s="4">
        <f>VLOOKUP(B869,[1]汇总!$B:$K,7,0)</f>
        <v>0</v>
      </c>
      <c r="M869" s="4">
        <f>VLOOKUP(B869,[1]汇总!$B:$K,8,0)</f>
        <v>0</v>
      </c>
      <c r="N869" s="4" t="str">
        <f>VLOOKUP(B869,[1]汇总!$B:$K,9,0)</f>
        <v>专科</v>
      </c>
      <c r="O869" s="4" t="str">
        <f>VLOOKUP(B869,[1]汇总!$B:$K,10,0)</f>
        <v>公办</v>
      </c>
    </row>
    <row r="870" spans="1:15" ht="16.5" hidden="1" x14ac:dyDescent="0.35">
      <c r="A870" s="4" t="s">
        <v>985</v>
      </c>
      <c r="B870" s="4" t="s">
        <v>986</v>
      </c>
      <c r="C870" s="4" t="s">
        <v>46</v>
      </c>
      <c r="D870" s="4" t="s">
        <v>104</v>
      </c>
      <c r="E870" s="4">
        <v>2</v>
      </c>
      <c r="F870" s="4">
        <v>472</v>
      </c>
      <c r="G870" s="4">
        <v>190693</v>
      </c>
      <c r="H870" s="4" t="str">
        <f>VLOOKUP(B870,[1]汇总!$B:$K,3,0)</f>
        <v>江苏</v>
      </c>
      <c r="I870" s="4" t="str">
        <f>VLOOKUP(B870,[1]汇总!$B:$K,4,0)</f>
        <v>南京</v>
      </c>
      <c r="J870" s="4">
        <f>VLOOKUP(B870,[1]汇总!$B:$K,5,0)</f>
        <v>0</v>
      </c>
      <c r="K870" s="4">
        <f>VLOOKUP(B870,[1]汇总!$B:$K,6,0)</f>
        <v>0</v>
      </c>
      <c r="L870" s="4">
        <f>VLOOKUP(B870,[1]汇总!$B:$K,7,0)</f>
        <v>0</v>
      </c>
      <c r="M870" s="4">
        <f>VLOOKUP(B870,[1]汇总!$B:$K,8,0)</f>
        <v>0</v>
      </c>
      <c r="N870" s="4" t="str">
        <f>VLOOKUP(B870,[1]汇总!$B:$K,9,0)</f>
        <v>专科</v>
      </c>
      <c r="O870" s="4" t="str">
        <f>VLOOKUP(B870,[1]汇总!$B:$K,10,0)</f>
        <v>公办</v>
      </c>
    </row>
    <row r="871" spans="1:15" ht="16.5" hidden="1" x14ac:dyDescent="0.35">
      <c r="A871" s="4" t="s">
        <v>1428</v>
      </c>
      <c r="B871" s="4" t="s">
        <v>1429</v>
      </c>
      <c r="C871" s="4" t="s">
        <v>110</v>
      </c>
      <c r="D871" s="4" t="s">
        <v>68</v>
      </c>
      <c r="E871" s="4">
        <v>1</v>
      </c>
      <c r="F871" s="4">
        <v>472</v>
      </c>
      <c r="G871" s="4">
        <v>190697</v>
      </c>
      <c r="H871" s="4" t="str">
        <f>VLOOKUP(B871,[1]汇总!$B:$K,3,0)</f>
        <v>山东</v>
      </c>
      <c r="I871" s="4" t="str">
        <f>VLOOKUP(B871,[1]汇总!$B:$K,4,0)</f>
        <v>日照</v>
      </c>
      <c r="J871" s="4">
        <f>VLOOKUP(B871,[1]汇总!$B:$K,5,0)</f>
        <v>0</v>
      </c>
      <c r="K871" s="4">
        <f>VLOOKUP(B871,[1]汇总!$B:$K,6,0)</f>
        <v>0</v>
      </c>
      <c r="L871" s="4">
        <f>VLOOKUP(B871,[1]汇总!$B:$K,7,0)</f>
        <v>0</v>
      </c>
      <c r="M871" s="4">
        <f>VLOOKUP(B871,[1]汇总!$B:$K,8,0)</f>
        <v>0</v>
      </c>
      <c r="N871" s="4" t="str">
        <f>VLOOKUP(B871,[1]汇总!$B:$K,9,0)</f>
        <v>专科</v>
      </c>
      <c r="O871" s="4" t="str">
        <f>VLOOKUP(B871,[1]汇总!$B:$K,10,0)</f>
        <v>公办</v>
      </c>
    </row>
    <row r="872" spans="1:15" ht="16.5" hidden="1" x14ac:dyDescent="0.35">
      <c r="A872" s="4" t="s">
        <v>1836</v>
      </c>
      <c r="B872" s="4" t="s">
        <v>1837</v>
      </c>
      <c r="C872" s="4" t="s">
        <v>60</v>
      </c>
      <c r="D872" s="4" t="s">
        <v>314</v>
      </c>
      <c r="E872" s="4">
        <v>1</v>
      </c>
      <c r="F872" s="4">
        <v>472</v>
      </c>
      <c r="G872" s="4">
        <v>190778</v>
      </c>
      <c r="H872" s="4" t="str">
        <f>VLOOKUP(B872,[1]汇总!$B:$K,3,0)</f>
        <v>海南</v>
      </c>
      <c r="I872" s="4" t="str">
        <f>VLOOKUP(B872,[1]汇总!$B:$K,4,0)</f>
        <v>海口</v>
      </c>
      <c r="J872" s="4">
        <f>VLOOKUP(B872,[1]汇总!$B:$K,5,0)</f>
        <v>0</v>
      </c>
      <c r="K872" s="4">
        <f>VLOOKUP(B872,[1]汇总!$B:$K,6,0)</f>
        <v>0</v>
      </c>
      <c r="L872" s="4">
        <f>VLOOKUP(B872,[1]汇总!$B:$K,7,0)</f>
        <v>0</v>
      </c>
      <c r="M872" s="4">
        <f>VLOOKUP(B872,[1]汇总!$B:$K,8,0)</f>
        <v>0</v>
      </c>
      <c r="N872" s="4" t="str">
        <f>VLOOKUP(B872,[1]汇总!$B:$K,9,0)</f>
        <v>专科</v>
      </c>
      <c r="O872" s="4" t="str">
        <f>VLOOKUP(B872,[1]汇总!$B:$K,10,0)</f>
        <v>公办</v>
      </c>
    </row>
    <row r="873" spans="1:15" ht="16.5" hidden="1" x14ac:dyDescent="0.35">
      <c r="A873" s="4" t="s">
        <v>1578</v>
      </c>
      <c r="B873" s="4" t="s">
        <v>1579</v>
      </c>
      <c r="C873" s="4" t="s">
        <v>69</v>
      </c>
      <c r="D873" s="4" t="s">
        <v>105</v>
      </c>
      <c r="E873" s="4">
        <v>3</v>
      </c>
      <c r="F873" s="4">
        <v>472</v>
      </c>
      <c r="G873" s="4">
        <v>190781</v>
      </c>
      <c r="H873" s="4" t="str">
        <f>VLOOKUP(B873,[1]汇总!$B:$K,3,0)</f>
        <v>湖北</v>
      </c>
      <c r="I873" s="4" t="str">
        <f>VLOOKUP(B873,[1]汇总!$B:$K,4,0)</f>
        <v>武汉</v>
      </c>
      <c r="J873" s="4">
        <f>VLOOKUP(B873,[1]汇总!$B:$K,5,0)</f>
        <v>0</v>
      </c>
      <c r="K873" s="4">
        <f>VLOOKUP(B873,[1]汇总!$B:$K,6,0)</f>
        <v>0</v>
      </c>
      <c r="L873" s="4">
        <f>VLOOKUP(B873,[1]汇总!$B:$K,7,0)</f>
        <v>0</v>
      </c>
      <c r="M873" s="4" t="str">
        <f>VLOOKUP(B873,[1]汇总!$B:$K,8,0)</f>
        <v>综合</v>
      </c>
      <c r="N873" s="4" t="str">
        <f>VLOOKUP(B873,[1]汇总!$B:$K,9,0)</f>
        <v>本科</v>
      </c>
      <c r="O873" s="4" t="str">
        <f>VLOOKUP(B873,[1]汇总!$B:$K,10,0)</f>
        <v>民办</v>
      </c>
    </row>
    <row r="874" spans="1:15" ht="16.5" hidden="1" x14ac:dyDescent="0.35">
      <c r="A874" s="4" t="s">
        <v>1038</v>
      </c>
      <c r="B874" s="4" t="s">
        <v>1039</v>
      </c>
      <c r="C874" s="4" t="s">
        <v>71</v>
      </c>
      <c r="D874" s="4" t="s">
        <v>91</v>
      </c>
      <c r="E874" s="4">
        <v>5</v>
      </c>
      <c r="F874" s="4">
        <v>472</v>
      </c>
      <c r="G874" s="4">
        <v>190808</v>
      </c>
      <c r="H874" s="4" t="str">
        <f>VLOOKUP(B874,[1]汇总!$B:$K,3,0)</f>
        <v>江苏</v>
      </c>
      <c r="I874" s="4" t="str">
        <f>VLOOKUP(B874,[1]汇总!$B:$K,4,0)</f>
        <v>无锡</v>
      </c>
      <c r="J874" s="4">
        <f>VLOOKUP(B874,[1]汇总!$B:$K,5,0)</f>
        <v>0</v>
      </c>
      <c r="K874" s="4">
        <f>VLOOKUP(B874,[1]汇总!$B:$K,6,0)</f>
        <v>0</v>
      </c>
      <c r="L874" s="4">
        <f>VLOOKUP(B874,[1]汇总!$B:$K,7,0)</f>
        <v>0</v>
      </c>
      <c r="M874" s="4">
        <f>VLOOKUP(B874,[1]汇总!$B:$K,8,0)</f>
        <v>0</v>
      </c>
      <c r="N874" s="4" t="str">
        <f>VLOOKUP(B874,[1]汇总!$B:$K,9,0)</f>
        <v>专科</v>
      </c>
      <c r="O874" s="4" t="str">
        <f>VLOOKUP(B874,[1]汇总!$B:$K,10,0)</f>
        <v>公办</v>
      </c>
    </row>
    <row r="875" spans="1:15" ht="16.5" hidden="1" x14ac:dyDescent="0.35">
      <c r="A875" s="4" t="s">
        <v>1323</v>
      </c>
      <c r="B875" s="4" t="s">
        <v>1324</v>
      </c>
      <c r="C875" s="4" t="s">
        <v>107</v>
      </c>
      <c r="D875" s="4" t="s">
        <v>142</v>
      </c>
      <c r="E875" s="4">
        <v>1</v>
      </c>
      <c r="F875" s="4">
        <v>472</v>
      </c>
      <c r="G875" s="4">
        <v>190857</v>
      </c>
      <c r="H875" s="4" t="str">
        <f>VLOOKUP(B875,[1]汇总!$B:$K,3,0)</f>
        <v>江西</v>
      </c>
      <c r="I875" s="4" t="str">
        <f>VLOOKUP(B875,[1]汇总!$B:$K,4,0)</f>
        <v>南昌</v>
      </c>
      <c r="J875" s="4">
        <f>VLOOKUP(B875,[1]汇总!$B:$K,5,0)</f>
        <v>0</v>
      </c>
      <c r="K875" s="4">
        <f>VLOOKUP(B875,[1]汇总!$B:$K,6,0)</f>
        <v>0</v>
      </c>
      <c r="L875" s="4">
        <f>VLOOKUP(B875,[1]汇总!$B:$K,7,0)</f>
        <v>0</v>
      </c>
      <c r="M875" s="4">
        <f>VLOOKUP(B875,[1]汇总!$B:$K,8,0)</f>
        <v>0</v>
      </c>
      <c r="N875" s="4" t="str">
        <f>VLOOKUP(B875,[1]汇总!$B:$K,9,0)</f>
        <v>本科</v>
      </c>
      <c r="O875" s="4" t="str">
        <f>VLOOKUP(B875,[1]汇总!$B:$K,10,0)</f>
        <v>民办</v>
      </c>
    </row>
    <row r="876" spans="1:15" ht="16.5" hidden="1" x14ac:dyDescent="0.35">
      <c r="A876" s="4" t="s">
        <v>191</v>
      </c>
      <c r="B876" s="4" t="s">
        <v>192</v>
      </c>
      <c r="C876" s="4" t="s">
        <v>46</v>
      </c>
      <c r="D876" s="4" t="s">
        <v>200</v>
      </c>
      <c r="E876" s="4">
        <v>10</v>
      </c>
      <c r="F876" s="4">
        <v>472</v>
      </c>
      <c r="G876" s="4">
        <v>190872</v>
      </c>
      <c r="H876" s="4" t="str">
        <f>VLOOKUP(B876,[1]汇总!$B:$K,3,0)</f>
        <v>浙江</v>
      </c>
      <c r="I876" s="4" t="str">
        <f>VLOOKUP(B876,[1]汇总!$B:$K,4,0)</f>
        <v>杭州</v>
      </c>
      <c r="J876" s="4">
        <f>VLOOKUP(B876,[1]汇总!$B:$K,5,0)</f>
        <v>0</v>
      </c>
      <c r="K876" s="4">
        <f>VLOOKUP(B876,[1]汇总!$B:$K,6,0)</f>
        <v>0</v>
      </c>
      <c r="L876" s="4">
        <f>VLOOKUP(B876,[1]汇总!$B:$K,7,0)</f>
        <v>0</v>
      </c>
      <c r="M876" s="4">
        <f>VLOOKUP(B876,[1]汇总!$B:$K,8,0)</f>
        <v>0</v>
      </c>
      <c r="N876" s="4" t="str">
        <f>VLOOKUP(B876,[1]汇总!$B:$K,9,0)</f>
        <v>专科</v>
      </c>
      <c r="O876" s="4" t="str">
        <f>VLOOKUP(B876,[1]汇总!$B:$K,10,0)</f>
        <v>公办</v>
      </c>
    </row>
    <row r="877" spans="1:15" ht="16.5" hidden="1" x14ac:dyDescent="0.35">
      <c r="A877" s="4" t="s">
        <v>849</v>
      </c>
      <c r="B877" s="4" t="s">
        <v>850</v>
      </c>
      <c r="C877" s="4" t="s">
        <v>71</v>
      </c>
      <c r="D877" s="4" t="s">
        <v>147</v>
      </c>
      <c r="E877" s="4">
        <v>8</v>
      </c>
      <c r="F877" s="4">
        <v>472</v>
      </c>
      <c r="G877" s="4">
        <v>190877</v>
      </c>
      <c r="H877" s="4" t="str">
        <f>VLOOKUP(B877,[1]汇总!$B:$K,3,0)</f>
        <v>上海</v>
      </c>
      <c r="I877" s="4" t="str">
        <f>VLOOKUP(B877,[1]汇总!$B:$K,4,0)</f>
        <v>上海</v>
      </c>
      <c r="J877" s="4">
        <f>VLOOKUP(B877,[1]汇总!$B:$K,5,0)</f>
        <v>0</v>
      </c>
      <c r="K877" s="4">
        <f>VLOOKUP(B877,[1]汇总!$B:$K,6,0)</f>
        <v>0</v>
      </c>
      <c r="L877" s="4">
        <f>VLOOKUP(B877,[1]汇总!$B:$K,7,0)</f>
        <v>0</v>
      </c>
      <c r="M877" s="4">
        <f>VLOOKUP(B877,[1]汇总!$B:$K,8,0)</f>
        <v>0</v>
      </c>
      <c r="N877" s="4" t="str">
        <f>VLOOKUP(B877,[1]汇总!$B:$K,9,0)</f>
        <v>专科</v>
      </c>
      <c r="O877" s="4" t="str">
        <f>VLOOKUP(B877,[1]汇总!$B:$K,10,0)</f>
        <v>公办</v>
      </c>
    </row>
    <row r="878" spans="1:15" ht="16.5" hidden="1" x14ac:dyDescent="0.35">
      <c r="A878" s="4" t="s">
        <v>173</v>
      </c>
      <c r="B878" s="4" t="s">
        <v>174</v>
      </c>
      <c r="C878" s="4" t="s">
        <v>50</v>
      </c>
      <c r="D878" s="4" t="s">
        <v>140</v>
      </c>
      <c r="E878" s="4">
        <v>28</v>
      </c>
      <c r="F878" s="4">
        <v>472</v>
      </c>
      <c r="G878" s="4">
        <v>190898</v>
      </c>
      <c r="H878" s="4" t="str">
        <f>VLOOKUP(B878,[1]汇总!$B:$K,3,0)</f>
        <v>浙江</v>
      </c>
      <c r="I878" s="4" t="str">
        <f>VLOOKUP(B878,[1]汇总!$B:$K,4,0)</f>
        <v>杭州</v>
      </c>
      <c r="J878" s="4">
        <f>VLOOKUP(B878,[1]汇总!$B:$K,5,0)</f>
        <v>0</v>
      </c>
      <c r="K878" s="4">
        <f>VLOOKUP(B878,[1]汇总!$B:$K,6,0)</f>
        <v>0</v>
      </c>
      <c r="L878" s="4">
        <f>VLOOKUP(B878,[1]汇总!$B:$K,7,0)</f>
        <v>0</v>
      </c>
      <c r="M878" s="4">
        <f>VLOOKUP(B878,[1]汇总!$B:$K,8,0)</f>
        <v>0</v>
      </c>
      <c r="N878" s="4" t="str">
        <f>VLOOKUP(B878,[1]汇总!$B:$K,9,0)</f>
        <v>专科</v>
      </c>
      <c r="O878" s="4" t="str">
        <f>VLOOKUP(B878,[1]汇总!$B:$K,10,0)</f>
        <v>公办</v>
      </c>
    </row>
    <row r="879" spans="1:15" ht="16.5" hidden="1" x14ac:dyDescent="0.35">
      <c r="A879" s="4" t="s">
        <v>1697</v>
      </c>
      <c r="B879" s="4" t="s">
        <v>1698</v>
      </c>
      <c r="C879" s="4" t="s">
        <v>40</v>
      </c>
      <c r="D879" s="4" t="s">
        <v>233</v>
      </c>
      <c r="E879" s="4">
        <v>6</v>
      </c>
      <c r="F879" s="4">
        <v>472</v>
      </c>
      <c r="G879" s="4">
        <v>190926</v>
      </c>
      <c r="H879" s="4" t="str">
        <f>VLOOKUP(B879,[1]汇总!$B:$K,3,0)</f>
        <v>湖南</v>
      </c>
      <c r="I879" s="4" t="str">
        <f>VLOOKUP(B879,[1]汇总!$B:$K,4,0)</f>
        <v>衡阳</v>
      </c>
      <c r="J879" s="4">
        <f>VLOOKUP(B879,[1]汇总!$B:$K,5,0)</f>
        <v>0</v>
      </c>
      <c r="K879" s="4">
        <f>VLOOKUP(B879,[1]汇总!$B:$K,6,0)</f>
        <v>0</v>
      </c>
      <c r="L879" s="4">
        <f>VLOOKUP(B879,[1]汇总!$B:$K,7,0)</f>
        <v>0</v>
      </c>
      <c r="M879" s="4">
        <f>VLOOKUP(B879,[1]汇总!$B:$K,8,0)</f>
        <v>0</v>
      </c>
      <c r="N879" s="4" t="str">
        <f>VLOOKUP(B879,[1]汇总!$B:$K,9,0)</f>
        <v>专科</v>
      </c>
      <c r="O879" s="4" t="str">
        <f>VLOOKUP(B879,[1]汇总!$B:$K,10,0)</f>
        <v>公办</v>
      </c>
    </row>
    <row r="880" spans="1:15" ht="16.5" hidden="1" x14ac:dyDescent="0.35">
      <c r="A880" s="4" t="s">
        <v>1587</v>
      </c>
      <c r="B880" s="4" t="s">
        <v>1588</v>
      </c>
      <c r="C880" s="4" t="s">
        <v>54</v>
      </c>
      <c r="D880" s="4" t="s">
        <v>68</v>
      </c>
      <c r="E880" s="4">
        <v>4</v>
      </c>
      <c r="F880" s="4">
        <v>472</v>
      </c>
      <c r="G880" s="4">
        <v>190950</v>
      </c>
      <c r="H880" s="4" t="str">
        <f>VLOOKUP(B880,[1]汇总!$B:$K,3,0)</f>
        <v>湖北</v>
      </c>
      <c r="I880" s="4" t="str">
        <f>VLOOKUP(B880,[1]汇总!$B:$K,4,0)</f>
        <v>武汉</v>
      </c>
      <c r="J880" s="4">
        <f>VLOOKUP(B880,[1]汇总!$B:$K,5,0)</f>
        <v>0</v>
      </c>
      <c r="K880" s="4">
        <f>VLOOKUP(B880,[1]汇总!$B:$K,6,0)</f>
        <v>0</v>
      </c>
      <c r="L880" s="4">
        <f>VLOOKUP(B880,[1]汇总!$B:$K,7,0)</f>
        <v>0</v>
      </c>
      <c r="M880" s="4">
        <f>VLOOKUP(B880,[1]汇总!$B:$K,8,0)</f>
        <v>0</v>
      </c>
      <c r="N880" s="4" t="str">
        <f>VLOOKUP(B880,[1]汇总!$B:$K,9,0)</f>
        <v>本科</v>
      </c>
      <c r="O880" s="4" t="str">
        <f>VLOOKUP(B880,[1]汇总!$B:$K,10,0)</f>
        <v>民办</v>
      </c>
    </row>
    <row r="881" spans="1:15" ht="16.5" hidden="1" x14ac:dyDescent="0.35">
      <c r="A881" s="4" t="s">
        <v>1689</v>
      </c>
      <c r="B881" s="4" t="s">
        <v>1690</v>
      </c>
      <c r="C881" s="4" t="s">
        <v>54</v>
      </c>
      <c r="D881" s="4" t="s">
        <v>61</v>
      </c>
      <c r="E881" s="4">
        <v>1</v>
      </c>
      <c r="F881" s="4">
        <v>472</v>
      </c>
      <c r="G881" s="4">
        <v>191037</v>
      </c>
      <c r="H881" s="4" t="str">
        <f>VLOOKUP(B881,[1]汇总!$B:$K,3,0)</f>
        <v>湖南</v>
      </c>
      <c r="I881" s="4" t="str">
        <f>VLOOKUP(B881,[1]汇总!$B:$K,4,0)</f>
        <v>长沙</v>
      </c>
      <c r="J881" s="4">
        <f>VLOOKUP(B881,[1]汇总!$B:$K,5,0)</f>
        <v>0</v>
      </c>
      <c r="K881" s="4">
        <f>VLOOKUP(B881,[1]汇总!$B:$K,6,0)</f>
        <v>0</v>
      </c>
      <c r="L881" s="4">
        <f>VLOOKUP(B881,[1]汇总!$B:$K,7,0)</f>
        <v>0</v>
      </c>
      <c r="M881" s="4">
        <f>VLOOKUP(B881,[1]汇总!$B:$K,8,0)</f>
        <v>0</v>
      </c>
      <c r="N881" s="4" t="str">
        <f>VLOOKUP(B881,[1]汇总!$B:$K,9,0)</f>
        <v>专科</v>
      </c>
      <c r="O881" s="4" t="str">
        <f>VLOOKUP(B881,[1]汇总!$B:$K,10,0)</f>
        <v>公办</v>
      </c>
    </row>
    <row r="882" spans="1:15" ht="16.5" hidden="1" x14ac:dyDescent="0.35">
      <c r="A882" s="4" t="s">
        <v>1986</v>
      </c>
      <c r="B882" s="4" t="s">
        <v>1987</v>
      </c>
      <c r="C882" s="4" t="s">
        <v>64</v>
      </c>
      <c r="D882" s="4" t="s">
        <v>233</v>
      </c>
      <c r="E882" s="4">
        <v>4</v>
      </c>
      <c r="F882" s="4">
        <v>472</v>
      </c>
      <c r="G882" s="4">
        <v>191083</v>
      </c>
      <c r="H882" s="4" t="str">
        <f>VLOOKUP(B882,[1]汇总!$B:$K,3,0)</f>
        <v>贵州</v>
      </c>
      <c r="I882" s="4" t="str">
        <f>VLOOKUP(B882,[1]汇总!$B:$K,4,0)</f>
        <v>安顺</v>
      </c>
      <c r="J882" s="4">
        <f>VLOOKUP(B882,[1]汇总!$B:$K,5,0)</f>
        <v>0</v>
      </c>
      <c r="K882" s="4">
        <f>VLOOKUP(B882,[1]汇总!$B:$K,6,0)</f>
        <v>0</v>
      </c>
      <c r="L882" s="4">
        <f>VLOOKUP(B882,[1]汇总!$B:$K,7,0)</f>
        <v>0</v>
      </c>
      <c r="M882" s="4">
        <f>VLOOKUP(B882,[1]汇总!$B:$K,8,0)</f>
        <v>0</v>
      </c>
      <c r="N882" s="4" t="str">
        <f>VLOOKUP(B882,[1]汇总!$B:$K,9,0)</f>
        <v>专科</v>
      </c>
      <c r="O882" s="4" t="str">
        <f>VLOOKUP(B882,[1]汇总!$B:$K,10,0)</f>
        <v>公办</v>
      </c>
    </row>
    <row r="883" spans="1:15" ht="16.5" hidden="1" x14ac:dyDescent="0.35">
      <c r="A883" s="4" t="s">
        <v>94</v>
      </c>
      <c r="B883" s="4" t="s">
        <v>95</v>
      </c>
      <c r="C883" s="4" t="s">
        <v>50</v>
      </c>
      <c r="D883" s="4" t="s">
        <v>102</v>
      </c>
      <c r="E883" s="4">
        <v>5</v>
      </c>
      <c r="F883" s="4">
        <v>472</v>
      </c>
      <c r="G883" s="4">
        <v>191097</v>
      </c>
      <c r="H883" s="4" t="str">
        <f>VLOOKUP(B883,[1]汇总!$B:$K,3,0)</f>
        <v>浙江</v>
      </c>
      <c r="I883" s="4" t="str">
        <f>VLOOKUP(B883,[1]汇总!$B:$K,4,0)</f>
        <v>温州</v>
      </c>
      <c r="J883" s="4">
        <f>VLOOKUP(B883,[1]汇总!$B:$K,5,0)</f>
        <v>0</v>
      </c>
      <c r="K883" s="4">
        <f>VLOOKUP(B883,[1]汇总!$B:$K,6,0)</f>
        <v>0</v>
      </c>
      <c r="L883" s="4">
        <f>VLOOKUP(B883,[1]汇总!$B:$K,7,0)</f>
        <v>0</v>
      </c>
      <c r="M883" s="4">
        <f>VLOOKUP(B883,[1]汇总!$B:$K,8,0)</f>
        <v>0</v>
      </c>
      <c r="N883" s="4" t="str">
        <f>VLOOKUP(B883,[1]汇总!$B:$K,9,0)</f>
        <v>专科</v>
      </c>
      <c r="O883" s="4" t="str">
        <f>VLOOKUP(B883,[1]汇总!$B:$K,10,0)</f>
        <v>公办</v>
      </c>
    </row>
    <row r="884" spans="1:15" ht="16.5" hidden="1" x14ac:dyDescent="0.35">
      <c r="A884" s="4" t="s">
        <v>288</v>
      </c>
      <c r="B884" s="4" t="s">
        <v>289</v>
      </c>
      <c r="C884" s="4" t="s">
        <v>44</v>
      </c>
      <c r="D884" s="4" t="s">
        <v>105</v>
      </c>
      <c r="E884" s="4">
        <v>48</v>
      </c>
      <c r="F884" s="4">
        <v>472</v>
      </c>
      <c r="G884" s="4">
        <v>191112</v>
      </c>
      <c r="H884" s="4" t="str">
        <f>VLOOKUP(B884,[1]汇总!$B:$K,3,0)</f>
        <v>浙江</v>
      </c>
      <c r="I884" s="4" t="str">
        <f>VLOOKUP(B884,[1]汇总!$B:$K,4,0)</f>
        <v>金华</v>
      </c>
      <c r="J884" s="4">
        <f>VLOOKUP(B884,[1]汇总!$B:$K,5,0)</f>
        <v>0</v>
      </c>
      <c r="K884" s="4">
        <f>VLOOKUP(B884,[1]汇总!$B:$K,6,0)</f>
        <v>0</v>
      </c>
      <c r="L884" s="4">
        <f>VLOOKUP(B884,[1]汇总!$B:$K,7,0)</f>
        <v>0</v>
      </c>
      <c r="M884" s="4">
        <f>VLOOKUP(B884,[1]汇总!$B:$K,8,0)</f>
        <v>0</v>
      </c>
      <c r="N884" s="4" t="str">
        <f>VLOOKUP(B884,[1]汇总!$B:$K,9,0)</f>
        <v>专科</v>
      </c>
      <c r="O884" s="4" t="str">
        <f>VLOOKUP(B884,[1]汇总!$B:$K,10,0)</f>
        <v>公办</v>
      </c>
    </row>
    <row r="885" spans="1:15" ht="16.5" hidden="1" x14ac:dyDescent="0.35">
      <c r="A885" s="4" t="s">
        <v>822</v>
      </c>
      <c r="B885" s="4" t="s">
        <v>823</v>
      </c>
      <c r="C885" s="4" t="s">
        <v>56</v>
      </c>
      <c r="D885" s="4" t="s">
        <v>101</v>
      </c>
      <c r="E885" s="4">
        <v>3</v>
      </c>
      <c r="F885" s="4">
        <v>472</v>
      </c>
      <c r="G885" s="4">
        <v>191115</v>
      </c>
      <c r="H885" s="4" t="str">
        <f>VLOOKUP(B885,[1]汇总!$B:$K,3,0)</f>
        <v>上海</v>
      </c>
      <c r="I885" s="4" t="str">
        <f>VLOOKUP(B885,[1]汇总!$B:$K,4,0)</f>
        <v>上海</v>
      </c>
      <c r="J885" s="4">
        <f>VLOOKUP(B885,[1]汇总!$B:$K,5,0)</f>
        <v>0</v>
      </c>
      <c r="K885" s="4">
        <f>VLOOKUP(B885,[1]汇总!$B:$K,6,0)</f>
        <v>0</v>
      </c>
      <c r="L885" s="4">
        <f>VLOOKUP(B885,[1]汇总!$B:$K,7,0)</f>
        <v>0</v>
      </c>
      <c r="M885" s="4">
        <f>VLOOKUP(B885,[1]汇总!$B:$K,8,0)</f>
        <v>0</v>
      </c>
      <c r="N885" s="4" t="str">
        <f>VLOOKUP(B885,[1]汇总!$B:$K,9,0)</f>
        <v>专科</v>
      </c>
      <c r="O885" s="4" t="str">
        <f>VLOOKUP(B885,[1]汇总!$B:$K,10,0)</f>
        <v>公办</v>
      </c>
    </row>
    <row r="886" spans="1:15" ht="16.5" hidden="1" x14ac:dyDescent="0.35">
      <c r="A886" s="4" t="s">
        <v>1986</v>
      </c>
      <c r="B886" s="4" t="s">
        <v>1987</v>
      </c>
      <c r="C886" s="4" t="s">
        <v>34</v>
      </c>
      <c r="D886" s="4" t="s">
        <v>655</v>
      </c>
      <c r="E886" s="4">
        <v>8</v>
      </c>
      <c r="F886" s="4">
        <v>471</v>
      </c>
      <c r="G886" s="4">
        <v>191256</v>
      </c>
      <c r="H886" s="4" t="str">
        <f>VLOOKUP(B886,[1]汇总!$B:$K,3,0)</f>
        <v>贵州</v>
      </c>
      <c r="I886" s="4" t="str">
        <f>VLOOKUP(B886,[1]汇总!$B:$K,4,0)</f>
        <v>安顺</v>
      </c>
      <c r="J886" s="4">
        <f>VLOOKUP(B886,[1]汇总!$B:$K,5,0)</f>
        <v>0</v>
      </c>
      <c r="K886" s="4">
        <f>VLOOKUP(B886,[1]汇总!$B:$K,6,0)</f>
        <v>0</v>
      </c>
      <c r="L886" s="4">
        <f>VLOOKUP(B886,[1]汇总!$B:$K,7,0)</f>
        <v>0</v>
      </c>
      <c r="M886" s="4">
        <f>VLOOKUP(B886,[1]汇总!$B:$K,8,0)</f>
        <v>0</v>
      </c>
      <c r="N886" s="4" t="str">
        <f>VLOOKUP(B886,[1]汇总!$B:$K,9,0)</f>
        <v>专科</v>
      </c>
      <c r="O886" s="4" t="str">
        <f>VLOOKUP(B886,[1]汇总!$B:$K,10,0)</f>
        <v>公办</v>
      </c>
    </row>
    <row r="887" spans="1:15" ht="16.5" hidden="1" x14ac:dyDescent="0.35">
      <c r="A887" s="4" t="s">
        <v>981</v>
      </c>
      <c r="B887" s="4" t="s">
        <v>982</v>
      </c>
      <c r="C887" s="4" t="s">
        <v>34</v>
      </c>
      <c r="D887" s="4" t="s">
        <v>370</v>
      </c>
      <c r="E887" s="4">
        <v>3</v>
      </c>
      <c r="F887" s="4">
        <v>471</v>
      </c>
      <c r="G887" s="4">
        <v>191258</v>
      </c>
      <c r="H887" s="4" t="str">
        <f>VLOOKUP(B887,[1]汇总!$B:$K,3,0)</f>
        <v>江苏</v>
      </c>
      <c r="I887" s="4" t="str">
        <f>VLOOKUP(B887,[1]汇总!$B:$K,4,0)</f>
        <v>南京</v>
      </c>
      <c r="J887" s="4">
        <f>VLOOKUP(B887,[1]汇总!$B:$K,5,0)</f>
        <v>0</v>
      </c>
      <c r="K887" s="4">
        <f>VLOOKUP(B887,[1]汇总!$B:$K,6,0)</f>
        <v>0</v>
      </c>
      <c r="L887" s="4">
        <f>VLOOKUP(B887,[1]汇总!$B:$K,7,0)</f>
        <v>0</v>
      </c>
      <c r="M887" s="4">
        <f>VLOOKUP(B887,[1]汇总!$B:$K,8,0)</f>
        <v>0</v>
      </c>
      <c r="N887" s="4" t="str">
        <f>VLOOKUP(B887,[1]汇总!$B:$K,9,0)</f>
        <v>专科</v>
      </c>
      <c r="O887" s="4" t="str">
        <f>VLOOKUP(B887,[1]汇总!$B:$K,10,0)</f>
        <v>公办</v>
      </c>
    </row>
    <row r="888" spans="1:15" ht="16.5" hidden="1" x14ac:dyDescent="0.35">
      <c r="A888" s="4" t="s">
        <v>317</v>
      </c>
      <c r="B888" s="4" t="s">
        <v>318</v>
      </c>
      <c r="C888" s="4" t="s">
        <v>144</v>
      </c>
      <c r="D888" s="4" t="s">
        <v>287</v>
      </c>
      <c r="E888" s="4">
        <v>44</v>
      </c>
      <c r="F888" s="4">
        <v>471</v>
      </c>
      <c r="G888" s="4">
        <v>191314</v>
      </c>
      <c r="H888" s="4" t="str">
        <f>VLOOKUP(B888,[1]汇总!$B:$K,3,0)</f>
        <v>浙江</v>
      </c>
      <c r="I888" s="4" t="str">
        <f>VLOOKUP(B888,[1]汇总!$B:$K,4,0)</f>
        <v>绍兴</v>
      </c>
      <c r="J888" s="4">
        <f>VLOOKUP(B888,[1]汇总!$B:$K,5,0)</f>
        <v>0</v>
      </c>
      <c r="K888" s="4">
        <f>VLOOKUP(B888,[1]汇总!$B:$K,6,0)</f>
        <v>0</v>
      </c>
      <c r="L888" s="4">
        <f>VLOOKUP(B888,[1]汇总!$B:$K,7,0)</f>
        <v>0</v>
      </c>
      <c r="M888" s="4">
        <f>VLOOKUP(B888,[1]汇总!$B:$K,8,0)</f>
        <v>0</v>
      </c>
      <c r="N888" s="4" t="str">
        <f>VLOOKUP(B888,[1]汇总!$B:$K,9,0)</f>
        <v>专科</v>
      </c>
      <c r="O888" s="4" t="str">
        <f>VLOOKUP(B888,[1]汇总!$B:$K,10,0)</f>
        <v>民办</v>
      </c>
    </row>
    <row r="889" spans="1:15" ht="16.5" hidden="1" x14ac:dyDescent="0.35">
      <c r="A889" s="4" t="s">
        <v>1547</v>
      </c>
      <c r="B889" s="4" t="s">
        <v>1548</v>
      </c>
      <c r="C889" s="4" t="s">
        <v>110</v>
      </c>
      <c r="D889" s="4" t="s">
        <v>731</v>
      </c>
      <c r="E889" s="4">
        <v>15</v>
      </c>
      <c r="F889" s="4">
        <v>471</v>
      </c>
      <c r="G889" s="4">
        <v>191335</v>
      </c>
      <c r="H889" s="4" t="str">
        <f>VLOOKUP(B889,[1]汇总!$B:$K,3,0)</f>
        <v>湖北</v>
      </c>
      <c r="I889" s="4" t="str">
        <f>VLOOKUP(B889,[1]汇总!$B:$K,4,0)</f>
        <v>荆州</v>
      </c>
      <c r="J889" s="4">
        <f>VLOOKUP(B889,[1]汇总!$B:$K,5,0)</f>
        <v>0</v>
      </c>
      <c r="K889" s="4">
        <f>VLOOKUP(B889,[1]汇总!$B:$K,6,0)</f>
        <v>0</v>
      </c>
      <c r="L889" s="4">
        <f>VLOOKUP(B889,[1]汇总!$B:$K,7,0)</f>
        <v>0</v>
      </c>
      <c r="M889" s="4">
        <f>VLOOKUP(B889,[1]汇总!$B:$K,8,0)</f>
        <v>0</v>
      </c>
      <c r="N889" s="4" t="str">
        <f>VLOOKUP(B889,[1]汇总!$B:$K,9,0)</f>
        <v>专科</v>
      </c>
      <c r="O889" s="4" t="str">
        <f>VLOOKUP(B889,[1]汇总!$B:$K,10,0)</f>
        <v>公办</v>
      </c>
    </row>
    <row r="890" spans="1:15" ht="16.5" hidden="1" x14ac:dyDescent="0.35">
      <c r="A890" s="4" t="s">
        <v>782</v>
      </c>
      <c r="B890" s="4" t="s">
        <v>783</v>
      </c>
      <c r="C890" s="4" t="s">
        <v>36</v>
      </c>
      <c r="D890" s="4" t="s">
        <v>259</v>
      </c>
      <c r="E890" s="4">
        <v>3</v>
      </c>
      <c r="F890" s="4">
        <v>471</v>
      </c>
      <c r="G890" s="4">
        <v>191362</v>
      </c>
      <c r="H890" s="4" t="str">
        <f>VLOOKUP(B890,[1]汇总!$B:$K,3,0)</f>
        <v>上海</v>
      </c>
      <c r="I890" s="4" t="str">
        <f>VLOOKUP(B890,[1]汇总!$B:$K,4,0)</f>
        <v>上海</v>
      </c>
      <c r="J890" s="4">
        <f>VLOOKUP(B890,[1]汇总!$B:$K,5,0)</f>
        <v>0</v>
      </c>
      <c r="K890" s="4">
        <f>VLOOKUP(B890,[1]汇总!$B:$K,6,0)</f>
        <v>0</v>
      </c>
      <c r="L890" s="4">
        <f>VLOOKUP(B890,[1]汇总!$B:$K,7,0)</f>
        <v>0</v>
      </c>
      <c r="M890" s="4">
        <f>VLOOKUP(B890,[1]汇总!$B:$K,8,0)</f>
        <v>0</v>
      </c>
      <c r="N890" s="4" t="str">
        <f>VLOOKUP(B890,[1]汇总!$B:$K,9,0)</f>
        <v>专科</v>
      </c>
      <c r="O890" s="4" t="str">
        <f>VLOOKUP(B890,[1]汇总!$B:$K,10,0)</f>
        <v>公办</v>
      </c>
    </row>
    <row r="891" spans="1:15" ht="16.5" hidden="1" x14ac:dyDescent="0.35">
      <c r="A891" s="4" t="s">
        <v>948</v>
      </c>
      <c r="B891" s="4" t="s">
        <v>949</v>
      </c>
      <c r="C891" s="4" t="s">
        <v>46</v>
      </c>
      <c r="D891" s="4" t="s">
        <v>68</v>
      </c>
      <c r="E891" s="4">
        <v>6</v>
      </c>
      <c r="F891" s="4">
        <v>471</v>
      </c>
      <c r="G891" s="4">
        <v>191383</v>
      </c>
      <c r="H891" s="4" t="str">
        <f>VLOOKUP(B891,[1]汇总!$B:$K,3,0)</f>
        <v>江苏</v>
      </c>
      <c r="I891" s="4" t="str">
        <f>VLOOKUP(B891,[1]汇总!$B:$K,4,0)</f>
        <v>南京</v>
      </c>
      <c r="J891" s="4">
        <f>VLOOKUP(B891,[1]汇总!$B:$K,5,0)</f>
        <v>0</v>
      </c>
      <c r="K891" s="4">
        <f>VLOOKUP(B891,[1]汇总!$B:$K,6,0)</f>
        <v>0</v>
      </c>
      <c r="L891" s="4">
        <f>VLOOKUP(B891,[1]汇总!$B:$K,7,0)</f>
        <v>0</v>
      </c>
      <c r="M891" s="4">
        <f>VLOOKUP(B891,[1]汇总!$B:$K,8,0)</f>
        <v>0</v>
      </c>
      <c r="N891" s="4" t="str">
        <f>VLOOKUP(B891,[1]汇总!$B:$K,9,0)</f>
        <v>专科</v>
      </c>
      <c r="O891" s="4" t="str">
        <f>VLOOKUP(B891,[1]汇总!$B:$K,10,0)</f>
        <v>公办</v>
      </c>
    </row>
    <row r="892" spans="1:15" ht="16.5" hidden="1" x14ac:dyDescent="0.35">
      <c r="A892" s="4" t="s">
        <v>1565</v>
      </c>
      <c r="B892" s="4" t="s">
        <v>1566</v>
      </c>
      <c r="C892" s="4" t="s">
        <v>71</v>
      </c>
      <c r="D892" s="4" t="s">
        <v>105</v>
      </c>
      <c r="E892" s="4">
        <v>4</v>
      </c>
      <c r="F892" s="4">
        <v>471</v>
      </c>
      <c r="G892" s="4">
        <v>191395</v>
      </c>
      <c r="H892" s="4" t="str">
        <f>VLOOKUP(B892,[1]汇总!$B:$K,3,0)</f>
        <v>湖北</v>
      </c>
      <c r="I892" s="4" t="str">
        <f>VLOOKUP(B892,[1]汇总!$B:$K,4,0)</f>
        <v>武汉</v>
      </c>
      <c r="J892" s="4">
        <f>VLOOKUP(B892,[1]汇总!$B:$K,5,0)</f>
        <v>0</v>
      </c>
      <c r="K892" s="4">
        <f>VLOOKUP(B892,[1]汇总!$B:$K,6,0)</f>
        <v>0</v>
      </c>
      <c r="L892" s="4">
        <f>VLOOKUP(B892,[1]汇总!$B:$K,7,0)</f>
        <v>0</v>
      </c>
      <c r="M892" s="4">
        <f>VLOOKUP(B892,[1]汇总!$B:$K,8,0)</f>
        <v>0</v>
      </c>
      <c r="N892" s="4" t="str">
        <f>VLOOKUP(B892,[1]汇总!$B:$K,9,0)</f>
        <v>专科</v>
      </c>
      <c r="O892" s="4" t="str">
        <f>VLOOKUP(B892,[1]汇总!$B:$K,10,0)</f>
        <v>公办</v>
      </c>
    </row>
    <row r="893" spans="1:15" ht="16.5" x14ac:dyDescent="0.35">
      <c r="A893" s="4" t="s">
        <v>1373</v>
      </c>
      <c r="B893" s="4" t="s">
        <v>1374</v>
      </c>
      <c r="C893" s="4" t="s">
        <v>54</v>
      </c>
      <c r="D893" s="4" t="s">
        <v>170</v>
      </c>
      <c r="E893" s="4">
        <v>3</v>
      </c>
      <c r="F893" s="4">
        <v>471</v>
      </c>
      <c r="G893" s="4">
        <v>191409</v>
      </c>
      <c r="H893" s="4" t="str">
        <f>VLOOKUP(B893,[1]汇总!$B:$K,3,0)</f>
        <v>江西</v>
      </c>
      <c r="I893" s="4" t="str">
        <f>VLOOKUP(B893,[1]汇总!$B:$K,4,0)</f>
        <v>萍乡</v>
      </c>
      <c r="J893" s="4">
        <f>VLOOKUP(B893,[1]汇总!$B:$K,5,0)</f>
        <v>0</v>
      </c>
      <c r="K893" s="4">
        <f>VLOOKUP(B893,[1]汇总!$B:$K,6,0)</f>
        <v>0</v>
      </c>
      <c r="L893" s="4">
        <f>VLOOKUP(B893,[1]汇总!$B:$K,7,0)</f>
        <v>0</v>
      </c>
      <c r="M893" s="4">
        <f>VLOOKUP(B893,[1]汇总!$B:$K,8,0)</f>
        <v>0</v>
      </c>
      <c r="N893" s="4" t="str">
        <f>VLOOKUP(B893,[1]汇总!$B:$K,9,0)</f>
        <v>专科</v>
      </c>
      <c r="O893" s="4" t="str">
        <f>VLOOKUP(B893,[1]汇总!$B:$K,10,0)</f>
        <v>公办</v>
      </c>
    </row>
    <row r="894" spans="1:15" ht="16.5" hidden="1" x14ac:dyDescent="0.35">
      <c r="A894" s="4" t="s">
        <v>1104</v>
      </c>
      <c r="B894" s="4" t="s">
        <v>1105</v>
      </c>
      <c r="C894" s="4" t="s">
        <v>69</v>
      </c>
      <c r="D894" s="4" t="s">
        <v>70</v>
      </c>
      <c r="E894" s="4">
        <v>2</v>
      </c>
      <c r="F894" s="4">
        <v>471</v>
      </c>
      <c r="G894" s="4">
        <v>191419</v>
      </c>
      <c r="H894" s="4" t="str">
        <f>VLOOKUP(B894,[1]汇总!$B:$K,3,0)</f>
        <v>江苏</v>
      </c>
      <c r="I894" s="4" t="str">
        <f>VLOOKUP(B894,[1]汇总!$B:$K,4,0)</f>
        <v>南京</v>
      </c>
      <c r="J894" s="4">
        <f>VLOOKUP(B894,[1]汇总!$B:$K,5,0)</f>
        <v>0</v>
      </c>
      <c r="K894" s="4">
        <f>VLOOKUP(B894,[1]汇总!$B:$K,6,0)</f>
        <v>0</v>
      </c>
      <c r="L894" s="4">
        <f>VLOOKUP(B894,[1]汇总!$B:$K,7,0)</f>
        <v>0</v>
      </c>
      <c r="M894" s="4">
        <f>VLOOKUP(B894,[1]汇总!$B:$K,8,0)</f>
        <v>0</v>
      </c>
      <c r="N894" s="4" t="str">
        <f>VLOOKUP(B894,[1]汇总!$B:$K,9,0)</f>
        <v>专科</v>
      </c>
      <c r="O894" s="4" t="str">
        <f>VLOOKUP(B894,[1]汇总!$B:$K,10,0)</f>
        <v>公办</v>
      </c>
    </row>
    <row r="895" spans="1:15" ht="16.5" hidden="1" x14ac:dyDescent="0.35">
      <c r="A895" s="4" t="s">
        <v>596</v>
      </c>
      <c r="B895" s="4" t="s">
        <v>597</v>
      </c>
      <c r="C895" s="4" t="s">
        <v>46</v>
      </c>
      <c r="D895" s="4" t="s">
        <v>51</v>
      </c>
      <c r="E895" s="4">
        <v>1</v>
      </c>
      <c r="F895" s="4">
        <v>471</v>
      </c>
      <c r="G895" s="4">
        <v>191421</v>
      </c>
      <c r="H895" s="4" t="str">
        <f>VLOOKUP(B895,[1]汇总!$B:$K,3,0)</f>
        <v>天津</v>
      </c>
      <c r="I895" s="4" t="str">
        <f>VLOOKUP(B895,[1]汇总!$B:$K,4,0)</f>
        <v>天津</v>
      </c>
      <c r="J895" s="4">
        <f>VLOOKUP(B895,[1]汇总!$B:$K,5,0)</f>
        <v>0</v>
      </c>
      <c r="K895" s="4">
        <f>VLOOKUP(B895,[1]汇总!$B:$K,6,0)</f>
        <v>0</v>
      </c>
      <c r="L895" s="4">
        <f>VLOOKUP(B895,[1]汇总!$B:$K,7,0)</f>
        <v>0</v>
      </c>
      <c r="M895" s="4">
        <f>VLOOKUP(B895,[1]汇总!$B:$K,8,0)</f>
        <v>0</v>
      </c>
      <c r="N895" s="4" t="str">
        <f>VLOOKUP(B895,[1]汇总!$B:$K,9,0)</f>
        <v>专科</v>
      </c>
      <c r="O895" s="4" t="str">
        <f>VLOOKUP(B895,[1]汇总!$B:$K,10,0)</f>
        <v>公办</v>
      </c>
    </row>
    <row r="896" spans="1:15" ht="16.5" x14ac:dyDescent="0.35">
      <c r="A896" s="4" t="s">
        <v>1336</v>
      </c>
      <c r="B896" s="4" t="s">
        <v>1337</v>
      </c>
      <c r="C896" s="4" t="s">
        <v>60</v>
      </c>
      <c r="D896" s="4" t="s">
        <v>225</v>
      </c>
      <c r="E896" s="4">
        <v>4</v>
      </c>
      <c r="F896" s="4">
        <v>471</v>
      </c>
      <c r="G896" s="4">
        <v>191427</v>
      </c>
      <c r="H896" s="4" t="str">
        <f>VLOOKUP(B896,[1]汇总!$B:$K,3,0)</f>
        <v>江西</v>
      </c>
      <c r="I896" s="4" t="str">
        <f>VLOOKUP(B896,[1]汇总!$B:$K,4,0)</f>
        <v>南昌</v>
      </c>
      <c r="J896" s="4">
        <f>VLOOKUP(B896,[1]汇总!$B:$K,5,0)</f>
        <v>0</v>
      </c>
      <c r="K896" s="4">
        <f>VLOOKUP(B896,[1]汇总!$B:$K,6,0)</f>
        <v>0</v>
      </c>
      <c r="L896" s="4">
        <f>VLOOKUP(B896,[1]汇总!$B:$K,7,0)</f>
        <v>0</v>
      </c>
      <c r="M896" s="4">
        <f>VLOOKUP(B896,[1]汇总!$B:$K,8,0)</f>
        <v>0</v>
      </c>
      <c r="N896" s="4" t="str">
        <f>VLOOKUP(B896,[1]汇总!$B:$K,9,0)</f>
        <v>专科</v>
      </c>
      <c r="O896" s="4" t="str">
        <f>VLOOKUP(B896,[1]汇总!$B:$K,10,0)</f>
        <v>公办</v>
      </c>
    </row>
    <row r="897" spans="1:15" ht="16.5" hidden="1" x14ac:dyDescent="0.35">
      <c r="A897" s="4" t="s">
        <v>1038</v>
      </c>
      <c r="B897" s="4" t="s">
        <v>1039</v>
      </c>
      <c r="C897" s="4" t="s">
        <v>64</v>
      </c>
      <c r="D897" s="4" t="s">
        <v>85</v>
      </c>
      <c r="E897" s="4">
        <v>5</v>
      </c>
      <c r="F897" s="4">
        <v>471</v>
      </c>
      <c r="G897" s="4">
        <v>191435</v>
      </c>
      <c r="H897" s="4" t="str">
        <f>VLOOKUP(B897,[1]汇总!$B:$K,3,0)</f>
        <v>江苏</v>
      </c>
      <c r="I897" s="4" t="str">
        <f>VLOOKUP(B897,[1]汇总!$B:$K,4,0)</f>
        <v>无锡</v>
      </c>
      <c r="J897" s="4">
        <f>VLOOKUP(B897,[1]汇总!$B:$K,5,0)</f>
        <v>0</v>
      </c>
      <c r="K897" s="4">
        <f>VLOOKUP(B897,[1]汇总!$B:$K,6,0)</f>
        <v>0</v>
      </c>
      <c r="L897" s="4">
        <f>VLOOKUP(B897,[1]汇总!$B:$K,7,0)</f>
        <v>0</v>
      </c>
      <c r="M897" s="4">
        <f>VLOOKUP(B897,[1]汇总!$B:$K,8,0)</f>
        <v>0</v>
      </c>
      <c r="N897" s="4" t="str">
        <f>VLOOKUP(B897,[1]汇总!$B:$K,9,0)</f>
        <v>专科</v>
      </c>
      <c r="O897" s="4" t="str">
        <f>VLOOKUP(B897,[1]汇总!$B:$K,10,0)</f>
        <v>公办</v>
      </c>
    </row>
    <row r="898" spans="1:15" ht="16.5" hidden="1" x14ac:dyDescent="0.35">
      <c r="A898" s="4" t="s">
        <v>447</v>
      </c>
      <c r="B898" s="4" t="s">
        <v>448</v>
      </c>
      <c r="C898" s="4" t="s">
        <v>66</v>
      </c>
      <c r="D898" s="4" t="s">
        <v>183</v>
      </c>
      <c r="E898" s="4">
        <v>36</v>
      </c>
      <c r="F898" s="4">
        <v>471</v>
      </c>
      <c r="G898" s="4">
        <v>191470</v>
      </c>
      <c r="H898" s="4" t="str">
        <f>VLOOKUP(B898,[1]汇总!$B:$K,3,0)</f>
        <v>浙江</v>
      </c>
      <c r="I898" s="4" t="str">
        <f>VLOOKUP(B898,[1]汇总!$B:$K,4,0)</f>
        <v>杭州</v>
      </c>
      <c r="J898" s="4">
        <f>VLOOKUP(B898,[1]汇总!$B:$K,5,0)</f>
        <v>0</v>
      </c>
      <c r="K898" s="4">
        <f>VLOOKUP(B898,[1]汇总!$B:$K,6,0)</f>
        <v>0</v>
      </c>
      <c r="L898" s="4">
        <f>VLOOKUP(B898,[1]汇总!$B:$K,7,0)</f>
        <v>0</v>
      </c>
      <c r="M898" s="4">
        <f>VLOOKUP(B898,[1]汇总!$B:$K,8,0)</f>
        <v>0</v>
      </c>
      <c r="N898" s="4" t="str">
        <f>VLOOKUP(B898,[1]汇总!$B:$K,9,0)</f>
        <v>专科</v>
      </c>
      <c r="O898" s="4" t="str">
        <f>VLOOKUP(B898,[1]汇总!$B:$K,10,0)</f>
        <v>公办</v>
      </c>
    </row>
    <row r="899" spans="1:15" ht="16.5" hidden="1" x14ac:dyDescent="0.35">
      <c r="A899" s="4" t="s">
        <v>999</v>
      </c>
      <c r="B899" s="4" t="s">
        <v>1000</v>
      </c>
      <c r="C899" s="4" t="s">
        <v>56</v>
      </c>
      <c r="D899" s="4" t="s">
        <v>1004</v>
      </c>
      <c r="E899" s="4">
        <v>4</v>
      </c>
      <c r="F899" s="4">
        <v>471</v>
      </c>
      <c r="G899" s="4">
        <v>191481</v>
      </c>
      <c r="H899" s="4" t="str">
        <f>VLOOKUP(B899,[1]汇总!$B:$K,3,0)</f>
        <v>江苏</v>
      </c>
      <c r="I899" s="4" t="str">
        <f>VLOOKUP(B899,[1]汇总!$B:$K,4,0)</f>
        <v>南京</v>
      </c>
      <c r="J899" s="4">
        <f>VLOOKUP(B899,[1]汇总!$B:$K,5,0)</f>
        <v>0</v>
      </c>
      <c r="K899" s="4">
        <f>VLOOKUP(B899,[1]汇总!$B:$K,6,0)</f>
        <v>0</v>
      </c>
      <c r="L899" s="4">
        <f>VLOOKUP(B899,[1]汇总!$B:$K,7,0)</f>
        <v>0</v>
      </c>
      <c r="M899" s="4">
        <f>VLOOKUP(B899,[1]汇总!$B:$K,8,0)</f>
        <v>0</v>
      </c>
      <c r="N899" s="4" t="str">
        <f>VLOOKUP(B899,[1]汇总!$B:$K,9,0)</f>
        <v>专科</v>
      </c>
      <c r="O899" s="4" t="str">
        <f>VLOOKUP(B899,[1]汇总!$B:$K,10,0)</f>
        <v>公办</v>
      </c>
    </row>
    <row r="900" spans="1:15" ht="16.5" hidden="1" x14ac:dyDescent="0.35">
      <c r="A900" s="4" t="s">
        <v>827</v>
      </c>
      <c r="B900" s="4" t="s">
        <v>828</v>
      </c>
      <c r="C900" s="4" t="s">
        <v>71</v>
      </c>
      <c r="D900" s="4" t="s">
        <v>166</v>
      </c>
      <c r="E900" s="4">
        <v>11</v>
      </c>
      <c r="F900" s="4">
        <v>471</v>
      </c>
      <c r="G900" s="4">
        <v>191493</v>
      </c>
      <c r="H900" s="4" t="str">
        <f>VLOOKUP(B900,[1]汇总!$B:$K,3,0)</f>
        <v>上海</v>
      </c>
      <c r="I900" s="4" t="str">
        <f>VLOOKUP(B900,[1]汇总!$B:$K,4,0)</f>
        <v>上海</v>
      </c>
      <c r="J900" s="4">
        <f>VLOOKUP(B900,[1]汇总!$B:$K,5,0)</f>
        <v>0</v>
      </c>
      <c r="K900" s="4">
        <f>VLOOKUP(B900,[1]汇总!$B:$K,6,0)</f>
        <v>0</v>
      </c>
      <c r="L900" s="4">
        <f>VLOOKUP(B900,[1]汇总!$B:$K,7,0)</f>
        <v>0</v>
      </c>
      <c r="M900" s="4">
        <f>VLOOKUP(B900,[1]汇总!$B:$K,8,0)</f>
        <v>0</v>
      </c>
      <c r="N900" s="4" t="str">
        <f>VLOOKUP(B900,[1]汇总!$B:$K,9,0)</f>
        <v>专科</v>
      </c>
      <c r="O900" s="4" t="str">
        <f>VLOOKUP(B900,[1]汇总!$B:$K,10,0)</f>
        <v>公办</v>
      </c>
    </row>
    <row r="901" spans="1:15" ht="16.5" hidden="1" x14ac:dyDescent="0.35">
      <c r="A901" s="4" t="s">
        <v>1836</v>
      </c>
      <c r="B901" s="4" t="s">
        <v>1837</v>
      </c>
      <c r="C901" s="4" t="s">
        <v>48</v>
      </c>
      <c r="D901" s="4" t="s">
        <v>1838</v>
      </c>
      <c r="E901" s="4">
        <v>1</v>
      </c>
      <c r="F901" s="4">
        <v>471</v>
      </c>
      <c r="G901" s="4">
        <v>191521</v>
      </c>
      <c r="H901" s="4" t="str">
        <f>VLOOKUP(B901,[1]汇总!$B:$K,3,0)</f>
        <v>海南</v>
      </c>
      <c r="I901" s="4" t="str">
        <f>VLOOKUP(B901,[1]汇总!$B:$K,4,0)</f>
        <v>海口</v>
      </c>
      <c r="J901" s="4">
        <f>VLOOKUP(B901,[1]汇总!$B:$K,5,0)</f>
        <v>0</v>
      </c>
      <c r="K901" s="4">
        <f>VLOOKUP(B901,[1]汇总!$B:$K,6,0)</f>
        <v>0</v>
      </c>
      <c r="L901" s="4">
        <f>VLOOKUP(B901,[1]汇总!$B:$K,7,0)</f>
        <v>0</v>
      </c>
      <c r="M901" s="4">
        <f>VLOOKUP(B901,[1]汇总!$B:$K,8,0)</f>
        <v>0</v>
      </c>
      <c r="N901" s="4" t="str">
        <f>VLOOKUP(B901,[1]汇总!$B:$K,9,0)</f>
        <v>专科</v>
      </c>
      <c r="O901" s="4" t="str">
        <f>VLOOKUP(B901,[1]汇总!$B:$K,10,0)</f>
        <v>公办</v>
      </c>
    </row>
    <row r="902" spans="1:15" ht="16.5" hidden="1" x14ac:dyDescent="0.35">
      <c r="A902" s="4" t="s">
        <v>952</v>
      </c>
      <c r="B902" s="4" t="s">
        <v>953</v>
      </c>
      <c r="C902" s="4" t="s">
        <v>71</v>
      </c>
      <c r="D902" s="4" t="s">
        <v>67</v>
      </c>
      <c r="E902" s="4">
        <v>7</v>
      </c>
      <c r="F902" s="4">
        <v>471</v>
      </c>
      <c r="G902" s="4">
        <v>191539</v>
      </c>
      <c r="H902" s="4" t="str">
        <f>VLOOKUP(B902,[1]汇总!$B:$K,3,0)</f>
        <v>江苏</v>
      </c>
      <c r="I902" s="4" t="str">
        <f>VLOOKUP(B902,[1]汇总!$B:$K,4,0)</f>
        <v>南京</v>
      </c>
      <c r="J902" s="4">
        <f>VLOOKUP(B902,[1]汇总!$B:$K,5,0)</f>
        <v>0</v>
      </c>
      <c r="K902" s="4">
        <f>VLOOKUP(B902,[1]汇总!$B:$K,6,0)</f>
        <v>0</v>
      </c>
      <c r="L902" s="4">
        <f>VLOOKUP(B902,[1]汇总!$B:$K,7,0)</f>
        <v>0</v>
      </c>
      <c r="M902" s="4">
        <f>VLOOKUP(B902,[1]汇总!$B:$K,8,0)</f>
        <v>0</v>
      </c>
      <c r="N902" s="4" t="str">
        <f>VLOOKUP(B902,[1]汇总!$B:$K,9,0)</f>
        <v>专科</v>
      </c>
      <c r="O902" s="4" t="str">
        <f>VLOOKUP(B902,[1]汇总!$B:$K,10,0)</f>
        <v>公办</v>
      </c>
    </row>
    <row r="903" spans="1:15" ht="16.5" hidden="1" x14ac:dyDescent="0.35">
      <c r="A903" s="4" t="s">
        <v>94</v>
      </c>
      <c r="B903" s="4" t="s">
        <v>95</v>
      </c>
      <c r="C903" s="4" t="s">
        <v>80</v>
      </c>
      <c r="D903" s="4" t="s">
        <v>112</v>
      </c>
      <c r="E903" s="4">
        <v>3</v>
      </c>
      <c r="F903" s="4">
        <v>471</v>
      </c>
      <c r="G903" s="4">
        <v>191543</v>
      </c>
      <c r="H903" s="4" t="str">
        <f>VLOOKUP(B903,[1]汇总!$B:$K,3,0)</f>
        <v>浙江</v>
      </c>
      <c r="I903" s="4" t="str">
        <f>VLOOKUP(B903,[1]汇总!$B:$K,4,0)</f>
        <v>温州</v>
      </c>
      <c r="J903" s="4">
        <f>VLOOKUP(B903,[1]汇总!$B:$K,5,0)</f>
        <v>0</v>
      </c>
      <c r="K903" s="4">
        <f>VLOOKUP(B903,[1]汇总!$B:$K,6,0)</f>
        <v>0</v>
      </c>
      <c r="L903" s="4">
        <f>VLOOKUP(B903,[1]汇总!$B:$K,7,0)</f>
        <v>0</v>
      </c>
      <c r="M903" s="4">
        <f>VLOOKUP(B903,[1]汇总!$B:$K,8,0)</f>
        <v>0</v>
      </c>
      <c r="N903" s="4" t="str">
        <f>VLOOKUP(B903,[1]汇总!$B:$K,9,0)</f>
        <v>专科</v>
      </c>
      <c r="O903" s="4" t="str">
        <f>VLOOKUP(B903,[1]汇总!$B:$K,10,0)</f>
        <v>公办</v>
      </c>
    </row>
    <row r="904" spans="1:15" ht="16.5" hidden="1" x14ac:dyDescent="0.35">
      <c r="A904" s="4" t="s">
        <v>1029</v>
      </c>
      <c r="B904" s="4" t="s">
        <v>1030</v>
      </c>
      <c r="C904" s="4" t="s">
        <v>54</v>
      </c>
      <c r="D904" s="4" t="s">
        <v>89</v>
      </c>
      <c r="E904" s="4">
        <v>3</v>
      </c>
      <c r="F904" s="4">
        <v>471</v>
      </c>
      <c r="G904" s="4">
        <v>191560</v>
      </c>
      <c r="H904" s="4" t="str">
        <f>VLOOKUP(B904,[1]汇总!$B:$K,3,0)</f>
        <v>江苏</v>
      </c>
      <c r="I904" s="4" t="str">
        <f>VLOOKUP(B904,[1]汇总!$B:$K,4,0)</f>
        <v>苏州</v>
      </c>
      <c r="J904" s="4">
        <f>VLOOKUP(B904,[1]汇总!$B:$K,5,0)</f>
        <v>0</v>
      </c>
      <c r="K904" s="4">
        <f>VLOOKUP(B904,[1]汇总!$B:$K,6,0)</f>
        <v>0</v>
      </c>
      <c r="L904" s="4">
        <f>VLOOKUP(B904,[1]汇总!$B:$K,7,0)</f>
        <v>0</v>
      </c>
      <c r="M904" s="4">
        <f>VLOOKUP(B904,[1]汇总!$B:$K,8,0)</f>
        <v>0</v>
      </c>
      <c r="N904" s="4" t="str">
        <f>VLOOKUP(B904,[1]汇总!$B:$K,9,0)</f>
        <v>专科</v>
      </c>
      <c r="O904" s="4" t="str">
        <f>VLOOKUP(B904,[1]汇总!$B:$K,10,0)</f>
        <v>公办</v>
      </c>
    </row>
    <row r="905" spans="1:15" ht="16.5" hidden="1" x14ac:dyDescent="0.35">
      <c r="A905" s="4" t="s">
        <v>362</v>
      </c>
      <c r="B905" s="4" t="s">
        <v>363</v>
      </c>
      <c r="C905" s="4" t="s">
        <v>52</v>
      </c>
      <c r="D905" s="4" t="s">
        <v>365</v>
      </c>
      <c r="E905" s="4">
        <v>88</v>
      </c>
      <c r="F905" s="4">
        <v>471</v>
      </c>
      <c r="G905" s="4">
        <v>191569</v>
      </c>
      <c r="H905" s="4" t="str">
        <f>VLOOKUP(B905,[1]汇总!$B:$K,3,0)</f>
        <v>浙江</v>
      </c>
      <c r="I905" s="4" t="str">
        <f>VLOOKUP(B905,[1]汇总!$B:$K,4,0)</f>
        <v>杭州</v>
      </c>
      <c r="J905" s="4">
        <f>VLOOKUP(B905,[1]汇总!$B:$K,5,0)</f>
        <v>0</v>
      </c>
      <c r="K905" s="4">
        <f>VLOOKUP(B905,[1]汇总!$B:$K,6,0)</f>
        <v>0</v>
      </c>
      <c r="L905" s="4">
        <f>VLOOKUP(B905,[1]汇总!$B:$K,7,0)</f>
        <v>0</v>
      </c>
      <c r="M905" s="4">
        <f>VLOOKUP(B905,[1]汇总!$B:$K,8,0)</f>
        <v>0</v>
      </c>
      <c r="N905" s="4" t="str">
        <f>VLOOKUP(B905,[1]汇总!$B:$K,9,0)</f>
        <v>专科</v>
      </c>
      <c r="O905" s="4" t="str">
        <f>VLOOKUP(B905,[1]汇总!$B:$K,10,0)</f>
        <v>公办</v>
      </c>
    </row>
    <row r="906" spans="1:15" ht="16.5" hidden="1" x14ac:dyDescent="0.35">
      <c r="A906" s="4" t="s">
        <v>1428</v>
      </c>
      <c r="B906" s="4" t="s">
        <v>1429</v>
      </c>
      <c r="C906" s="4" t="s">
        <v>48</v>
      </c>
      <c r="D906" s="4" t="s">
        <v>247</v>
      </c>
      <c r="E906" s="4">
        <v>1</v>
      </c>
      <c r="F906" s="4">
        <v>471</v>
      </c>
      <c r="G906" s="4">
        <v>191572</v>
      </c>
      <c r="H906" s="4" t="str">
        <f>VLOOKUP(B906,[1]汇总!$B:$K,3,0)</f>
        <v>山东</v>
      </c>
      <c r="I906" s="4" t="str">
        <f>VLOOKUP(B906,[1]汇总!$B:$K,4,0)</f>
        <v>日照</v>
      </c>
      <c r="J906" s="4">
        <f>VLOOKUP(B906,[1]汇总!$B:$K,5,0)</f>
        <v>0</v>
      </c>
      <c r="K906" s="4">
        <f>VLOOKUP(B906,[1]汇总!$B:$K,6,0)</f>
        <v>0</v>
      </c>
      <c r="L906" s="4">
        <f>VLOOKUP(B906,[1]汇总!$B:$K,7,0)</f>
        <v>0</v>
      </c>
      <c r="M906" s="4">
        <f>VLOOKUP(B906,[1]汇总!$B:$K,8,0)</f>
        <v>0</v>
      </c>
      <c r="N906" s="4" t="str">
        <f>VLOOKUP(B906,[1]汇总!$B:$K,9,0)</f>
        <v>专科</v>
      </c>
      <c r="O906" s="4" t="str">
        <f>VLOOKUP(B906,[1]汇总!$B:$K,10,0)</f>
        <v>公办</v>
      </c>
    </row>
    <row r="907" spans="1:15" ht="16.5" hidden="1" x14ac:dyDescent="0.35">
      <c r="A907" s="4" t="s">
        <v>1078</v>
      </c>
      <c r="B907" s="4" t="s">
        <v>1079</v>
      </c>
      <c r="C907" s="4" t="s">
        <v>50</v>
      </c>
      <c r="D907" s="4" t="s">
        <v>1084</v>
      </c>
      <c r="E907" s="4">
        <v>1</v>
      </c>
      <c r="F907" s="4">
        <v>471</v>
      </c>
      <c r="G907" s="4">
        <v>191588</v>
      </c>
      <c r="H907" s="4" t="str">
        <f>VLOOKUP(B907,[1]汇总!$B:$K,3,0)</f>
        <v>江苏</v>
      </c>
      <c r="I907" s="4" t="str">
        <f>VLOOKUP(B907,[1]汇总!$B:$K,4,0)</f>
        <v>镇江</v>
      </c>
      <c r="J907" s="4">
        <f>VLOOKUP(B907,[1]汇总!$B:$K,5,0)</f>
        <v>0</v>
      </c>
      <c r="K907" s="4">
        <f>VLOOKUP(B907,[1]汇总!$B:$K,6,0)</f>
        <v>0</v>
      </c>
      <c r="L907" s="4">
        <f>VLOOKUP(B907,[1]汇总!$B:$K,7,0)</f>
        <v>0</v>
      </c>
      <c r="M907" s="4">
        <f>VLOOKUP(B907,[1]汇总!$B:$K,8,0)</f>
        <v>0</v>
      </c>
      <c r="N907" s="4" t="str">
        <f>VLOOKUP(B907,[1]汇总!$B:$K,9,0)</f>
        <v>专科</v>
      </c>
      <c r="O907" s="4" t="str">
        <f>VLOOKUP(B907,[1]汇总!$B:$K,10,0)</f>
        <v>公办</v>
      </c>
    </row>
    <row r="908" spans="1:15" ht="16.5" hidden="1" x14ac:dyDescent="0.35">
      <c r="A908" s="4" t="s">
        <v>148</v>
      </c>
      <c r="B908" s="4" t="s">
        <v>149</v>
      </c>
      <c r="C908" s="4" t="s">
        <v>123</v>
      </c>
      <c r="D908" s="4" t="s">
        <v>104</v>
      </c>
      <c r="E908" s="4">
        <v>51</v>
      </c>
      <c r="F908" s="4">
        <v>471</v>
      </c>
      <c r="G908" s="4">
        <v>191613</v>
      </c>
      <c r="H908" s="4" t="str">
        <f>VLOOKUP(B908,[1]汇总!$B:$K,3,0)</f>
        <v>浙江</v>
      </c>
      <c r="I908" s="4" t="str">
        <f>VLOOKUP(B908,[1]汇总!$B:$K,4,0)</f>
        <v>绍兴</v>
      </c>
      <c r="J908" s="4">
        <f>VLOOKUP(B908,[1]汇总!$B:$K,5,0)</f>
        <v>0</v>
      </c>
      <c r="K908" s="4">
        <f>VLOOKUP(B908,[1]汇总!$B:$K,6,0)</f>
        <v>0</v>
      </c>
      <c r="L908" s="4">
        <f>VLOOKUP(B908,[1]汇总!$B:$K,7,0)</f>
        <v>0</v>
      </c>
      <c r="M908" s="4">
        <f>VLOOKUP(B908,[1]汇总!$B:$K,8,0)</f>
        <v>0</v>
      </c>
      <c r="N908" s="4" t="str">
        <f>VLOOKUP(B908,[1]汇总!$B:$K,9,0)</f>
        <v>专科</v>
      </c>
      <c r="O908" s="4" t="str">
        <f>VLOOKUP(B908,[1]汇总!$B:$K,10,0)</f>
        <v>公办</v>
      </c>
    </row>
    <row r="909" spans="1:15" ht="16.5" hidden="1" x14ac:dyDescent="0.35">
      <c r="A909" s="4" t="s">
        <v>1138</v>
      </c>
      <c r="B909" s="4" t="s">
        <v>1139</v>
      </c>
      <c r="C909" s="4" t="s">
        <v>108</v>
      </c>
      <c r="D909" s="4" t="s">
        <v>246</v>
      </c>
      <c r="E909" s="4">
        <v>4</v>
      </c>
      <c r="F909" s="4">
        <v>471</v>
      </c>
      <c r="G909" s="4">
        <v>191631</v>
      </c>
      <c r="H909" s="4" t="str">
        <f>VLOOKUP(B909,[1]汇总!$B:$K,3,0)</f>
        <v>安徽</v>
      </c>
      <c r="I909" s="4" t="str">
        <f>VLOOKUP(B909,[1]汇总!$B:$K,4,0)</f>
        <v>合肥</v>
      </c>
      <c r="J909" s="4">
        <f>VLOOKUP(B909,[1]汇总!$B:$K,5,0)</f>
        <v>0</v>
      </c>
      <c r="K909" s="4">
        <f>VLOOKUP(B909,[1]汇总!$B:$K,6,0)</f>
        <v>0</v>
      </c>
      <c r="L909" s="4">
        <f>VLOOKUP(B909,[1]汇总!$B:$K,7,0)</f>
        <v>0</v>
      </c>
      <c r="M909" s="4">
        <f>VLOOKUP(B909,[1]汇总!$B:$K,8,0)</f>
        <v>0</v>
      </c>
      <c r="N909" s="4" t="str">
        <f>VLOOKUP(B909,[1]汇总!$B:$K,9,0)</f>
        <v>专科</v>
      </c>
      <c r="O909" s="4" t="str">
        <f>VLOOKUP(B909,[1]汇总!$B:$K,10,0)</f>
        <v>公办</v>
      </c>
    </row>
    <row r="910" spans="1:15" ht="16.5" hidden="1" x14ac:dyDescent="0.35">
      <c r="A910" s="4" t="s">
        <v>1986</v>
      </c>
      <c r="B910" s="4" t="s">
        <v>1987</v>
      </c>
      <c r="C910" s="4" t="s">
        <v>40</v>
      </c>
      <c r="D910" s="4" t="s">
        <v>642</v>
      </c>
      <c r="E910" s="4">
        <v>4</v>
      </c>
      <c r="F910" s="4">
        <v>471</v>
      </c>
      <c r="G910" s="4">
        <v>191642</v>
      </c>
      <c r="H910" s="4" t="str">
        <f>VLOOKUP(B910,[1]汇总!$B:$K,3,0)</f>
        <v>贵州</v>
      </c>
      <c r="I910" s="4" t="str">
        <f>VLOOKUP(B910,[1]汇总!$B:$K,4,0)</f>
        <v>安顺</v>
      </c>
      <c r="J910" s="4">
        <f>VLOOKUP(B910,[1]汇总!$B:$K,5,0)</f>
        <v>0</v>
      </c>
      <c r="K910" s="4">
        <f>VLOOKUP(B910,[1]汇总!$B:$K,6,0)</f>
        <v>0</v>
      </c>
      <c r="L910" s="4">
        <f>VLOOKUP(B910,[1]汇总!$B:$K,7,0)</f>
        <v>0</v>
      </c>
      <c r="M910" s="4">
        <f>VLOOKUP(B910,[1]汇总!$B:$K,8,0)</f>
        <v>0</v>
      </c>
      <c r="N910" s="4" t="str">
        <f>VLOOKUP(B910,[1]汇总!$B:$K,9,0)</f>
        <v>专科</v>
      </c>
      <c r="O910" s="4" t="str">
        <f>VLOOKUP(B910,[1]汇总!$B:$K,10,0)</f>
        <v>公办</v>
      </c>
    </row>
    <row r="911" spans="1:15" ht="16.5" hidden="1" x14ac:dyDescent="0.35">
      <c r="A911" s="4" t="s">
        <v>985</v>
      </c>
      <c r="B911" s="4" t="s">
        <v>986</v>
      </c>
      <c r="C911" s="4" t="s">
        <v>36</v>
      </c>
      <c r="D911" s="4" t="s">
        <v>150</v>
      </c>
      <c r="E911" s="4">
        <v>3</v>
      </c>
      <c r="F911" s="4">
        <v>471</v>
      </c>
      <c r="G911" s="4">
        <v>191648</v>
      </c>
      <c r="H911" s="4" t="str">
        <f>VLOOKUP(B911,[1]汇总!$B:$K,3,0)</f>
        <v>江苏</v>
      </c>
      <c r="I911" s="4" t="str">
        <f>VLOOKUP(B911,[1]汇总!$B:$K,4,0)</f>
        <v>南京</v>
      </c>
      <c r="J911" s="4">
        <f>VLOOKUP(B911,[1]汇总!$B:$K,5,0)</f>
        <v>0</v>
      </c>
      <c r="K911" s="4">
        <f>VLOOKUP(B911,[1]汇总!$B:$K,6,0)</f>
        <v>0</v>
      </c>
      <c r="L911" s="4">
        <f>VLOOKUP(B911,[1]汇总!$B:$K,7,0)</f>
        <v>0</v>
      </c>
      <c r="M911" s="4">
        <f>VLOOKUP(B911,[1]汇总!$B:$K,8,0)</f>
        <v>0</v>
      </c>
      <c r="N911" s="4" t="str">
        <f>VLOOKUP(B911,[1]汇总!$B:$K,9,0)</f>
        <v>专科</v>
      </c>
      <c r="O911" s="4" t="str">
        <f>VLOOKUP(B911,[1]汇总!$B:$K,10,0)</f>
        <v>公办</v>
      </c>
    </row>
    <row r="912" spans="1:15" ht="16.5" hidden="1" x14ac:dyDescent="0.35">
      <c r="A912" s="4" t="s">
        <v>1049</v>
      </c>
      <c r="B912" s="4" t="s">
        <v>1050</v>
      </c>
      <c r="C912" s="4" t="s">
        <v>34</v>
      </c>
      <c r="D912" s="4" t="s">
        <v>85</v>
      </c>
      <c r="E912" s="4">
        <v>3</v>
      </c>
      <c r="F912" s="4">
        <v>471</v>
      </c>
      <c r="G912" s="4">
        <v>191655</v>
      </c>
      <c r="H912" s="4" t="str">
        <f>VLOOKUP(B912,[1]汇总!$B:$K,3,0)</f>
        <v>江苏</v>
      </c>
      <c r="I912" s="4" t="str">
        <f>VLOOKUP(B912,[1]汇总!$B:$K,4,0)</f>
        <v>扬州</v>
      </c>
      <c r="J912" s="4">
        <f>VLOOKUP(B912,[1]汇总!$B:$K,5,0)</f>
        <v>0</v>
      </c>
      <c r="K912" s="4">
        <f>VLOOKUP(B912,[1]汇总!$B:$K,6,0)</f>
        <v>0</v>
      </c>
      <c r="L912" s="4">
        <f>VLOOKUP(B912,[1]汇总!$B:$K,7,0)</f>
        <v>0</v>
      </c>
      <c r="M912" s="4">
        <f>VLOOKUP(B912,[1]汇总!$B:$K,8,0)</f>
        <v>0</v>
      </c>
      <c r="N912" s="4" t="str">
        <f>VLOOKUP(B912,[1]汇总!$B:$K,9,0)</f>
        <v>专科</v>
      </c>
      <c r="O912" s="4" t="str">
        <f>VLOOKUP(B912,[1]汇总!$B:$K,10,0)</f>
        <v>公办</v>
      </c>
    </row>
    <row r="913" spans="1:15" ht="16.5" hidden="1" x14ac:dyDescent="0.35">
      <c r="A913" s="4" t="s">
        <v>173</v>
      </c>
      <c r="B913" s="4" t="s">
        <v>174</v>
      </c>
      <c r="C913" s="4" t="s">
        <v>69</v>
      </c>
      <c r="D913" s="4" t="s">
        <v>178</v>
      </c>
      <c r="E913" s="4">
        <v>51</v>
      </c>
      <c r="F913" s="4">
        <v>471</v>
      </c>
      <c r="G913" s="4">
        <v>191703</v>
      </c>
      <c r="H913" s="4" t="str">
        <f>VLOOKUP(B913,[1]汇总!$B:$K,3,0)</f>
        <v>浙江</v>
      </c>
      <c r="I913" s="4" t="str">
        <f>VLOOKUP(B913,[1]汇总!$B:$K,4,0)</f>
        <v>杭州</v>
      </c>
      <c r="J913" s="4">
        <f>VLOOKUP(B913,[1]汇总!$B:$K,5,0)</f>
        <v>0</v>
      </c>
      <c r="K913" s="4">
        <f>VLOOKUP(B913,[1]汇总!$B:$K,6,0)</f>
        <v>0</v>
      </c>
      <c r="L913" s="4">
        <f>VLOOKUP(B913,[1]汇总!$B:$K,7,0)</f>
        <v>0</v>
      </c>
      <c r="M913" s="4">
        <f>VLOOKUP(B913,[1]汇总!$B:$K,8,0)</f>
        <v>0</v>
      </c>
      <c r="N913" s="4" t="str">
        <f>VLOOKUP(B913,[1]汇总!$B:$K,9,0)</f>
        <v>专科</v>
      </c>
      <c r="O913" s="4" t="str">
        <f>VLOOKUP(B913,[1]汇总!$B:$K,10,0)</f>
        <v>公办</v>
      </c>
    </row>
    <row r="914" spans="1:15" ht="16.5" hidden="1" x14ac:dyDescent="0.35">
      <c r="A914" s="4" t="s">
        <v>827</v>
      </c>
      <c r="B914" s="4" t="s">
        <v>828</v>
      </c>
      <c r="C914" s="4" t="s">
        <v>36</v>
      </c>
      <c r="D914" s="4" t="s">
        <v>147</v>
      </c>
      <c r="E914" s="4">
        <v>9</v>
      </c>
      <c r="F914" s="4">
        <v>471</v>
      </c>
      <c r="G914" s="4">
        <v>191758</v>
      </c>
      <c r="H914" s="4" t="str">
        <f>VLOOKUP(B914,[1]汇总!$B:$K,3,0)</f>
        <v>上海</v>
      </c>
      <c r="I914" s="4" t="str">
        <f>VLOOKUP(B914,[1]汇总!$B:$K,4,0)</f>
        <v>上海</v>
      </c>
      <c r="J914" s="4">
        <f>VLOOKUP(B914,[1]汇总!$B:$K,5,0)</f>
        <v>0</v>
      </c>
      <c r="K914" s="4">
        <f>VLOOKUP(B914,[1]汇总!$B:$K,6,0)</f>
        <v>0</v>
      </c>
      <c r="L914" s="4">
        <f>VLOOKUP(B914,[1]汇总!$B:$K,7,0)</f>
        <v>0</v>
      </c>
      <c r="M914" s="4">
        <f>VLOOKUP(B914,[1]汇总!$B:$K,8,0)</f>
        <v>0</v>
      </c>
      <c r="N914" s="4" t="str">
        <f>VLOOKUP(B914,[1]汇总!$B:$K,9,0)</f>
        <v>专科</v>
      </c>
      <c r="O914" s="4" t="str">
        <f>VLOOKUP(B914,[1]汇总!$B:$K,10,0)</f>
        <v>公办</v>
      </c>
    </row>
    <row r="915" spans="1:15" ht="16.5" hidden="1" x14ac:dyDescent="0.35">
      <c r="A915" s="4" t="s">
        <v>946</v>
      </c>
      <c r="B915" s="4" t="s">
        <v>947</v>
      </c>
      <c r="C915" s="4" t="s">
        <v>69</v>
      </c>
      <c r="D915" s="4" t="s">
        <v>109</v>
      </c>
      <c r="E915" s="4">
        <v>4</v>
      </c>
      <c r="F915" s="4">
        <v>471</v>
      </c>
      <c r="G915" s="4">
        <v>191801</v>
      </c>
      <c r="H915" s="4" t="str">
        <f>VLOOKUP(B915,[1]汇总!$B:$K,3,0)</f>
        <v>江苏</v>
      </c>
      <c r="I915" s="4" t="str">
        <f>VLOOKUP(B915,[1]汇总!$B:$K,4,0)</f>
        <v>淮安</v>
      </c>
      <c r="J915" s="4">
        <f>VLOOKUP(B915,[1]汇总!$B:$K,5,0)</f>
        <v>0</v>
      </c>
      <c r="K915" s="4">
        <f>VLOOKUP(B915,[1]汇总!$B:$K,6,0)</f>
        <v>0</v>
      </c>
      <c r="L915" s="4">
        <f>VLOOKUP(B915,[1]汇总!$B:$K,7,0)</f>
        <v>0</v>
      </c>
      <c r="M915" s="4">
        <f>VLOOKUP(B915,[1]汇总!$B:$K,8,0)</f>
        <v>0</v>
      </c>
      <c r="N915" s="4" t="str">
        <f>VLOOKUP(B915,[1]汇总!$B:$K,9,0)</f>
        <v>专科</v>
      </c>
      <c r="O915" s="4" t="str">
        <f>VLOOKUP(B915,[1]汇总!$B:$K,10,0)</f>
        <v>公办</v>
      </c>
    </row>
    <row r="916" spans="1:15" ht="16.5" hidden="1" x14ac:dyDescent="0.35">
      <c r="A916" s="4" t="s">
        <v>917</v>
      </c>
      <c r="B916" s="4" t="s">
        <v>918</v>
      </c>
      <c r="C916" s="4" t="s">
        <v>60</v>
      </c>
      <c r="D916" s="4" t="s">
        <v>75</v>
      </c>
      <c r="E916" s="4">
        <v>1</v>
      </c>
      <c r="F916" s="4">
        <v>471</v>
      </c>
      <c r="G916" s="4">
        <v>191837</v>
      </c>
      <c r="H916" s="4" t="str">
        <f>VLOOKUP(B916,[1]汇总!$B:$K,3,0)</f>
        <v>上海</v>
      </c>
      <c r="I916" s="4" t="str">
        <f>VLOOKUP(B916,[1]汇总!$B:$K,4,0)</f>
        <v>上海</v>
      </c>
      <c r="J916" s="4">
        <f>VLOOKUP(B916,[1]汇总!$B:$K,5,0)</f>
        <v>0</v>
      </c>
      <c r="K916" s="4">
        <f>VLOOKUP(B916,[1]汇总!$B:$K,6,0)</f>
        <v>0</v>
      </c>
      <c r="L916" s="4">
        <f>VLOOKUP(B916,[1]汇总!$B:$K,7,0)</f>
        <v>0</v>
      </c>
      <c r="M916" s="4">
        <f>VLOOKUP(B916,[1]汇总!$B:$K,8,0)</f>
        <v>0</v>
      </c>
      <c r="N916" s="4" t="str">
        <f>VLOOKUP(B916,[1]汇总!$B:$K,9,0)</f>
        <v>专科</v>
      </c>
      <c r="O916" s="4" t="str">
        <f>VLOOKUP(B916,[1]汇总!$B:$K,10,0)</f>
        <v>公办</v>
      </c>
    </row>
    <row r="917" spans="1:15" ht="16.5" hidden="1" x14ac:dyDescent="0.35">
      <c r="A917" s="4" t="s">
        <v>1740</v>
      </c>
      <c r="B917" s="4" t="s">
        <v>1741</v>
      </c>
      <c r="C917" s="4" t="s">
        <v>44</v>
      </c>
      <c r="D917" s="4" t="s">
        <v>68</v>
      </c>
      <c r="E917" s="4">
        <v>5</v>
      </c>
      <c r="F917" s="4">
        <v>471</v>
      </c>
      <c r="G917" s="4">
        <v>191843</v>
      </c>
      <c r="H917" s="4" t="str">
        <f>VLOOKUP(B917,[1]汇总!$B:$K,3,0)</f>
        <v>广东</v>
      </c>
      <c r="I917" s="4" t="str">
        <f>VLOOKUP(B917,[1]汇总!$B:$K,4,0)</f>
        <v>广州</v>
      </c>
      <c r="J917" s="4">
        <f>VLOOKUP(B917,[1]汇总!$B:$K,5,0)</f>
        <v>0</v>
      </c>
      <c r="K917" s="4">
        <f>VLOOKUP(B917,[1]汇总!$B:$K,6,0)</f>
        <v>0</v>
      </c>
      <c r="L917" s="4">
        <f>VLOOKUP(B917,[1]汇总!$B:$K,7,0)</f>
        <v>0</v>
      </c>
      <c r="M917" s="4">
        <f>VLOOKUP(B917,[1]汇总!$B:$K,8,0)</f>
        <v>0</v>
      </c>
      <c r="N917" s="4" t="str">
        <f>VLOOKUP(B917,[1]汇总!$B:$K,9,0)</f>
        <v>专科</v>
      </c>
      <c r="O917" s="4" t="str">
        <f>VLOOKUP(B917,[1]汇总!$B:$K,10,0)</f>
        <v>公办</v>
      </c>
    </row>
    <row r="918" spans="1:15" ht="16.5" hidden="1" x14ac:dyDescent="0.35">
      <c r="A918" s="4" t="s">
        <v>94</v>
      </c>
      <c r="B918" s="4" t="s">
        <v>95</v>
      </c>
      <c r="C918" s="4" t="s">
        <v>64</v>
      </c>
      <c r="D918" s="4" t="s">
        <v>97</v>
      </c>
      <c r="E918" s="4">
        <v>22</v>
      </c>
      <c r="F918" s="4">
        <v>471</v>
      </c>
      <c r="G918" s="4">
        <v>191893</v>
      </c>
      <c r="H918" s="4" t="str">
        <f>VLOOKUP(B918,[1]汇总!$B:$K,3,0)</f>
        <v>浙江</v>
      </c>
      <c r="I918" s="4" t="str">
        <f>VLOOKUP(B918,[1]汇总!$B:$K,4,0)</f>
        <v>温州</v>
      </c>
      <c r="J918" s="4">
        <f>VLOOKUP(B918,[1]汇总!$B:$K,5,0)</f>
        <v>0</v>
      </c>
      <c r="K918" s="4">
        <f>VLOOKUP(B918,[1]汇总!$B:$K,6,0)</f>
        <v>0</v>
      </c>
      <c r="L918" s="4">
        <f>VLOOKUP(B918,[1]汇总!$B:$K,7,0)</f>
        <v>0</v>
      </c>
      <c r="M918" s="4">
        <f>VLOOKUP(B918,[1]汇总!$B:$K,8,0)</f>
        <v>0</v>
      </c>
      <c r="N918" s="4" t="str">
        <f>VLOOKUP(B918,[1]汇总!$B:$K,9,0)</f>
        <v>专科</v>
      </c>
      <c r="O918" s="4" t="str">
        <f>VLOOKUP(B918,[1]汇总!$B:$K,10,0)</f>
        <v>公办</v>
      </c>
    </row>
    <row r="919" spans="1:15" ht="16.5" hidden="1" x14ac:dyDescent="0.35">
      <c r="A919" s="4" t="s">
        <v>1435</v>
      </c>
      <c r="B919" s="4" t="s">
        <v>1436</v>
      </c>
      <c r="C919" s="4" t="s">
        <v>40</v>
      </c>
      <c r="D919" s="4" t="s">
        <v>233</v>
      </c>
      <c r="E919" s="4">
        <v>3</v>
      </c>
      <c r="F919" s="4">
        <v>471</v>
      </c>
      <c r="G919" s="4">
        <v>191936</v>
      </c>
      <c r="H919" s="4" t="str">
        <f>VLOOKUP(B919,[1]汇总!$B:$K,3,0)</f>
        <v>山东</v>
      </c>
      <c r="I919" s="4" t="str">
        <f>VLOOKUP(B919,[1]汇总!$B:$K,4,0)</f>
        <v>泰安</v>
      </c>
      <c r="J919" s="4">
        <f>VLOOKUP(B919,[1]汇总!$B:$K,5,0)</f>
        <v>0</v>
      </c>
      <c r="K919" s="4">
        <f>VLOOKUP(B919,[1]汇总!$B:$K,6,0)</f>
        <v>0</v>
      </c>
      <c r="L919" s="4">
        <f>VLOOKUP(B919,[1]汇总!$B:$K,7,0)</f>
        <v>0</v>
      </c>
      <c r="M919" s="4">
        <f>VLOOKUP(B919,[1]汇总!$B:$K,8,0)</f>
        <v>0</v>
      </c>
      <c r="N919" s="4" t="str">
        <f>VLOOKUP(B919,[1]汇总!$B:$K,9,0)</f>
        <v>专科</v>
      </c>
      <c r="O919" s="4" t="str">
        <f>VLOOKUP(B919,[1]汇总!$B:$K,10,0)</f>
        <v>民办</v>
      </c>
    </row>
    <row r="920" spans="1:15" ht="16.5" hidden="1" x14ac:dyDescent="0.35">
      <c r="A920" s="4" t="s">
        <v>558</v>
      </c>
      <c r="B920" s="4" t="s">
        <v>559</v>
      </c>
      <c r="C920" s="4" t="s">
        <v>64</v>
      </c>
      <c r="D920" s="4" t="s">
        <v>61</v>
      </c>
      <c r="E920" s="4">
        <v>3</v>
      </c>
      <c r="F920" s="4">
        <v>471</v>
      </c>
      <c r="G920" s="4">
        <v>191986</v>
      </c>
      <c r="H920" s="4" t="str">
        <f>VLOOKUP(B920,[1]汇总!$B:$K,3,0)</f>
        <v>天津</v>
      </c>
      <c r="I920" s="4" t="str">
        <f>VLOOKUP(B920,[1]汇总!$B:$K,4,0)</f>
        <v>天津</v>
      </c>
      <c r="J920" s="4">
        <f>VLOOKUP(B920,[1]汇总!$B:$K,5,0)</f>
        <v>0</v>
      </c>
      <c r="K920" s="4">
        <f>VLOOKUP(B920,[1]汇总!$B:$K,6,0)</f>
        <v>0</v>
      </c>
      <c r="L920" s="4">
        <f>VLOOKUP(B920,[1]汇总!$B:$K,7,0)</f>
        <v>0</v>
      </c>
      <c r="M920" s="4">
        <f>VLOOKUP(B920,[1]汇总!$B:$K,8,0)</f>
        <v>0</v>
      </c>
      <c r="N920" s="4" t="str">
        <f>VLOOKUP(B920,[1]汇总!$B:$K,9,0)</f>
        <v>专科</v>
      </c>
      <c r="O920" s="4" t="str">
        <f>VLOOKUP(B920,[1]汇总!$B:$K,10,0)</f>
        <v>公办</v>
      </c>
    </row>
    <row r="921" spans="1:15" ht="16.5" hidden="1" x14ac:dyDescent="0.35">
      <c r="A921" s="4" t="s">
        <v>1078</v>
      </c>
      <c r="B921" s="4" t="s">
        <v>1079</v>
      </c>
      <c r="C921" s="4" t="s">
        <v>110</v>
      </c>
      <c r="D921" s="4" t="s">
        <v>906</v>
      </c>
      <c r="E921" s="4">
        <v>2</v>
      </c>
      <c r="F921" s="4">
        <v>471</v>
      </c>
      <c r="G921" s="4">
        <v>191989</v>
      </c>
      <c r="H921" s="4" t="str">
        <f>VLOOKUP(B921,[1]汇总!$B:$K,3,0)</f>
        <v>江苏</v>
      </c>
      <c r="I921" s="4" t="str">
        <f>VLOOKUP(B921,[1]汇总!$B:$K,4,0)</f>
        <v>镇江</v>
      </c>
      <c r="J921" s="4">
        <f>VLOOKUP(B921,[1]汇总!$B:$K,5,0)</f>
        <v>0</v>
      </c>
      <c r="K921" s="4">
        <f>VLOOKUP(B921,[1]汇总!$B:$K,6,0)</f>
        <v>0</v>
      </c>
      <c r="L921" s="4">
        <f>VLOOKUP(B921,[1]汇总!$B:$K,7,0)</f>
        <v>0</v>
      </c>
      <c r="M921" s="4">
        <f>VLOOKUP(B921,[1]汇总!$B:$K,8,0)</f>
        <v>0</v>
      </c>
      <c r="N921" s="4" t="str">
        <f>VLOOKUP(B921,[1]汇总!$B:$K,9,0)</f>
        <v>专科</v>
      </c>
      <c r="O921" s="4" t="str">
        <f>VLOOKUP(B921,[1]汇总!$B:$K,10,0)</f>
        <v>公办</v>
      </c>
    </row>
    <row r="922" spans="1:15" ht="16.5" hidden="1" x14ac:dyDescent="0.35">
      <c r="A922" s="4" t="s">
        <v>948</v>
      </c>
      <c r="B922" s="4" t="s">
        <v>949</v>
      </c>
      <c r="C922" s="4" t="s">
        <v>44</v>
      </c>
      <c r="D922" s="4" t="s">
        <v>65</v>
      </c>
      <c r="E922" s="4">
        <v>4</v>
      </c>
      <c r="F922" s="4">
        <v>471</v>
      </c>
      <c r="G922" s="4">
        <v>192012</v>
      </c>
      <c r="H922" s="4" t="str">
        <f>VLOOKUP(B922,[1]汇总!$B:$K,3,0)</f>
        <v>江苏</v>
      </c>
      <c r="I922" s="4" t="str">
        <f>VLOOKUP(B922,[1]汇总!$B:$K,4,0)</f>
        <v>南京</v>
      </c>
      <c r="J922" s="4">
        <f>VLOOKUP(B922,[1]汇总!$B:$K,5,0)</f>
        <v>0</v>
      </c>
      <c r="K922" s="4">
        <f>VLOOKUP(B922,[1]汇总!$B:$K,6,0)</f>
        <v>0</v>
      </c>
      <c r="L922" s="4">
        <f>VLOOKUP(B922,[1]汇总!$B:$K,7,0)</f>
        <v>0</v>
      </c>
      <c r="M922" s="4">
        <f>VLOOKUP(B922,[1]汇总!$B:$K,8,0)</f>
        <v>0</v>
      </c>
      <c r="N922" s="4" t="str">
        <f>VLOOKUP(B922,[1]汇总!$B:$K,9,0)</f>
        <v>专科</v>
      </c>
      <c r="O922" s="4" t="str">
        <f>VLOOKUP(B922,[1]汇总!$B:$K,10,0)</f>
        <v>公办</v>
      </c>
    </row>
    <row r="923" spans="1:15" ht="16.5" x14ac:dyDescent="0.35">
      <c r="A923" s="4" t="s">
        <v>1373</v>
      </c>
      <c r="B923" s="4" t="s">
        <v>1374</v>
      </c>
      <c r="C923" s="4" t="s">
        <v>56</v>
      </c>
      <c r="D923" s="4" t="s">
        <v>963</v>
      </c>
      <c r="E923" s="4">
        <v>3</v>
      </c>
      <c r="F923" s="4">
        <v>471</v>
      </c>
      <c r="G923" s="4">
        <v>192024</v>
      </c>
      <c r="H923" s="4" t="str">
        <f>VLOOKUP(B923,[1]汇总!$B:$K,3,0)</f>
        <v>江西</v>
      </c>
      <c r="I923" s="4" t="str">
        <f>VLOOKUP(B923,[1]汇总!$B:$K,4,0)</f>
        <v>萍乡</v>
      </c>
      <c r="J923" s="4">
        <f>VLOOKUP(B923,[1]汇总!$B:$K,5,0)</f>
        <v>0</v>
      </c>
      <c r="K923" s="4">
        <f>VLOOKUP(B923,[1]汇总!$B:$K,6,0)</f>
        <v>0</v>
      </c>
      <c r="L923" s="4">
        <f>VLOOKUP(B923,[1]汇总!$B:$K,7,0)</f>
        <v>0</v>
      </c>
      <c r="M923" s="4">
        <f>VLOOKUP(B923,[1]汇总!$B:$K,8,0)</f>
        <v>0</v>
      </c>
      <c r="N923" s="4" t="str">
        <f>VLOOKUP(B923,[1]汇总!$B:$K,9,0)</f>
        <v>专科</v>
      </c>
      <c r="O923" s="4" t="str">
        <f>VLOOKUP(B923,[1]汇总!$B:$K,10,0)</f>
        <v>公办</v>
      </c>
    </row>
    <row r="924" spans="1:15" ht="16.5" x14ac:dyDescent="0.35">
      <c r="A924" s="4" t="s">
        <v>1291</v>
      </c>
      <c r="B924" s="4" t="s">
        <v>1292</v>
      </c>
      <c r="C924" s="4" t="s">
        <v>40</v>
      </c>
      <c r="D924" s="4" t="s">
        <v>707</v>
      </c>
      <c r="E924" s="4">
        <v>7</v>
      </c>
      <c r="F924" s="4">
        <v>471</v>
      </c>
      <c r="G924" s="4">
        <v>192034</v>
      </c>
      <c r="H924" s="4" t="str">
        <f>VLOOKUP(B924,[1]汇总!$B:$K,3,0)</f>
        <v>江西</v>
      </c>
      <c r="I924" s="4" t="str">
        <f>VLOOKUP(B924,[1]汇总!$B:$K,4,0)</f>
        <v>南昌</v>
      </c>
      <c r="J924" s="4">
        <f>VLOOKUP(B924,[1]汇总!$B:$K,5,0)</f>
        <v>0</v>
      </c>
      <c r="K924" s="4">
        <f>VLOOKUP(B924,[1]汇总!$B:$K,6,0)</f>
        <v>0</v>
      </c>
      <c r="L924" s="4">
        <f>VLOOKUP(B924,[1]汇总!$B:$K,7,0)</f>
        <v>0</v>
      </c>
      <c r="M924" s="4">
        <f>VLOOKUP(B924,[1]汇总!$B:$K,8,0)</f>
        <v>0</v>
      </c>
      <c r="N924" s="4" t="str">
        <f>VLOOKUP(B924,[1]汇总!$B:$K,9,0)</f>
        <v>专科</v>
      </c>
      <c r="O924" s="4" t="str">
        <f>VLOOKUP(B924,[1]汇总!$B:$K,10,0)</f>
        <v>公办</v>
      </c>
    </row>
    <row r="925" spans="1:15" ht="16.5" x14ac:dyDescent="0.35">
      <c r="A925" s="4" t="s">
        <v>1367</v>
      </c>
      <c r="B925" s="4" t="s">
        <v>1368</v>
      </c>
      <c r="C925" s="4" t="s">
        <v>48</v>
      </c>
      <c r="D925" s="4" t="s">
        <v>1369</v>
      </c>
      <c r="E925" s="4">
        <v>2</v>
      </c>
      <c r="F925" s="4">
        <v>471</v>
      </c>
      <c r="G925" s="4">
        <v>192048</v>
      </c>
      <c r="H925" s="4" t="str">
        <f>VLOOKUP(B925,[1]汇总!$B:$K,3,0)</f>
        <v>江西</v>
      </c>
      <c r="I925" s="4" t="str">
        <f>VLOOKUP(B925,[1]汇总!$B:$K,4,0)</f>
        <v>宜春</v>
      </c>
      <c r="J925" s="4">
        <f>VLOOKUP(B925,[1]汇总!$B:$K,5,0)</f>
        <v>0</v>
      </c>
      <c r="K925" s="4">
        <f>VLOOKUP(B925,[1]汇总!$B:$K,6,0)</f>
        <v>0</v>
      </c>
      <c r="L925" s="4">
        <f>VLOOKUP(B925,[1]汇总!$B:$K,7,0)</f>
        <v>0</v>
      </c>
      <c r="M925" s="4">
        <f>VLOOKUP(B925,[1]汇总!$B:$K,8,0)</f>
        <v>0</v>
      </c>
      <c r="N925" s="4" t="str">
        <f>VLOOKUP(B925,[1]汇总!$B:$K,9,0)</f>
        <v>专科</v>
      </c>
      <c r="O925" s="4" t="str">
        <f>VLOOKUP(B925,[1]汇总!$B:$K,10,0)</f>
        <v>公办</v>
      </c>
    </row>
    <row r="926" spans="1:15" ht="16.5" hidden="1" x14ac:dyDescent="0.35">
      <c r="A926" s="4" t="s">
        <v>362</v>
      </c>
      <c r="B926" s="4" t="s">
        <v>363</v>
      </c>
      <c r="C926" s="4" t="s">
        <v>54</v>
      </c>
      <c r="D926" s="4" t="s">
        <v>196</v>
      </c>
      <c r="E926" s="4">
        <v>95</v>
      </c>
      <c r="F926" s="4">
        <v>471</v>
      </c>
      <c r="G926" s="4">
        <v>192050</v>
      </c>
      <c r="H926" s="4" t="str">
        <f>VLOOKUP(B926,[1]汇总!$B:$K,3,0)</f>
        <v>浙江</v>
      </c>
      <c r="I926" s="4" t="str">
        <f>VLOOKUP(B926,[1]汇总!$B:$K,4,0)</f>
        <v>杭州</v>
      </c>
      <c r="J926" s="4">
        <f>VLOOKUP(B926,[1]汇总!$B:$K,5,0)</f>
        <v>0</v>
      </c>
      <c r="K926" s="4">
        <f>VLOOKUP(B926,[1]汇总!$B:$K,6,0)</f>
        <v>0</v>
      </c>
      <c r="L926" s="4">
        <f>VLOOKUP(B926,[1]汇总!$B:$K,7,0)</f>
        <v>0</v>
      </c>
      <c r="M926" s="4">
        <f>VLOOKUP(B926,[1]汇总!$B:$K,8,0)</f>
        <v>0</v>
      </c>
      <c r="N926" s="4" t="str">
        <f>VLOOKUP(B926,[1]汇总!$B:$K,9,0)</f>
        <v>专科</v>
      </c>
      <c r="O926" s="4" t="str">
        <f>VLOOKUP(B926,[1]汇总!$B:$K,10,0)</f>
        <v>公办</v>
      </c>
    </row>
    <row r="927" spans="1:15" ht="16.5" hidden="1" x14ac:dyDescent="0.35">
      <c r="A927" s="4" t="s">
        <v>449</v>
      </c>
      <c r="B927" s="4" t="s">
        <v>450</v>
      </c>
      <c r="C927" s="4" t="s">
        <v>40</v>
      </c>
      <c r="D927" s="4" t="s">
        <v>77</v>
      </c>
      <c r="E927" s="4">
        <v>81</v>
      </c>
      <c r="F927" s="4">
        <v>471</v>
      </c>
      <c r="G927" s="4">
        <v>192058</v>
      </c>
      <c r="H927" s="4" t="str">
        <f>VLOOKUP(B927,[1]汇总!$B:$K,3,0)</f>
        <v>浙江</v>
      </c>
      <c r="I927" s="4" t="str">
        <f>VLOOKUP(B927,[1]汇总!$B:$K,4,0)</f>
        <v>宁波</v>
      </c>
      <c r="J927" s="4">
        <f>VLOOKUP(B927,[1]汇总!$B:$K,5,0)</f>
        <v>0</v>
      </c>
      <c r="K927" s="4">
        <f>VLOOKUP(B927,[1]汇总!$B:$K,6,0)</f>
        <v>0</v>
      </c>
      <c r="L927" s="4">
        <f>VLOOKUP(B927,[1]汇总!$B:$K,7,0)</f>
        <v>0</v>
      </c>
      <c r="M927" s="4">
        <f>VLOOKUP(B927,[1]汇总!$B:$K,8,0)</f>
        <v>0</v>
      </c>
      <c r="N927" s="4" t="str">
        <f>VLOOKUP(B927,[1]汇总!$B:$K,9,0)</f>
        <v>专科</v>
      </c>
      <c r="O927" s="4" t="str">
        <f>VLOOKUP(B927,[1]汇总!$B:$K,10,0)</f>
        <v>公办</v>
      </c>
    </row>
    <row r="928" spans="1:15" ht="16.5" hidden="1" x14ac:dyDescent="0.35">
      <c r="A928" s="4" t="s">
        <v>1556</v>
      </c>
      <c r="B928" s="4" t="s">
        <v>1557</v>
      </c>
      <c r="C928" s="4" t="s">
        <v>60</v>
      </c>
      <c r="D928" s="4" t="s">
        <v>637</v>
      </c>
      <c r="E928" s="4">
        <v>50</v>
      </c>
      <c r="F928" s="4">
        <v>471</v>
      </c>
      <c r="G928" s="4">
        <v>192063</v>
      </c>
      <c r="H928" s="4" t="str">
        <f>VLOOKUP(B928,[1]汇总!$B:$K,3,0)</f>
        <v>湖北</v>
      </c>
      <c r="I928" s="4" t="str">
        <f>VLOOKUP(B928,[1]汇总!$B:$K,4,0)</f>
        <v>随州</v>
      </c>
      <c r="J928" s="4">
        <f>VLOOKUP(B928,[1]汇总!$B:$K,5,0)</f>
        <v>0</v>
      </c>
      <c r="K928" s="4">
        <f>VLOOKUP(B928,[1]汇总!$B:$K,6,0)</f>
        <v>0</v>
      </c>
      <c r="L928" s="4">
        <f>VLOOKUP(B928,[1]汇总!$B:$K,7,0)</f>
        <v>0</v>
      </c>
      <c r="M928" s="4">
        <f>VLOOKUP(B928,[1]汇总!$B:$K,8,0)</f>
        <v>0</v>
      </c>
      <c r="N928" s="4" t="str">
        <f>VLOOKUP(B928,[1]汇总!$B:$K,9,0)</f>
        <v>专科</v>
      </c>
      <c r="O928" s="4" t="str">
        <f>VLOOKUP(B928,[1]汇总!$B:$K,10,0)</f>
        <v>公办</v>
      </c>
    </row>
    <row r="929" spans="1:15" ht="16.5" hidden="1" x14ac:dyDescent="0.35">
      <c r="A929" s="4" t="s">
        <v>1078</v>
      </c>
      <c r="B929" s="4" t="s">
        <v>1079</v>
      </c>
      <c r="C929" s="4" t="s">
        <v>80</v>
      </c>
      <c r="D929" s="4" t="s">
        <v>905</v>
      </c>
      <c r="E929" s="4">
        <v>1</v>
      </c>
      <c r="F929" s="4">
        <v>471</v>
      </c>
      <c r="G929" s="4">
        <v>192067</v>
      </c>
      <c r="H929" s="4" t="str">
        <f>VLOOKUP(B929,[1]汇总!$B:$K,3,0)</f>
        <v>江苏</v>
      </c>
      <c r="I929" s="4" t="str">
        <f>VLOOKUP(B929,[1]汇总!$B:$K,4,0)</f>
        <v>镇江</v>
      </c>
      <c r="J929" s="4">
        <f>VLOOKUP(B929,[1]汇总!$B:$K,5,0)</f>
        <v>0</v>
      </c>
      <c r="K929" s="4">
        <f>VLOOKUP(B929,[1]汇总!$B:$K,6,0)</f>
        <v>0</v>
      </c>
      <c r="L929" s="4">
        <f>VLOOKUP(B929,[1]汇总!$B:$K,7,0)</f>
        <v>0</v>
      </c>
      <c r="M929" s="4">
        <f>VLOOKUP(B929,[1]汇总!$B:$K,8,0)</f>
        <v>0</v>
      </c>
      <c r="N929" s="4" t="str">
        <f>VLOOKUP(B929,[1]汇总!$B:$K,9,0)</f>
        <v>专科</v>
      </c>
      <c r="O929" s="4" t="str">
        <f>VLOOKUP(B929,[1]汇总!$B:$K,10,0)</f>
        <v>公办</v>
      </c>
    </row>
    <row r="930" spans="1:15" ht="16.5" hidden="1" x14ac:dyDescent="0.35">
      <c r="A930" s="4" t="s">
        <v>1601</v>
      </c>
      <c r="B930" s="4" t="s">
        <v>1602</v>
      </c>
      <c r="C930" s="4" t="s">
        <v>46</v>
      </c>
      <c r="D930" s="4" t="s">
        <v>1603</v>
      </c>
      <c r="E930" s="4">
        <v>8</v>
      </c>
      <c r="F930" s="4">
        <v>471</v>
      </c>
      <c r="G930" s="4">
        <v>192089</v>
      </c>
      <c r="H930" s="4" t="str">
        <f>VLOOKUP(B930,[1]汇总!$B:$K,3,0)</f>
        <v>湖北</v>
      </c>
      <c r="I930" s="4" t="str">
        <f>VLOOKUP(B930,[1]汇总!$B:$K,4,0)</f>
        <v>武汉</v>
      </c>
      <c r="J930" s="4">
        <f>VLOOKUP(B930,[1]汇总!$B:$K,5,0)</f>
        <v>0</v>
      </c>
      <c r="K930" s="4">
        <f>VLOOKUP(B930,[1]汇总!$B:$K,6,0)</f>
        <v>0</v>
      </c>
      <c r="L930" s="4">
        <f>VLOOKUP(B930,[1]汇总!$B:$K,7,0)</f>
        <v>0</v>
      </c>
      <c r="M930" s="4">
        <f>VLOOKUP(B930,[1]汇总!$B:$K,8,0)</f>
        <v>0</v>
      </c>
      <c r="N930" s="4" t="str">
        <f>VLOOKUP(B930,[1]汇总!$B:$K,9,0)</f>
        <v>专科</v>
      </c>
      <c r="O930" s="4" t="str">
        <f>VLOOKUP(B930,[1]汇总!$B:$K,10,0)</f>
        <v>公办</v>
      </c>
    </row>
    <row r="931" spans="1:15" ht="16.5" hidden="1" x14ac:dyDescent="0.35">
      <c r="A931" s="4" t="s">
        <v>593</v>
      </c>
      <c r="B931" s="4" t="s">
        <v>594</v>
      </c>
      <c r="C931" s="4" t="s">
        <v>40</v>
      </c>
      <c r="D931" s="4" t="s">
        <v>595</v>
      </c>
      <c r="E931" s="4">
        <v>2</v>
      </c>
      <c r="F931" s="4">
        <v>470</v>
      </c>
      <c r="G931" s="4">
        <v>192124</v>
      </c>
      <c r="H931" s="4" t="str">
        <f>VLOOKUP(B931,[1]汇总!$B:$K,3,0)</f>
        <v>天津</v>
      </c>
      <c r="I931" s="4" t="str">
        <f>VLOOKUP(B931,[1]汇总!$B:$K,4,0)</f>
        <v>天津</v>
      </c>
      <c r="J931" s="4">
        <f>VLOOKUP(B931,[1]汇总!$B:$K,5,0)</f>
        <v>0</v>
      </c>
      <c r="K931" s="4">
        <f>VLOOKUP(B931,[1]汇总!$B:$K,6,0)</f>
        <v>0</v>
      </c>
      <c r="L931" s="4">
        <f>VLOOKUP(B931,[1]汇总!$B:$K,7,0)</f>
        <v>0</v>
      </c>
      <c r="M931" s="4">
        <f>VLOOKUP(B931,[1]汇总!$B:$K,8,0)</f>
        <v>0</v>
      </c>
      <c r="N931" s="4" t="str">
        <f>VLOOKUP(B931,[1]汇总!$B:$K,9,0)</f>
        <v>专科</v>
      </c>
      <c r="O931" s="4" t="str">
        <f>VLOOKUP(B931,[1]汇总!$B:$K,10,0)</f>
        <v>公办</v>
      </c>
    </row>
    <row r="932" spans="1:15" ht="16.5" hidden="1" x14ac:dyDescent="0.35">
      <c r="A932" s="4" t="s">
        <v>1621</v>
      </c>
      <c r="B932" s="4" t="s">
        <v>1622</v>
      </c>
      <c r="C932" s="4" t="s">
        <v>40</v>
      </c>
      <c r="D932" s="4" t="s">
        <v>715</v>
      </c>
      <c r="E932" s="4">
        <v>7</v>
      </c>
      <c r="F932" s="4">
        <v>470</v>
      </c>
      <c r="G932" s="4">
        <v>192158</v>
      </c>
      <c r="H932" s="4" t="str">
        <f>VLOOKUP(B932,[1]汇总!$B:$K,3,0)</f>
        <v>湖北</v>
      </c>
      <c r="I932" s="4" t="str">
        <f>VLOOKUP(B932,[1]汇总!$B:$K,4,0)</f>
        <v>武汉</v>
      </c>
      <c r="J932" s="4">
        <f>VLOOKUP(B932,[1]汇总!$B:$K,5,0)</f>
        <v>0</v>
      </c>
      <c r="K932" s="4">
        <f>VLOOKUP(B932,[1]汇总!$B:$K,6,0)</f>
        <v>0</v>
      </c>
      <c r="L932" s="4">
        <f>VLOOKUP(B932,[1]汇总!$B:$K,7,0)</f>
        <v>0</v>
      </c>
      <c r="M932" s="4">
        <f>VLOOKUP(B932,[1]汇总!$B:$K,8,0)</f>
        <v>0</v>
      </c>
      <c r="N932" s="4" t="str">
        <f>VLOOKUP(B932,[1]汇总!$B:$K,9,0)</f>
        <v>专科</v>
      </c>
      <c r="O932" s="4" t="str">
        <f>VLOOKUP(B932,[1]汇总!$B:$K,10,0)</f>
        <v>公办</v>
      </c>
    </row>
    <row r="933" spans="1:15" ht="16.5" hidden="1" x14ac:dyDescent="0.35">
      <c r="A933" s="4" t="s">
        <v>326</v>
      </c>
      <c r="B933" s="4" t="s">
        <v>327</v>
      </c>
      <c r="C933" s="4" t="s">
        <v>50</v>
      </c>
      <c r="D933" s="4" t="s">
        <v>89</v>
      </c>
      <c r="E933" s="4">
        <v>37</v>
      </c>
      <c r="F933" s="4">
        <v>470</v>
      </c>
      <c r="G933" s="4">
        <v>192173</v>
      </c>
      <c r="H933" s="4" t="str">
        <f>VLOOKUP(B933,[1]汇总!$B:$K,3,0)</f>
        <v>浙江</v>
      </c>
      <c r="I933" s="4" t="str">
        <f>VLOOKUP(B933,[1]汇总!$B:$K,4,0)</f>
        <v>嘉兴</v>
      </c>
      <c r="J933" s="4">
        <f>VLOOKUP(B933,[1]汇总!$B:$K,5,0)</f>
        <v>0</v>
      </c>
      <c r="K933" s="4">
        <f>VLOOKUP(B933,[1]汇总!$B:$K,6,0)</f>
        <v>0</v>
      </c>
      <c r="L933" s="4">
        <f>VLOOKUP(B933,[1]汇总!$B:$K,7,0)</f>
        <v>0</v>
      </c>
      <c r="M933" s="4">
        <f>VLOOKUP(B933,[1]汇总!$B:$K,8,0)</f>
        <v>0</v>
      </c>
      <c r="N933" s="4" t="str">
        <f>VLOOKUP(B933,[1]汇总!$B:$K,9,0)</f>
        <v>专科</v>
      </c>
      <c r="O933" s="4" t="str">
        <f>VLOOKUP(B933,[1]汇总!$B:$K,10,0)</f>
        <v>公办</v>
      </c>
    </row>
    <row r="934" spans="1:15" ht="16.5" hidden="1" x14ac:dyDescent="0.35">
      <c r="A934" s="4" t="s">
        <v>1590</v>
      </c>
      <c r="B934" s="4" t="s">
        <v>1591</v>
      </c>
      <c r="C934" s="4" t="s">
        <v>92</v>
      </c>
      <c r="D934" s="4" t="s">
        <v>260</v>
      </c>
      <c r="E934" s="4">
        <v>2</v>
      </c>
      <c r="F934" s="4">
        <v>470</v>
      </c>
      <c r="G934" s="4">
        <v>192214</v>
      </c>
      <c r="H934" s="4" t="str">
        <f>VLOOKUP(B934,[1]汇总!$B:$K,3,0)</f>
        <v>湖北</v>
      </c>
      <c r="I934" s="4" t="str">
        <f>VLOOKUP(B934,[1]汇总!$B:$K,4,0)</f>
        <v>武汉</v>
      </c>
      <c r="J934" s="4">
        <f>VLOOKUP(B934,[1]汇总!$B:$K,5,0)</f>
        <v>0</v>
      </c>
      <c r="K934" s="4">
        <f>VLOOKUP(B934,[1]汇总!$B:$K,6,0)</f>
        <v>0</v>
      </c>
      <c r="L934" s="4">
        <f>VLOOKUP(B934,[1]汇总!$B:$K,7,0)</f>
        <v>0</v>
      </c>
      <c r="M934" s="4">
        <f>VLOOKUP(B934,[1]汇总!$B:$K,8,0)</f>
        <v>0</v>
      </c>
      <c r="N934" s="4" t="str">
        <f>VLOOKUP(B934,[1]汇总!$B:$K,9,0)</f>
        <v>专科</v>
      </c>
      <c r="O934" s="4" t="str">
        <f>VLOOKUP(B934,[1]汇总!$B:$K,10,0)</f>
        <v>公办</v>
      </c>
    </row>
    <row r="935" spans="1:15" ht="16.5" hidden="1" x14ac:dyDescent="0.35">
      <c r="A935" s="4" t="s">
        <v>254</v>
      </c>
      <c r="B935" s="4" t="s">
        <v>255</v>
      </c>
      <c r="C935" s="4" t="s">
        <v>106</v>
      </c>
      <c r="D935" s="4" t="s">
        <v>229</v>
      </c>
      <c r="E935" s="4">
        <v>15</v>
      </c>
      <c r="F935" s="4">
        <v>470</v>
      </c>
      <c r="G935" s="4">
        <v>192225</v>
      </c>
      <c r="H935" s="4" t="str">
        <f>VLOOKUP(B935,[1]汇总!$B:$K,3,0)</f>
        <v>浙江</v>
      </c>
      <c r="I935" s="4" t="str">
        <f>VLOOKUP(B935,[1]汇总!$B:$K,4,0)</f>
        <v>宁波</v>
      </c>
      <c r="J935" s="4">
        <f>VLOOKUP(B935,[1]汇总!$B:$K,5,0)</f>
        <v>0</v>
      </c>
      <c r="K935" s="4">
        <f>VLOOKUP(B935,[1]汇总!$B:$K,6,0)</f>
        <v>0</v>
      </c>
      <c r="L935" s="4">
        <f>VLOOKUP(B935,[1]汇总!$B:$K,7,0)</f>
        <v>0</v>
      </c>
      <c r="M935" s="4">
        <f>VLOOKUP(B935,[1]汇总!$B:$K,8,0)</f>
        <v>0</v>
      </c>
      <c r="N935" s="4" t="str">
        <f>VLOOKUP(B935,[1]汇总!$B:$K,9,0)</f>
        <v>专科</v>
      </c>
      <c r="O935" s="4" t="str">
        <f>VLOOKUP(B935,[1]汇总!$B:$K,10,0)</f>
        <v>公办</v>
      </c>
    </row>
    <row r="936" spans="1:15" ht="16.5" hidden="1" x14ac:dyDescent="0.35">
      <c r="A936" s="4" t="s">
        <v>1702</v>
      </c>
      <c r="B936" s="4" t="s">
        <v>1703</v>
      </c>
      <c r="C936" s="4" t="s">
        <v>60</v>
      </c>
      <c r="D936" s="4" t="s">
        <v>166</v>
      </c>
      <c r="E936" s="4">
        <v>2</v>
      </c>
      <c r="F936" s="4">
        <v>470</v>
      </c>
      <c r="G936" s="4">
        <v>192240</v>
      </c>
      <c r="H936" s="4" t="str">
        <f>VLOOKUP(B936,[1]汇总!$B:$K,3,0)</f>
        <v>湖南</v>
      </c>
      <c r="I936" s="4" t="str">
        <f>VLOOKUP(B936,[1]汇总!$B:$K,4,0)</f>
        <v>长沙</v>
      </c>
      <c r="J936" s="4">
        <f>VLOOKUP(B936,[1]汇总!$B:$K,5,0)</f>
        <v>0</v>
      </c>
      <c r="K936" s="4">
        <f>VLOOKUP(B936,[1]汇总!$B:$K,6,0)</f>
        <v>0</v>
      </c>
      <c r="L936" s="4">
        <f>VLOOKUP(B936,[1]汇总!$B:$K,7,0)</f>
        <v>0</v>
      </c>
      <c r="M936" s="4">
        <f>VLOOKUP(B936,[1]汇总!$B:$K,8,0)</f>
        <v>0</v>
      </c>
      <c r="N936" s="4" t="str">
        <f>VLOOKUP(B936,[1]汇总!$B:$K,9,0)</f>
        <v>专科</v>
      </c>
      <c r="O936" s="4" t="str">
        <f>VLOOKUP(B936,[1]汇总!$B:$K,10,0)</f>
        <v>公办</v>
      </c>
    </row>
    <row r="937" spans="1:15" ht="16.5" hidden="1" x14ac:dyDescent="0.35">
      <c r="A937" s="4" t="s">
        <v>793</v>
      </c>
      <c r="B937" s="4" t="s">
        <v>794</v>
      </c>
      <c r="C937" s="4" t="s">
        <v>80</v>
      </c>
      <c r="D937" s="4" t="s">
        <v>797</v>
      </c>
      <c r="E937" s="4">
        <v>7</v>
      </c>
      <c r="F937" s="4">
        <v>470</v>
      </c>
      <c r="G937" s="4">
        <v>192295</v>
      </c>
      <c r="H937" s="4" t="str">
        <f>VLOOKUP(B937,[1]汇总!$B:$K,3,0)</f>
        <v>上海</v>
      </c>
      <c r="I937" s="4" t="str">
        <f>VLOOKUP(B937,[1]汇总!$B:$K,4,0)</f>
        <v>上海</v>
      </c>
      <c r="J937" s="4">
        <f>VLOOKUP(B937,[1]汇总!$B:$K,5,0)</f>
        <v>0</v>
      </c>
      <c r="K937" s="4">
        <f>VLOOKUP(B937,[1]汇总!$B:$K,6,0)</f>
        <v>0</v>
      </c>
      <c r="L937" s="4">
        <f>VLOOKUP(B937,[1]汇总!$B:$K,7,0)</f>
        <v>0</v>
      </c>
      <c r="M937" s="4">
        <f>VLOOKUP(B937,[1]汇总!$B:$K,8,0)</f>
        <v>0</v>
      </c>
      <c r="N937" s="4" t="str">
        <f>VLOOKUP(B937,[1]汇总!$B:$K,9,0)</f>
        <v>专科</v>
      </c>
      <c r="O937" s="4" t="str">
        <f>VLOOKUP(B937,[1]汇总!$B:$K,10,0)</f>
        <v>公办</v>
      </c>
    </row>
    <row r="938" spans="1:15" ht="16.5" hidden="1" x14ac:dyDescent="0.35">
      <c r="A938" s="4" t="s">
        <v>415</v>
      </c>
      <c r="B938" s="4" t="s">
        <v>416</v>
      </c>
      <c r="C938" s="4" t="s">
        <v>66</v>
      </c>
      <c r="D938" s="4" t="s">
        <v>420</v>
      </c>
      <c r="E938" s="4">
        <v>35</v>
      </c>
      <c r="F938" s="4">
        <v>470</v>
      </c>
      <c r="G938" s="4">
        <v>192299</v>
      </c>
      <c r="H938" s="4" t="str">
        <f>VLOOKUP(B938,[1]汇总!$B:$K,3,0)</f>
        <v>浙江</v>
      </c>
      <c r="I938" s="4" t="str">
        <f>VLOOKUP(B938,[1]汇总!$B:$K,4,0)</f>
        <v>杭州</v>
      </c>
      <c r="J938" s="4">
        <f>VLOOKUP(B938,[1]汇总!$B:$K,5,0)</f>
        <v>0</v>
      </c>
      <c r="K938" s="4">
        <f>VLOOKUP(B938,[1]汇总!$B:$K,6,0)</f>
        <v>0</v>
      </c>
      <c r="L938" s="4">
        <f>VLOOKUP(B938,[1]汇总!$B:$K,7,0)</f>
        <v>0</v>
      </c>
      <c r="M938" s="4">
        <f>VLOOKUP(B938,[1]汇总!$B:$K,8,0)</f>
        <v>0</v>
      </c>
      <c r="N938" s="4" t="str">
        <f>VLOOKUP(B938,[1]汇总!$B:$K,9,0)</f>
        <v>专科</v>
      </c>
      <c r="O938" s="4" t="str">
        <f>VLOOKUP(B938,[1]汇总!$B:$K,10,0)</f>
        <v>公办</v>
      </c>
    </row>
    <row r="939" spans="1:15" ht="16.5" hidden="1" x14ac:dyDescent="0.35">
      <c r="A939" s="4" t="s">
        <v>1658</v>
      </c>
      <c r="B939" s="4" t="s">
        <v>1659</v>
      </c>
      <c r="C939" s="4" t="s">
        <v>34</v>
      </c>
      <c r="D939" s="4" t="s">
        <v>655</v>
      </c>
      <c r="E939" s="4">
        <v>10</v>
      </c>
      <c r="F939" s="4">
        <v>470</v>
      </c>
      <c r="G939" s="4">
        <v>192303</v>
      </c>
      <c r="H939" s="4" t="str">
        <f>VLOOKUP(B939,[1]汇总!$B:$K,3,0)</f>
        <v>河南</v>
      </c>
      <c r="I939" s="4" t="str">
        <f>VLOOKUP(B939,[1]汇总!$B:$K,4,0)</f>
        <v>鹤壁</v>
      </c>
      <c r="J939" s="4">
        <f>VLOOKUP(B939,[1]汇总!$B:$K,5,0)</f>
        <v>0</v>
      </c>
      <c r="K939" s="4">
        <f>VLOOKUP(B939,[1]汇总!$B:$K,6,0)</f>
        <v>0</v>
      </c>
      <c r="L939" s="4">
        <f>VLOOKUP(B939,[1]汇总!$B:$K,7,0)</f>
        <v>0</v>
      </c>
      <c r="M939" s="4">
        <f>VLOOKUP(B939,[1]汇总!$B:$K,8,0)</f>
        <v>0</v>
      </c>
      <c r="N939" s="4" t="str">
        <f>VLOOKUP(B939,[1]汇总!$B:$K,9,0)</f>
        <v>专科</v>
      </c>
      <c r="O939" s="4" t="str">
        <f>VLOOKUP(B939,[1]汇总!$B:$K,10,0)</f>
        <v>公办</v>
      </c>
    </row>
    <row r="940" spans="1:15" ht="16.5" hidden="1" x14ac:dyDescent="0.35">
      <c r="A940" s="4" t="s">
        <v>1074</v>
      </c>
      <c r="B940" s="4" t="s">
        <v>1075</v>
      </c>
      <c r="C940" s="4" t="s">
        <v>71</v>
      </c>
      <c r="D940" s="4" t="s">
        <v>389</v>
      </c>
      <c r="E940" s="4">
        <v>8</v>
      </c>
      <c r="F940" s="4">
        <v>470</v>
      </c>
      <c r="G940" s="4">
        <v>192344</v>
      </c>
      <c r="H940" s="4" t="str">
        <f>VLOOKUP(B940,[1]汇总!$B:$K,3,0)</f>
        <v>江苏</v>
      </c>
      <c r="I940" s="4" t="str">
        <f>VLOOKUP(B940,[1]汇总!$B:$K,4,0)</f>
        <v>徐州</v>
      </c>
      <c r="J940" s="4">
        <f>VLOOKUP(B940,[1]汇总!$B:$K,5,0)</f>
        <v>0</v>
      </c>
      <c r="K940" s="4">
        <f>VLOOKUP(B940,[1]汇总!$B:$K,6,0)</f>
        <v>0</v>
      </c>
      <c r="L940" s="4">
        <f>VLOOKUP(B940,[1]汇总!$B:$K,7,0)</f>
        <v>0</v>
      </c>
      <c r="M940" s="4">
        <f>VLOOKUP(B940,[1]汇总!$B:$K,8,0)</f>
        <v>0</v>
      </c>
      <c r="N940" s="4" t="str">
        <f>VLOOKUP(B940,[1]汇总!$B:$K,9,0)</f>
        <v>专科</v>
      </c>
      <c r="O940" s="4" t="str">
        <f>VLOOKUP(B940,[1]汇总!$B:$K,10,0)</f>
        <v>公办</v>
      </c>
    </row>
    <row r="941" spans="1:15" ht="16.5" hidden="1" x14ac:dyDescent="0.35">
      <c r="A941" s="4" t="s">
        <v>358</v>
      </c>
      <c r="B941" s="4" t="s">
        <v>359</v>
      </c>
      <c r="C941" s="4" t="s">
        <v>117</v>
      </c>
      <c r="D941" s="4" t="s">
        <v>324</v>
      </c>
      <c r="E941" s="4">
        <v>39</v>
      </c>
      <c r="F941" s="4">
        <v>470</v>
      </c>
      <c r="G941" s="4">
        <v>192501</v>
      </c>
      <c r="H941" s="4" t="str">
        <f>VLOOKUP(B941,[1]汇总!$B:$K,3,0)</f>
        <v>浙江</v>
      </c>
      <c r="I941" s="4" t="str">
        <f>VLOOKUP(B941,[1]汇总!$B:$K,4,0)</f>
        <v>台州</v>
      </c>
      <c r="J941" s="4">
        <f>VLOOKUP(B941,[1]汇总!$B:$K,5,0)</f>
        <v>0</v>
      </c>
      <c r="K941" s="4">
        <f>VLOOKUP(B941,[1]汇总!$B:$K,6,0)</f>
        <v>0</v>
      </c>
      <c r="L941" s="4">
        <f>VLOOKUP(B941,[1]汇总!$B:$K,7,0)</f>
        <v>0</v>
      </c>
      <c r="M941" s="4">
        <f>VLOOKUP(B941,[1]汇总!$B:$K,8,0)</f>
        <v>0</v>
      </c>
      <c r="N941" s="4" t="str">
        <f>VLOOKUP(B941,[1]汇总!$B:$K,9,0)</f>
        <v>专科</v>
      </c>
      <c r="O941" s="4" t="str">
        <f>VLOOKUP(B941,[1]汇总!$B:$K,10,0)</f>
        <v>公办</v>
      </c>
    </row>
    <row r="942" spans="1:15" ht="16.5" hidden="1" x14ac:dyDescent="0.35">
      <c r="A942" s="4" t="s">
        <v>985</v>
      </c>
      <c r="B942" s="4" t="s">
        <v>986</v>
      </c>
      <c r="C942" s="4" t="s">
        <v>50</v>
      </c>
      <c r="D942" s="4" t="s">
        <v>412</v>
      </c>
      <c r="E942" s="4">
        <v>1</v>
      </c>
      <c r="F942" s="4">
        <v>470</v>
      </c>
      <c r="G942" s="4">
        <v>192508</v>
      </c>
      <c r="H942" s="4" t="str">
        <f>VLOOKUP(B942,[1]汇总!$B:$K,3,0)</f>
        <v>江苏</v>
      </c>
      <c r="I942" s="4" t="str">
        <f>VLOOKUP(B942,[1]汇总!$B:$K,4,0)</f>
        <v>南京</v>
      </c>
      <c r="J942" s="4">
        <f>VLOOKUP(B942,[1]汇总!$B:$K,5,0)</f>
        <v>0</v>
      </c>
      <c r="K942" s="4">
        <f>VLOOKUP(B942,[1]汇总!$B:$K,6,0)</f>
        <v>0</v>
      </c>
      <c r="L942" s="4">
        <f>VLOOKUP(B942,[1]汇总!$B:$K,7,0)</f>
        <v>0</v>
      </c>
      <c r="M942" s="4">
        <f>VLOOKUP(B942,[1]汇总!$B:$K,8,0)</f>
        <v>0</v>
      </c>
      <c r="N942" s="4" t="str">
        <f>VLOOKUP(B942,[1]汇总!$B:$K,9,0)</f>
        <v>专科</v>
      </c>
      <c r="O942" s="4" t="str">
        <f>VLOOKUP(B942,[1]汇总!$B:$K,10,0)</f>
        <v>公办</v>
      </c>
    </row>
    <row r="943" spans="1:15" ht="16.5" x14ac:dyDescent="0.35">
      <c r="A943" s="4" t="s">
        <v>1346</v>
      </c>
      <c r="B943" s="4" t="s">
        <v>1347</v>
      </c>
      <c r="C943" s="4" t="s">
        <v>40</v>
      </c>
      <c r="D943" s="4" t="s">
        <v>241</v>
      </c>
      <c r="E943" s="4">
        <v>3</v>
      </c>
      <c r="F943" s="4">
        <v>470</v>
      </c>
      <c r="G943" s="4">
        <v>192512</v>
      </c>
      <c r="H943" s="4" t="str">
        <f>VLOOKUP(B943,[1]汇总!$B:$K,3,0)</f>
        <v>江西</v>
      </c>
      <c r="I943" s="4" t="str">
        <f>VLOOKUP(B943,[1]汇总!$B:$K,4,0)</f>
        <v>九江</v>
      </c>
      <c r="J943" s="4">
        <f>VLOOKUP(B943,[1]汇总!$B:$K,5,0)</f>
        <v>0</v>
      </c>
      <c r="K943" s="4">
        <f>VLOOKUP(B943,[1]汇总!$B:$K,6,0)</f>
        <v>0</v>
      </c>
      <c r="L943" s="4">
        <f>VLOOKUP(B943,[1]汇总!$B:$K,7,0)</f>
        <v>0</v>
      </c>
      <c r="M943" s="4">
        <f>VLOOKUP(B943,[1]汇总!$B:$K,8,0)</f>
        <v>0</v>
      </c>
      <c r="N943" s="4" t="str">
        <f>VLOOKUP(B943,[1]汇总!$B:$K,9,0)</f>
        <v>专科</v>
      </c>
      <c r="O943" s="4" t="str">
        <f>VLOOKUP(B943,[1]汇总!$B:$K,10,0)</f>
        <v>公办</v>
      </c>
    </row>
    <row r="944" spans="1:15" ht="16.5" hidden="1" x14ac:dyDescent="0.35">
      <c r="A944" s="4" t="s">
        <v>173</v>
      </c>
      <c r="B944" s="4" t="s">
        <v>174</v>
      </c>
      <c r="C944" s="4" t="s">
        <v>82</v>
      </c>
      <c r="D944" s="4" t="s">
        <v>118</v>
      </c>
      <c r="E944" s="4">
        <v>81</v>
      </c>
      <c r="F944" s="4">
        <v>470</v>
      </c>
      <c r="G944" s="4">
        <v>192544</v>
      </c>
      <c r="H944" s="4" t="str">
        <f>VLOOKUP(B944,[1]汇总!$B:$K,3,0)</f>
        <v>浙江</v>
      </c>
      <c r="I944" s="4" t="str">
        <f>VLOOKUP(B944,[1]汇总!$B:$K,4,0)</f>
        <v>杭州</v>
      </c>
      <c r="J944" s="4">
        <f>VLOOKUP(B944,[1]汇总!$B:$K,5,0)</f>
        <v>0</v>
      </c>
      <c r="K944" s="4">
        <f>VLOOKUP(B944,[1]汇总!$B:$K,6,0)</f>
        <v>0</v>
      </c>
      <c r="L944" s="4">
        <f>VLOOKUP(B944,[1]汇总!$B:$K,7,0)</f>
        <v>0</v>
      </c>
      <c r="M944" s="4">
        <f>VLOOKUP(B944,[1]汇总!$B:$K,8,0)</f>
        <v>0</v>
      </c>
      <c r="N944" s="4" t="str">
        <f>VLOOKUP(B944,[1]汇总!$B:$K,9,0)</f>
        <v>专科</v>
      </c>
      <c r="O944" s="4" t="str">
        <f>VLOOKUP(B944,[1]汇总!$B:$K,10,0)</f>
        <v>公办</v>
      </c>
    </row>
    <row r="945" spans="1:15" ht="16.5" hidden="1" x14ac:dyDescent="0.35">
      <c r="A945" s="4" t="s">
        <v>94</v>
      </c>
      <c r="B945" s="4" t="s">
        <v>95</v>
      </c>
      <c r="C945" s="4" t="s">
        <v>82</v>
      </c>
      <c r="D945" s="4" t="s">
        <v>73</v>
      </c>
      <c r="E945" s="4">
        <v>22</v>
      </c>
      <c r="F945" s="4">
        <v>470</v>
      </c>
      <c r="G945" s="4">
        <v>192602</v>
      </c>
      <c r="H945" s="4" t="str">
        <f>VLOOKUP(B945,[1]汇总!$B:$K,3,0)</f>
        <v>浙江</v>
      </c>
      <c r="I945" s="4" t="str">
        <f>VLOOKUP(B945,[1]汇总!$B:$K,4,0)</f>
        <v>温州</v>
      </c>
      <c r="J945" s="4">
        <f>VLOOKUP(B945,[1]汇总!$B:$K,5,0)</f>
        <v>0</v>
      </c>
      <c r="K945" s="4">
        <f>VLOOKUP(B945,[1]汇总!$B:$K,6,0)</f>
        <v>0</v>
      </c>
      <c r="L945" s="4">
        <f>VLOOKUP(B945,[1]汇总!$B:$K,7,0)</f>
        <v>0</v>
      </c>
      <c r="M945" s="4">
        <f>VLOOKUP(B945,[1]汇总!$B:$K,8,0)</f>
        <v>0</v>
      </c>
      <c r="N945" s="4" t="str">
        <f>VLOOKUP(B945,[1]汇总!$B:$K,9,0)</f>
        <v>专科</v>
      </c>
      <c r="O945" s="4" t="str">
        <f>VLOOKUP(B945,[1]汇总!$B:$K,10,0)</f>
        <v>公办</v>
      </c>
    </row>
    <row r="946" spans="1:15" ht="16.5" hidden="1" x14ac:dyDescent="0.35">
      <c r="A946" s="4" t="s">
        <v>415</v>
      </c>
      <c r="B946" s="4" t="s">
        <v>416</v>
      </c>
      <c r="C946" s="4" t="s">
        <v>107</v>
      </c>
      <c r="D946" s="4" t="s">
        <v>150</v>
      </c>
      <c r="E946" s="4">
        <v>43</v>
      </c>
      <c r="F946" s="4">
        <v>470</v>
      </c>
      <c r="G946" s="4">
        <v>192607</v>
      </c>
      <c r="H946" s="4" t="str">
        <f>VLOOKUP(B946,[1]汇总!$B:$K,3,0)</f>
        <v>浙江</v>
      </c>
      <c r="I946" s="4" t="str">
        <f>VLOOKUP(B946,[1]汇总!$B:$K,4,0)</f>
        <v>杭州</v>
      </c>
      <c r="J946" s="4">
        <f>VLOOKUP(B946,[1]汇总!$B:$K,5,0)</f>
        <v>0</v>
      </c>
      <c r="K946" s="4">
        <f>VLOOKUP(B946,[1]汇总!$B:$K,6,0)</f>
        <v>0</v>
      </c>
      <c r="L946" s="4">
        <f>VLOOKUP(B946,[1]汇总!$B:$K,7,0)</f>
        <v>0</v>
      </c>
      <c r="M946" s="4">
        <f>VLOOKUP(B946,[1]汇总!$B:$K,8,0)</f>
        <v>0</v>
      </c>
      <c r="N946" s="4" t="str">
        <f>VLOOKUP(B946,[1]汇总!$B:$K,9,0)</f>
        <v>专科</v>
      </c>
      <c r="O946" s="4" t="str">
        <f>VLOOKUP(B946,[1]汇总!$B:$K,10,0)</f>
        <v>公办</v>
      </c>
    </row>
    <row r="947" spans="1:15" ht="16.5" hidden="1" x14ac:dyDescent="0.35">
      <c r="A947" s="4" t="s">
        <v>911</v>
      </c>
      <c r="B947" s="4" t="s">
        <v>912</v>
      </c>
      <c r="C947" s="4" t="s">
        <v>60</v>
      </c>
      <c r="D947" s="4" t="s">
        <v>153</v>
      </c>
      <c r="E947" s="4">
        <v>12</v>
      </c>
      <c r="F947" s="4">
        <v>470</v>
      </c>
      <c r="G947" s="4">
        <v>192611</v>
      </c>
      <c r="H947" s="4" t="str">
        <f>VLOOKUP(B947,[1]汇总!$B:$K,3,0)</f>
        <v>上海</v>
      </c>
      <c r="I947" s="4" t="str">
        <f>VLOOKUP(B947,[1]汇总!$B:$K,4,0)</f>
        <v>上海</v>
      </c>
      <c r="J947" s="4">
        <f>VLOOKUP(B947,[1]汇总!$B:$K,5,0)</f>
        <v>0</v>
      </c>
      <c r="K947" s="4">
        <f>VLOOKUP(B947,[1]汇总!$B:$K,6,0)</f>
        <v>0</v>
      </c>
      <c r="L947" s="4">
        <f>VLOOKUP(B947,[1]汇总!$B:$K,7,0)</f>
        <v>0</v>
      </c>
      <c r="M947" s="4">
        <f>VLOOKUP(B947,[1]汇总!$B:$K,8,0)</f>
        <v>0</v>
      </c>
      <c r="N947" s="4" t="str">
        <f>VLOOKUP(B947,[1]汇总!$B:$K,9,0)</f>
        <v>专科</v>
      </c>
      <c r="O947" s="4" t="str">
        <f>VLOOKUP(B947,[1]汇总!$B:$K,10,0)</f>
        <v>公办</v>
      </c>
    </row>
    <row r="948" spans="1:15" ht="16.5" hidden="1" x14ac:dyDescent="0.35">
      <c r="A948" s="4" t="s">
        <v>1038</v>
      </c>
      <c r="B948" s="4" t="s">
        <v>1039</v>
      </c>
      <c r="C948" s="4" t="s">
        <v>69</v>
      </c>
      <c r="D948" s="4" t="s">
        <v>154</v>
      </c>
      <c r="E948" s="4">
        <v>3</v>
      </c>
      <c r="F948" s="4">
        <v>470</v>
      </c>
      <c r="G948" s="4">
        <v>192620</v>
      </c>
      <c r="H948" s="4" t="str">
        <f>VLOOKUP(B948,[1]汇总!$B:$K,3,0)</f>
        <v>江苏</v>
      </c>
      <c r="I948" s="4" t="str">
        <f>VLOOKUP(B948,[1]汇总!$B:$K,4,0)</f>
        <v>无锡</v>
      </c>
      <c r="J948" s="4">
        <f>VLOOKUP(B948,[1]汇总!$B:$K,5,0)</f>
        <v>0</v>
      </c>
      <c r="K948" s="4">
        <f>VLOOKUP(B948,[1]汇总!$B:$K,6,0)</f>
        <v>0</v>
      </c>
      <c r="L948" s="4">
        <f>VLOOKUP(B948,[1]汇总!$B:$K,7,0)</f>
        <v>0</v>
      </c>
      <c r="M948" s="4">
        <f>VLOOKUP(B948,[1]汇总!$B:$K,8,0)</f>
        <v>0</v>
      </c>
      <c r="N948" s="4" t="str">
        <f>VLOOKUP(B948,[1]汇总!$B:$K,9,0)</f>
        <v>专科</v>
      </c>
      <c r="O948" s="4" t="str">
        <f>VLOOKUP(B948,[1]汇总!$B:$K,10,0)</f>
        <v>公办</v>
      </c>
    </row>
    <row r="949" spans="1:15" ht="16.5" hidden="1" x14ac:dyDescent="0.35">
      <c r="A949" s="4" t="s">
        <v>966</v>
      </c>
      <c r="B949" s="4" t="s">
        <v>967</v>
      </c>
      <c r="C949" s="4" t="s">
        <v>64</v>
      </c>
      <c r="D949" s="4" t="s">
        <v>314</v>
      </c>
      <c r="E949" s="4">
        <v>4</v>
      </c>
      <c r="F949" s="4">
        <v>470</v>
      </c>
      <c r="G949" s="4">
        <v>192622</v>
      </c>
      <c r="H949" s="4" t="str">
        <f>VLOOKUP(B949,[1]汇总!$B:$K,3,0)</f>
        <v>江苏</v>
      </c>
      <c r="I949" s="4" t="str">
        <f>VLOOKUP(B949,[1]汇总!$B:$K,4,0)</f>
        <v>泰州</v>
      </c>
      <c r="J949" s="4">
        <f>VLOOKUP(B949,[1]汇总!$B:$K,5,0)</f>
        <v>0</v>
      </c>
      <c r="K949" s="4">
        <f>VLOOKUP(B949,[1]汇总!$B:$K,6,0)</f>
        <v>0</v>
      </c>
      <c r="L949" s="4">
        <f>VLOOKUP(B949,[1]汇总!$B:$K,7,0)</f>
        <v>0</v>
      </c>
      <c r="M949" s="4">
        <f>VLOOKUP(B949,[1]汇总!$B:$K,8,0)</f>
        <v>0</v>
      </c>
      <c r="N949" s="4" t="str">
        <f>VLOOKUP(B949,[1]汇总!$B:$K,9,0)</f>
        <v>专科</v>
      </c>
      <c r="O949" s="4" t="str">
        <f>VLOOKUP(B949,[1]汇总!$B:$K,10,0)</f>
        <v>公办</v>
      </c>
    </row>
    <row r="950" spans="1:15" ht="16.5" hidden="1" x14ac:dyDescent="0.35">
      <c r="A950" s="4" t="s">
        <v>1010</v>
      </c>
      <c r="B950" s="4" t="s">
        <v>1011</v>
      </c>
      <c r="C950" s="4" t="s">
        <v>60</v>
      </c>
      <c r="D950" s="4" t="s">
        <v>78</v>
      </c>
      <c r="E950" s="4">
        <v>5</v>
      </c>
      <c r="F950" s="4">
        <v>470</v>
      </c>
      <c r="G950" s="4">
        <v>192630</v>
      </c>
      <c r="H950" s="4" t="str">
        <f>VLOOKUP(B950,[1]汇总!$B:$K,3,0)</f>
        <v>江苏</v>
      </c>
      <c r="I950" s="4" t="str">
        <f>VLOOKUP(B950,[1]汇总!$B:$K,4,0)</f>
        <v>南通</v>
      </c>
      <c r="J950" s="4">
        <f>VLOOKUP(B950,[1]汇总!$B:$K,5,0)</f>
        <v>0</v>
      </c>
      <c r="K950" s="4">
        <f>VLOOKUP(B950,[1]汇总!$B:$K,6,0)</f>
        <v>0</v>
      </c>
      <c r="L950" s="4">
        <f>VLOOKUP(B950,[1]汇总!$B:$K,7,0)</f>
        <v>0</v>
      </c>
      <c r="M950" s="4">
        <f>VLOOKUP(B950,[1]汇总!$B:$K,8,0)</f>
        <v>0</v>
      </c>
      <c r="N950" s="4" t="str">
        <f>VLOOKUP(B950,[1]汇总!$B:$K,9,0)</f>
        <v>专科</v>
      </c>
      <c r="O950" s="4" t="str">
        <f>VLOOKUP(B950,[1]汇总!$B:$K,10,0)</f>
        <v>公办</v>
      </c>
    </row>
    <row r="951" spans="1:15" ht="16.5" hidden="1" x14ac:dyDescent="0.35">
      <c r="A951" s="4" t="s">
        <v>1323</v>
      </c>
      <c r="B951" s="4" t="s">
        <v>1324</v>
      </c>
      <c r="C951" s="4" t="s">
        <v>69</v>
      </c>
      <c r="D951" s="4" t="s">
        <v>319</v>
      </c>
      <c r="E951" s="4">
        <v>4</v>
      </c>
      <c r="F951" s="4">
        <v>470</v>
      </c>
      <c r="G951" s="4">
        <v>192705</v>
      </c>
      <c r="H951" s="4" t="str">
        <f>VLOOKUP(B951,[1]汇总!$B:$K,3,0)</f>
        <v>江西</v>
      </c>
      <c r="I951" s="4" t="str">
        <f>VLOOKUP(B951,[1]汇总!$B:$K,4,0)</f>
        <v>南昌</v>
      </c>
      <c r="J951" s="4">
        <f>VLOOKUP(B951,[1]汇总!$B:$K,5,0)</f>
        <v>0</v>
      </c>
      <c r="K951" s="4">
        <f>VLOOKUP(B951,[1]汇总!$B:$K,6,0)</f>
        <v>0</v>
      </c>
      <c r="L951" s="4">
        <f>VLOOKUP(B951,[1]汇总!$B:$K,7,0)</f>
        <v>0</v>
      </c>
      <c r="M951" s="4">
        <f>VLOOKUP(B951,[1]汇总!$B:$K,8,0)</f>
        <v>0</v>
      </c>
      <c r="N951" s="4" t="str">
        <f>VLOOKUP(B951,[1]汇总!$B:$K,9,0)</f>
        <v>本科</v>
      </c>
      <c r="O951" s="4" t="str">
        <f>VLOOKUP(B951,[1]汇总!$B:$K,10,0)</f>
        <v>民办</v>
      </c>
    </row>
    <row r="952" spans="1:15" ht="16.5" hidden="1" x14ac:dyDescent="0.35">
      <c r="A952" s="4" t="s">
        <v>573</v>
      </c>
      <c r="B952" s="4" t="s">
        <v>574</v>
      </c>
      <c r="C952" s="4" t="s">
        <v>69</v>
      </c>
      <c r="D952" s="4" t="s">
        <v>166</v>
      </c>
      <c r="E952" s="4">
        <v>1</v>
      </c>
      <c r="F952" s="4">
        <v>470</v>
      </c>
      <c r="G952" s="4">
        <v>192716</v>
      </c>
      <c r="H952" s="4" t="str">
        <f>VLOOKUP(B952,[1]汇总!$B:$K,3,0)</f>
        <v>天津</v>
      </c>
      <c r="I952" s="4" t="str">
        <f>VLOOKUP(B952,[1]汇总!$B:$K,4,0)</f>
        <v>天津</v>
      </c>
      <c r="J952" s="4">
        <f>VLOOKUP(B952,[1]汇总!$B:$K,5,0)</f>
        <v>0</v>
      </c>
      <c r="K952" s="4">
        <f>VLOOKUP(B952,[1]汇总!$B:$K,6,0)</f>
        <v>0</v>
      </c>
      <c r="L952" s="4">
        <f>VLOOKUP(B952,[1]汇总!$B:$K,7,0)</f>
        <v>0</v>
      </c>
      <c r="M952" s="4">
        <f>VLOOKUP(B952,[1]汇总!$B:$K,8,0)</f>
        <v>0</v>
      </c>
      <c r="N952" s="4" t="str">
        <f>VLOOKUP(B952,[1]汇总!$B:$K,9,0)</f>
        <v>专科</v>
      </c>
      <c r="O952" s="4" t="str">
        <f>VLOOKUP(B952,[1]汇总!$B:$K,10,0)</f>
        <v>公办</v>
      </c>
    </row>
    <row r="953" spans="1:15" ht="16.5" hidden="1" x14ac:dyDescent="0.35">
      <c r="A953" s="4" t="s">
        <v>148</v>
      </c>
      <c r="B953" s="4" t="s">
        <v>149</v>
      </c>
      <c r="C953" s="4" t="s">
        <v>64</v>
      </c>
      <c r="D953" s="4" t="s">
        <v>99</v>
      </c>
      <c r="E953" s="4">
        <v>46</v>
      </c>
      <c r="F953" s="4">
        <v>470</v>
      </c>
      <c r="G953" s="4">
        <v>192725</v>
      </c>
      <c r="H953" s="4" t="str">
        <f>VLOOKUP(B953,[1]汇总!$B:$K,3,0)</f>
        <v>浙江</v>
      </c>
      <c r="I953" s="4" t="str">
        <f>VLOOKUP(B953,[1]汇总!$B:$K,4,0)</f>
        <v>绍兴</v>
      </c>
      <c r="J953" s="4">
        <f>VLOOKUP(B953,[1]汇总!$B:$K,5,0)</f>
        <v>0</v>
      </c>
      <c r="K953" s="4">
        <f>VLOOKUP(B953,[1]汇总!$B:$K,6,0)</f>
        <v>0</v>
      </c>
      <c r="L953" s="4">
        <f>VLOOKUP(B953,[1]汇总!$B:$K,7,0)</f>
        <v>0</v>
      </c>
      <c r="M953" s="4">
        <f>VLOOKUP(B953,[1]汇总!$B:$K,8,0)</f>
        <v>0</v>
      </c>
      <c r="N953" s="4" t="str">
        <f>VLOOKUP(B953,[1]汇总!$B:$K,9,0)</f>
        <v>专科</v>
      </c>
      <c r="O953" s="4" t="str">
        <f>VLOOKUP(B953,[1]汇总!$B:$K,10,0)</f>
        <v>公办</v>
      </c>
    </row>
    <row r="954" spans="1:15" ht="16.5" hidden="1" x14ac:dyDescent="0.35">
      <c r="A954" s="4" t="s">
        <v>2086</v>
      </c>
      <c r="B954" s="4" t="s">
        <v>2087</v>
      </c>
      <c r="C954" s="4" t="s">
        <v>66</v>
      </c>
      <c r="D954" s="4" t="s">
        <v>706</v>
      </c>
      <c r="E954" s="4">
        <v>5</v>
      </c>
      <c r="F954" s="4">
        <v>470</v>
      </c>
      <c r="G954" s="4">
        <v>192731</v>
      </c>
      <c r="H954" s="4" t="str">
        <f>VLOOKUP(B954,[1]汇总!$B:$K,3,0)</f>
        <v>新疆</v>
      </c>
      <c r="I954" s="4" t="str">
        <f>VLOOKUP(B954,[1]汇总!$B:$K,4,0)</f>
        <v>图木舒克</v>
      </c>
      <c r="J954" s="4">
        <f>VLOOKUP(B954,[1]汇总!$B:$K,5,0)</f>
        <v>0</v>
      </c>
      <c r="K954" s="4">
        <f>VLOOKUP(B954,[1]汇总!$B:$K,6,0)</f>
        <v>0</v>
      </c>
      <c r="L954" s="4">
        <f>VLOOKUP(B954,[1]汇总!$B:$K,7,0)</f>
        <v>0</v>
      </c>
      <c r="M954" s="4">
        <f>VLOOKUP(B954,[1]汇总!$B:$K,8,0)</f>
        <v>0</v>
      </c>
      <c r="N954" s="4" t="str">
        <f>VLOOKUP(B954,[1]汇总!$B:$K,9,0)</f>
        <v>本科</v>
      </c>
      <c r="O954" s="4" t="str">
        <f>VLOOKUP(B954,[1]汇总!$B:$K,10,0)</f>
        <v>公办</v>
      </c>
    </row>
    <row r="955" spans="1:15" ht="16.5" hidden="1" x14ac:dyDescent="0.35">
      <c r="A955" s="4" t="s">
        <v>1038</v>
      </c>
      <c r="B955" s="4" t="s">
        <v>1039</v>
      </c>
      <c r="C955" s="4" t="s">
        <v>40</v>
      </c>
      <c r="D955" s="4" t="s">
        <v>152</v>
      </c>
      <c r="E955" s="4">
        <v>5</v>
      </c>
      <c r="F955" s="4">
        <v>470</v>
      </c>
      <c r="G955" s="4">
        <v>192742</v>
      </c>
      <c r="H955" s="4" t="str">
        <f>VLOOKUP(B955,[1]汇总!$B:$K,3,0)</f>
        <v>江苏</v>
      </c>
      <c r="I955" s="4" t="str">
        <f>VLOOKUP(B955,[1]汇总!$B:$K,4,0)</f>
        <v>无锡</v>
      </c>
      <c r="J955" s="4">
        <f>VLOOKUP(B955,[1]汇总!$B:$K,5,0)</f>
        <v>0</v>
      </c>
      <c r="K955" s="4">
        <f>VLOOKUP(B955,[1]汇总!$B:$K,6,0)</f>
        <v>0</v>
      </c>
      <c r="L955" s="4">
        <f>VLOOKUP(B955,[1]汇总!$B:$K,7,0)</f>
        <v>0</v>
      </c>
      <c r="M955" s="4">
        <f>VLOOKUP(B955,[1]汇总!$B:$K,8,0)</f>
        <v>0</v>
      </c>
      <c r="N955" s="4" t="str">
        <f>VLOOKUP(B955,[1]汇总!$B:$K,9,0)</f>
        <v>专科</v>
      </c>
      <c r="O955" s="4" t="str">
        <f>VLOOKUP(B955,[1]汇总!$B:$K,10,0)</f>
        <v>公办</v>
      </c>
    </row>
    <row r="956" spans="1:15" ht="16.5" x14ac:dyDescent="0.35">
      <c r="A956" s="4" t="s">
        <v>1373</v>
      </c>
      <c r="B956" s="4" t="s">
        <v>1374</v>
      </c>
      <c r="C956" s="4" t="s">
        <v>48</v>
      </c>
      <c r="D956" s="4" t="s">
        <v>441</v>
      </c>
      <c r="E956" s="4">
        <v>3</v>
      </c>
      <c r="F956" s="4">
        <v>470</v>
      </c>
      <c r="G956" s="4">
        <v>192803</v>
      </c>
      <c r="H956" s="4" t="str">
        <f>VLOOKUP(B956,[1]汇总!$B:$K,3,0)</f>
        <v>江西</v>
      </c>
      <c r="I956" s="4" t="str">
        <f>VLOOKUP(B956,[1]汇总!$B:$K,4,0)</f>
        <v>萍乡</v>
      </c>
      <c r="J956" s="4">
        <f>VLOOKUP(B956,[1]汇总!$B:$K,5,0)</f>
        <v>0</v>
      </c>
      <c r="K956" s="4">
        <f>VLOOKUP(B956,[1]汇总!$B:$K,6,0)</f>
        <v>0</v>
      </c>
      <c r="L956" s="4">
        <f>VLOOKUP(B956,[1]汇总!$B:$K,7,0)</f>
        <v>0</v>
      </c>
      <c r="M956" s="4">
        <f>VLOOKUP(B956,[1]汇总!$B:$K,8,0)</f>
        <v>0</v>
      </c>
      <c r="N956" s="4" t="str">
        <f>VLOOKUP(B956,[1]汇总!$B:$K,9,0)</f>
        <v>专科</v>
      </c>
      <c r="O956" s="4" t="str">
        <f>VLOOKUP(B956,[1]汇总!$B:$K,10,0)</f>
        <v>公办</v>
      </c>
    </row>
    <row r="957" spans="1:15" ht="16.5" hidden="1" x14ac:dyDescent="0.35">
      <c r="A957" s="4" t="s">
        <v>1512</v>
      </c>
      <c r="B957" s="4" t="s">
        <v>1513</v>
      </c>
      <c r="C957" s="4" t="s">
        <v>40</v>
      </c>
      <c r="D957" s="4" t="s">
        <v>321</v>
      </c>
      <c r="E957" s="4">
        <v>2</v>
      </c>
      <c r="F957" s="4">
        <v>470</v>
      </c>
      <c r="G957" s="4">
        <v>192807</v>
      </c>
      <c r="H957" s="4" t="str">
        <f>VLOOKUP(B957,[1]汇总!$B:$K,3,0)</f>
        <v>湖北</v>
      </c>
      <c r="I957" s="4" t="str">
        <f>VLOOKUP(B957,[1]汇总!$B:$K,4,0)</f>
        <v>宜昌</v>
      </c>
      <c r="J957" s="4">
        <f>VLOOKUP(B957,[1]汇总!$B:$K,5,0)</f>
        <v>0</v>
      </c>
      <c r="K957" s="4">
        <f>VLOOKUP(B957,[1]汇总!$B:$K,6,0)</f>
        <v>0</v>
      </c>
      <c r="L957" s="4">
        <f>VLOOKUP(B957,[1]汇总!$B:$K,7,0)</f>
        <v>0</v>
      </c>
      <c r="M957" s="4">
        <f>VLOOKUP(B957,[1]汇总!$B:$K,8,0)</f>
        <v>0</v>
      </c>
      <c r="N957" s="4" t="str">
        <f>VLOOKUP(B957,[1]汇总!$B:$K,9,0)</f>
        <v>专科</v>
      </c>
      <c r="O957" s="4" t="str">
        <f>VLOOKUP(B957,[1]汇总!$B:$K,10,0)</f>
        <v>公办</v>
      </c>
    </row>
    <row r="958" spans="1:15" ht="16.5" hidden="1" x14ac:dyDescent="0.35">
      <c r="A958" s="4" t="s">
        <v>1318</v>
      </c>
      <c r="B958" s="4" t="s">
        <v>1319</v>
      </c>
      <c r="C958" s="4" t="s">
        <v>52</v>
      </c>
      <c r="D958" s="4" t="s">
        <v>79</v>
      </c>
      <c r="E958" s="4">
        <v>4</v>
      </c>
      <c r="F958" s="4">
        <v>470</v>
      </c>
      <c r="G958" s="4">
        <v>192835</v>
      </c>
      <c r="H958" s="4" t="e">
        <f>VLOOKUP(B958,[1]汇总!$B:$K,3,0)</f>
        <v>#N/A</v>
      </c>
      <c r="I958" s="4" t="e">
        <f>VLOOKUP(B958,[1]汇总!$B:$K,4,0)</f>
        <v>#N/A</v>
      </c>
      <c r="J958" s="4" t="e">
        <f>VLOOKUP(B958,[1]汇总!$B:$K,5,0)</f>
        <v>#N/A</v>
      </c>
      <c r="K958" s="4" t="e">
        <f>VLOOKUP(B958,[1]汇总!$B:$K,6,0)</f>
        <v>#N/A</v>
      </c>
      <c r="L958" s="4" t="e">
        <f>VLOOKUP(B958,[1]汇总!$B:$K,7,0)</f>
        <v>#N/A</v>
      </c>
      <c r="M958" s="4" t="e">
        <f>VLOOKUP(B958,[1]汇总!$B:$K,8,0)</f>
        <v>#N/A</v>
      </c>
      <c r="N958" s="4" t="e">
        <f>VLOOKUP(B958,[1]汇总!$B:$K,9,0)</f>
        <v>#N/A</v>
      </c>
      <c r="O958" s="4" t="e">
        <f>VLOOKUP(B958,[1]汇总!$B:$K,10,0)</f>
        <v>#N/A</v>
      </c>
    </row>
    <row r="959" spans="1:15" ht="16.5" hidden="1" x14ac:dyDescent="0.35">
      <c r="A959" s="4" t="s">
        <v>173</v>
      </c>
      <c r="B959" s="4" t="s">
        <v>174</v>
      </c>
      <c r="C959" s="4" t="s">
        <v>86</v>
      </c>
      <c r="D959" s="4" t="s">
        <v>67</v>
      </c>
      <c r="E959" s="4">
        <v>33</v>
      </c>
      <c r="F959" s="4">
        <v>470</v>
      </c>
      <c r="G959" s="4">
        <v>192881</v>
      </c>
      <c r="H959" s="4" t="str">
        <f>VLOOKUP(B959,[1]汇总!$B:$K,3,0)</f>
        <v>浙江</v>
      </c>
      <c r="I959" s="4" t="str">
        <f>VLOOKUP(B959,[1]汇总!$B:$K,4,0)</f>
        <v>杭州</v>
      </c>
      <c r="J959" s="4">
        <f>VLOOKUP(B959,[1]汇总!$B:$K,5,0)</f>
        <v>0</v>
      </c>
      <c r="K959" s="4">
        <f>VLOOKUP(B959,[1]汇总!$B:$K,6,0)</f>
        <v>0</v>
      </c>
      <c r="L959" s="4">
        <f>VLOOKUP(B959,[1]汇总!$B:$K,7,0)</f>
        <v>0</v>
      </c>
      <c r="M959" s="4">
        <f>VLOOKUP(B959,[1]汇总!$B:$K,8,0)</f>
        <v>0</v>
      </c>
      <c r="N959" s="4" t="str">
        <f>VLOOKUP(B959,[1]汇总!$B:$K,9,0)</f>
        <v>专科</v>
      </c>
      <c r="O959" s="4" t="str">
        <f>VLOOKUP(B959,[1]汇总!$B:$K,10,0)</f>
        <v>公办</v>
      </c>
    </row>
    <row r="960" spans="1:15" ht="16.5" hidden="1" x14ac:dyDescent="0.35">
      <c r="A960" s="4" t="s">
        <v>1656</v>
      </c>
      <c r="B960" s="4" t="s">
        <v>1657</v>
      </c>
      <c r="C960" s="4" t="s">
        <v>60</v>
      </c>
      <c r="D960" s="4" t="s">
        <v>655</v>
      </c>
      <c r="E960" s="4">
        <v>10</v>
      </c>
      <c r="F960" s="4">
        <v>470</v>
      </c>
      <c r="G960" s="4">
        <v>192935</v>
      </c>
      <c r="H960" s="4" t="str">
        <f>VLOOKUP(B960,[1]汇总!$B:$K,3,0)</f>
        <v>河南</v>
      </c>
      <c r="I960" s="4" t="str">
        <f>VLOOKUP(B960,[1]汇总!$B:$K,4,0)</f>
        <v>周口</v>
      </c>
      <c r="J960" s="4">
        <f>VLOOKUP(B960,[1]汇总!$B:$K,5,0)</f>
        <v>0</v>
      </c>
      <c r="K960" s="4">
        <f>VLOOKUP(B960,[1]汇总!$B:$K,6,0)</f>
        <v>0</v>
      </c>
      <c r="L960" s="4">
        <f>VLOOKUP(B960,[1]汇总!$B:$K,7,0)</f>
        <v>0</v>
      </c>
      <c r="M960" s="4">
        <f>VLOOKUP(B960,[1]汇总!$B:$K,8,0)</f>
        <v>0</v>
      </c>
      <c r="N960" s="4" t="str">
        <f>VLOOKUP(B960,[1]汇总!$B:$K,9,0)</f>
        <v>专科</v>
      </c>
      <c r="O960" s="4" t="str">
        <f>VLOOKUP(B960,[1]汇总!$B:$K,10,0)</f>
        <v>公办</v>
      </c>
    </row>
    <row r="961" spans="1:15" ht="16.5" hidden="1" x14ac:dyDescent="0.35">
      <c r="A961" s="4" t="s">
        <v>42</v>
      </c>
      <c r="B961" s="4" t="s">
        <v>43</v>
      </c>
      <c r="C961" s="4" t="s">
        <v>52</v>
      </c>
      <c r="D961" s="4" t="s">
        <v>53</v>
      </c>
      <c r="E961" s="4">
        <v>71</v>
      </c>
      <c r="F961" s="4">
        <v>470</v>
      </c>
      <c r="G961" s="4">
        <v>192965</v>
      </c>
      <c r="H961" s="4" t="str">
        <f>VLOOKUP(B961,[1]汇总!$B:$K,3,0)</f>
        <v>浙江</v>
      </c>
      <c r="I961" s="4" t="str">
        <f>VLOOKUP(B961,[1]汇总!$B:$K,4,0)</f>
        <v>杭州</v>
      </c>
      <c r="J961" s="4">
        <f>VLOOKUP(B961,[1]汇总!$B:$K,5,0)</f>
        <v>0</v>
      </c>
      <c r="K961" s="4">
        <f>VLOOKUP(B961,[1]汇总!$B:$K,6,0)</f>
        <v>0</v>
      </c>
      <c r="L961" s="4">
        <f>VLOOKUP(B961,[1]汇总!$B:$K,7,0)</f>
        <v>0</v>
      </c>
      <c r="M961" s="4">
        <f>VLOOKUP(B961,[1]汇总!$B:$K,8,0)</f>
        <v>0</v>
      </c>
      <c r="N961" s="4" t="str">
        <f>VLOOKUP(B961,[1]汇总!$B:$K,9,0)</f>
        <v>专科</v>
      </c>
      <c r="O961" s="4" t="str">
        <f>VLOOKUP(B961,[1]汇总!$B:$K,10,0)</f>
        <v>公办</v>
      </c>
    </row>
    <row r="962" spans="1:15" ht="16.5" hidden="1" x14ac:dyDescent="0.35">
      <c r="A962" s="4" t="s">
        <v>2000</v>
      </c>
      <c r="B962" s="4" t="s">
        <v>2001</v>
      </c>
      <c r="C962" s="4" t="s">
        <v>40</v>
      </c>
      <c r="D962" s="4" t="s">
        <v>340</v>
      </c>
      <c r="E962" s="4">
        <v>11</v>
      </c>
      <c r="F962" s="4">
        <v>470</v>
      </c>
      <c r="G962" s="4">
        <v>192969</v>
      </c>
      <c r="H962" s="4" t="str">
        <f>VLOOKUP(B962,[1]汇总!$B:$K,3,0)</f>
        <v>云南</v>
      </c>
      <c r="I962" s="4" t="str">
        <f>VLOOKUP(B962,[1]汇总!$B:$K,4,0)</f>
        <v>昆明</v>
      </c>
      <c r="J962" s="4">
        <f>VLOOKUP(B962,[1]汇总!$B:$K,5,0)</f>
        <v>0</v>
      </c>
      <c r="K962" s="4">
        <f>VLOOKUP(B962,[1]汇总!$B:$K,6,0)</f>
        <v>0</v>
      </c>
      <c r="L962" s="4">
        <f>VLOOKUP(B962,[1]汇总!$B:$K,7,0)</f>
        <v>0</v>
      </c>
      <c r="M962" s="4">
        <f>VLOOKUP(B962,[1]汇总!$B:$K,8,0)</f>
        <v>0</v>
      </c>
      <c r="N962" s="4" t="str">
        <f>VLOOKUP(B962,[1]汇总!$B:$K,9,0)</f>
        <v>专科</v>
      </c>
      <c r="O962" s="4" t="str">
        <f>VLOOKUP(B962,[1]汇总!$B:$K,10,0)</f>
        <v>民办</v>
      </c>
    </row>
    <row r="963" spans="1:15" ht="16.5" hidden="1" x14ac:dyDescent="0.35">
      <c r="A963" s="4" t="s">
        <v>1750</v>
      </c>
      <c r="B963" s="4" t="s">
        <v>1751</v>
      </c>
      <c r="C963" s="4" t="s">
        <v>64</v>
      </c>
      <c r="D963" s="4" t="s">
        <v>711</v>
      </c>
      <c r="E963" s="4">
        <v>4</v>
      </c>
      <c r="F963" s="4">
        <v>469</v>
      </c>
      <c r="G963" s="4">
        <v>193053</v>
      </c>
      <c r="H963" s="4" t="str">
        <f>VLOOKUP(B963,[1]汇总!$B:$K,3,0)</f>
        <v>广东</v>
      </c>
      <c r="I963" s="4" t="str">
        <f>VLOOKUP(B963,[1]汇总!$B:$K,4,0)</f>
        <v>广州</v>
      </c>
      <c r="J963" s="4">
        <f>VLOOKUP(B963,[1]汇总!$B:$K,5,0)</f>
        <v>0</v>
      </c>
      <c r="K963" s="4">
        <f>VLOOKUP(B963,[1]汇总!$B:$K,6,0)</f>
        <v>0</v>
      </c>
      <c r="L963" s="4">
        <f>VLOOKUP(B963,[1]汇总!$B:$K,7,0)</f>
        <v>0</v>
      </c>
      <c r="M963" s="4">
        <f>VLOOKUP(B963,[1]汇总!$B:$K,8,0)</f>
        <v>0</v>
      </c>
      <c r="N963" s="4" t="str">
        <f>VLOOKUP(B963,[1]汇总!$B:$K,9,0)</f>
        <v>专科</v>
      </c>
      <c r="O963" s="4" t="str">
        <f>VLOOKUP(B963,[1]汇总!$B:$K,10,0)</f>
        <v>公办</v>
      </c>
    </row>
    <row r="964" spans="1:15" ht="16.5" hidden="1" x14ac:dyDescent="0.35">
      <c r="A964" s="4" t="s">
        <v>130</v>
      </c>
      <c r="B964" s="4" t="s">
        <v>131</v>
      </c>
      <c r="C964" s="4" t="s">
        <v>108</v>
      </c>
      <c r="D964" s="4" t="s">
        <v>141</v>
      </c>
      <c r="E964" s="4">
        <v>17</v>
      </c>
      <c r="F964" s="4">
        <v>469</v>
      </c>
      <c r="G964" s="4">
        <v>193069</v>
      </c>
      <c r="H964" s="4" t="str">
        <f>VLOOKUP(B964,[1]汇总!$B:$K,3,0)</f>
        <v>浙江</v>
      </c>
      <c r="I964" s="4" t="str">
        <f>VLOOKUP(B964,[1]汇总!$B:$K,4,0)</f>
        <v>杭州</v>
      </c>
      <c r="J964" s="4">
        <f>VLOOKUP(B964,[1]汇总!$B:$K,5,0)</f>
        <v>0</v>
      </c>
      <c r="K964" s="4">
        <f>VLOOKUP(B964,[1]汇总!$B:$K,6,0)</f>
        <v>0</v>
      </c>
      <c r="L964" s="4">
        <f>VLOOKUP(B964,[1]汇总!$B:$K,7,0)</f>
        <v>0</v>
      </c>
      <c r="M964" s="4">
        <f>VLOOKUP(B964,[1]汇总!$B:$K,8,0)</f>
        <v>0</v>
      </c>
      <c r="N964" s="4" t="str">
        <f>VLOOKUP(B964,[1]汇总!$B:$K,9,0)</f>
        <v>专科</v>
      </c>
      <c r="O964" s="4" t="str">
        <f>VLOOKUP(B964,[1]汇总!$B:$K,10,0)</f>
        <v>公办</v>
      </c>
    </row>
    <row r="965" spans="1:15" ht="16.5" hidden="1" x14ac:dyDescent="0.35">
      <c r="A965" s="4" t="s">
        <v>254</v>
      </c>
      <c r="B965" s="4" t="s">
        <v>255</v>
      </c>
      <c r="C965" s="4" t="s">
        <v>123</v>
      </c>
      <c r="D965" s="4" t="s">
        <v>93</v>
      </c>
      <c r="E965" s="4">
        <v>9</v>
      </c>
      <c r="F965" s="4">
        <v>469</v>
      </c>
      <c r="G965" s="4">
        <v>193134</v>
      </c>
      <c r="H965" s="4" t="str">
        <f>VLOOKUP(B965,[1]汇总!$B:$K,3,0)</f>
        <v>浙江</v>
      </c>
      <c r="I965" s="4" t="str">
        <f>VLOOKUP(B965,[1]汇总!$B:$K,4,0)</f>
        <v>宁波</v>
      </c>
      <c r="J965" s="4">
        <f>VLOOKUP(B965,[1]汇总!$B:$K,5,0)</f>
        <v>0</v>
      </c>
      <c r="K965" s="4">
        <f>VLOOKUP(B965,[1]汇总!$B:$K,6,0)</f>
        <v>0</v>
      </c>
      <c r="L965" s="4">
        <f>VLOOKUP(B965,[1]汇总!$B:$K,7,0)</f>
        <v>0</v>
      </c>
      <c r="M965" s="4">
        <f>VLOOKUP(B965,[1]汇总!$B:$K,8,0)</f>
        <v>0</v>
      </c>
      <c r="N965" s="4" t="str">
        <f>VLOOKUP(B965,[1]汇总!$B:$K,9,0)</f>
        <v>专科</v>
      </c>
      <c r="O965" s="4" t="str">
        <f>VLOOKUP(B965,[1]汇总!$B:$K,10,0)</f>
        <v>公办</v>
      </c>
    </row>
    <row r="966" spans="1:15" ht="16.5" hidden="1" x14ac:dyDescent="0.35">
      <c r="A966" s="4" t="s">
        <v>1428</v>
      </c>
      <c r="B966" s="4" t="s">
        <v>1429</v>
      </c>
      <c r="C966" s="4" t="s">
        <v>46</v>
      </c>
      <c r="D966" s="4" t="s">
        <v>236</v>
      </c>
      <c r="E966" s="4">
        <v>1</v>
      </c>
      <c r="F966" s="4">
        <v>469</v>
      </c>
      <c r="G966" s="4">
        <v>193139</v>
      </c>
      <c r="H966" s="4" t="str">
        <f>VLOOKUP(B966,[1]汇总!$B:$K,3,0)</f>
        <v>山东</v>
      </c>
      <c r="I966" s="4" t="str">
        <f>VLOOKUP(B966,[1]汇总!$B:$K,4,0)</f>
        <v>日照</v>
      </c>
      <c r="J966" s="4">
        <f>VLOOKUP(B966,[1]汇总!$B:$K,5,0)</f>
        <v>0</v>
      </c>
      <c r="K966" s="4">
        <f>VLOOKUP(B966,[1]汇总!$B:$K,6,0)</f>
        <v>0</v>
      </c>
      <c r="L966" s="4">
        <f>VLOOKUP(B966,[1]汇总!$B:$K,7,0)</f>
        <v>0</v>
      </c>
      <c r="M966" s="4">
        <f>VLOOKUP(B966,[1]汇总!$B:$K,8,0)</f>
        <v>0</v>
      </c>
      <c r="N966" s="4" t="str">
        <f>VLOOKUP(B966,[1]汇总!$B:$K,9,0)</f>
        <v>专科</v>
      </c>
      <c r="O966" s="4" t="str">
        <f>VLOOKUP(B966,[1]汇总!$B:$K,10,0)</f>
        <v>公办</v>
      </c>
    </row>
    <row r="967" spans="1:15" ht="16.5" hidden="1" x14ac:dyDescent="0.35">
      <c r="A967" s="4" t="s">
        <v>1512</v>
      </c>
      <c r="B967" s="4" t="s">
        <v>1513</v>
      </c>
      <c r="C967" s="4" t="s">
        <v>106</v>
      </c>
      <c r="D967" s="4" t="s">
        <v>517</v>
      </c>
      <c r="E967" s="4">
        <v>4</v>
      </c>
      <c r="F967" s="4">
        <v>469</v>
      </c>
      <c r="G967" s="4">
        <v>193167</v>
      </c>
      <c r="H967" s="4" t="str">
        <f>VLOOKUP(B967,[1]汇总!$B:$K,3,0)</f>
        <v>湖北</v>
      </c>
      <c r="I967" s="4" t="str">
        <f>VLOOKUP(B967,[1]汇总!$B:$K,4,0)</f>
        <v>宜昌</v>
      </c>
      <c r="J967" s="4">
        <f>VLOOKUP(B967,[1]汇总!$B:$K,5,0)</f>
        <v>0</v>
      </c>
      <c r="K967" s="4">
        <f>VLOOKUP(B967,[1]汇总!$B:$K,6,0)</f>
        <v>0</v>
      </c>
      <c r="L967" s="4">
        <f>VLOOKUP(B967,[1]汇总!$B:$K,7,0)</f>
        <v>0</v>
      </c>
      <c r="M967" s="4">
        <f>VLOOKUP(B967,[1]汇总!$B:$K,8,0)</f>
        <v>0</v>
      </c>
      <c r="N967" s="4" t="str">
        <f>VLOOKUP(B967,[1]汇总!$B:$K,9,0)</f>
        <v>专科</v>
      </c>
      <c r="O967" s="4" t="str">
        <f>VLOOKUP(B967,[1]汇总!$B:$K,10,0)</f>
        <v>公办</v>
      </c>
    </row>
    <row r="968" spans="1:15" ht="16.5" x14ac:dyDescent="0.35">
      <c r="A968" s="4" t="s">
        <v>1291</v>
      </c>
      <c r="B968" s="4" t="s">
        <v>1292</v>
      </c>
      <c r="C968" s="4" t="s">
        <v>71</v>
      </c>
      <c r="D968" s="4" t="s">
        <v>154</v>
      </c>
      <c r="E968" s="4">
        <v>7</v>
      </c>
      <c r="F968" s="4">
        <v>469</v>
      </c>
      <c r="G968" s="4">
        <v>193193</v>
      </c>
      <c r="H968" s="4" t="str">
        <f>VLOOKUP(B968,[1]汇总!$B:$K,3,0)</f>
        <v>江西</v>
      </c>
      <c r="I968" s="4" t="str">
        <f>VLOOKUP(B968,[1]汇总!$B:$K,4,0)</f>
        <v>南昌</v>
      </c>
      <c r="J968" s="4">
        <f>VLOOKUP(B968,[1]汇总!$B:$K,5,0)</f>
        <v>0</v>
      </c>
      <c r="K968" s="4">
        <f>VLOOKUP(B968,[1]汇总!$B:$K,6,0)</f>
        <v>0</v>
      </c>
      <c r="L968" s="4">
        <f>VLOOKUP(B968,[1]汇总!$B:$K,7,0)</f>
        <v>0</v>
      </c>
      <c r="M968" s="4">
        <f>VLOOKUP(B968,[1]汇总!$B:$K,8,0)</f>
        <v>0</v>
      </c>
      <c r="N968" s="4" t="str">
        <f>VLOOKUP(B968,[1]汇总!$B:$K,9,0)</f>
        <v>专科</v>
      </c>
      <c r="O968" s="4" t="str">
        <f>VLOOKUP(B968,[1]汇总!$B:$K,10,0)</f>
        <v>公办</v>
      </c>
    </row>
    <row r="969" spans="1:15" ht="16.5" hidden="1" x14ac:dyDescent="0.35">
      <c r="A969" s="4" t="s">
        <v>920</v>
      </c>
      <c r="B969" s="4" t="s">
        <v>921</v>
      </c>
      <c r="C969" s="4" t="s">
        <v>36</v>
      </c>
      <c r="D969" s="4" t="s">
        <v>196</v>
      </c>
      <c r="E969" s="4">
        <v>1</v>
      </c>
      <c r="F969" s="4">
        <v>469</v>
      </c>
      <c r="G969" s="4">
        <v>193214</v>
      </c>
      <c r="H969" s="4" t="str">
        <f>VLOOKUP(B969,[1]汇总!$B:$K,3,0)</f>
        <v>上海</v>
      </c>
      <c r="I969" s="4" t="str">
        <f>VLOOKUP(B969,[1]汇总!$B:$K,4,0)</f>
        <v>上海</v>
      </c>
      <c r="J969" s="4">
        <f>VLOOKUP(B969,[1]汇总!$B:$K,5,0)</f>
        <v>0</v>
      </c>
      <c r="K969" s="4">
        <f>VLOOKUP(B969,[1]汇总!$B:$K,6,0)</f>
        <v>0</v>
      </c>
      <c r="L969" s="4">
        <f>VLOOKUP(B969,[1]汇总!$B:$K,7,0)</f>
        <v>0</v>
      </c>
      <c r="M969" s="4">
        <f>VLOOKUP(B969,[1]汇总!$B:$K,8,0)</f>
        <v>0</v>
      </c>
      <c r="N969" s="4" t="str">
        <f>VLOOKUP(B969,[1]汇总!$B:$K,9,0)</f>
        <v>专科</v>
      </c>
      <c r="O969" s="4" t="str">
        <f>VLOOKUP(B969,[1]汇总!$B:$K,10,0)</f>
        <v>公办</v>
      </c>
    </row>
    <row r="970" spans="1:15" ht="16.5" hidden="1" x14ac:dyDescent="0.35">
      <c r="A970" s="4" t="s">
        <v>148</v>
      </c>
      <c r="B970" s="4" t="s">
        <v>149</v>
      </c>
      <c r="C970" s="4" t="s">
        <v>80</v>
      </c>
      <c r="D970" s="4" t="s">
        <v>68</v>
      </c>
      <c r="E970" s="4">
        <v>43</v>
      </c>
      <c r="F970" s="4">
        <v>469</v>
      </c>
      <c r="G970" s="4">
        <v>193272</v>
      </c>
      <c r="H970" s="4" t="str">
        <f>VLOOKUP(B970,[1]汇总!$B:$K,3,0)</f>
        <v>浙江</v>
      </c>
      <c r="I970" s="4" t="str">
        <f>VLOOKUP(B970,[1]汇总!$B:$K,4,0)</f>
        <v>绍兴</v>
      </c>
      <c r="J970" s="4">
        <f>VLOOKUP(B970,[1]汇总!$B:$K,5,0)</f>
        <v>0</v>
      </c>
      <c r="K970" s="4">
        <f>VLOOKUP(B970,[1]汇总!$B:$K,6,0)</f>
        <v>0</v>
      </c>
      <c r="L970" s="4">
        <f>VLOOKUP(B970,[1]汇总!$B:$K,7,0)</f>
        <v>0</v>
      </c>
      <c r="M970" s="4">
        <f>VLOOKUP(B970,[1]汇总!$B:$K,8,0)</f>
        <v>0</v>
      </c>
      <c r="N970" s="4" t="str">
        <f>VLOOKUP(B970,[1]汇总!$B:$K,9,0)</f>
        <v>专科</v>
      </c>
      <c r="O970" s="4" t="str">
        <f>VLOOKUP(B970,[1]汇总!$B:$K,10,0)</f>
        <v>公办</v>
      </c>
    </row>
    <row r="971" spans="1:15" ht="16.5" hidden="1" x14ac:dyDescent="0.35">
      <c r="A971" s="4" t="s">
        <v>573</v>
      </c>
      <c r="B971" s="4" t="s">
        <v>574</v>
      </c>
      <c r="C971" s="4" t="s">
        <v>60</v>
      </c>
      <c r="D971" s="4" t="s">
        <v>575</v>
      </c>
      <c r="E971" s="4">
        <v>1</v>
      </c>
      <c r="F971" s="4">
        <v>469</v>
      </c>
      <c r="G971" s="4">
        <v>193277</v>
      </c>
      <c r="H971" s="4" t="str">
        <f>VLOOKUP(B971,[1]汇总!$B:$K,3,0)</f>
        <v>天津</v>
      </c>
      <c r="I971" s="4" t="str">
        <f>VLOOKUP(B971,[1]汇总!$B:$K,4,0)</f>
        <v>天津</v>
      </c>
      <c r="J971" s="4">
        <f>VLOOKUP(B971,[1]汇总!$B:$K,5,0)</f>
        <v>0</v>
      </c>
      <c r="K971" s="4">
        <f>VLOOKUP(B971,[1]汇总!$B:$K,6,0)</f>
        <v>0</v>
      </c>
      <c r="L971" s="4">
        <f>VLOOKUP(B971,[1]汇总!$B:$K,7,0)</f>
        <v>0</v>
      </c>
      <c r="M971" s="4">
        <f>VLOOKUP(B971,[1]汇总!$B:$K,8,0)</f>
        <v>0</v>
      </c>
      <c r="N971" s="4" t="str">
        <f>VLOOKUP(B971,[1]汇总!$B:$K,9,0)</f>
        <v>专科</v>
      </c>
      <c r="O971" s="4" t="str">
        <f>VLOOKUP(B971,[1]汇总!$B:$K,10,0)</f>
        <v>公办</v>
      </c>
    </row>
    <row r="972" spans="1:15" ht="16.5" hidden="1" x14ac:dyDescent="0.35">
      <c r="A972" s="4" t="s">
        <v>928</v>
      </c>
      <c r="B972" s="4" t="s">
        <v>929</v>
      </c>
      <c r="C972" s="4" t="s">
        <v>36</v>
      </c>
      <c r="D972" s="4" t="s">
        <v>89</v>
      </c>
      <c r="E972" s="4">
        <v>16</v>
      </c>
      <c r="F972" s="4">
        <v>469</v>
      </c>
      <c r="G972" s="4">
        <v>193287</v>
      </c>
      <c r="H972" s="4" t="str">
        <f>VLOOKUP(B972,[1]汇总!$B:$K,3,0)</f>
        <v>江苏</v>
      </c>
      <c r="I972" s="4" t="str">
        <f>VLOOKUP(B972,[1]汇总!$B:$K,4,0)</f>
        <v>常州</v>
      </c>
      <c r="J972" s="4">
        <f>VLOOKUP(B972,[1]汇总!$B:$K,5,0)</f>
        <v>0</v>
      </c>
      <c r="K972" s="4">
        <f>VLOOKUP(B972,[1]汇总!$B:$K,6,0)</f>
        <v>0</v>
      </c>
      <c r="L972" s="4">
        <f>VLOOKUP(B972,[1]汇总!$B:$K,7,0)</f>
        <v>0</v>
      </c>
      <c r="M972" s="4">
        <f>VLOOKUP(B972,[1]汇总!$B:$K,8,0)</f>
        <v>0</v>
      </c>
      <c r="N972" s="4" t="str">
        <f>VLOOKUP(B972,[1]汇总!$B:$K,9,0)</f>
        <v>专科</v>
      </c>
      <c r="O972" s="4" t="str">
        <f>VLOOKUP(B972,[1]汇总!$B:$K,10,0)</f>
        <v>公办</v>
      </c>
    </row>
    <row r="973" spans="1:15" ht="16.5" hidden="1" x14ac:dyDescent="0.35">
      <c r="A973" s="4" t="s">
        <v>1565</v>
      </c>
      <c r="B973" s="4" t="s">
        <v>1566</v>
      </c>
      <c r="C973" s="4" t="s">
        <v>54</v>
      </c>
      <c r="D973" s="4" t="s">
        <v>61</v>
      </c>
      <c r="E973" s="4">
        <v>2</v>
      </c>
      <c r="F973" s="4">
        <v>469</v>
      </c>
      <c r="G973" s="4">
        <v>193294</v>
      </c>
      <c r="H973" s="4" t="str">
        <f>VLOOKUP(B973,[1]汇总!$B:$K,3,0)</f>
        <v>湖北</v>
      </c>
      <c r="I973" s="4" t="str">
        <f>VLOOKUP(B973,[1]汇总!$B:$K,4,0)</f>
        <v>武汉</v>
      </c>
      <c r="J973" s="4">
        <f>VLOOKUP(B973,[1]汇总!$B:$K,5,0)</f>
        <v>0</v>
      </c>
      <c r="K973" s="4">
        <f>VLOOKUP(B973,[1]汇总!$B:$K,6,0)</f>
        <v>0</v>
      </c>
      <c r="L973" s="4">
        <f>VLOOKUP(B973,[1]汇总!$B:$K,7,0)</f>
        <v>0</v>
      </c>
      <c r="M973" s="4">
        <f>VLOOKUP(B973,[1]汇总!$B:$K,8,0)</f>
        <v>0</v>
      </c>
      <c r="N973" s="4" t="str">
        <f>VLOOKUP(B973,[1]汇总!$B:$K,9,0)</f>
        <v>专科</v>
      </c>
      <c r="O973" s="4" t="str">
        <f>VLOOKUP(B973,[1]汇总!$B:$K,10,0)</f>
        <v>公办</v>
      </c>
    </row>
    <row r="974" spans="1:15" ht="16.5" hidden="1" x14ac:dyDescent="0.35">
      <c r="A974" s="4" t="s">
        <v>443</v>
      </c>
      <c r="B974" s="4" t="s">
        <v>444</v>
      </c>
      <c r="C974" s="4" t="s">
        <v>69</v>
      </c>
      <c r="D974" s="4" t="s">
        <v>120</v>
      </c>
      <c r="E974" s="4">
        <v>35</v>
      </c>
      <c r="F974" s="4">
        <v>469</v>
      </c>
      <c r="G974" s="4">
        <v>193300</v>
      </c>
      <c r="H974" s="4" t="str">
        <f>VLOOKUP(B974,[1]汇总!$B:$K,3,0)</f>
        <v>浙江</v>
      </c>
      <c r="I974" s="4" t="str">
        <f>VLOOKUP(B974,[1]汇总!$B:$K,4,0)</f>
        <v>宁波</v>
      </c>
      <c r="J974" s="4">
        <f>VLOOKUP(B974,[1]汇总!$B:$K,5,0)</f>
        <v>0</v>
      </c>
      <c r="K974" s="4">
        <f>VLOOKUP(B974,[1]汇总!$B:$K,6,0)</f>
        <v>0</v>
      </c>
      <c r="L974" s="4">
        <f>VLOOKUP(B974,[1]汇总!$B:$K,7,0)</f>
        <v>0</v>
      </c>
      <c r="M974" s="4">
        <f>VLOOKUP(B974,[1]汇总!$B:$K,8,0)</f>
        <v>0</v>
      </c>
      <c r="N974" s="4" t="str">
        <f>VLOOKUP(B974,[1]汇总!$B:$K,9,0)</f>
        <v>专科</v>
      </c>
      <c r="O974" s="4" t="str">
        <f>VLOOKUP(B974,[1]汇总!$B:$K,10,0)</f>
        <v>公办</v>
      </c>
    </row>
    <row r="975" spans="1:15" ht="16.5" hidden="1" x14ac:dyDescent="0.35">
      <c r="A975" s="4" t="s">
        <v>1053</v>
      </c>
      <c r="B975" s="4" t="s">
        <v>1054</v>
      </c>
      <c r="C975" s="4" t="s">
        <v>60</v>
      </c>
      <c r="D975" s="4" t="s">
        <v>963</v>
      </c>
      <c r="E975" s="4">
        <v>2</v>
      </c>
      <c r="F975" s="4">
        <v>469</v>
      </c>
      <c r="G975" s="4">
        <v>193360</v>
      </c>
      <c r="H975" s="4" t="str">
        <f>VLOOKUP(B975,[1]汇总!$B:$K,3,0)</f>
        <v>江苏</v>
      </c>
      <c r="I975" s="4" t="str">
        <f>VLOOKUP(B975,[1]汇总!$B:$K,4,0)</f>
        <v>南京</v>
      </c>
      <c r="J975" s="4">
        <f>VLOOKUP(B975,[1]汇总!$B:$K,5,0)</f>
        <v>0</v>
      </c>
      <c r="K975" s="4">
        <f>VLOOKUP(B975,[1]汇总!$B:$K,6,0)</f>
        <v>0</v>
      </c>
      <c r="L975" s="4">
        <f>VLOOKUP(B975,[1]汇总!$B:$K,7,0)</f>
        <v>0</v>
      </c>
      <c r="M975" s="4">
        <f>VLOOKUP(B975,[1]汇总!$B:$K,8,0)</f>
        <v>0</v>
      </c>
      <c r="N975" s="4" t="str">
        <f>VLOOKUP(B975,[1]汇总!$B:$K,9,0)</f>
        <v>专科</v>
      </c>
      <c r="O975" s="4" t="str">
        <f>VLOOKUP(B975,[1]汇总!$B:$K,10,0)</f>
        <v>民办</v>
      </c>
    </row>
    <row r="976" spans="1:15" ht="16.5" hidden="1" x14ac:dyDescent="0.35">
      <c r="A976" s="4" t="s">
        <v>981</v>
      </c>
      <c r="B976" s="4" t="s">
        <v>982</v>
      </c>
      <c r="C976" s="4" t="s">
        <v>66</v>
      </c>
      <c r="D976" s="4" t="s">
        <v>984</v>
      </c>
      <c r="E976" s="4">
        <v>2</v>
      </c>
      <c r="F976" s="4">
        <v>469</v>
      </c>
      <c r="G976" s="4">
        <v>193411</v>
      </c>
      <c r="H976" s="4" t="str">
        <f>VLOOKUP(B976,[1]汇总!$B:$K,3,0)</f>
        <v>江苏</v>
      </c>
      <c r="I976" s="4" t="str">
        <f>VLOOKUP(B976,[1]汇总!$B:$K,4,0)</f>
        <v>南京</v>
      </c>
      <c r="J976" s="4">
        <f>VLOOKUP(B976,[1]汇总!$B:$K,5,0)</f>
        <v>0</v>
      </c>
      <c r="K976" s="4">
        <f>VLOOKUP(B976,[1]汇总!$B:$K,6,0)</f>
        <v>0</v>
      </c>
      <c r="L976" s="4">
        <f>VLOOKUP(B976,[1]汇总!$B:$K,7,0)</f>
        <v>0</v>
      </c>
      <c r="M976" s="4">
        <f>VLOOKUP(B976,[1]汇总!$B:$K,8,0)</f>
        <v>0</v>
      </c>
      <c r="N976" s="4" t="str">
        <f>VLOOKUP(B976,[1]汇总!$B:$K,9,0)</f>
        <v>专科</v>
      </c>
      <c r="O976" s="4" t="str">
        <f>VLOOKUP(B976,[1]汇总!$B:$K,10,0)</f>
        <v>公办</v>
      </c>
    </row>
    <row r="977" spans="1:15" ht="16.5" hidden="1" x14ac:dyDescent="0.35">
      <c r="A977" s="4" t="s">
        <v>1750</v>
      </c>
      <c r="B977" s="4" t="s">
        <v>1751</v>
      </c>
      <c r="C977" s="4" t="s">
        <v>40</v>
      </c>
      <c r="D977" s="4" t="s">
        <v>85</v>
      </c>
      <c r="E977" s="4">
        <v>4</v>
      </c>
      <c r="F977" s="4">
        <v>469</v>
      </c>
      <c r="G977" s="4">
        <v>193417</v>
      </c>
      <c r="H977" s="4" t="str">
        <f>VLOOKUP(B977,[1]汇总!$B:$K,3,0)</f>
        <v>广东</v>
      </c>
      <c r="I977" s="4" t="str">
        <f>VLOOKUP(B977,[1]汇总!$B:$K,4,0)</f>
        <v>广州</v>
      </c>
      <c r="J977" s="4">
        <f>VLOOKUP(B977,[1]汇总!$B:$K,5,0)</f>
        <v>0</v>
      </c>
      <c r="K977" s="4">
        <f>VLOOKUP(B977,[1]汇总!$B:$K,6,0)</f>
        <v>0</v>
      </c>
      <c r="L977" s="4">
        <f>VLOOKUP(B977,[1]汇总!$B:$K,7,0)</f>
        <v>0</v>
      </c>
      <c r="M977" s="4">
        <f>VLOOKUP(B977,[1]汇总!$B:$K,8,0)</f>
        <v>0</v>
      </c>
      <c r="N977" s="4" t="str">
        <f>VLOOKUP(B977,[1]汇总!$B:$K,9,0)</f>
        <v>专科</v>
      </c>
      <c r="O977" s="4" t="str">
        <f>VLOOKUP(B977,[1]汇总!$B:$K,10,0)</f>
        <v>公办</v>
      </c>
    </row>
    <row r="978" spans="1:15" ht="16.5" x14ac:dyDescent="0.35">
      <c r="A978" s="4" t="s">
        <v>1367</v>
      </c>
      <c r="B978" s="4" t="s">
        <v>1368</v>
      </c>
      <c r="C978" s="4" t="s">
        <v>54</v>
      </c>
      <c r="D978" s="4" t="s">
        <v>1275</v>
      </c>
      <c r="E978" s="4">
        <v>3</v>
      </c>
      <c r="F978" s="4">
        <v>469</v>
      </c>
      <c r="G978" s="4">
        <v>193428</v>
      </c>
      <c r="H978" s="4" t="str">
        <f>VLOOKUP(B978,[1]汇总!$B:$K,3,0)</f>
        <v>江西</v>
      </c>
      <c r="I978" s="4" t="str">
        <f>VLOOKUP(B978,[1]汇总!$B:$K,4,0)</f>
        <v>宜春</v>
      </c>
      <c r="J978" s="4">
        <f>VLOOKUP(B978,[1]汇总!$B:$K,5,0)</f>
        <v>0</v>
      </c>
      <c r="K978" s="4">
        <f>VLOOKUP(B978,[1]汇总!$B:$K,6,0)</f>
        <v>0</v>
      </c>
      <c r="L978" s="4">
        <f>VLOOKUP(B978,[1]汇总!$B:$K,7,0)</f>
        <v>0</v>
      </c>
      <c r="M978" s="4">
        <f>VLOOKUP(B978,[1]汇总!$B:$K,8,0)</f>
        <v>0</v>
      </c>
      <c r="N978" s="4" t="str">
        <f>VLOOKUP(B978,[1]汇总!$B:$K,9,0)</f>
        <v>专科</v>
      </c>
      <c r="O978" s="4" t="str">
        <f>VLOOKUP(B978,[1]汇总!$B:$K,10,0)</f>
        <v>公办</v>
      </c>
    </row>
    <row r="979" spans="1:15" ht="16.5" hidden="1" x14ac:dyDescent="0.35">
      <c r="A979" s="4" t="s">
        <v>326</v>
      </c>
      <c r="B979" s="4" t="s">
        <v>327</v>
      </c>
      <c r="C979" s="4" t="s">
        <v>40</v>
      </c>
      <c r="D979" s="4" t="s">
        <v>85</v>
      </c>
      <c r="E979" s="4">
        <v>37</v>
      </c>
      <c r="F979" s="4">
        <v>469</v>
      </c>
      <c r="G979" s="4">
        <v>193449</v>
      </c>
      <c r="H979" s="4" t="str">
        <f>VLOOKUP(B979,[1]汇总!$B:$K,3,0)</f>
        <v>浙江</v>
      </c>
      <c r="I979" s="4" t="str">
        <f>VLOOKUP(B979,[1]汇总!$B:$K,4,0)</f>
        <v>嘉兴</v>
      </c>
      <c r="J979" s="4">
        <f>VLOOKUP(B979,[1]汇总!$B:$K,5,0)</f>
        <v>0</v>
      </c>
      <c r="K979" s="4">
        <f>VLOOKUP(B979,[1]汇总!$B:$K,6,0)</f>
        <v>0</v>
      </c>
      <c r="L979" s="4">
        <f>VLOOKUP(B979,[1]汇总!$B:$K,7,0)</f>
        <v>0</v>
      </c>
      <c r="M979" s="4">
        <f>VLOOKUP(B979,[1]汇总!$B:$K,8,0)</f>
        <v>0</v>
      </c>
      <c r="N979" s="4" t="str">
        <f>VLOOKUP(B979,[1]汇总!$B:$K,9,0)</f>
        <v>专科</v>
      </c>
      <c r="O979" s="4" t="str">
        <f>VLOOKUP(B979,[1]汇总!$B:$K,10,0)</f>
        <v>公办</v>
      </c>
    </row>
    <row r="980" spans="1:15" ht="16.5" hidden="1" x14ac:dyDescent="0.35">
      <c r="A980" s="4" t="s">
        <v>1662</v>
      </c>
      <c r="B980" s="4" t="s">
        <v>1663</v>
      </c>
      <c r="C980" s="4" t="s">
        <v>60</v>
      </c>
      <c r="D980" s="4" t="s">
        <v>233</v>
      </c>
      <c r="E980" s="4">
        <v>15</v>
      </c>
      <c r="F980" s="4">
        <v>469</v>
      </c>
      <c r="G980" s="4">
        <v>193453</v>
      </c>
      <c r="H980" s="4" t="str">
        <f>VLOOKUP(B980,[1]汇总!$B:$K,3,0)</f>
        <v>河南</v>
      </c>
      <c r="I980" s="4" t="str">
        <f>VLOOKUP(B980,[1]汇总!$B:$K,4,0)</f>
        <v>郑州</v>
      </c>
      <c r="J980" s="4">
        <f>VLOOKUP(B980,[1]汇总!$B:$K,5,0)</f>
        <v>0</v>
      </c>
      <c r="K980" s="4">
        <f>VLOOKUP(B980,[1]汇总!$B:$K,6,0)</f>
        <v>0</v>
      </c>
      <c r="L980" s="4">
        <f>VLOOKUP(B980,[1]汇总!$B:$K,7,0)</f>
        <v>0</v>
      </c>
      <c r="M980" s="4">
        <f>VLOOKUP(B980,[1]汇总!$B:$K,8,0)</f>
        <v>0</v>
      </c>
      <c r="N980" s="4" t="str">
        <f>VLOOKUP(B980,[1]汇总!$B:$K,9,0)</f>
        <v>专科</v>
      </c>
      <c r="O980" s="4" t="str">
        <f>VLOOKUP(B980,[1]汇总!$B:$K,10,0)</f>
        <v>公办</v>
      </c>
    </row>
    <row r="981" spans="1:15" ht="16.5" x14ac:dyDescent="0.35">
      <c r="A981" s="4" t="s">
        <v>1346</v>
      </c>
      <c r="B981" s="4" t="s">
        <v>1347</v>
      </c>
      <c r="C981" s="4" t="s">
        <v>66</v>
      </c>
      <c r="D981" s="4" t="s">
        <v>61</v>
      </c>
      <c r="E981" s="4">
        <v>4</v>
      </c>
      <c r="F981" s="4">
        <v>469</v>
      </c>
      <c r="G981" s="4">
        <v>193458</v>
      </c>
      <c r="H981" s="4" t="str">
        <f>VLOOKUP(B981,[1]汇总!$B:$K,3,0)</f>
        <v>江西</v>
      </c>
      <c r="I981" s="4" t="str">
        <f>VLOOKUP(B981,[1]汇总!$B:$K,4,0)</f>
        <v>九江</v>
      </c>
      <c r="J981" s="4">
        <f>VLOOKUP(B981,[1]汇总!$B:$K,5,0)</f>
        <v>0</v>
      </c>
      <c r="K981" s="4">
        <f>VLOOKUP(B981,[1]汇总!$B:$K,6,0)</f>
        <v>0</v>
      </c>
      <c r="L981" s="4">
        <f>VLOOKUP(B981,[1]汇总!$B:$K,7,0)</f>
        <v>0</v>
      </c>
      <c r="M981" s="4">
        <f>VLOOKUP(B981,[1]汇总!$B:$K,8,0)</f>
        <v>0</v>
      </c>
      <c r="N981" s="4" t="str">
        <f>VLOOKUP(B981,[1]汇总!$B:$K,9,0)</f>
        <v>专科</v>
      </c>
      <c r="O981" s="4" t="str">
        <f>VLOOKUP(B981,[1]汇总!$B:$K,10,0)</f>
        <v>公办</v>
      </c>
    </row>
    <row r="982" spans="1:15" ht="16.5" hidden="1" x14ac:dyDescent="0.35">
      <c r="A982" s="4" t="s">
        <v>1544</v>
      </c>
      <c r="B982" s="4" t="s">
        <v>1545</v>
      </c>
      <c r="C982" s="4" t="s">
        <v>66</v>
      </c>
      <c r="D982" s="4" t="s">
        <v>575</v>
      </c>
      <c r="E982" s="4">
        <v>8</v>
      </c>
      <c r="F982" s="4">
        <v>469</v>
      </c>
      <c r="G982" s="4">
        <v>193496</v>
      </c>
      <c r="H982" s="4" t="str">
        <f>VLOOKUP(B982,[1]汇总!$B:$K,3,0)</f>
        <v>湖北</v>
      </c>
      <c r="I982" s="4" t="str">
        <f>VLOOKUP(B982,[1]汇总!$B:$K,4,0)</f>
        <v>宜昌</v>
      </c>
      <c r="J982" s="4">
        <f>VLOOKUP(B982,[1]汇总!$B:$K,5,0)</f>
        <v>0</v>
      </c>
      <c r="K982" s="4">
        <f>VLOOKUP(B982,[1]汇总!$B:$K,6,0)</f>
        <v>0</v>
      </c>
      <c r="L982" s="4">
        <f>VLOOKUP(B982,[1]汇总!$B:$K,7,0)</f>
        <v>0</v>
      </c>
      <c r="M982" s="4">
        <f>VLOOKUP(B982,[1]汇总!$B:$K,8,0)</f>
        <v>0</v>
      </c>
      <c r="N982" s="4" t="str">
        <f>VLOOKUP(B982,[1]汇总!$B:$K,9,0)</f>
        <v>专科</v>
      </c>
      <c r="O982" s="4" t="str">
        <f>VLOOKUP(B982,[1]汇总!$B:$K,10,0)</f>
        <v>公办</v>
      </c>
    </row>
    <row r="983" spans="1:15" ht="16.5" hidden="1" x14ac:dyDescent="0.35">
      <c r="A983" s="4" t="s">
        <v>898</v>
      </c>
      <c r="B983" s="4" t="s">
        <v>899</v>
      </c>
      <c r="C983" s="4" t="s">
        <v>64</v>
      </c>
      <c r="D983" s="4" t="s">
        <v>900</v>
      </c>
      <c r="E983" s="4">
        <v>4</v>
      </c>
      <c r="F983" s="4">
        <v>469</v>
      </c>
      <c r="G983" s="4">
        <v>193497</v>
      </c>
      <c r="H983" s="4" t="str">
        <f>VLOOKUP(B983,[1]汇总!$B:$K,3,0)</f>
        <v>上海</v>
      </c>
      <c r="I983" s="4" t="str">
        <f>VLOOKUP(B983,[1]汇总!$B:$K,4,0)</f>
        <v>上海</v>
      </c>
      <c r="J983" s="4">
        <f>VLOOKUP(B983,[1]汇总!$B:$K,5,0)</f>
        <v>0</v>
      </c>
      <c r="K983" s="4">
        <f>VLOOKUP(B983,[1]汇总!$B:$K,6,0)</f>
        <v>0</v>
      </c>
      <c r="L983" s="4">
        <f>VLOOKUP(B983,[1]汇总!$B:$K,7,0)</f>
        <v>0</v>
      </c>
      <c r="M983" s="4">
        <f>VLOOKUP(B983,[1]汇总!$B:$K,8,0)</f>
        <v>0</v>
      </c>
      <c r="N983" s="4" t="str">
        <f>VLOOKUP(B983,[1]汇总!$B:$K,9,0)</f>
        <v>专科</v>
      </c>
      <c r="O983" s="4" t="str">
        <f>VLOOKUP(B983,[1]汇总!$B:$K,10,0)</f>
        <v>公办</v>
      </c>
    </row>
    <row r="984" spans="1:15" ht="16.5" hidden="1" x14ac:dyDescent="0.35">
      <c r="A984" s="4" t="s">
        <v>362</v>
      </c>
      <c r="B984" s="4" t="s">
        <v>363</v>
      </c>
      <c r="C984" s="4" t="s">
        <v>107</v>
      </c>
      <c r="D984" s="4" t="s">
        <v>70</v>
      </c>
      <c r="E984" s="4">
        <v>88</v>
      </c>
      <c r="F984" s="4">
        <v>469</v>
      </c>
      <c r="G984" s="4">
        <v>193553</v>
      </c>
      <c r="H984" s="4" t="str">
        <f>VLOOKUP(B984,[1]汇总!$B:$K,3,0)</f>
        <v>浙江</v>
      </c>
      <c r="I984" s="4" t="str">
        <f>VLOOKUP(B984,[1]汇总!$B:$K,4,0)</f>
        <v>杭州</v>
      </c>
      <c r="J984" s="4">
        <f>VLOOKUP(B984,[1]汇总!$B:$K,5,0)</f>
        <v>0</v>
      </c>
      <c r="K984" s="4">
        <f>VLOOKUP(B984,[1]汇总!$B:$K,6,0)</f>
        <v>0</v>
      </c>
      <c r="L984" s="4">
        <f>VLOOKUP(B984,[1]汇总!$B:$K,7,0)</f>
        <v>0</v>
      </c>
      <c r="M984" s="4">
        <f>VLOOKUP(B984,[1]汇总!$B:$K,8,0)</f>
        <v>0</v>
      </c>
      <c r="N984" s="4" t="str">
        <f>VLOOKUP(B984,[1]汇总!$B:$K,9,0)</f>
        <v>专科</v>
      </c>
      <c r="O984" s="4" t="str">
        <f>VLOOKUP(B984,[1]汇总!$B:$K,10,0)</f>
        <v>公办</v>
      </c>
    </row>
    <row r="985" spans="1:15" ht="16.5" hidden="1" x14ac:dyDescent="0.35">
      <c r="A985" s="4" t="s">
        <v>1721</v>
      </c>
      <c r="B985" s="4" t="s">
        <v>1722</v>
      </c>
      <c r="C985" s="4" t="s">
        <v>66</v>
      </c>
      <c r="D985" s="4" t="s">
        <v>93</v>
      </c>
      <c r="E985" s="4">
        <v>1</v>
      </c>
      <c r="F985" s="4">
        <v>469</v>
      </c>
      <c r="G985" s="4">
        <v>193671</v>
      </c>
      <c r="H985" s="4" t="str">
        <f>VLOOKUP(B985,[1]汇总!$B:$K,3,0)</f>
        <v>湖南</v>
      </c>
      <c r="I985" s="4" t="str">
        <f>VLOOKUP(B985,[1]汇总!$B:$K,4,0)</f>
        <v>长沙</v>
      </c>
      <c r="J985" s="4">
        <f>VLOOKUP(B985,[1]汇总!$B:$K,5,0)</f>
        <v>0</v>
      </c>
      <c r="K985" s="4">
        <f>VLOOKUP(B985,[1]汇总!$B:$K,6,0)</f>
        <v>0</v>
      </c>
      <c r="L985" s="4">
        <f>VLOOKUP(B985,[1]汇总!$B:$K,7,0)</f>
        <v>0</v>
      </c>
      <c r="M985" s="4">
        <f>VLOOKUP(B985,[1]汇总!$B:$K,8,0)</f>
        <v>0</v>
      </c>
      <c r="N985" s="4" t="str">
        <f>VLOOKUP(B985,[1]汇总!$B:$K,9,0)</f>
        <v>专科</v>
      </c>
      <c r="O985" s="4" t="str">
        <f>VLOOKUP(B985,[1]汇总!$B:$K,10,0)</f>
        <v>公办</v>
      </c>
    </row>
    <row r="986" spans="1:15" ht="16.5" hidden="1" x14ac:dyDescent="0.35">
      <c r="A986" s="4" t="s">
        <v>1249</v>
      </c>
      <c r="B986" s="4" t="s">
        <v>1250</v>
      </c>
      <c r="C986" s="4" t="s">
        <v>40</v>
      </c>
      <c r="D986" s="4" t="s">
        <v>78</v>
      </c>
      <c r="E986" s="4">
        <v>6</v>
      </c>
      <c r="F986" s="4">
        <v>469</v>
      </c>
      <c r="G986" s="4">
        <v>193697</v>
      </c>
      <c r="H986" s="4" t="str">
        <f>VLOOKUP(B986,[1]汇总!$B:$K,3,0)</f>
        <v>江西</v>
      </c>
      <c r="I986" s="4" t="str">
        <f>VLOOKUP(B986,[1]汇总!$B:$K,4,0)</f>
        <v>南昌</v>
      </c>
      <c r="J986" s="4">
        <f>VLOOKUP(B986,[1]汇总!$B:$K,5,0)</f>
        <v>0</v>
      </c>
      <c r="K986" s="4">
        <f>VLOOKUP(B986,[1]汇总!$B:$K,6,0)</f>
        <v>0</v>
      </c>
      <c r="L986" s="4">
        <f>VLOOKUP(B986,[1]汇总!$B:$K,7,0)</f>
        <v>0</v>
      </c>
      <c r="M986" s="4">
        <f>VLOOKUP(B986,[1]汇总!$B:$K,8,0)</f>
        <v>0</v>
      </c>
      <c r="N986" s="4" t="str">
        <f>VLOOKUP(B986,[1]汇总!$B:$K,9,0)</f>
        <v>本科</v>
      </c>
      <c r="O986" s="4" t="str">
        <f>VLOOKUP(B986,[1]汇总!$B:$K,10,0)</f>
        <v>民办</v>
      </c>
    </row>
    <row r="987" spans="1:15" ht="16.5" hidden="1" x14ac:dyDescent="0.35">
      <c r="A987" s="4" t="s">
        <v>1074</v>
      </c>
      <c r="B987" s="4" t="s">
        <v>1075</v>
      </c>
      <c r="C987" s="4" t="s">
        <v>44</v>
      </c>
      <c r="D987" s="4" t="s">
        <v>383</v>
      </c>
      <c r="E987" s="4">
        <v>1</v>
      </c>
      <c r="F987" s="4">
        <v>469</v>
      </c>
      <c r="G987" s="4">
        <v>193744</v>
      </c>
      <c r="H987" s="4" t="str">
        <f>VLOOKUP(B987,[1]汇总!$B:$K,3,0)</f>
        <v>江苏</v>
      </c>
      <c r="I987" s="4" t="str">
        <f>VLOOKUP(B987,[1]汇总!$B:$K,4,0)</f>
        <v>徐州</v>
      </c>
      <c r="J987" s="4">
        <f>VLOOKUP(B987,[1]汇总!$B:$K,5,0)</f>
        <v>0</v>
      </c>
      <c r="K987" s="4">
        <f>VLOOKUP(B987,[1]汇总!$B:$K,6,0)</f>
        <v>0</v>
      </c>
      <c r="L987" s="4">
        <f>VLOOKUP(B987,[1]汇总!$B:$K,7,0)</f>
        <v>0</v>
      </c>
      <c r="M987" s="4">
        <f>VLOOKUP(B987,[1]汇总!$B:$K,8,0)</f>
        <v>0</v>
      </c>
      <c r="N987" s="4" t="str">
        <f>VLOOKUP(B987,[1]汇总!$B:$K,9,0)</f>
        <v>专科</v>
      </c>
      <c r="O987" s="4" t="str">
        <f>VLOOKUP(B987,[1]汇总!$B:$K,10,0)</f>
        <v>公办</v>
      </c>
    </row>
    <row r="988" spans="1:15" ht="16.5" hidden="1" x14ac:dyDescent="0.35">
      <c r="A988" s="4" t="s">
        <v>1058</v>
      </c>
      <c r="B988" s="4" t="s">
        <v>1059</v>
      </c>
      <c r="C988" s="4" t="s">
        <v>64</v>
      </c>
      <c r="D988" s="4" t="s">
        <v>97</v>
      </c>
      <c r="E988" s="4">
        <v>1</v>
      </c>
      <c r="F988" s="4">
        <v>469</v>
      </c>
      <c r="G988" s="4">
        <v>193819</v>
      </c>
      <c r="H988" s="4" t="str">
        <f>VLOOKUP(B988,[1]汇总!$B:$K,3,0)</f>
        <v>江苏</v>
      </c>
      <c r="I988" s="4" t="str">
        <f>VLOOKUP(B988,[1]汇总!$B:$K,4,0)</f>
        <v>无锡</v>
      </c>
      <c r="J988" s="4">
        <f>VLOOKUP(B988,[1]汇总!$B:$K,5,0)</f>
        <v>0</v>
      </c>
      <c r="K988" s="4">
        <f>VLOOKUP(B988,[1]汇总!$B:$K,6,0)</f>
        <v>0</v>
      </c>
      <c r="L988" s="4">
        <f>VLOOKUP(B988,[1]汇总!$B:$K,7,0)</f>
        <v>0</v>
      </c>
      <c r="M988" s="4">
        <f>VLOOKUP(B988,[1]汇总!$B:$K,8,0)</f>
        <v>0</v>
      </c>
      <c r="N988" s="4" t="str">
        <f>VLOOKUP(B988,[1]汇总!$B:$K,9,0)</f>
        <v>专科</v>
      </c>
      <c r="O988" s="4" t="str">
        <f>VLOOKUP(B988,[1]汇总!$B:$K,10,0)</f>
        <v>公办</v>
      </c>
    </row>
    <row r="989" spans="1:15" ht="16.5" hidden="1" x14ac:dyDescent="0.35">
      <c r="A989" s="4" t="s">
        <v>1031</v>
      </c>
      <c r="B989" s="4" t="s">
        <v>1032</v>
      </c>
      <c r="C989" s="4" t="s">
        <v>36</v>
      </c>
      <c r="D989" s="4" t="s">
        <v>1033</v>
      </c>
      <c r="E989" s="4">
        <v>3</v>
      </c>
      <c r="F989" s="4">
        <v>469</v>
      </c>
      <c r="G989" s="4">
        <v>193837</v>
      </c>
      <c r="H989" s="4" t="str">
        <f>VLOOKUP(B989,[1]汇总!$B:$K,3,0)</f>
        <v>江苏</v>
      </c>
      <c r="I989" s="4" t="str">
        <f>VLOOKUP(B989,[1]汇总!$B:$K,4,0)</f>
        <v>苏州</v>
      </c>
      <c r="J989" s="4">
        <f>VLOOKUP(B989,[1]汇总!$B:$K,5,0)</f>
        <v>0</v>
      </c>
      <c r="K989" s="4">
        <f>VLOOKUP(B989,[1]汇总!$B:$K,6,0)</f>
        <v>0</v>
      </c>
      <c r="L989" s="4">
        <f>VLOOKUP(B989,[1]汇总!$B:$K,7,0)</f>
        <v>0</v>
      </c>
      <c r="M989" s="4">
        <f>VLOOKUP(B989,[1]汇总!$B:$K,8,0)</f>
        <v>0</v>
      </c>
      <c r="N989" s="4" t="str">
        <f>VLOOKUP(B989,[1]汇总!$B:$K,9,0)</f>
        <v>专科</v>
      </c>
      <c r="O989" s="4" t="str">
        <f>VLOOKUP(B989,[1]汇总!$B:$K,10,0)</f>
        <v>公办</v>
      </c>
    </row>
    <row r="990" spans="1:15" ht="16.5" hidden="1" x14ac:dyDescent="0.35">
      <c r="A990" s="4" t="s">
        <v>130</v>
      </c>
      <c r="B990" s="4" t="s">
        <v>131</v>
      </c>
      <c r="C990" s="4" t="s">
        <v>106</v>
      </c>
      <c r="D990" s="4" t="s">
        <v>139</v>
      </c>
      <c r="E990" s="4">
        <v>33</v>
      </c>
      <c r="F990" s="4">
        <v>469</v>
      </c>
      <c r="G990" s="4">
        <v>193874</v>
      </c>
      <c r="H990" s="4" t="str">
        <f>VLOOKUP(B990,[1]汇总!$B:$K,3,0)</f>
        <v>浙江</v>
      </c>
      <c r="I990" s="4" t="str">
        <f>VLOOKUP(B990,[1]汇总!$B:$K,4,0)</f>
        <v>杭州</v>
      </c>
      <c r="J990" s="4">
        <f>VLOOKUP(B990,[1]汇总!$B:$K,5,0)</f>
        <v>0</v>
      </c>
      <c r="K990" s="4">
        <f>VLOOKUP(B990,[1]汇总!$B:$K,6,0)</f>
        <v>0</v>
      </c>
      <c r="L990" s="4">
        <f>VLOOKUP(B990,[1]汇总!$B:$K,7,0)</f>
        <v>0</v>
      </c>
      <c r="M990" s="4">
        <f>VLOOKUP(B990,[1]汇总!$B:$K,8,0)</f>
        <v>0</v>
      </c>
      <c r="N990" s="4" t="str">
        <f>VLOOKUP(B990,[1]汇总!$B:$K,9,0)</f>
        <v>专科</v>
      </c>
      <c r="O990" s="4" t="str">
        <f>VLOOKUP(B990,[1]汇总!$B:$K,10,0)</f>
        <v>公办</v>
      </c>
    </row>
    <row r="991" spans="1:15" ht="16.5" hidden="1" x14ac:dyDescent="0.35">
      <c r="A991" s="4" t="s">
        <v>288</v>
      </c>
      <c r="B991" s="4" t="s">
        <v>289</v>
      </c>
      <c r="C991" s="4" t="s">
        <v>52</v>
      </c>
      <c r="D991" s="4" t="s">
        <v>61</v>
      </c>
      <c r="E991" s="4">
        <v>92</v>
      </c>
      <c r="F991" s="4">
        <v>469</v>
      </c>
      <c r="G991" s="4">
        <v>193896</v>
      </c>
      <c r="H991" s="4" t="str">
        <f>VLOOKUP(B991,[1]汇总!$B:$K,3,0)</f>
        <v>浙江</v>
      </c>
      <c r="I991" s="4" t="str">
        <f>VLOOKUP(B991,[1]汇总!$B:$K,4,0)</f>
        <v>金华</v>
      </c>
      <c r="J991" s="4">
        <f>VLOOKUP(B991,[1]汇总!$B:$K,5,0)</f>
        <v>0</v>
      </c>
      <c r="K991" s="4">
        <f>VLOOKUP(B991,[1]汇总!$B:$K,6,0)</f>
        <v>0</v>
      </c>
      <c r="L991" s="4">
        <f>VLOOKUP(B991,[1]汇总!$B:$K,7,0)</f>
        <v>0</v>
      </c>
      <c r="M991" s="4">
        <f>VLOOKUP(B991,[1]汇总!$B:$K,8,0)</f>
        <v>0</v>
      </c>
      <c r="N991" s="4" t="str">
        <f>VLOOKUP(B991,[1]汇总!$B:$K,9,0)</f>
        <v>专科</v>
      </c>
      <c r="O991" s="4" t="str">
        <f>VLOOKUP(B991,[1]汇总!$B:$K,10,0)</f>
        <v>公办</v>
      </c>
    </row>
    <row r="992" spans="1:15" ht="16.5" hidden="1" x14ac:dyDescent="0.35">
      <c r="A992" s="4" t="s">
        <v>1819</v>
      </c>
      <c r="B992" s="4" t="s">
        <v>1820</v>
      </c>
      <c r="C992" s="4" t="s">
        <v>71</v>
      </c>
      <c r="D992" s="4" t="s">
        <v>1823</v>
      </c>
      <c r="E992" s="4">
        <v>5</v>
      </c>
      <c r="F992" s="4">
        <v>469</v>
      </c>
      <c r="G992" s="4">
        <v>193961</v>
      </c>
      <c r="H992" s="4" t="str">
        <f>VLOOKUP(B992,[1]汇总!$B:$K,3,0)</f>
        <v>海南</v>
      </c>
      <c r="I992" s="4" t="str">
        <f>VLOOKUP(B992,[1]汇总!$B:$K,4,0)</f>
        <v>海口</v>
      </c>
      <c r="J992" s="4">
        <f>VLOOKUP(B992,[1]汇总!$B:$K,5,0)</f>
        <v>0</v>
      </c>
      <c r="K992" s="4">
        <f>VLOOKUP(B992,[1]汇总!$B:$K,6,0)</f>
        <v>0</v>
      </c>
      <c r="L992" s="4">
        <f>VLOOKUP(B992,[1]汇总!$B:$K,7,0)</f>
        <v>0</v>
      </c>
      <c r="M992" s="4">
        <f>VLOOKUP(B992,[1]汇总!$B:$K,8,0)</f>
        <v>0</v>
      </c>
      <c r="N992" s="4" t="str">
        <f>VLOOKUP(B992,[1]汇总!$B:$K,9,0)</f>
        <v>专科</v>
      </c>
      <c r="O992" s="4" t="str">
        <f>VLOOKUP(B992,[1]汇总!$B:$K,10,0)</f>
        <v>公办</v>
      </c>
    </row>
    <row r="993" spans="1:15" ht="16.5" hidden="1" x14ac:dyDescent="0.35">
      <c r="A993" s="4" t="s">
        <v>1441</v>
      </c>
      <c r="B993" s="4" t="s">
        <v>1442</v>
      </c>
      <c r="C993" s="4" t="s">
        <v>40</v>
      </c>
      <c r="D993" s="4" t="s">
        <v>383</v>
      </c>
      <c r="E993" s="4">
        <v>3</v>
      </c>
      <c r="F993" s="4">
        <v>468</v>
      </c>
      <c r="G993" s="4">
        <v>193996</v>
      </c>
      <c r="H993" s="4" t="str">
        <f>VLOOKUP(B993,[1]汇总!$B:$K,3,0)</f>
        <v>山东</v>
      </c>
      <c r="I993" s="4" t="str">
        <f>VLOOKUP(B993,[1]汇总!$B:$K,4,0)</f>
        <v>潍坊</v>
      </c>
      <c r="J993" s="4">
        <f>VLOOKUP(B993,[1]汇总!$B:$K,5,0)</f>
        <v>0</v>
      </c>
      <c r="K993" s="4">
        <f>VLOOKUP(B993,[1]汇总!$B:$K,6,0)</f>
        <v>0</v>
      </c>
      <c r="L993" s="4">
        <f>VLOOKUP(B993,[1]汇总!$B:$K,7,0)</f>
        <v>0</v>
      </c>
      <c r="M993" s="4">
        <f>VLOOKUP(B993,[1]汇总!$B:$K,8,0)</f>
        <v>0</v>
      </c>
      <c r="N993" s="4" t="str">
        <f>VLOOKUP(B993,[1]汇总!$B:$K,9,0)</f>
        <v>专科</v>
      </c>
      <c r="O993" s="4" t="str">
        <f>VLOOKUP(B993,[1]汇总!$B:$K,10,0)</f>
        <v>公办</v>
      </c>
    </row>
    <row r="994" spans="1:15" ht="16.5" hidden="1" x14ac:dyDescent="0.35">
      <c r="A994" s="4" t="s">
        <v>379</v>
      </c>
      <c r="B994" s="4" t="s">
        <v>380</v>
      </c>
      <c r="C994" s="4" t="s">
        <v>44</v>
      </c>
      <c r="D994" s="4" t="s">
        <v>385</v>
      </c>
      <c r="E994" s="4">
        <v>41</v>
      </c>
      <c r="F994" s="4">
        <v>468</v>
      </c>
      <c r="G994" s="4">
        <v>193997</v>
      </c>
      <c r="H994" s="4" t="str">
        <f>VLOOKUP(B994,[1]汇总!$B:$K,3,0)</f>
        <v>浙江</v>
      </c>
      <c r="I994" s="4" t="str">
        <f>VLOOKUP(B994,[1]汇总!$B:$K,4,0)</f>
        <v>温州</v>
      </c>
      <c r="J994" s="4">
        <f>VLOOKUP(B994,[1]汇总!$B:$K,5,0)</f>
        <v>0</v>
      </c>
      <c r="K994" s="4">
        <f>VLOOKUP(B994,[1]汇总!$B:$K,6,0)</f>
        <v>0</v>
      </c>
      <c r="L994" s="4">
        <f>VLOOKUP(B994,[1]汇总!$B:$K,7,0)</f>
        <v>0</v>
      </c>
      <c r="M994" s="4">
        <f>VLOOKUP(B994,[1]汇总!$B:$K,8,0)</f>
        <v>0</v>
      </c>
      <c r="N994" s="4" t="str">
        <f>VLOOKUP(B994,[1]汇总!$B:$K,9,0)</f>
        <v>专科</v>
      </c>
      <c r="O994" s="4" t="str">
        <f>VLOOKUP(B994,[1]汇总!$B:$K,10,0)</f>
        <v>公办</v>
      </c>
    </row>
    <row r="995" spans="1:15" ht="16.5" hidden="1" x14ac:dyDescent="0.35">
      <c r="A995" s="4" t="s">
        <v>415</v>
      </c>
      <c r="B995" s="4" t="s">
        <v>416</v>
      </c>
      <c r="C995" s="4" t="s">
        <v>48</v>
      </c>
      <c r="D995" s="4" t="s">
        <v>196</v>
      </c>
      <c r="E995" s="4">
        <v>29</v>
      </c>
      <c r="F995" s="4">
        <v>468</v>
      </c>
      <c r="G995" s="4">
        <v>194002</v>
      </c>
      <c r="H995" s="4" t="str">
        <f>VLOOKUP(B995,[1]汇总!$B:$K,3,0)</f>
        <v>浙江</v>
      </c>
      <c r="I995" s="4" t="str">
        <f>VLOOKUP(B995,[1]汇总!$B:$K,4,0)</f>
        <v>杭州</v>
      </c>
      <c r="J995" s="4">
        <f>VLOOKUP(B995,[1]汇总!$B:$K,5,0)</f>
        <v>0</v>
      </c>
      <c r="K995" s="4">
        <f>VLOOKUP(B995,[1]汇总!$B:$K,6,0)</f>
        <v>0</v>
      </c>
      <c r="L995" s="4">
        <f>VLOOKUP(B995,[1]汇总!$B:$K,7,0)</f>
        <v>0</v>
      </c>
      <c r="M995" s="4">
        <f>VLOOKUP(B995,[1]汇总!$B:$K,8,0)</f>
        <v>0</v>
      </c>
      <c r="N995" s="4" t="str">
        <f>VLOOKUP(B995,[1]汇总!$B:$K,9,0)</f>
        <v>专科</v>
      </c>
      <c r="O995" s="4" t="str">
        <f>VLOOKUP(B995,[1]汇总!$B:$K,10,0)</f>
        <v>公办</v>
      </c>
    </row>
    <row r="996" spans="1:15" ht="16.5" hidden="1" x14ac:dyDescent="0.35">
      <c r="A996" s="4" t="s">
        <v>1078</v>
      </c>
      <c r="B996" s="4" t="s">
        <v>1079</v>
      </c>
      <c r="C996" s="4" t="s">
        <v>40</v>
      </c>
      <c r="D996" s="4" t="s">
        <v>360</v>
      </c>
      <c r="E996" s="4">
        <v>2</v>
      </c>
      <c r="F996" s="4">
        <v>468</v>
      </c>
      <c r="G996" s="4">
        <v>194035</v>
      </c>
      <c r="H996" s="4" t="str">
        <f>VLOOKUP(B996,[1]汇总!$B:$K,3,0)</f>
        <v>江苏</v>
      </c>
      <c r="I996" s="4" t="str">
        <f>VLOOKUP(B996,[1]汇总!$B:$K,4,0)</f>
        <v>镇江</v>
      </c>
      <c r="J996" s="4">
        <f>VLOOKUP(B996,[1]汇总!$B:$K,5,0)</f>
        <v>0</v>
      </c>
      <c r="K996" s="4">
        <f>VLOOKUP(B996,[1]汇总!$B:$K,6,0)</f>
        <v>0</v>
      </c>
      <c r="L996" s="4">
        <f>VLOOKUP(B996,[1]汇总!$B:$K,7,0)</f>
        <v>0</v>
      </c>
      <c r="M996" s="4">
        <f>VLOOKUP(B996,[1]汇总!$B:$K,8,0)</f>
        <v>0</v>
      </c>
      <c r="N996" s="4" t="str">
        <f>VLOOKUP(B996,[1]汇总!$B:$K,9,0)</f>
        <v>专科</v>
      </c>
      <c r="O996" s="4" t="str">
        <f>VLOOKUP(B996,[1]汇总!$B:$K,10,0)</f>
        <v>公办</v>
      </c>
    </row>
    <row r="997" spans="1:15" ht="16.5" hidden="1" x14ac:dyDescent="0.35">
      <c r="A997" s="4" t="s">
        <v>1605</v>
      </c>
      <c r="B997" s="4" t="s">
        <v>1606</v>
      </c>
      <c r="C997" s="4" t="s">
        <v>40</v>
      </c>
      <c r="D997" s="4" t="s">
        <v>517</v>
      </c>
      <c r="E997" s="4">
        <v>2</v>
      </c>
      <c r="F997" s="4">
        <v>468</v>
      </c>
      <c r="G997" s="4">
        <v>194073</v>
      </c>
      <c r="H997" s="4" t="str">
        <f>VLOOKUP(B997,[1]汇总!$B:$K,3,0)</f>
        <v>湖北</v>
      </c>
      <c r="I997" s="4" t="str">
        <f>VLOOKUP(B997,[1]汇总!$B:$K,4,0)</f>
        <v>仙桃</v>
      </c>
      <c r="J997" s="4">
        <f>VLOOKUP(B997,[1]汇总!$B:$K,5,0)</f>
        <v>0</v>
      </c>
      <c r="K997" s="4">
        <f>VLOOKUP(B997,[1]汇总!$B:$K,6,0)</f>
        <v>0</v>
      </c>
      <c r="L997" s="4">
        <f>VLOOKUP(B997,[1]汇总!$B:$K,7,0)</f>
        <v>0</v>
      </c>
      <c r="M997" s="4">
        <f>VLOOKUP(B997,[1]汇总!$B:$K,8,0)</f>
        <v>0</v>
      </c>
      <c r="N997" s="4" t="str">
        <f>VLOOKUP(B997,[1]汇总!$B:$K,9,0)</f>
        <v>专科</v>
      </c>
      <c r="O997" s="4" t="str">
        <f>VLOOKUP(B997,[1]汇总!$B:$K,10,0)</f>
        <v>公办</v>
      </c>
    </row>
    <row r="998" spans="1:15" ht="16.5" hidden="1" x14ac:dyDescent="0.35">
      <c r="A998" s="4" t="s">
        <v>1189</v>
      </c>
      <c r="B998" s="4" t="s">
        <v>1190</v>
      </c>
      <c r="C998" s="4" t="s">
        <v>40</v>
      </c>
      <c r="D998" s="4" t="s">
        <v>1191</v>
      </c>
      <c r="E998" s="4">
        <v>4</v>
      </c>
      <c r="F998" s="4">
        <v>468</v>
      </c>
      <c r="G998" s="4">
        <v>194086</v>
      </c>
      <c r="H998" s="4" t="str">
        <f>VLOOKUP(B998,[1]汇总!$B:$K,3,0)</f>
        <v>福建</v>
      </c>
      <c r="I998" s="4" t="str">
        <f>VLOOKUP(B998,[1]汇总!$B:$K,4,0)</f>
        <v>泉州</v>
      </c>
      <c r="J998" s="4">
        <f>VLOOKUP(B998,[1]汇总!$B:$K,5,0)</f>
        <v>0</v>
      </c>
      <c r="K998" s="4">
        <f>VLOOKUP(B998,[1]汇总!$B:$K,6,0)</f>
        <v>0</v>
      </c>
      <c r="L998" s="4">
        <f>VLOOKUP(B998,[1]汇总!$B:$K,7,0)</f>
        <v>0</v>
      </c>
      <c r="M998" s="4">
        <f>VLOOKUP(B998,[1]汇总!$B:$K,8,0)</f>
        <v>0</v>
      </c>
      <c r="N998" s="4" t="str">
        <f>VLOOKUP(B998,[1]汇总!$B:$K,9,0)</f>
        <v>专科</v>
      </c>
      <c r="O998" s="4" t="str">
        <f>VLOOKUP(B998,[1]汇总!$B:$K,10,0)</f>
        <v>公办</v>
      </c>
    </row>
    <row r="999" spans="1:15" ht="16.5" hidden="1" x14ac:dyDescent="0.35">
      <c r="A999" s="4" t="s">
        <v>822</v>
      </c>
      <c r="B999" s="4" t="s">
        <v>823</v>
      </c>
      <c r="C999" s="4" t="s">
        <v>46</v>
      </c>
      <c r="D999" s="4" t="s">
        <v>196</v>
      </c>
      <c r="E999" s="4">
        <v>2</v>
      </c>
      <c r="F999" s="4">
        <v>468</v>
      </c>
      <c r="G999" s="4">
        <v>194109</v>
      </c>
      <c r="H999" s="4" t="str">
        <f>VLOOKUP(B999,[1]汇总!$B:$K,3,0)</f>
        <v>上海</v>
      </c>
      <c r="I999" s="4" t="str">
        <f>VLOOKUP(B999,[1]汇总!$B:$K,4,0)</f>
        <v>上海</v>
      </c>
      <c r="J999" s="4">
        <f>VLOOKUP(B999,[1]汇总!$B:$K,5,0)</f>
        <v>0</v>
      </c>
      <c r="K999" s="4">
        <f>VLOOKUP(B999,[1]汇总!$B:$K,6,0)</f>
        <v>0</v>
      </c>
      <c r="L999" s="4">
        <f>VLOOKUP(B999,[1]汇总!$B:$K,7,0)</f>
        <v>0</v>
      </c>
      <c r="M999" s="4">
        <f>VLOOKUP(B999,[1]汇总!$B:$K,8,0)</f>
        <v>0</v>
      </c>
      <c r="N999" s="4" t="str">
        <f>VLOOKUP(B999,[1]汇总!$B:$K,9,0)</f>
        <v>专科</v>
      </c>
      <c r="O999" s="4" t="str">
        <f>VLOOKUP(B999,[1]汇总!$B:$K,10,0)</f>
        <v>公办</v>
      </c>
    </row>
    <row r="1000" spans="1:15" ht="16.5" hidden="1" x14ac:dyDescent="0.35">
      <c r="A1000" s="4" t="s">
        <v>599</v>
      </c>
      <c r="B1000" s="4" t="s">
        <v>600</v>
      </c>
      <c r="C1000" s="4" t="s">
        <v>71</v>
      </c>
      <c r="D1000" s="4" t="s">
        <v>135</v>
      </c>
      <c r="E1000" s="4">
        <v>2</v>
      </c>
      <c r="F1000" s="4">
        <v>468</v>
      </c>
      <c r="G1000" s="4">
        <v>194198</v>
      </c>
      <c r="H1000" s="4" t="str">
        <f>VLOOKUP(B1000,[1]汇总!$B:$K,3,0)</f>
        <v>天津</v>
      </c>
      <c r="I1000" s="4" t="str">
        <f>VLOOKUP(B1000,[1]汇总!$B:$K,4,0)</f>
        <v>天津</v>
      </c>
      <c r="J1000" s="4">
        <f>VLOOKUP(B1000,[1]汇总!$B:$K,5,0)</f>
        <v>0</v>
      </c>
      <c r="K1000" s="4">
        <f>VLOOKUP(B1000,[1]汇总!$B:$K,6,0)</f>
        <v>0</v>
      </c>
      <c r="L1000" s="4">
        <f>VLOOKUP(B1000,[1]汇总!$B:$K,7,0)</f>
        <v>0</v>
      </c>
      <c r="M1000" s="4">
        <f>VLOOKUP(B1000,[1]汇总!$B:$K,8,0)</f>
        <v>0</v>
      </c>
      <c r="N1000" s="4" t="str">
        <f>VLOOKUP(B1000,[1]汇总!$B:$K,9,0)</f>
        <v>专科</v>
      </c>
      <c r="O1000" s="4" t="str">
        <f>VLOOKUP(B1000,[1]汇总!$B:$K,10,0)</f>
        <v>公办</v>
      </c>
    </row>
    <row r="1001" spans="1:15" ht="16.5" hidden="1" x14ac:dyDescent="0.35">
      <c r="A1001" s="4" t="s">
        <v>1161</v>
      </c>
      <c r="B1001" s="4" t="s">
        <v>1162</v>
      </c>
      <c r="C1001" s="4" t="s">
        <v>64</v>
      </c>
      <c r="D1001" s="4" t="s">
        <v>41</v>
      </c>
      <c r="E1001" s="4">
        <v>10</v>
      </c>
      <c r="F1001" s="4">
        <v>468</v>
      </c>
      <c r="G1001" s="4">
        <v>194215</v>
      </c>
      <c r="H1001" s="4" t="str">
        <f>VLOOKUP(B1001,[1]汇总!$B:$K,3,0)</f>
        <v>安徽</v>
      </c>
      <c r="I1001" s="4" t="str">
        <f>VLOOKUP(B1001,[1]汇总!$B:$K,4,0)</f>
        <v>黄山</v>
      </c>
      <c r="J1001" s="4">
        <f>VLOOKUP(B1001,[1]汇总!$B:$K,5,0)</f>
        <v>0</v>
      </c>
      <c r="K1001" s="4">
        <f>VLOOKUP(B1001,[1]汇总!$B:$K,6,0)</f>
        <v>0</v>
      </c>
      <c r="L1001" s="4">
        <f>VLOOKUP(B1001,[1]汇总!$B:$K,7,0)</f>
        <v>0</v>
      </c>
      <c r="M1001" s="4">
        <f>VLOOKUP(B1001,[1]汇总!$B:$K,8,0)</f>
        <v>0</v>
      </c>
      <c r="N1001" s="4" t="str">
        <f>VLOOKUP(B1001,[1]汇总!$B:$K,9,0)</f>
        <v>专科</v>
      </c>
      <c r="O1001" s="4" t="str">
        <f>VLOOKUP(B1001,[1]汇总!$B:$K,10,0)</f>
        <v>公办</v>
      </c>
    </row>
    <row r="1002" spans="1:15" ht="16.5" hidden="1" x14ac:dyDescent="0.35">
      <c r="A1002" s="4" t="s">
        <v>1010</v>
      </c>
      <c r="B1002" s="4" t="s">
        <v>1011</v>
      </c>
      <c r="C1002" s="4" t="s">
        <v>40</v>
      </c>
      <c r="D1002" s="4" t="s">
        <v>99</v>
      </c>
      <c r="E1002" s="4">
        <v>4</v>
      </c>
      <c r="F1002" s="4">
        <v>468</v>
      </c>
      <c r="G1002" s="4">
        <v>194228</v>
      </c>
      <c r="H1002" s="4" t="str">
        <f>VLOOKUP(B1002,[1]汇总!$B:$K,3,0)</f>
        <v>江苏</v>
      </c>
      <c r="I1002" s="4" t="str">
        <f>VLOOKUP(B1002,[1]汇总!$B:$K,4,0)</f>
        <v>南通</v>
      </c>
      <c r="J1002" s="4">
        <f>VLOOKUP(B1002,[1]汇总!$B:$K,5,0)</f>
        <v>0</v>
      </c>
      <c r="K1002" s="4">
        <f>VLOOKUP(B1002,[1]汇总!$B:$K,6,0)</f>
        <v>0</v>
      </c>
      <c r="L1002" s="4">
        <f>VLOOKUP(B1002,[1]汇总!$B:$K,7,0)</f>
        <v>0</v>
      </c>
      <c r="M1002" s="4">
        <f>VLOOKUP(B1002,[1]汇总!$B:$K,8,0)</f>
        <v>0</v>
      </c>
      <c r="N1002" s="4" t="str">
        <f>VLOOKUP(B1002,[1]汇总!$B:$K,9,0)</f>
        <v>专科</v>
      </c>
      <c r="O1002" s="4" t="str">
        <f>VLOOKUP(B1002,[1]汇总!$B:$K,10,0)</f>
        <v>公办</v>
      </c>
    </row>
    <row r="1003" spans="1:15" ht="16.5" hidden="1" x14ac:dyDescent="0.35">
      <c r="A1003" s="4" t="s">
        <v>1138</v>
      </c>
      <c r="B1003" s="4" t="s">
        <v>1139</v>
      </c>
      <c r="C1003" s="4" t="s">
        <v>36</v>
      </c>
      <c r="D1003" s="4" t="s">
        <v>848</v>
      </c>
      <c r="E1003" s="4">
        <v>5</v>
      </c>
      <c r="F1003" s="4">
        <v>468</v>
      </c>
      <c r="G1003" s="4">
        <v>194229</v>
      </c>
      <c r="H1003" s="4" t="str">
        <f>VLOOKUP(B1003,[1]汇总!$B:$K,3,0)</f>
        <v>安徽</v>
      </c>
      <c r="I1003" s="4" t="str">
        <f>VLOOKUP(B1003,[1]汇总!$B:$K,4,0)</f>
        <v>合肥</v>
      </c>
      <c r="J1003" s="4">
        <f>VLOOKUP(B1003,[1]汇总!$B:$K,5,0)</f>
        <v>0</v>
      </c>
      <c r="K1003" s="4">
        <f>VLOOKUP(B1003,[1]汇总!$B:$K,6,0)</f>
        <v>0</v>
      </c>
      <c r="L1003" s="4">
        <f>VLOOKUP(B1003,[1]汇总!$B:$K,7,0)</f>
        <v>0</v>
      </c>
      <c r="M1003" s="4">
        <f>VLOOKUP(B1003,[1]汇总!$B:$K,8,0)</f>
        <v>0</v>
      </c>
      <c r="N1003" s="4" t="str">
        <f>VLOOKUP(B1003,[1]汇总!$B:$K,9,0)</f>
        <v>专科</v>
      </c>
      <c r="O1003" s="4" t="str">
        <f>VLOOKUP(B1003,[1]汇总!$B:$K,10,0)</f>
        <v>公办</v>
      </c>
    </row>
    <row r="1004" spans="1:15" ht="16.5" hidden="1" x14ac:dyDescent="0.35">
      <c r="A1004" s="4" t="s">
        <v>2086</v>
      </c>
      <c r="B1004" s="4" t="s">
        <v>2087</v>
      </c>
      <c r="C1004" s="4" t="s">
        <v>34</v>
      </c>
      <c r="D1004" s="4" t="s">
        <v>2088</v>
      </c>
      <c r="E1004" s="4">
        <v>3</v>
      </c>
      <c r="F1004" s="4">
        <v>468</v>
      </c>
      <c r="G1004" s="4">
        <v>194261</v>
      </c>
      <c r="H1004" s="4" t="str">
        <f>VLOOKUP(B1004,[1]汇总!$B:$K,3,0)</f>
        <v>新疆</v>
      </c>
      <c r="I1004" s="4" t="str">
        <f>VLOOKUP(B1004,[1]汇总!$B:$K,4,0)</f>
        <v>图木舒克</v>
      </c>
      <c r="J1004" s="4">
        <f>VLOOKUP(B1004,[1]汇总!$B:$K,5,0)</f>
        <v>0</v>
      </c>
      <c r="K1004" s="4">
        <f>VLOOKUP(B1004,[1]汇总!$B:$K,6,0)</f>
        <v>0</v>
      </c>
      <c r="L1004" s="4">
        <f>VLOOKUP(B1004,[1]汇总!$B:$K,7,0)</f>
        <v>0</v>
      </c>
      <c r="M1004" s="4">
        <f>VLOOKUP(B1004,[1]汇总!$B:$K,8,0)</f>
        <v>0</v>
      </c>
      <c r="N1004" s="4" t="str">
        <f>VLOOKUP(B1004,[1]汇总!$B:$K,9,0)</f>
        <v>本科</v>
      </c>
      <c r="O1004" s="4" t="str">
        <f>VLOOKUP(B1004,[1]汇总!$B:$K,10,0)</f>
        <v>公办</v>
      </c>
    </row>
    <row r="1005" spans="1:15" ht="16.5" hidden="1" x14ac:dyDescent="0.35">
      <c r="A1005" s="4" t="s">
        <v>1150</v>
      </c>
      <c r="B1005" s="4" t="s">
        <v>1151</v>
      </c>
      <c r="C1005" s="4" t="s">
        <v>34</v>
      </c>
      <c r="D1005" s="4" t="s">
        <v>23</v>
      </c>
      <c r="E1005" s="4">
        <v>3</v>
      </c>
      <c r="F1005" s="4">
        <v>468</v>
      </c>
      <c r="G1005" s="4">
        <v>194290</v>
      </c>
      <c r="H1005" s="4" t="str">
        <f>VLOOKUP(B1005,[1]汇总!$B:$K,3,0)</f>
        <v>安徽</v>
      </c>
      <c r="I1005" s="4" t="str">
        <f>VLOOKUP(B1005,[1]汇总!$B:$K,4,0)</f>
        <v>淮北</v>
      </c>
      <c r="J1005" s="4">
        <f>VLOOKUP(B1005,[1]汇总!$B:$K,5,0)</f>
        <v>0</v>
      </c>
      <c r="K1005" s="4">
        <f>VLOOKUP(B1005,[1]汇总!$B:$K,6,0)</f>
        <v>0</v>
      </c>
      <c r="L1005" s="4">
        <f>VLOOKUP(B1005,[1]汇总!$B:$K,7,0)</f>
        <v>0</v>
      </c>
      <c r="M1005" s="4">
        <f>VLOOKUP(B1005,[1]汇总!$B:$K,8,0)</f>
        <v>0</v>
      </c>
      <c r="N1005" s="4" t="str">
        <f>VLOOKUP(B1005,[1]汇总!$B:$K,9,0)</f>
        <v>专科</v>
      </c>
      <c r="O1005" s="4" t="str">
        <f>VLOOKUP(B1005,[1]汇总!$B:$K,10,0)</f>
        <v>公办</v>
      </c>
    </row>
    <row r="1006" spans="1:15" ht="16.5" hidden="1" x14ac:dyDescent="0.35">
      <c r="A1006" s="4" t="s">
        <v>1123</v>
      </c>
      <c r="B1006" s="4" t="s">
        <v>1124</v>
      </c>
      <c r="C1006" s="4" t="s">
        <v>36</v>
      </c>
      <c r="D1006" s="4" t="s">
        <v>89</v>
      </c>
      <c r="E1006" s="4">
        <v>4</v>
      </c>
      <c r="F1006" s="4">
        <v>468</v>
      </c>
      <c r="G1006" s="4">
        <v>194293</v>
      </c>
      <c r="H1006" s="4" t="str">
        <f>VLOOKUP(B1006,[1]汇总!$B:$K,3,0)</f>
        <v>安徽</v>
      </c>
      <c r="I1006" s="4" t="str">
        <f>VLOOKUP(B1006,[1]汇总!$B:$K,4,0)</f>
        <v>合肥</v>
      </c>
      <c r="J1006" s="4">
        <f>VLOOKUP(B1006,[1]汇总!$B:$K,5,0)</f>
        <v>0</v>
      </c>
      <c r="K1006" s="4">
        <f>VLOOKUP(B1006,[1]汇总!$B:$K,6,0)</f>
        <v>0</v>
      </c>
      <c r="L1006" s="4">
        <f>VLOOKUP(B1006,[1]汇总!$B:$K,7,0)</f>
        <v>0</v>
      </c>
      <c r="M1006" s="4">
        <f>VLOOKUP(B1006,[1]汇总!$B:$K,8,0)</f>
        <v>0</v>
      </c>
      <c r="N1006" s="4" t="str">
        <f>VLOOKUP(B1006,[1]汇总!$B:$K,9,0)</f>
        <v>专科</v>
      </c>
      <c r="O1006" s="4" t="str">
        <f>VLOOKUP(B1006,[1]汇总!$B:$K,10,0)</f>
        <v>公办</v>
      </c>
    </row>
    <row r="1007" spans="1:15" ht="16.5" hidden="1" x14ac:dyDescent="0.35">
      <c r="A1007" s="4" t="s">
        <v>1071</v>
      </c>
      <c r="B1007" s="4" t="s">
        <v>1072</v>
      </c>
      <c r="C1007" s="4" t="s">
        <v>60</v>
      </c>
      <c r="D1007" s="4" t="s">
        <v>61</v>
      </c>
      <c r="E1007" s="4">
        <v>5</v>
      </c>
      <c r="F1007" s="4">
        <v>468</v>
      </c>
      <c r="G1007" s="4">
        <v>194299</v>
      </c>
      <c r="H1007" s="4" t="str">
        <f>VLOOKUP(B1007,[1]汇总!$B:$K,3,0)</f>
        <v>江苏</v>
      </c>
      <c r="I1007" s="4" t="str">
        <f>VLOOKUP(B1007,[1]汇总!$B:$K,4,0)</f>
        <v>常州</v>
      </c>
      <c r="J1007" s="4">
        <f>VLOOKUP(B1007,[1]汇总!$B:$K,5,0)</f>
        <v>0</v>
      </c>
      <c r="K1007" s="4">
        <f>VLOOKUP(B1007,[1]汇总!$B:$K,6,0)</f>
        <v>0</v>
      </c>
      <c r="L1007" s="4">
        <f>VLOOKUP(B1007,[1]汇总!$B:$K,7,0)</f>
        <v>0</v>
      </c>
      <c r="M1007" s="4">
        <f>VLOOKUP(B1007,[1]汇总!$B:$K,8,0)</f>
        <v>0</v>
      </c>
      <c r="N1007" s="4" t="str">
        <f>VLOOKUP(B1007,[1]汇总!$B:$K,9,0)</f>
        <v>专科</v>
      </c>
      <c r="O1007" s="4" t="str">
        <f>VLOOKUP(B1007,[1]汇总!$B:$K,10,0)</f>
        <v>公办</v>
      </c>
    </row>
    <row r="1008" spans="1:15" ht="16.5" hidden="1" x14ac:dyDescent="0.35">
      <c r="A1008" s="4" t="s">
        <v>868</v>
      </c>
      <c r="B1008" s="4" t="s">
        <v>869</v>
      </c>
      <c r="C1008" s="4" t="s">
        <v>92</v>
      </c>
      <c r="D1008" s="4" t="s">
        <v>873</v>
      </c>
      <c r="E1008" s="4">
        <v>13</v>
      </c>
      <c r="F1008" s="4">
        <v>468</v>
      </c>
      <c r="G1008" s="4">
        <v>194305</v>
      </c>
      <c r="H1008" s="4" t="str">
        <f>VLOOKUP(B1008,[1]汇总!$B:$K,3,0)</f>
        <v>上海</v>
      </c>
      <c r="I1008" s="4" t="str">
        <f>VLOOKUP(B1008,[1]汇总!$B:$K,4,0)</f>
        <v>上海</v>
      </c>
      <c r="J1008" s="4">
        <f>VLOOKUP(B1008,[1]汇总!$B:$K,5,0)</f>
        <v>0</v>
      </c>
      <c r="K1008" s="4">
        <f>VLOOKUP(B1008,[1]汇总!$B:$K,6,0)</f>
        <v>0</v>
      </c>
      <c r="L1008" s="4">
        <f>VLOOKUP(B1008,[1]汇总!$B:$K,7,0)</f>
        <v>0</v>
      </c>
      <c r="M1008" s="4">
        <f>VLOOKUP(B1008,[1]汇总!$B:$K,8,0)</f>
        <v>0</v>
      </c>
      <c r="N1008" s="4" t="str">
        <f>VLOOKUP(B1008,[1]汇总!$B:$K,9,0)</f>
        <v>专科</v>
      </c>
      <c r="O1008" s="4" t="str">
        <f>VLOOKUP(B1008,[1]汇总!$B:$K,10,0)</f>
        <v>民办</v>
      </c>
    </row>
    <row r="1009" spans="1:15" ht="16.5" hidden="1" x14ac:dyDescent="0.35">
      <c r="A1009" s="4" t="s">
        <v>827</v>
      </c>
      <c r="B1009" s="4" t="s">
        <v>828</v>
      </c>
      <c r="C1009" s="4" t="s">
        <v>60</v>
      </c>
      <c r="D1009" s="4" t="s">
        <v>459</v>
      </c>
      <c r="E1009" s="4">
        <v>10</v>
      </c>
      <c r="F1009" s="4">
        <v>468</v>
      </c>
      <c r="G1009" s="4">
        <v>194311</v>
      </c>
      <c r="H1009" s="4" t="str">
        <f>VLOOKUP(B1009,[1]汇总!$B:$K,3,0)</f>
        <v>上海</v>
      </c>
      <c r="I1009" s="4" t="str">
        <f>VLOOKUP(B1009,[1]汇总!$B:$K,4,0)</f>
        <v>上海</v>
      </c>
      <c r="J1009" s="4">
        <f>VLOOKUP(B1009,[1]汇总!$B:$K,5,0)</f>
        <v>0</v>
      </c>
      <c r="K1009" s="4">
        <f>VLOOKUP(B1009,[1]汇总!$B:$K,6,0)</f>
        <v>0</v>
      </c>
      <c r="L1009" s="4">
        <f>VLOOKUP(B1009,[1]汇总!$B:$K,7,0)</f>
        <v>0</v>
      </c>
      <c r="M1009" s="4">
        <f>VLOOKUP(B1009,[1]汇总!$B:$K,8,0)</f>
        <v>0</v>
      </c>
      <c r="N1009" s="4" t="str">
        <f>VLOOKUP(B1009,[1]汇总!$B:$K,9,0)</f>
        <v>专科</v>
      </c>
      <c r="O1009" s="4" t="str">
        <f>VLOOKUP(B1009,[1]汇总!$B:$K,10,0)</f>
        <v>公办</v>
      </c>
    </row>
    <row r="1010" spans="1:15" ht="16.5" hidden="1" x14ac:dyDescent="0.35">
      <c r="A1010" s="4" t="s">
        <v>1901</v>
      </c>
      <c r="B1010" s="4" t="s">
        <v>1902</v>
      </c>
      <c r="C1010" s="4" t="s">
        <v>60</v>
      </c>
      <c r="D1010" s="4" t="s">
        <v>183</v>
      </c>
      <c r="E1010" s="4">
        <v>3</v>
      </c>
      <c r="F1010" s="4">
        <v>468</v>
      </c>
      <c r="G1010" s="4">
        <v>194386</v>
      </c>
      <c r="H1010" s="4" t="str">
        <f>VLOOKUP(B1010,[1]汇总!$B:$K,3,0)</f>
        <v>重庆</v>
      </c>
      <c r="I1010" s="4" t="str">
        <f>VLOOKUP(B1010,[1]汇总!$B:$K,4,0)</f>
        <v>重庆</v>
      </c>
      <c r="J1010" s="4">
        <f>VLOOKUP(B1010,[1]汇总!$B:$K,5,0)</f>
        <v>0</v>
      </c>
      <c r="K1010" s="4">
        <f>VLOOKUP(B1010,[1]汇总!$B:$K,6,0)</f>
        <v>0</v>
      </c>
      <c r="L1010" s="4">
        <f>VLOOKUP(B1010,[1]汇总!$B:$K,7,0)</f>
        <v>0</v>
      </c>
      <c r="M1010" s="4">
        <f>VLOOKUP(B1010,[1]汇总!$B:$K,8,0)</f>
        <v>0</v>
      </c>
      <c r="N1010" s="4" t="str">
        <f>VLOOKUP(B1010,[1]汇总!$B:$K,9,0)</f>
        <v>专科</v>
      </c>
      <c r="O1010" s="4" t="str">
        <f>VLOOKUP(B1010,[1]汇总!$B:$K,10,0)</f>
        <v>公办</v>
      </c>
    </row>
    <row r="1011" spans="1:15" ht="16.5" hidden="1" x14ac:dyDescent="0.35">
      <c r="A1011" s="4" t="s">
        <v>1697</v>
      </c>
      <c r="B1011" s="4" t="s">
        <v>1698</v>
      </c>
      <c r="C1011" s="4" t="s">
        <v>64</v>
      </c>
      <c r="D1011" s="4" t="s">
        <v>41</v>
      </c>
      <c r="E1011" s="4">
        <v>4</v>
      </c>
      <c r="F1011" s="4">
        <v>468</v>
      </c>
      <c r="G1011" s="4">
        <v>194400</v>
      </c>
      <c r="H1011" s="4" t="str">
        <f>VLOOKUP(B1011,[1]汇总!$B:$K,3,0)</f>
        <v>湖南</v>
      </c>
      <c r="I1011" s="4" t="str">
        <f>VLOOKUP(B1011,[1]汇总!$B:$K,4,0)</f>
        <v>衡阳</v>
      </c>
      <c r="J1011" s="4">
        <f>VLOOKUP(B1011,[1]汇总!$B:$K,5,0)</f>
        <v>0</v>
      </c>
      <c r="K1011" s="4">
        <f>VLOOKUP(B1011,[1]汇总!$B:$K,6,0)</f>
        <v>0</v>
      </c>
      <c r="L1011" s="4">
        <f>VLOOKUP(B1011,[1]汇总!$B:$K,7,0)</f>
        <v>0</v>
      </c>
      <c r="M1011" s="4">
        <f>VLOOKUP(B1011,[1]汇总!$B:$K,8,0)</f>
        <v>0</v>
      </c>
      <c r="N1011" s="4" t="str">
        <f>VLOOKUP(B1011,[1]汇总!$B:$K,9,0)</f>
        <v>专科</v>
      </c>
      <c r="O1011" s="4" t="str">
        <f>VLOOKUP(B1011,[1]汇总!$B:$K,10,0)</f>
        <v>公办</v>
      </c>
    </row>
    <row r="1012" spans="1:15" ht="16.5" hidden="1" x14ac:dyDescent="0.35">
      <c r="A1012" s="4" t="s">
        <v>552</v>
      </c>
      <c r="B1012" s="4" t="s">
        <v>553</v>
      </c>
      <c r="C1012" s="4" t="s">
        <v>69</v>
      </c>
      <c r="D1012" s="4" t="s">
        <v>75</v>
      </c>
      <c r="E1012" s="4">
        <v>1</v>
      </c>
      <c r="F1012" s="4">
        <v>468</v>
      </c>
      <c r="G1012" s="4">
        <v>194423</v>
      </c>
      <c r="H1012" s="4" t="str">
        <f>VLOOKUP(B1012,[1]汇总!$B:$K,3,0)</f>
        <v>天津</v>
      </c>
      <c r="I1012" s="4" t="str">
        <f>VLOOKUP(B1012,[1]汇总!$B:$K,4,0)</f>
        <v>天津</v>
      </c>
      <c r="J1012" s="4">
        <f>VLOOKUP(B1012,[1]汇总!$B:$K,5,0)</f>
        <v>0</v>
      </c>
      <c r="K1012" s="4">
        <f>VLOOKUP(B1012,[1]汇总!$B:$K,6,0)</f>
        <v>0</v>
      </c>
      <c r="L1012" s="4">
        <f>VLOOKUP(B1012,[1]汇总!$B:$K,7,0)</f>
        <v>0</v>
      </c>
      <c r="M1012" s="4">
        <f>VLOOKUP(B1012,[1]汇总!$B:$K,8,0)</f>
        <v>0</v>
      </c>
      <c r="N1012" s="4" t="str">
        <f>VLOOKUP(B1012,[1]汇总!$B:$K,9,0)</f>
        <v>专科</v>
      </c>
      <c r="O1012" s="4" t="str">
        <f>VLOOKUP(B1012,[1]汇总!$B:$K,10,0)</f>
        <v>公办</v>
      </c>
    </row>
    <row r="1013" spans="1:15" ht="16.5" hidden="1" x14ac:dyDescent="0.35">
      <c r="A1013" s="4" t="s">
        <v>898</v>
      </c>
      <c r="B1013" s="4" t="s">
        <v>899</v>
      </c>
      <c r="C1013" s="4" t="s">
        <v>40</v>
      </c>
      <c r="D1013" s="4" t="s">
        <v>806</v>
      </c>
      <c r="E1013" s="4">
        <v>18</v>
      </c>
      <c r="F1013" s="4">
        <v>468</v>
      </c>
      <c r="G1013" s="4">
        <v>194448</v>
      </c>
      <c r="H1013" s="4" t="str">
        <f>VLOOKUP(B1013,[1]汇总!$B:$K,3,0)</f>
        <v>上海</v>
      </c>
      <c r="I1013" s="4" t="str">
        <f>VLOOKUP(B1013,[1]汇总!$B:$K,4,0)</f>
        <v>上海</v>
      </c>
      <c r="J1013" s="4">
        <f>VLOOKUP(B1013,[1]汇总!$B:$K,5,0)</f>
        <v>0</v>
      </c>
      <c r="K1013" s="4">
        <f>VLOOKUP(B1013,[1]汇总!$B:$K,6,0)</f>
        <v>0</v>
      </c>
      <c r="L1013" s="4">
        <f>VLOOKUP(B1013,[1]汇总!$B:$K,7,0)</f>
        <v>0</v>
      </c>
      <c r="M1013" s="4">
        <f>VLOOKUP(B1013,[1]汇总!$B:$K,8,0)</f>
        <v>0</v>
      </c>
      <c r="N1013" s="4" t="str">
        <f>VLOOKUP(B1013,[1]汇总!$B:$K,9,0)</f>
        <v>专科</v>
      </c>
      <c r="O1013" s="4" t="str">
        <f>VLOOKUP(B1013,[1]汇总!$B:$K,10,0)</f>
        <v>公办</v>
      </c>
    </row>
    <row r="1014" spans="1:15" ht="16.5" hidden="1" x14ac:dyDescent="0.35">
      <c r="A1014" s="4" t="s">
        <v>1752</v>
      </c>
      <c r="B1014" s="4" t="s">
        <v>1753</v>
      </c>
      <c r="C1014" s="4" t="s">
        <v>64</v>
      </c>
      <c r="D1014" s="4" t="s">
        <v>14</v>
      </c>
      <c r="E1014" s="4">
        <v>2</v>
      </c>
      <c r="F1014" s="4">
        <v>468</v>
      </c>
      <c r="G1014" s="4">
        <v>194482</v>
      </c>
      <c r="H1014" s="4" t="str">
        <f>VLOOKUP(B1014,[1]汇总!$B:$K,3,0)</f>
        <v>广东</v>
      </c>
      <c r="I1014" s="4" t="str">
        <f>VLOOKUP(B1014,[1]汇总!$B:$K,4,0)</f>
        <v>广州</v>
      </c>
      <c r="J1014" s="4">
        <f>VLOOKUP(B1014,[1]汇总!$B:$K,5,0)</f>
        <v>0</v>
      </c>
      <c r="K1014" s="4">
        <f>VLOOKUP(B1014,[1]汇总!$B:$K,6,0)</f>
        <v>0</v>
      </c>
      <c r="L1014" s="4">
        <f>VLOOKUP(B1014,[1]汇总!$B:$K,7,0)</f>
        <v>0</v>
      </c>
      <c r="M1014" s="4">
        <f>VLOOKUP(B1014,[1]汇总!$B:$K,8,0)</f>
        <v>0</v>
      </c>
      <c r="N1014" s="4" t="str">
        <f>VLOOKUP(B1014,[1]汇总!$B:$K,9,0)</f>
        <v>专科</v>
      </c>
      <c r="O1014" s="4" t="str">
        <f>VLOOKUP(B1014,[1]汇总!$B:$K,10,0)</f>
        <v>民办</v>
      </c>
    </row>
    <row r="1015" spans="1:15" ht="16.5" hidden="1" x14ac:dyDescent="0.35">
      <c r="A1015" s="4" t="s">
        <v>148</v>
      </c>
      <c r="B1015" s="4" t="s">
        <v>149</v>
      </c>
      <c r="C1015" s="4" t="s">
        <v>117</v>
      </c>
      <c r="D1015" s="4" t="s">
        <v>164</v>
      </c>
      <c r="E1015" s="4">
        <v>10</v>
      </c>
      <c r="F1015" s="4">
        <v>468</v>
      </c>
      <c r="G1015" s="4">
        <v>194508</v>
      </c>
      <c r="H1015" s="4" t="str">
        <f>VLOOKUP(B1015,[1]汇总!$B:$K,3,0)</f>
        <v>浙江</v>
      </c>
      <c r="I1015" s="4" t="str">
        <f>VLOOKUP(B1015,[1]汇总!$B:$K,4,0)</f>
        <v>绍兴</v>
      </c>
      <c r="J1015" s="4">
        <f>VLOOKUP(B1015,[1]汇总!$B:$K,5,0)</f>
        <v>0</v>
      </c>
      <c r="K1015" s="4">
        <f>VLOOKUP(B1015,[1]汇总!$B:$K,6,0)</f>
        <v>0</v>
      </c>
      <c r="L1015" s="4">
        <f>VLOOKUP(B1015,[1]汇总!$B:$K,7,0)</f>
        <v>0</v>
      </c>
      <c r="M1015" s="4">
        <f>VLOOKUP(B1015,[1]汇总!$B:$K,8,0)</f>
        <v>0</v>
      </c>
      <c r="N1015" s="4" t="str">
        <f>VLOOKUP(B1015,[1]汇总!$B:$K,9,0)</f>
        <v>专科</v>
      </c>
      <c r="O1015" s="4" t="str">
        <f>VLOOKUP(B1015,[1]汇总!$B:$K,10,0)</f>
        <v>公办</v>
      </c>
    </row>
    <row r="1016" spans="1:15" ht="16.5" hidden="1" x14ac:dyDescent="0.35">
      <c r="A1016" s="4" t="s">
        <v>1993</v>
      </c>
      <c r="B1016" s="4" t="s">
        <v>1994</v>
      </c>
      <c r="C1016" s="4" t="s">
        <v>66</v>
      </c>
      <c r="D1016" s="4" t="s">
        <v>61</v>
      </c>
      <c r="E1016" s="4">
        <v>5</v>
      </c>
      <c r="F1016" s="4">
        <v>468</v>
      </c>
      <c r="G1016" s="4">
        <v>194557</v>
      </c>
      <c r="H1016" s="4" t="str">
        <f>VLOOKUP(B1016,[1]汇总!$B:$K,3,0)</f>
        <v>云南</v>
      </c>
      <c r="I1016" s="4" t="str">
        <f>VLOOKUP(B1016,[1]汇总!$B:$K,4,0)</f>
        <v>昆明</v>
      </c>
      <c r="J1016" s="4">
        <f>VLOOKUP(B1016,[1]汇总!$B:$K,5,0)</f>
        <v>0</v>
      </c>
      <c r="K1016" s="4">
        <f>VLOOKUP(B1016,[1]汇总!$B:$K,6,0)</f>
        <v>0</v>
      </c>
      <c r="L1016" s="4">
        <f>VLOOKUP(B1016,[1]汇总!$B:$K,7,0)</f>
        <v>0</v>
      </c>
      <c r="M1016" s="4">
        <f>VLOOKUP(B1016,[1]汇总!$B:$K,8,0)</f>
        <v>0</v>
      </c>
      <c r="N1016" s="4" t="str">
        <f>VLOOKUP(B1016,[1]汇总!$B:$K,9,0)</f>
        <v>专科</v>
      </c>
      <c r="O1016" s="4" t="str">
        <f>VLOOKUP(B1016,[1]汇总!$B:$K,10,0)</f>
        <v>公办</v>
      </c>
    </row>
    <row r="1017" spans="1:15" ht="16.5" hidden="1" x14ac:dyDescent="0.35">
      <c r="A1017" s="4" t="s">
        <v>991</v>
      </c>
      <c r="B1017" s="4" t="s">
        <v>992</v>
      </c>
      <c r="C1017" s="4" t="s">
        <v>56</v>
      </c>
      <c r="D1017" s="4" t="s">
        <v>139</v>
      </c>
      <c r="E1017" s="4">
        <v>2</v>
      </c>
      <c r="F1017" s="4">
        <v>468</v>
      </c>
      <c r="G1017" s="4">
        <v>194646</v>
      </c>
      <c r="H1017" s="4" t="str">
        <f>VLOOKUP(B1017,[1]汇总!$B:$K,3,0)</f>
        <v>江苏</v>
      </c>
      <c r="I1017" s="4" t="str">
        <f>VLOOKUP(B1017,[1]汇总!$B:$K,4,0)</f>
        <v>南京</v>
      </c>
      <c r="J1017" s="4">
        <f>VLOOKUP(B1017,[1]汇总!$B:$K,5,0)</f>
        <v>0</v>
      </c>
      <c r="K1017" s="4">
        <f>VLOOKUP(B1017,[1]汇总!$B:$K,6,0)</f>
        <v>0</v>
      </c>
      <c r="L1017" s="4">
        <f>VLOOKUP(B1017,[1]汇总!$B:$K,7,0)</f>
        <v>0</v>
      </c>
      <c r="M1017" s="4">
        <f>VLOOKUP(B1017,[1]汇总!$B:$K,8,0)</f>
        <v>0</v>
      </c>
      <c r="N1017" s="4" t="str">
        <f>VLOOKUP(B1017,[1]汇总!$B:$K,9,0)</f>
        <v>专科</v>
      </c>
      <c r="O1017" s="4" t="str">
        <f>VLOOKUP(B1017,[1]汇总!$B:$K,10,0)</f>
        <v>公办</v>
      </c>
    </row>
    <row r="1018" spans="1:15" ht="16.5" hidden="1" x14ac:dyDescent="0.35">
      <c r="A1018" s="4" t="s">
        <v>2036</v>
      </c>
      <c r="B1018" s="4" t="s">
        <v>2037</v>
      </c>
      <c r="C1018" s="4" t="s">
        <v>64</v>
      </c>
      <c r="D1018" s="4" t="s">
        <v>2039</v>
      </c>
      <c r="E1018" s="4">
        <v>9</v>
      </c>
      <c r="F1018" s="4">
        <v>468</v>
      </c>
      <c r="G1018" s="4">
        <v>194672</v>
      </c>
      <c r="H1018" s="4" t="str">
        <f>VLOOKUP(B1018,[1]汇总!$B:$K,3,0)</f>
        <v>陕西</v>
      </c>
      <c r="I1018" s="4" t="str">
        <f>VLOOKUP(B1018,[1]汇总!$B:$K,4,0)</f>
        <v>西安</v>
      </c>
      <c r="J1018" s="4">
        <f>VLOOKUP(B1018,[1]汇总!$B:$K,5,0)</f>
        <v>0</v>
      </c>
      <c r="K1018" s="4">
        <f>VLOOKUP(B1018,[1]汇总!$B:$K,6,0)</f>
        <v>0</v>
      </c>
      <c r="L1018" s="4">
        <f>VLOOKUP(B1018,[1]汇总!$B:$K,7,0)</f>
        <v>0</v>
      </c>
      <c r="M1018" s="4">
        <f>VLOOKUP(B1018,[1]汇总!$B:$K,8,0)</f>
        <v>0</v>
      </c>
      <c r="N1018" s="4" t="str">
        <f>VLOOKUP(B1018,[1]汇总!$B:$K,9,0)</f>
        <v>专科</v>
      </c>
      <c r="O1018" s="4" t="str">
        <f>VLOOKUP(B1018,[1]汇总!$B:$K,10,0)</f>
        <v>公办</v>
      </c>
    </row>
    <row r="1019" spans="1:15" ht="16.5" hidden="1" x14ac:dyDescent="0.35">
      <c r="A1019" s="4" t="s">
        <v>1547</v>
      </c>
      <c r="B1019" s="4" t="s">
        <v>1548</v>
      </c>
      <c r="C1019" s="4" t="s">
        <v>80</v>
      </c>
      <c r="D1019" s="4" t="s">
        <v>759</v>
      </c>
      <c r="E1019" s="4">
        <v>6</v>
      </c>
      <c r="F1019" s="4">
        <v>468</v>
      </c>
      <c r="G1019" s="4">
        <v>194700</v>
      </c>
      <c r="H1019" s="4" t="str">
        <f>VLOOKUP(B1019,[1]汇总!$B:$K,3,0)</f>
        <v>湖北</v>
      </c>
      <c r="I1019" s="4" t="str">
        <f>VLOOKUP(B1019,[1]汇总!$B:$K,4,0)</f>
        <v>荆州</v>
      </c>
      <c r="J1019" s="4">
        <f>VLOOKUP(B1019,[1]汇总!$B:$K,5,0)</f>
        <v>0</v>
      </c>
      <c r="K1019" s="4">
        <f>VLOOKUP(B1019,[1]汇总!$B:$K,6,0)</f>
        <v>0</v>
      </c>
      <c r="L1019" s="4">
        <f>VLOOKUP(B1019,[1]汇总!$B:$K,7,0)</f>
        <v>0</v>
      </c>
      <c r="M1019" s="4">
        <f>VLOOKUP(B1019,[1]汇总!$B:$K,8,0)</f>
        <v>0</v>
      </c>
      <c r="N1019" s="4" t="str">
        <f>VLOOKUP(B1019,[1]汇总!$B:$K,9,0)</f>
        <v>专科</v>
      </c>
      <c r="O1019" s="4" t="str">
        <f>VLOOKUP(B1019,[1]汇总!$B:$K,10,0)</f>
        <v>公办</v>
      </c>
    </row>
    <row r="1020" spans="1:15" ht="16.5" hidden="1" x14ac:dyDescent="0.35">
      <c r="A1020" s="4" t="s">
        <v>1512</v>
      </c>
      <c r="B1020" s="4" t="s">
        <v>1513</v>
      </c>
      <c r="C1020" s="4" t="s">
        <v>60</v>
      </c>
      <c r="D1020" s="4" t="s">
        <v>172</v>
      </c>
      <c r="E1020" s="4">
        <v>2</v>
      </c>
      <c r="F1020" s="4">
        <v>468</v>
      </c>
      <c r="G1020" s="4">
        <v>194703</v>
      </c>
      <c r="H1020" s="4" t="str">
        <f>VLOOKUP(B1020,[1]汇总!$B:$K,3,0)</f>
        <v>湖北</v>
      </c>
      <c r="I1020" s="4" t="str">
        <f>VLOOKUP(B1020,[1]汇总!$B:$K,4,0)</f>
        <v>宜昌</v>
      </c>
      <c r="J1020" s="4">
        <f>VLOOKUP(B1020,[1]汇总!$B:$K,5,0)</f>
        <v>0</v>
      </c>
      <c r="K1020" s="4">
        <f>VLOOKUP(B1020,[1]汇总!$B:$K,6,0)</f>
        <v>0</v>
      </c>
      <c r="L1020" s="4">
        <f>VLOOKUP(B1020,[1]汇总!$B:$K,7,0)</f>
        <v>0</v>
      </c>
      <c r="M1020" s="4">
        <f>VLOOKUP(B1020,[1]汇总!$B:$K,8,0)</f>
        <v>0</v>
      </c>
      <c r="N1020" s="4" t="str">
        <f>VLOOKUP(B1020,[1]汇总!$B:$K,9,0)</f>
        <v>专科</v>
      </c>
      <c r="O1020" s="4" t="str">
        <f>VLOOKUP(B1020,[1]汇总!$B:$K,10,0)</f>
        <v>公办</v>
      </c>
    </row>
    <row r="1021" spans="1:15" ht="16.5" hidden="1" x14ac:dyDescent="0.35">
      <c r="A1021" s="4" t="s">
        <v>1621</v>
      </c>
      <c r="B1021" s="4" t="s">
        <v>1622</v>
      </c>
      <c r="C1021" s="4" t="s">
        <v>34</v>
      </c>
      <c r="D1021" s="4" t="s">
        <v>1280</v>
      </c>
      <c r="E1021" s="4">
        <v>5</v>
      </c>
      <c r="F1021" s="4">
        <v>468</v>
      </c>
      <c r="G1021" s="4">
        <v>194709</v>
      </c>
      <c r="H1021" s="4" t="str">
        <f>VLOOKUP(B1021,[1]汇总!$B:$K,3,0)</f>
        <v>湖北</v>
      </c>
      <c r="I1021" s="4" t="str">
        <f>VLOOKUP(B1021,[1]汇总!$B:$K,4,0)</f>
        <v>武汉</v>
      </c>
      <c r="J1021" s="4">
        <f>VLOOKUP(B1021,[1]汇总!$B:$K,5,0)</f>
        <v>0</v>
      </c>
      <c r="K1021" s="4">
        <f>VLOOKUP(B1021,[1]汇总!$B:$K,6,0)</f>
        <v>0</v>
      </c>
      <c r="L1021" s="4">
        <f>VLOOKUP(B1021,[1]汇总!$B:$K,7,0)</f>
        <v>0</v>
      </c>
      <c r="M1021" s="4">
        <f>VLOOKUP(B1021,[1]汇总!$B:$K,8,0)</f>
        <v>0</v>
      </c>
      <c r="N1021" s="4" t="str">
        <f>VLOOKUP(B1021,[1]汇总!$B:$K,9,0)</f>
        <v>专科</v>
      </c>
      <c r="O1021" s="4" t="str">
        <f>VLOOKUP(B1021,[1]汇总!$B:$K,10,0)</f>
        <v>公办</v>
      </c>
    </row>
    <row r="1022" spans="1:15" ht="16.5" hidden="1" x14ac:dyDescent="0.35">
      <c r="A1022" s="4" t="s">
        <v>94</v>
      </c>
      <c r="B1022" s="4" t="s">
        <v>95</v>
      </c>
      <c r="C1022" s="4" t="s">
        <v>48</v>
      </c>
      <c r="D1022" s="4" t="s">
        <v>101</v>
      </c>
      <c r="E1022" s="4">
        <v>39</v>
      </c>
      <c r="F1022" s="4">
        <v>468</v>
      </c>
      <c r="G1022" s="4">
        <v>194733</v>
      </c>
      <c r="H1022" s="4" t="str">
        <f>VLOOKUP(B1022,[1]汇总!$B:$K,3,0)</f>
        <v>浙江</v>
      </c>
      <c r="I1022" s="4" t="str">
        <f>VLOOKUP(B1022,[1]汇总!$B:$K,4,0)</f>
        <v>温州</v>
      </c>
      <c r="J1022" s="4">
        <f>VLOOKUP(B1022,[1]汇总!$B:$K,5,0)</f>
        <v>0</v>
      </c>
      <c r="K1022" s="4">
        <f>VLOOKUP(B1022,[1]汇总!$B:$K,6,0)</f>
        <v>0</v>
      </c>
      <c r="L1022" s="4">
        <f>VLOOKUP(B1022,[1]汇总!$B:$K,7,0)</f>
        <v>0</v>
      </c>
      <c r="M1022" s="4">
        <f>VLOOKUP(B1022,[1]汇总!$B:$K,8,0)</f>
        <v>0</v>
      </c>
      <c r="N1022" s="4" t="str">
        <f>VLOOKUP(B1022,[1]汇总!$B:$K,9,0)</f>
        <v>专科</v>
      </c>
      <c r="O1022" s="4" t="str">
        <f>VLOOKUP(B1022,[1]汇总!$B:$K,10,0)</f>
        <v>公办</v>
      </c>
    </row>
    <row r="1023" spans="1:15" ht="16.5" hidden="1" x14ac:dyDescent="0.35">
      <c r="A1023" s="4" t="s">
        <v>1038</v>
      </c>
      <c r="B1023" s="4" t="s">
        <v>1039</v>
      </c>
      <c r="C1023" s="4" t="s">
        <v>48</v>
      </c>
      <c r="D1023" s="4" t="s">
        <v>237</v>
      </c>
      <c r="E1023" s="4">
        <v>4</v>
      </c>
      <c r="F1023" s="4">
        <v>468</v>
      </c>
      <c r="G1023" s="4">
        <v>194749</v>
      </c>
      <c r="H1023" s="4" t="str">
        <f>VLOOKUP(B1023,[1]汇总!$B:$K,3,0)</f>
        <v>江苏</v>
      </c>
      <c r="I1023" s="4" t="str">
        <f>VLOOKUP(B1023,[1]汇总!$B:$K,4,0)</f>
        <v>无锡</v>
      </c>
      <c r="J1023" s="4">
        <f>VLOOKUP(B1023,[1]汇总!$B:$K,5,0)</f>
        <v>0</v>
      </c>
      <c r="K1023" s="4">
        <f>VLOOKUP(B1023,[1]汇总!$B:$K,6,0)</f>
        <v>0</v>
      </c>
      <c r="L1023" s="4">
        <f>VLOOKUP(B1023,[1]汇总!$B:$K,7,0)</f>
        <v>0</v>
      </c>
      <c r="M1023" s="4">
        <f>VLOOKUP(B1023,[1]汇总!$B:$K,8,0)</f>
        <v>0</v>
      </c>
      <c r="N1023" s="4" t="str">
        <f>VLOOKUP(B1023,[1]汇总!$B:$K,9,0)</f>
        <v>专科</v>
      </c>
      <c r="O1023" s="4" t="str">
        <f>VLOOKUP(B1023,[1]汇总!$B:$K,10,0)</f>
        <v>公办</v>
      </c>
    </row>
    <row r="1024" spans="1:15" ht="16.5" hidden="1" x14ac:dyDescent="0.35">
      <c r="A1024" s="4" t="s">
        <v>173</v>
      </c>
      <c r="B1024" s="4" t="s">
        <v>174</v>
      </c>
      <c r="C1024" s="4" t="s">
        <v>34</v>
      </c>
      <c r="D1024" s="4" t="s">
        <v>175</v>
      </c>
      <c r="E1024" s="4">
        <v>4</v>
      </c>
      <c r="F1024" s="4">
        <v>468</v>
      </c>
      <c r="G1024" s="4">
        <v>194760</v>
      </c>
      <c r="H1024" s="4" t="str">
        <f>VLOOKUP(B1024,[1]汇总!$B:$K,3,0)</f>
        <v>浙江</v>
      </c>
      <c r="I1024" s="4" t="str">
        <f>VLOOKUP(B1024,[1]汇总!$B:$K,4,0)</f>
        <v>杭州</v>
      </c>
      <c r="J1024" s="4">
        <f>VLOOKUP(B1024,[1]汇总!$B:$K,5,0)</f>
        <v>0</v>
      </c>
      <c r="K1024" s="4">
        <f>VLOOKUP(B1024,[1]汇总!$B:$K,6,0)</f>
        <v>0</v>
      </c>
      <c r="L1024" s="4">
        <f>VLOOKUP(B1024,[1]汇总!$B:$K,7,0)</f>
        <v>0</v>
      </c>
      <c r="M1024" s="4">
        <f>VLOOKUP(B1024,[1]汇总!$B:$K,8,0)</f>
        <v>0</v>
      </c>
      <c r="N1024" s="4" t="str">
        <f>VLOOKUP(B1024,[1]汇总!$B:$K,9,0)</f>
        <v>专科</v>
      </c>
      <c r="O1024" s="4" t="str">
        <f>VLOOKUP(B1024,[1]汇总!$B:$K,10,0)</f>
        <v>公办</v>
      </c>
    </row>
    <row r="1025" spans="1:15" ht="16.5" hidden="1" x14ac:dyDescent="0.35">
      <c r="A1025" s="4" t="s">
        <v>1721</v>
      </c>
      <c r="B1025" s="4" t="s">
        <v>1722</v>
      </c>
      <c r="C1025" s="4" t="s">
        <v>60</v>
      </c>
      <c r="D1025" s="4" t="s">
        <v>104</v>
      </c>
      <c r="E1025" s="4">
        <v>2</v>
      </c>
      <c r="F1025" s="4">
        <v>468</v>
      </c>
      <c r="G1025" s="4">
        <v>194763</v>
      </c>
      <c r="H1025" s="4" t="str">
        <f>VLOOKUP(B1025,[1]汇总!$B:$K,3,0)</f>
        <v>湖南</v>
      </c>
      <c r="I1025" s="4" t="str">
        <f>VLOOKUP(B1025,[1]汇总!$B:$K,4,0)</f>
        <v>长沙</v>
      </c>
      <c r="J1025" s="4">
        <f>VLOOKUP(B1025,[1]汇总!$B:$K,5,0)</f>
        <v>0</v>
      </c>
      <c r="K1025" s="4">
        <f>VLOOKUP(B1025,[1]汇总!$B:$K,6,0)</f>
        <v>0</v>
      </c>
      <c r="L1025" s="4">
        <f>VLOOKUP(B1025,[1]汇总!$B:$K,7,0)</f>
        <v>0</v>
      </c>
      <c r="M1025" s="4">
        <f>VLOOKUP(B1025,[1]汇总!$B:$K,8,0)</f>
        <v>0</v>
      </c>
      <c r="N1025" s="4" t="str">
        <f>VLOOKUP(B1025,[1]汇总!$B:$K,9,0)</f>
        <v>专科</v>
      </c>
      <c r="O1025" s="4" t="str">
        <f>VLOOKUP(B1025,[1]汇总!$B:$K,10,0)</f>
        <v>公办</v>
      </c>
    </row>
    <row r="1026" spans="1:15" ht="16.5" hidden="1" x14ac:dyDescent="0.35">
      <c r="A1026" s="4" t="s">
        <v>1721</v>
      </c>
      <c r="B1026" s="4" t="s">
        <v>1722</v>
      </c>
      <c r="C1026" s="4" t="s">
        <v>50</v>
      </c>
      <c r="D1026" s="4" t="s">
        <v>70</v>
      </c>
      <c r="E1026" s="4">
        <v>1</v>
      </c>
      <c r="F1026" s="4">
        <v>468</v>
      </c>
      <c r="G1026" s="4">
        <v>194777</v>
      </c>
      <c r="H1026" s="4" t="str">
        <f>VLOOKUP(B1026,[1]汇总!$B:$K,3,0)</f>
        <v>湖南</v>
      </c>
      <c r="I1026" s="4" t="str">
        <f>VLOOKUP(B1026,[1]汇总!$B:$K,4,0)</f>
        <v>长沙</v>
      </c>
      <c r="J1026" s="4">
        <f>VLOOKUP(B1026,[1]汇总!$B:$K,5,0)</f>
        <v>0</v>
      </c>
      <c r="K1026" s="4">
        <f>VLOOKUP(B1026,[1]汇总!$B:$K,6,0)</f>
        <v>0</v>
      </c>
      <c r="L1026" s="4">
        <f>VLOOKUP(B1026,[1]汇总!$B:$K,7,0)</f>
        <v>0</v>
      </c>
      <c r="M1026" s="4">
        <f>VLOOKUP(B1026,[1]汇总!$B:$K,8,0)</f>
        <v>0</v>
      </c>
      <c r="N1026" s="4" t="str">
        <f>VLOOKUP(B1026,[1]汇总!$B:$K,9,0)</f>
        <v>专科</v>
      </c>
      <c r="O1026" s="4" t="str">
        <f>VLOOKUP(B1026,[1]汇总!$B:$K,10,0)</f>
        <v>公办</v>
      </c>
    </row>
    <row r="1027" spans="1:15" ht="16.5" hidden="1" x14ac:dyDescent="0.35">
      <c r="A1027" s="4" t="s">
        <v>1512</v>
      </c>
      <c r="B1027" s="4" t="s">
        <v>1513</v>
      </c>
      <c r="C1027" s="4" t="s">
        <v>34</v>
      </c>
      <c r="D1027" s="4" t="s">
        <v>79</v>
      </c>
      <c r="E1027" s="4">
        <v>2</v>
      </c>
      <c r="F1027" s="4">
        <v>468</v>
      </c>
      <c r="G1027" s="4">
        <v>194778</v>
      </c>
      <c r="H1027" s="4" t="str">
        <f>VLOOKUP(B1027,[1]汇总!$B:$K,3,0)</f>
        <v>湖北</v>
      </c>
      <c r="I1027" s="4" t="str">
        <f>VLOOKUP(B1027,[1]汇总!$B:$K,4,0)</f>
        <v>宜昌</v>
      </c>
      <c r="J1027" s="4">
        <f>VLOOKUP(B1027,[1]汇总!$B:$K,5,0)</f>
        <v>0</v>
      </c>
      <c r="K1027" s="4">
        <f>VLOOKUP(B1027,[1]汇总!$B:$K,6,0)</f>
        <v>0</v>
      </c>
      <c r="L1027" s="4">
        <f>VLOOKUP(B1027,[1]汇总!$B:$K,7,0)</f>
        <v>0</v>
      </c>
      <c r="M1027" s="4">
        <f>VLOOKUP(B1027,[1]汇总!$B:$K,8,0)</f>
        <v>0</v>
      </c>
      <c r="N1027" s="4" t="str">
        <f>VLOOKUP(B1027,[1]汇总!$B:$K,9,0)</f>
        <v>专科</v>
      </c>
      <c r="O1027" s="4" t="str">
        <f>VLOOKUP(B1027,[1]汇总!$B:$K,10,0)</f>
        <v>公办</v>
      </c>
    </row>
    <row r="1028" spans="1:15" ht="16.5" hidden="1" x14ac:dyDescent="0.35">
      <c r="A1028" s="4" t="s">
        <v>928</v>
      </c>
      <c r="B1028" s="4" t="s">
        <v>929</v>
      </c>
      <c r="C1028" s="4" t="s">
        <v>66</v>
      </c>
      <c r="D1028" s="4" t="s">
        <v>166</v>
      </c>
      <c r="E1028" s="4">
        <v>3</v>
      </c>
      <c r="F1028" s="4">
        <v>468</v>
      </c>
      <c r="G1028" s="4">
        <v>194789</v>
      </c>
      <c r="H1028" s="4" t="str">
        <f>VLOOKUP(B1028,[1]汇总!$B:$K,3,0)</f>
        <v>江苏</v>
      </c>
      <c r="I1028" s="4" t="str">
        <f>VLOOKUP(B1028,[1]汇总!$B:$K,4,0)</f>
        <v>常州</v>
      </c>
      <c r="J1028" s="4">
        <f>VLOOKUP(B1028,[1]汇总!$B:$K,5,0)</f>
        <v>0</v>
      </c>
      <c r="K1028" s="4">
        <f>VLOOKUP(B1028,[1]汇总!$B:$K,6,0)</f>
        <v>0</v>
      </c>
      <c r="L1028" s="4">
        <f>VLOOKUP(B1028,[1]汇总!$B:$K,7,0)</f>
        <v>0</v>
      </c>
      <c r="M1028" s="4">
        <f>VLOOKUP(B1028,[1]汇总!$B:$K,8,0)</f>
        <v>0</v>
      </c>
      <c r="N1028" s="4" t="str">
        <f>VLOOKUP(B1028,[1]汇总!$B:$K,9,0)</f>
        <v>专科</v>
      </c>
      <c r="O1028" s="4" t="str">
        <f>VLOOKUP(B1028,[1]汇总!$B:$K,10,0)</f>
        <v>公办</v>
      </c>
    </row>
    <row r="1029" spans="1:15" ht="16.5" hidden="1" x14ac:dyDescent="0.35">
      <c r="A1029" s="4" t="s">
        <v>2022</v>
      </c>
      <c r="B1029" s="4" t="s">
        <v>2023</v>
      </c>
      <c r="C1029" s="4" t="s">
        <v>36</v>
      </c>
      <c r="D1029" s="4" t="s">
        <v>233</v>
      </c>
      <c r="E1029" s="4">
        <v>5</v>
      </c>
      <c r="F1029" s="4">
        <v>468</v>
      </c>
      <c r="G1029" s="4">
        <v>194804</v>
      </c>
      <c r="H1029" s="4" t="str">
        <f>VLOOKUP(B1029,[1]汇总!$B:$K,3,0)</f>
        <v>陕西</v>
      </c>
      <c r="I1029" s="4" t="str">
        <f>VLOOKUP(B1029,[1]汇总!$B:$K,4,0)</f>
        <v>西安</v>
      </c>
      <c r="J1029" s="4">
        <f>VLOOKUP(B1029,[1]汇总!$B:$K,5,0)</f>
        <v>0</v>
      </c>
      <c r="K1029" s="4">
        <f>VLOOKUP(B1029,[1]汇总!$B:$K,6,0)</f>
        <v>0</v>
      </c>
      <c r="L1029" s="4">
        <f>VLOOKUP(B1029,[1]汇总!$B:$K,7,0)</f>
        <v>0</v>
      </c>
      <c r="M1029" s="4">
        <f>VLOOKUP(B1029,[1]汇总!$B:$K,8,0)</f>
        <v>0</v>
      </c>
      <c r="N1029" s="4" t="str">
        <f>VLOOKUP(B1029,[1]汇总!$B:$K,9,0)</f>
        <v>本科</v>
      </c>
      <c r="O1029" s="4" t="str">
        <f>VLOOKUP(B1029,[1]汇总!$B:$K,10,0)</f>
        <v>民办</v>
      </c>
    </row>
    <row r="1030" spans="1:15" ht="16.5" hidden="1" x14ac:dyDescent="0.35">
      <c r="A1030" s="4" t="s">
        <v>1152</v>
      </c>
      <c r="B1030" s="4" t="s">
        <v>1153</v>
      </c>
      <c r="C1030" s="4" t="s">
        <v>60</v>
      </c>
      <c r="D1030" s="4" t="s">
        <v>79</v>
      </c>
      <c r="E1030" s="4">
        <v>5</v>
      </c>
      <c r="F1030" s="4">
        <v>468</v>
      </c>
      <c r="G1030" s="4">
        <v>194813</v>
      </c>
      <c r="H1030" s="4" t="str">
        <f>VLOOKUP(B1030,[1]汇总!$B:$K,3,0)</f>
        <v>安徽</v>
      </c>
      <c r="I1030" s="4" t="str">
        <f>VLOOKUP(B1030,[1]汇总!$B:$K,4,0)</f>
        <v>淮南</v>
      </c>
      <c r="J1030" s="4">
        <f>VLOOKUP(B1030,[1]汇总!$B:$K,5,0)</f>
        <v>0</v>
      </c>
      <c r="K1030" s="4">
        <f>VLOOKUP(B1030,[1]汇总!$B:$K,6,0)</f>
        <v>0</v>
      </c>
      <c r="L1030" s="4">
        <f>VLOOKUP(B1030,[1]汇总!$B:$K,7,0)</f>
        <v>0</v>
      </c>
      <c r="M1030" s="4">
        <f>VLOOKUP(B1030,[1]汇总!$B:$K,8,0)</f>
        <v>0</v>
      </c>
      <c r="N1030" s="4" t="str">
        <f>VLOOKUP(B1030,[1]汇总!$B:$K,9,0)</f>
        <v>专科</v>
      </c>
      <c r="O1030" s="4" t="str">
        <f>VLOOKUP(B1030,[1]汇总!$B:$K,10,0)</f>
        <v>公办</v>
      </c>
    </row>
    <row r="1031" spans="1:15" ht="16.5" hidden="1" x14ac:dyDescent="0.35">
      <c r="A1031" s="4" t="s">
        <v>443</v>
      </c>
      <c r="B1031" s="4" t="s">
        <v>444</v>
      </c>
      <c r="C1031" s="4" t="s">
        <v>144</v>
      </c>
      <c r="D1031" s="4" t="s">
        <v>77</v>
      </c>
      <c r="E1031" s="4">
        <v>74</v>
      </c>
      <c r="F1031" s="4">
        <v>468</v>
      </c>
      <c r="G1031" s="4">
        <v>194834</v>
      </c>
      <c r="H1031" s="4" t="str">
        <f>VLOOKUP(B1031,[1]汇总!$B:$K,3,0)</f>
        <v>浙江</v>
      </c>
      <c r="I1031" s="4" t="str">
        <f>VLOOKUP(B1031,[1]汇总!$B:$K,4,0)</f>
        <v>宁波</v>
      </c>
      <c r="J1031" s="4">
        <f>VLOOKUP(B1031,[1]汇总!$B:$K,5,0)</f>
        <v>0</v>
      </c>
      <c r="K1031" s="4">
        <f>VLOOKUP(B1031,[1]汇总!$B:$K,6,0)</f>
        <v>0</v>
      </c>
      <c r="L1031" s="4">
        <f>VLOOKUP(B1031,[1]汇总!$B:$K,7,0)</f>
        <v>0</v>
      </c>
      <c r="M1031" s="4">
        <f>VLOOKUP(B1031,[1]汇总!$B:$K,8,0)</f>
        <v>0</v>
      </c>
      <c r="N1031" s="4" t="str">
        <f>VLOOKUP(B1031,[1]汇总!$B:$K,9,0)</f>
        <v>专科</v>
      </c>
      <c r="O1031" s="4" t="str">
        <f>VLOOKUP(B1031,[1]汇总!$B:$K,10,0)</f>
        <v>公办</v>
      </c>
    </row>
    <row r="1032" spans="1:15" ht="16.5" hidden="1" x14ac:dyDescent="0.35">
      <c r="A1032" s="4" t="s">
        <v>819</v>
      </c>
      <c r="B1032" s="4" t="s">
        <v>820</v>
      </c>
      <c r="C1032" s="4" t="s">
        <v>71</v>
      </c>
      <c r="D1032" s="4" t="s">
        <v>134</v>
      </c>
      <c r="E1032" s="4">
        <v>15</v>
      </c>
      <c r="F1032" s="4">
        <v>468</v>
      </c>
      <c r="G1032" s="4">
        <v>194861</v>
      </c>
      <c r="H1032" s="4" t="str">
        <f>VLOOKUP(B1032,[1]汇总!$B:$K,3,0)</f>
        <v>上海</v>
      </c>
      <c r="I1032" s="4" t="str">
        <f>VLOOKUP(B1032,[1]汇总!$B:$K,4,0)</f>
        <v>上海</v>
      </c>
      <c r="J1032" s="4">
        <f>VLOOKUP(B1032,[1]汇总!$B:$K,5,0)</f>
        <v>0</v>
      </c>
      <c r="K1032" s="4">
        <f>VLOOKUP(B1032,[1]汇总!$B:$K,6,0)</f>
        <v>0</v>
      </c>
      <c r="L1032" s="4">
        <f>VLOOKUP(B1032,[1]汇总!$B:$K,7,0)</f>
        <v>0</v>
      </c>
      <c r="M1032" s="4">
        <f>VLOOKUP(B1032,[1]汇总!$B:$K,8,0)</f>
        <v>0</v>
      </c>
      <c r="N1032" s="4" t="str">
        <f>VLOOKUP(B1032,[1]汇总!$B:$K,9,0)</f>
        <v>本科</v>
      </c>
      <c r="O1032" s="4" t="str">
        <f>VLOOKUP(B1032,[1]汇总!$B:$K,10,0)</f>
        <v>独立院校</v>
      </c>
    </row>
    <row r="1033" spans="1:15" ht="16.5" hidden="1" x14ac:dyDescent="0.35">
      <c r="A1033" s="4" t="s">
        <v>586</v>
      </c>
      <c r="B1033" s="4" t="s">
        <v>587</v>
      </c>
      <c r="C1033" s="4" t="s">
        <v>64</v>
      </c>
      <c r="D1033" s="4" t="s">
        <v>172</v>
      </c>
      <c r="E1033" s="4">
        <v>2</v>
      </c>
      <c r="F1033" s="4">
        <v>467</v>
      </c>
      <c r="G1033" s="4">
        <v>194900</v>
      </c>
      <c r="H1033" s="4" t="str">
        <f>VLOOKUP(B1033,[1]汇总!$B:$K,3,0)</f>
        <v>天津</v>
      </c>
      <c r="I1033" s="4" t="str">
        <f>VLOOKUP(B1033,[1]汇总!$B:$K,4,0)</f>
        <v>天津</v>
      </c>
      <c r="J1033" s="4">
        <f>VLOOKUP(B1033,[1]汇总!$B:$K,5,0)</f>
        <v>0</v>
      </c>
      <c r="K1033" s="4">
        <f>VLOOKUP(B1033,[1]汇总!$B:$K,6,0)</f>
        <v>0</v>
      </c>
      <c r="L1033" s="4">
        <f>VLOOKUP(B1033,[1]汇总!$B:$K,7,0)</f>
        <v>0</v>
      </c>
      <c r="M1033" s="4">
        <f>VLOOKUP(B1033,[1]汇总!$B:$K,8,0)</f>
        <v>0</v>
      </c>
      <c r="N1033" s="4" t="str">
        <f>VLOOKUP(B1033,[1]汇总!$B:$K,9,0)</f>
        <v>专科</v>
      </c>
      <c r="O1033" s="4" t="str">
        <f>VLOOKUP(B1033,[1]汇总!$B:$K,10,0)</f>
        <v>公办</v>
      </c>
    </row>
    <row r="1034" spans="1:15" ht="16.5" hidden="1" x14ac:dyDescent="0.35">
      <c r="A1034" s="4" t="s">
        <v>1199</v>
      </c>
      <c r="B1034" s="4" t="s">
        <v>1200</v>
      </c>
      <c r="C1034" s="4" t="s">
        <v>46</v>
      </c>
      <c r="D1034" s="4" t="s">
        <v>89</v>
      </c>
      <c r="E1034" s="4">
        <v>1</v>
      </c>
      <c r="F1034" s="4">
        <v>467</v>
      </c>
      <c r="G1034" s="4">
        <v>194918</v>
      </c>
      <c r="H1034" s="4" t="str">
        <f>VLOOKUP(B1034,[1]汇总!$B:$K,3,0)</f>
        <v>福建</v>
      </c>
      <c r="I1034" s="4" t="str">
        <f>VLOOKUP(B1034,[1]汇总!$B:$K,4,0)</f>
        <v>福州</v>
      </c>
      <c r="J1034" s="4">
        <f>VLOOKUP(B1034,[1]汇总!$B:$K,5,0)</f>
        <v>0</v>
      </c>
      <c r="K1034" s="4">
        <f>VLOOKUP(B1034,[1]汇总!$B:$K,6,0)</f>
        <v>0</v>
      </c>
      <c r="L1034" s="4">
        <f>VLOOKUP(B1034,[1]汇总!$B:$K,7,0)</f>
        <v>0</v>
      </c>
      <c r="M1034" s="4">
        <f>VLOOKUP(B1034,[1]汇总!$B:$K,8,0)</f>
        <v>0</v>
      </c>
      <c r="N1034" s="4" t="str">
        <f>VLOOKUP(B1034,[1]汇总!$B:$K,9,0)</f>
        <v>专科</v>
      </c>
      <c r="O1034" s="4" t="str">
        <f>VLOOKUP(B1034,[1]汇总!$B:$K,10,0)</f>
        <v>公办</v>
      </c>
    </row>
    <row r="1035" spans="1:15" ht="16.5" hidden="1" x14ac:dyDescent="0.35">
      <c r="A1035" s="4" t="s">
        <v>1008</v>
      </c>
      <c r="B1035" s="4" t="s">
        <v>1009</v>
      </c>
      <c r="C1035" s="4" t="s">
        <v>40</v>
      </c>
      <c r="D1035" s="4" t="s">
        <v>105</v>
      </c>
      <c r="E1035" s="4">
        <v>6</v>
      </c>
      <c r="F1035" s="4">
        <v>467</v>
      </c>
      <c r="G1035" s="4">
        <v>194952</v>
      </c>
      <c r="H1035" s="4" t="str">
        <f>VLOOKUP(B1035,[1]汇总!$B:$K,3,0)</f>
        <v>江苏</v>
      </c>
      <c r="I1035" s="4" t="str">
        <f>VLOOKUP(B1035,[1]汇总!$B:$K,4,0)</f>
        <v>南通</v>
      </c>
      <c r="J1035" s="4">
        <f>VLOOKUP(B1035,[1]汇总!$B:$K,5,0)</f>
        <v>0</v>
      </c>
      <c r="K1035" s="4">
        <f>VLOOKUP(B1035,[1]汇总!$B:$K,6,0)</f>
        <v>0</v>
      </c>
      <c r="L1035" s="4">
        <f>VLOOKUP(B1035,[1]汇总!$B:$K,7,0)</f>
        <v>0</v>
      </c>
      <c r="M1035" s="4">
        <f>VLOOKUP(B1035,[1]汇总!$B:$K,8,0)</f>
        <v>0</v>
      </c>
      <c r="N1035" s="4" t="str">
        <f>VLOOKUP(B1035,[1]汇总!$B:$K,9,0)</f>
        <v>专科</v>
      </c>
      <c r="O1035" s="4" t="str">
        <f>VLOOKUP(B1035,[1]汇总!$B:$K,10,0)</f>
        <v>公办</v>
      </c>
    </row>
    <row r="1036" spans="1:15" ht="16.5" hidden="1" x14ac:dyDescent="0.35">
      <c r="A1036" s="4" t="s">
        <v>449</v>
      </c>
      <c r="B1036" s="4" t="s">
        <v>450</v>
      </c>
      <c r="C1036" s="4" t="s">
        <v>64</v>
      </c>
      <c r="D1036" s="4" t="s">
        <v>291</v>
      </c>
      <c r="E1036" s="4">
        <v>83</v>
      </c>
      <c r="F1036" s="4">
        <v>467</v>
      </c>
      <c r="G1036" s="4">
        <v>194964</v>
      </c>
      <c r="H1036" s="4" t="str">
        <f>VLOOKUP(B1036,[1]汇总!$B:$K,3,0)</f>
        <v>浙江</v>
      </c>
      <c r="I1036" s="4" t="str">
        <f>VLOOKUP(B1036,[1]汇总!$B:$K,4,0)</f>
        <v>宁波</v>
      </c>
      <c r="J1036" s="4">
        <f>VLOOKUP(B1036,[1]汇总!$B:$K,5,0)</f>
        <v>0</v>
      </c>
      <c r="K1036" s="4">
        <f>VLOOKUP(B1036,[1]汇总!$B:$K,6,0)</f>
        <v>0</v>
      </c>
      <c r="L1036" s="4">
        <f>VLOOKUP(B1036,[1]汇总!$B:$K,7,0)</f>
        <v>0</v>
      </c>
      <c r="M1036" s="4">
        <f>VLOOKUP(B1036,[1]汇总!$B:$K,8,0)</f>
        <v>0</v>
      </c>
      <c r="N1036" s="4" t="str">
        <f>VLOOKUP(B1036,[1]汇总!$B:$K,9,0)</f>
        <v>专科</v>
      </c>
      <c r="O1036" s="4" t="str">
        <f>VLOOKUP(B1036,[1]汇总!$B:$K,10,0)</f>
        <v>公办</v>
      </c>
    </row>
    <row r="1037" spans="1:15" ht="16.5" hidden="1" x14ac:dyDescent="0.35">
      <c r="A1037" s="4" t="s">
        <v>599</v>
      </c>
      <c r="B1037" s="4" t="s">
        <v>600</v>
      </c>
      <c r="C1037" s="4" t="s">
        <v>34</v>
      </c>
      <c r="D1037" s="4" t="s">
        <v>602</v>
      </c>
      <c r="E1037" s="4">
        <v>4</v>
      </c>
      <c r="F1037" s="4">
        <v>467</v>
      </c>
      <c r="G1037" s="4">
        <v>194972</v>
      </c>
      <c r="H1037" s="4" t="str">
        <f>VLOOKUP(B1037,[1]汇总!$B:$K,3,0)</f>
        <v>天津</v>
      </c>
      <c r="I1037" s="4" t="str">
        <f>VLOOKUP(B1037,[1]汇总!$B:$K,4,0)</f>
        <v>天津</v>
      </c>
      <c r="J1037" s="4">
        <f>VLOOKUP(B1037,[1]汇总!$B:$K,5,0)</f>
        <v>0</v>
      </c>
      <c r="K1037" s="4">
        <f>VLOOKUP(B1037,[1]汇总!$B:$K,6,0)</f>
        <v>0</v>
      </c>
      <c r="L1037" s="4">
        <f>VLOOKUP(B1037,[1]汇总!$B:$K,7,0)</f>
        <v>0</v>
      </c>
      <c r="M1037" s="4">
        <f>VLOOKUP(B1037,[1]汇总!$B:$K,8,0)</f>
        <v>0</v>
      </c>
      <c r="N1037" s="4" t="str">
        <f>VLOOKUP(B1037,[1]汇总!$B:$K,9,0)</f>
        <v>专科</v>
      </c>
      <c r="O1037" s="4" t="str">
        <f>VLOOKUP(B1037,[1]汇总!$B:$K,10,0)</f>
        <v>公办</v>
      </c>
    </row>
    <row r="1038" spans="1:15" ht="16.5" hidden="1" x14ac:dyDescent="0.35">
      <c r="A1038" s="4" t="s">
        <v>1587</v>
      </c>
      <c r="B1038" s="4" t="s">
        <v>1588</v>
      </c>
      <c r="C1038" s="4" t="s">
        <v>71</v>
      </c>
      <c r="D1038" s="4" t="s">
        <v>207</v>
      </c>
      <c r="E1038" s="4">
        <v>4</v>
      </c>
      <c r="F1038" s="4">
        <v>467</v>
      </c>
      <c r="G1038" s="4">
        <v>194976</v>
      </c>
      <c r="H1038" s="4" t="str">
        <f>VLOOKUP(B1038,[1]汇总!$B:$K,3,0)</f>
        <v>湖北</v>
      </c>
      <c r="I1038" s="4" t="str">
        <f>VLOOKUP(B1038,[1]汇总!$B:$K,4,0)</f>
        <v>武汉</v>
      </c>
      <c r="J1038" s="4">
        <f>VLOOKUP(B1038,[1]汇总!$B:$K,5,0)</f>
        <v>0</v>
      </c>
      <c r="K1038" s="4">
        <f>VLOOKUP(B1038,[1]汇总!$B:$K,6,0)</f>
        <v>0</v>
      </c>
      <c r="L1038" s="4">
        <f>VLOOKUP(B1038,[1]汇总!$B:$K,7,0)</f>
        <v>0</v>
      </c>
      <c r="M1038" s="4">
        <f>VLOOKUP(B1038,[1]汇总!$B:$K,8,0)</f>
        <v>0</v>
      </c>
      <c r="N1038" s="4" t="str">
        <f>VLOOKUP(B1038,[1]汇总!$B:$K,9,0)</f>
        <v>本科</v>
      </c>
      <c r="O1038" s="4" t="str">
        <f>VLOOKUP(B1038,[1]汇总!$B:$K,10,0)</f>
        <v>民办</v>
      </c>
    </row>
    <row r="1039" spans="1:15" ht="16.5" hidden="1" x14ac:dyDescent="0.35">
      <c r="A1039" s="4" t="s">
        <v>645</v>
      </c>
      <c r="B1039" s="4" t="s">
        <v>646</v>
      </c>
      <c r="C1039" s="4" t="s">
        <v>40</v>
      </c>
      <c r="D1039" s="4" t="s">
        <v>233</v>
      </c>
      <c r="E1039" s="4">
        <v>2</v>
      </c>
      <c r="F1039" s="4">
        <v>467</v>
      </c>
      <c r="G1039" s="4">
        <v>194983</v>
      </c>
      <c r="H1039" s="4" t="str">
        <f>VLOOKUP(B1039,[1]汇总!$B:$K,3,0)</f>
        <v>河北</v>
      </c>
      <c r="I1039" s="4" t="str">
        <f>VLOOKUP(B1039,[1]汇总!$B:$K,4,0)</f>
        <v>石家庄</v>
      </c>
      <c r="J1039" s="4">
        <f>VLOOKUP(B1039,[1]汇总!$B:$K,5,0)</f>
        <v>0</v>
      </c>
      <c r="K1039" s="4">
        <f>VLOOKUP(B1039,[1]汇总!$B:$K,6,0)</f>
        <v>0</v>
      </c>
      <c r="L1039" s="4">
        <f>VLOOKUP(B1039,[1]汇总!$B:$K,7,0)</f>
        <v>0</v>
      </c>
      <c r="M1039" s="4">
        <f>VLOOKUP(B1039,[1]汇总!$B:$K,8,0)</f>
        <v>0</v>
      </c>
      <c r="N1039" s="4" t="str">
        <f>VLOOKUP(B1039,[1]汇总!$B:$K,9,0)</f>
        <v>专科</v>
      </c>
      <c r="O1039" s="4" t="str">
        <f>VLOOKUP(B1039,[1]汇总!$B:$K,10,0)</f>
        <v>民办</v>
      </c>
    </row>
    <row r="1040" spans="1:15" ht="16.5" hidden="1" x14ac:dyDescent="0.35">
      <c r="A1040" s="4" t="s">
        <v>1157</v>
      </c>
      <c r="B1040" s="4" t="s">
        <v>1158</v>
      </c>
      <c r="C1040" s="4" t="s">
        <v>40</v>
      </c>
      <c r="D1040" s="4" t="s">
        <v>75</v>
      </c>
      <c r="E1040" s="4">
        <v>6</v>
      </c>
      <c r="F1040" s="4">
        <v>467</v>
      </c>
      <c r="G1040" s="4">
        <v>195048</v>
      </c>
      <c r="H1040" s="4" t="str">
        <f>VLOOKUP(B1040,[1]汇总!$B:$K,3,0)</f>
        <v>安徽</v>
      </c>
      <c r="I1040" s="4" t="str">
        <f>VLOOKUP(B1040,[1]汇总!$B:$K,4,0)</f>
        <v>芜湖</v>
      </c>
      <c r="J1040" s="4">
        <f>VLOOKUP(B1040,[1]汇总!$B:$K,5,0)</f>
        <v>0</v>
      </c>
      <c r="K1040" s="4">
        <f>VLOOKUP(B1040,[1]汇总!$B:$K,6,0)</f>
        <v>0</v>
      </c>
      <c r="L1040" s="4">
        <f>VLOOKUP(B1040,[1]汇总!$B:$K,7,0)</f>
        <v>0</v>
      </c>
      <c r="M1040" s="4">
        <f>VLOOKUP(B1040,[1]汇总!$B:$K,8,0)</f>
        <v>0</v>
      </c>
      <c r="N1040" s="4" t="str">
        <f>VLOOKUP(B1040,[1]汇总!$B:$K,9,0)</f>
        <v>专科</v>
      </c>
      <c r="O1040" s="4" t="str">
        <f>VLOOKUP(B1040,[1]汇总!$B:$K,10,0)</f>
        <v>公办</v>
      </c>
    </row>
    <row r="1041" spans="1:15" ht="16.5" hidden="1" x14ac:dyDescent="0.35">
      <c r="A1041" s="4" t="s">
        <v>1074</v>
      </c>
      <c r="B1041" s="4" t="s">
        <v>1075</v>
      </c>
      <c r="C1041" s="4" t="s">
        <v>40</v>
      </c>
      <c r="D1041" s="4" t="s">
        <v>895</v>
      </c>
      <c r="E1041" s="4">
        <v>10</v>
      </c>
      <c r="F1041" s="4">
        <v>467</v>
      </c>
      <c r="G1041" s="4">
        <v>195053</v>
      </c>
      <c r="H1041" s="4" t="str">
        <f>VLOOKUP(B1041,[1]汇总!$B:$K,3,0)</f>
        <v>江苏</v>
      </c>
      <c r="I1041" s="4" t="str">
        <f>VLOOKUP(B1041,[1]汇总!$B:$K,4,0)</f>
        <v>徐州</v>
      </c>
      <c r="J1041" s="4">
        <f>VLOOKUP(B1041,[1]汇总!$B:$K,5,0)</f>
        <v>0</v>
      </c>
      <c r="K1041" s="4">
        <f>VLOOKUP(B1041,[1]汇总!$B:$K,6,0)</f>
        <v>0</v>
      </c>
      <c r="L1041" s="4">
        <f>VLOOKUP(B1041,[1]汇总!$B:$K,7,0)</f>
        <v>0</v>
      </c>
      <c r="M1041" s="4">
        <f>VLOOKUP(B1041,[1]汇总!$B:$K,8,0)</f>
        <v>0</v>
      </c>
      <c r="N1041" s="4" t="str">
        <f>VLOOKUP(B1041,[1]汇总!$B:$K,9,0)</f>
        <v>专科</v>
      </c>
      <c r="O1041" s="4" t="str">
        <f>VLOOKUP(B1041,[1]汇总!$B:$K,10,0)</f>
        <v>公办</v>
      </c>
    </row>
    <row r="1042" spans="1:15" ht="16.5" hidden="1" x14ac:dyDescent="0.35">
      <c r="A1042" s="4" t="s">
        <v>148</v>
      </c>
      <c r="B1042" s="4" t="s">
        <v>149</v>
      </c>
      <c r="C1042" s="4" t="s">
        <v>50</v>
      </c>
      <c r="D1042" s="4" t="s">
        <v>73</v>
      </c>
      <c r="E1042" s="4">
        <v>29</v>
      </c>
      <c r="F1042" s="4">
        <v>467</v>
      </c>
      <c r="G1042" s="4">
        <v>195089</v>
      </c>
      <c r="H1042" s="4" t="str">
        <f>VLOOKUP(B1042,[1]汇总!$B:$K,3,0)</f>
        <v>浙江</v>
      </c>
      <c r="I1042" s="4" t="str">
        <f>VLOOKUP(B1042,[1]汇总!$B:$K,4,0)</f>
        <v>绍兴</v>
      </c>
      <c r="J1042" s="4">
        <f>VLOOKUP(B1042,[1]汇总!$B:$K,5,0)</f>
        <v>0</v>
      </c>
      <c r="K1042" s="4">
        <f>VLOOKUP(B1042,[1]汇总!$B:$K,6,0)</f>
        <v>0</v>
      </c>
      <c r="L1042" s="4">
        <f>VLOOKUP(B1042,[1]汇总!$B:$K,7,0)</f>
        <v>0</v>
      </c>
      <c r="M1042" s="4">
        <f>VLOOKUP(B1042,[1]汇总!$B:$K,8,0)</f>
        <v>0</v>
      </c>
      <c r="N1042" s="4" t="str">
        <f>VLOOKUP(B1042,[1]汇总!$B:$K,9,0)</f>
        <v>专科</v>
      </c>
      <c r="O1042" s="4" t="str">
        <f>VLOOKUP(B1042,[1]汇总!$B:$K,10,0)</f>
        <v>公办</v>
      </c>
    </row>
    <row r="1043" spans="1:15" ht="16.5" hidden="1" x14ac:dyDescent="0.35">
      <c r="A1043" s="4" t="s">
        <v>1029</v>
      </c>
      <c r="B1043" s="4" t="s">
        <v>1030</v>
      </c>
      <c r="C1043" s="4" t="s">
        <v>56</v>
      </c>
      <c r="D1043" s="4" t="s">
        <v>91</v>
      </c>
      <c r="E1043" s="4">
        <v>2</v>
      </c>
      <c r="F1043" s="4">
        <v>467</v>
      </c>
      <c r="G1043" s="4">
        <v>195106</v>
      </c>
      <c r="H1043" s="4" t="str">
        <f>VLOOKUP(B1043,[1]汇总!$B:$K,3,0)</f>
        <v>江苏</v>
      </c>
      <c r="I1043" s="4" t="str">
        <f>VLOOKUP(B1043,[1]汇总!$B:$K,4,0)</f>
        <v>苏州</v>
      </c>
      <c r="J1043" s="4">
        <f>VLOOKUP(B1043,[1]汇总!$B:$K,5,0)</f>
        <v>0</v>
      </c>
      <c r="K1043" s="4">
        <f>VLOOKUP(B1043,[1]汇总!$B:$K,6,0)</f>
        <v>0</v>
      </c>
      <c r="L1043" s="4">
        <f>VLOOKUP(B1043,[1]汇总!$B:$K,7,0)</f>
        <v>0</v>
      </c>
      <c r="M1043" s="4">
        <f>VLOOKUP(B1043,[1]汇总!$B:$K,8,0)</f>
        <v>0</v>
      </c>
      <c r="N1043" s="4" t="str">
        <f>VLOOKUP(B1043,[1]汇总!$B:$K,9,0)</f>
        <v>专科</v>
      </c>
      <c r="O1043" s="4" t="str">
        <f>VLOOKUP(B1043,[1]汇总!$B:$K,10,0)</f>
        <v>公办</v>
      </c>
    </row>
    <row r="1044" spans="1:15" ht="16.5" hidden="1" x14ac:dyDescent="0.35">
      <c r="A1044" s="4" t="s">
        <v>827</v>
      </c>
      <c r="B1044" s="4" t="s">
        <v>828</v>
      </c>
      <c r="C1044" s="4" t="s">
        <v>64</v>
      </c>
      <c r="D1044" s="4" t="s">
        <v>830</v>
      </c>
      <c r="E1044" s="4">
        <v>10</v>
      </c>
      <c r="F1044" s="4">
        <v>467</v>
      </c>
      <c r="G1044" s="4">
        <v>195172</v>
      </c>
      <c r="H1044" s="4" t="str">
        <f>VLOOKUP(B1044,[1]汇总!$B:$K,3,0)</f>
        <v>上海</v>
      </c>
      <c r="I1044" s="4" t="str">
        <f>VLOOKUP(B1044,[1]汇总!$B:$K,4,0)</f>
        <v>上海</v>
      </c>
      <c r="J1044" s="4">
        <f>VLOOKUP(B1044,[1]汇总!$B:$K,5,0)</f>
        <v>0</v>
      </c>
      <c r="K1044" s="4">
        <f>VLOOKUP(B1044,[1]汇总!$B:$K,6,0)</f>
        <v>0</v>
      </c>
      <c r="L1044" s="4">
        <f>VLOOKUP(B1044,[1]汇总!$B:$K,7,0)</f>
        <v>0</v>
      </c>
      <c r="M1044" s="4">
        <f>VLOOKUP(B1044,[1]汇总!$B:$K,8,0)</f>
        <v>0</v>
      </c>
      <c r="N1044" s="4" t="str">
        <f>VLOOKUP(B1044,[1]汇总!$B:$K,9,0)</f>
        <v>专科</v>
      </c>
      <c r="O1044" s="4" t="str">
        <f>VLOOKUP(B1044,[1]汇总!$B:$K,10,0)</f>
        <v>公办</v>
      </c>
    </row>
    <row r="1045" spans="1:15" ht="16.5" hidden="1" x14ac:dyDescent="0.35">
      <c r="A1045" s="4" t="s">
        <v>1123</v>
      </c>
      <c r="B1045" s="4" t="s">
        <v>1124</v>
      </c>
      <c r="C1045" s="4" t="s">
        <v>46</v>
      </c>
      <c r="D1045" s="4" t="s">
        <v>111</v>
      </c>
      <c r="E1045" s="4">
        <v>4</v>
      </c>
      <c r="F1045" s="4">
        <v>467</v>
      </c>
      <c r="G1045" s="4">
        <v>195183</v>
      </c>
      <c r="H1045" s="4" t="str">
        <f>VLOOKUP(B1045,[1]汇总!$B:$K,3,0)</f>
        <v>安徽</v>
      </c>
      <c r="I1045" s="4" t="str">
        <f>VLOOKUP(B1045,[1]汇总!$B:$K,4,0)</f>
        <v>合肥</v>
      </c>
      <c r="J1045" s="4">
        <f>VLOOKUP(B1045,[1]汇总!$B:$K,5,0)</f>
        <v>0</v>
      </c>
      <c r="K1045" s="4">
        <f>VLOOKUP(B1045,[1]汇总!$B:$K,6,0)</f>
        <v>0</v>
      </c>
      <c r="L1045" s="4">
        <f>VLOOKUP(B1045,[1]汇总!$B:$K,7,0)</f>
        <v>0</v>
      </c>
      <c r="M1045" s="4">
        <f>VLOOKUP(B1045,[1]汇总!$B:$K,8,0)</f>
        <v>0</v>
      </c>
      <c r="N1045" s="4" t="str">
        <f>VLOOKUP(B1045,[1]汇总!$B:$K,9,0)</f>
        <v>专科</v>
      </c>
      <c r="O1045" s="4" t="str">
        <f>VLOOKUP(B1045,[1]汇总!$B:$K,10,0)</f>
        <v>公办</v>
      </c>
    </row>
    <row r="1046" spans="1:15" ht="16.5" hidden="1" x14ac:dyDescent="0.35">
      <c r="A1046" s="4" t="s">
        <v>1152</v>
      </c>
      <c r="B1046" s="4" t="s">
        <v>1153</v>
      </c>
      <c r="C1046" s="4" t="s">
        <v>48</v>
      </c>
      <c r="D1046" s="4" t="s">
        <v>252</v>
      </c>
      <c r="E1046" s="4">
        <v>4</v>
      </c>
      <c r="F1046" s="4">
        <v>467</v>
      </c>
      <c r="G1046" s="4">
        <v>195186</v>
      </c>
      <c r="H1046" s="4" t="str">
        <f>VLOOKUP(B1046,[1]汇总!$B:$K,3,0)</f>
        <v>安徽</v>
      </c>
      <c r="I1046" s="4" t="str">
        <f>VLOOKUP(B1046,[1]汇总!$B:$K,4,0)</f>
        <v>淮南</v>
      </c>
      <c r="J1046" s="4">
        <f>VLOOKUP(B1046,[1]汇总!$B:$K,5,0)</f>
        <v>0</v>
      </c>
      <c r="K1046" s="4">
        <f>VLOOKUP(B1046,[1]汇总!$B:$K,6,0)</f>
        <v>0</v>
      </c>
      <c r="L1046" s="4">
        <f>VLOOKUP(B1046,[1]汇总!$B:$K,7,0)</f>
        <v>0</v>
      </c>
      <c r="M1046" s="4">
        <f>VLOOKUP(B1046,[1]汇总!$B:$K,8,0)</f>
        <v>0</v>
      </c>
      <c r="N1046" s="4" t="str">
        <f>VLOOKUP(B1046,[1]汇总!$B:$K,9,0)</f>
        <v>专科</v>
      </c>
      <c r="O1046" s="4" t="str">
        <f>VLOOKUP(B1046,[1]汇总!$B:$K,10,0)</f>
        <v>公办</v>
      </c>
    </row>
    <row r="1047" spans="1:15" ht="16.5" hidden="1" x14ac:dyDescent="0.35">
      <c r="A1047" s="4" t="s">
        <v>326</v>
      </c>
      <c r="B1047" s="4" t="s">
        <v>327</v>
      </c>
      <c r="C1047" s="4" t="s">
        <v>60</v>
      </c>
      <c r="D1047" s="4" t="s">
        <v>75</v>
      </c>
      <c r="E1047" s="4">
        <v>34</v>
      </c>
      <c r="F1047" s="4">
        <v>467</v>
      </c>
      <c r="G1047" s="4">
        <v>195201</v>
      </c>
      <c r="H1047" s="4" t="str">
        <f>VLOOKUP(B1047,[1]汇总!$B:$K,3,0)</f>
        <v>浙江</v>
      </c>
      <c r="I1047" s="4" t="str">
        <f>VLOOKUP(B1047,[1]汇总!$B:$K,4,0)</f>
        <v>嘉兴</v>
      </c>
      <c r="J1047" s="4">
        <f>VLOOKUP(B1047,[1]汇总!$B:$K,5,0)</f>
        <v>0</v>
      </c>
      <c r="K1047" s="4">
        <f>VLOOKUP(B1047,[1]汇总!$B:$K,6,0)</f>
        <v>0</v>
      </c>
      <c r="L1047" s="4">
        <f>VLOOKUP(B1047,[1]汇总!$B:$K,7,0)</f>
        <v>0</v>
      </c>
      <c r="M1047" s="4">
        <f>VLOOKUP(B1047,[1]汇总!$B:$K,8,0)</f>
        <v>0</v>
      </c>
      <c r="N1047" s="4" t="str">
        <f>VLOOKUP(B1047,[1]汇总!$B:$K,9,0)</f>
        <v>专科</v>
      </c>
      <c r="O1047" s="4" t="str">
        <f>VLOOKUP(B1047,[1]汇总!$B:$K,10,0)</f>
        <v>公办</v>
      </c>
    </row>
    <row r="1048" spans="1:15" ht="16.5" hidden="1" x14ac:dyDescent="0.35">
      <c r="A1048" s="4" t="s">
        <v>898</v>
      </c>
      <c r="B1048" s="4" t="s">
        <v>899</v>
      </c>
      <c r="C1048" s="4" t="s">
        <v>106</v>
      </c>
      <c r="D1048" s="4" t="s">
        <v>907</v>
      </c>
      <c r="E1048" s="4">
        <v>6</v>
      </c>
      <c r="F1048" s="4">
        <v>467</v>
      </c>
      <c r="G1048" s="4">
        <v>195243</v>
      </c>
      <c r="H1048" s="4" t="str">
        <f>VLOOKUP(B1048,[1]汇总!$B:$K,3,0)</f>
        <v>上海</v>
      </c>
      <c r="I1048" s="4" t="str">
        <f>VLOOKUP(B1048,[1]汇总!$B:$K,4,0)</f>
        <v>上海</v>
      </c>
      <c r="J1048" s="4">
        <f>VLOOKUP(B1048,[1]汇总!$B:$K,5,0)</f>
        <v>0</v>
      </c>
      <c r="K1048" s="4">
        <f>VLOOKUP(B1048,[1]汇总!$B:$K,6,0)</f>
        <v>0</v>
      </c>
      <c r="L1048" s="4">
        <f>VLOOKUP(B1048,[1]汇总!$B:$K,7,0)</f>
        <v>0</v>
      </c>
      <c r="M1048" s="4">
        <f>VLOOKUP(B1048,[1]汇总!$B:$K,8,0)</f>
        <v>0</v>
      </c>
      <c r="N1048" s="4" t="str">
        <f>VLOOKUP(B1048,[1]汇总!$B:$K,9,0)</f>
        <v>专科</v>
      </c>
      <c r="O1048" s="4" t="str">
        <f>VLOOKUP(B1048,[1]汇总!$B:$K,10,0)</f>
        <v>公办</v>
      </c>
    </row>
    <row r="1049" spans="1:15" ht="16.5" hidden="1" x14ac:dyDescent="0.35">
      <c r="A1049" s="4" t="s">
        <v>415</v>
      </c>
      <c r="B1049" s="4" t="s">
        <v>416</v>
      </c>
      <c r="C1049" s="4" t="s">
        <v>90</v>
      </c>
      <c r="D1049" s="4" t="s">
        <v>204</v>
      </c>
      <c r="E1049" s="4">
        <v>51</v>
      </c>
      <c r="F1049" s="4">
        <v>467</v>
      </c>
      <c r="G1049" s="4">
        <v>195314</v>
      </c>
      <c r="H1049" s="4" t="str">
        <f>VLOOKUP(B1049,[1]汇总!$B:$K,3,0)</f>
        <v>浙江</v>
      </c>
      <c r="I1049" s="4" t="str">
        <f>VLOOKUP(B1049,[1]汇总!$B:$K,4,0)</f>
        <v>杭州</v>
      </c>
      <c r="J1049" s="4">
        <f>VLOOKUP(B1049,[1]汇总!$B:$K,5,0)</f>
        <v>0</v>
      </c>
      <c r="K1049" s="4">
        <f>VLOOKUP(B1049,[1]汇总!$B:$K,6,0)</f>
        <v>0</v>
      </c>
      <c r="L1049" s="4">
        <f>VLOOKUP(B1049,[1]汇总!$B:$K,7,0)</f>
        <v>0</v>
      </c>
      <c r="M1049" s="4">
        <f>VLOOKUP(B1049,[1]汇总!$B:$K,8,0)</f>
        <v>0</v>
      </c>
      <c r="N1049" s="4" t="str">
        <f>VLOOKUP(B1049,[1]汇总!$B:$K,9,0)</f>
        <v>专科</v>
      </c>
      <c r="O1049" s="4" t="str">
        <f>VLOOKUP(B1049,[1]汇总!$B:$K,10,0)</f>
        <v>公办</v>
      </c>
    </row>
    <row r="1050" spans="1:15" ht="16.5" hidden="1" x14ac:dyDescent="0.35">
      <c r="A1050" s="4" t="s">
        <v>1556</v>
      </c>
      <c r="B1050" s="4" t="s">
        <v>1557</v>
      </c>
      <c r="C1050" s="4" t="s">
        <v>34</v>
      </c>
      <c r="D1050" s="4" t="s">
        <v>233</v>
      </c>
      <c r="E1050" s="4">
        <v>20</v>
      </c>
      <c r="F1050" s="4">
        <v>467</v>
      </c>
      <c r="G1050" s="4">
        <v>195316</v>
      </c>
      <c r="H1050" s="4" t="str">
        <f>VLOOKUP(B1050,[1]汇总!$B:$K,3,0)</f>
        <v>湖北</v>
      </c>
      <c r="I1050" s="4" t="str">
        <f>VLOOKUP(B1050,[1]汇总!$B:$K,4,0)</f>
        <v>随州</v>
      </c>
      <c r="J1050" s="4">
        <f>VLOOKUP(B1050,[1]汇总!$B:$K,5,0)</f>
        <v>0</v>
      </c>
      <c r="K1050" s="4">
        <f>VLOOKUP(B1050,[1]汇总!$B:$K,6,0)</f>
        <v>0</v>
      </c>
      <c r="L1050" s="4">
        <f>VLOOKUP(B1050,[1]汇总!$B:$K,7,0)</f>
        <v>0</v>
      </c>
      <c r="M1050" s="4">
        <f>VLOOKUP(B1050,[1]汇总!$B:$K,8,0)</f>
        <v>0</v>
      </c>
      <c r="N1050" s="4" t="str">
        <f>VLOOKUP(B1050,[1]汇总!$B:$K,9,0)</f>
        <v>专科</v>
      </c>
      <c r="O1050" s="4" t="str">
        <f>VLOOKUP(B1050,[1]汇总!$B:$K,10,0)</f>
        <v>公办</v>
      </c>
    </row>
    <row r="1051" spans="1:15" ht="16.5" hidden="1" x14ac:dyDescent="0.35">
      <c r="A1051" s="4" t="s">
        <v>1616</v>
      </c>
      <c r="B1051" s="4" t="s">
        <v>1617</v>
      </c>
      <c r="C1051" s="4" t="s">
        <v>64</v>
      </c>
      <c r="D1051" s="4" t="s">
        <v>67</v>
      </c>
      <c r="E1051" s="4">
        <v>3</v>
      </c>
      <c r="F1051" s="4">
        <v>467</v>
      </c>
      <c r="G1051" s="4">
        <v>195358</v>
      </c>
      <c r="H1051" s="4" t="str">
        <f>VLOOKUP(B1051,[1]汇总!$B:$K,3,0)</f>
        <v>湖北</v>
      </c>
      <c r="I1051" s="4" t="str">
        <f>VLOOKUP(B1051,[1]汇总!$B:$K,4,0)</f>
        <v>武汉</v>
      </c>
      <c r="J1051" s="4">
        <f>VLOOKUP(B1051,[1]汇总!$B:$K,5,0)</f>
        <v>0</v>
      </c>
      <c r="K1051" s="4">
        <f>VLOOKUP(B1051,[1]汇总!$B:$K,6,0)</f>
        <v>0</v>
      </c>
      <c r="L1051" s="4">
        <f>VLOOKUP(B1051,[1]汇总!$B:$K,7,0)</f>
        <v>0</v>
      </c>
      <c r="M1051" s="4">
        <f>VLOOKUP(B1051,[1]汇总!$B:$K,8,0)</f>
        <v>0</v>
      </c>
      <c r="N1051" s="4" t="str">
        <f>VLOOKUP(B1051,[1]汇总!$B:$K,9,0)</f>
        <v>本科</v>
      </c>
      <c r="O1051" s="4" t="str">
        <f>VLOOKUP(B1051,[1]汇总!$B:$K,10,0)</f>
        <v>民办</v>
      </c>
    </row>
    <row r="1052" spans="1:15" ht="16.5" hidden="1" x14ac:dyDescent="0.35">
      <c r="A1052" s="4" t="s">
        <v>2000</v>
      </c>
      <c r="B1052" s="4" t="s">
        <v>2001</v>
      </c>
      <c r="C1052" s="4" t="s">
        <v>60</v>
      </c>
      <c r="D1052" s="4" t="s">
        <v>637</v>
      </c>
      <c r="E1052" s="4">
        <v>20</v>
      </c>
      <c r="F1052" s="4">
        <v>467</v>
      </c>
      <c r="G1052" s="4">
        <v>195360</v>
      </c>
      <c r="H1052" s="4" t="str">
        <f>VLOOKUP(B1052,[1]汇总!$B:$K,3,0)</f>
        <v>云南</v>
      </c>
      <c r="I1052" s="4" t="str">
        <f>VLOOKUP(B1052,[1]汇总!$B:$K,4,0)</f>
        <v>昆明</v>
      </c>
      <c r="J1052" s="4">
        <f>VLOOKUP(B1052,[1]汇总!$B:$K,5,0)</f>
        <v>0</v>
      </c>
      <c r="K1052" s="4">
        <f>VLOOKUP(B1052,[1]汇总!$B:$K,6,0)</f>
        <v>0</v>
      </c>
      <c r="L1052" s="4">
        <f>VLOOKUP(B1052,[1]汇总!$B:$K,7,0)</f>
        <v>0</v>
      </c>
      <c r="M1052" s="4">
        <f>VLOOKUP(B1052,[1]汇总!$B:$K,8,0)</f>
        <v>0</v>
      </c>
      <c r="N1052" s="4" t="str">
        <f>VLOOKUP(B1052,[1]汇总!$B:$K,9,0)</f>
        <v>专科</v>
      </c>
      <c r="O1052" s="4" t="str">
        <f>VLOOKUP(B1052,[1]汇总!$B:$K,10,0)</f>
        <v>民办</v>
      </c>
    </row>
    <row r="1053" spans="1:15" ht="16.5" hidden="1" x14ac:dyDescent="0.35">
      <c r="A1053" s="4" t="s">
        <v>822</v>
      </c>
      <c r="B1053" s="4" t="s">
        <v>823</v>
      </c>
      <c r="C1053" s="4" t="s">
        <v>71</v>
      </c>
      <c r="D1053" s="4" t="s">
        <v>824</v>
      </c>
      <c r="E1053" s="4">
        <v>6</v>
      </c>
      <c r="F1053" s="4">
        <v>467</v>
      </c>
      <c r="G1053" s="4">
        <v>195371</v>
      </c>
      <c r="H1053" s="4" t="str">
        <f>VLOOKUP(B1053,[1]汇总!$B:$K,3,0)</f>
        <v>上海</v>
      </c>
      <c r="I1053" s="4" t="str">
        <f>VLOOKUP(B1053,[1]汇总!$B:$K,4,0)</f>
        <v>上海</v>
      </c>
      <c r="J1053" s="4">
        <f>VLOOKUP(B1053,[1]汇总!$B:$K,5,0)</f>
        <v>0</v>
      </c>
      <c r="K1053" s="4">
        <f>VLOOKUP(B1053,[1]汇总!$B:$K,6,0)</f>
        <v>0</v>
      </c>
      <c r="L1053" s="4">
        <f>VLOOKUP(B1053,[1]汇总!$B:$K,7,0)</f>
        <v>0</v>
      </c>
      <c r="M1053" s="4">
        <f>VLOOKUP(B1053,[1]汇总!$B:$K,8,0)</f>
        <v>0</v>
      </c>
      <c r="N1053" s="4" t="str">
        <f>VLOOKUP(B1053,[1]汇总!$B:$K,9,0)</f>
        <v>专科</v>
      </c>
      <c r="O1053" s="4" t="str">
        <f>VLOOKUP(B1053,[1]汇总!$B:$K,10,0)</f>
        <v>公办</v>
      </c>
    </row>
    <row r="1054" spans="1:15" ht="16.5" hidden="1" x14ac:dyDescent="0.35">
      <c r="A1054" s="4" t="s">
        <v>2051</v>
      </c>
      <c r="B1054" s="4" t="s">
        <v>2052</v>
      </c>
      <c r="C1054" s="4" t="s">
        <v>34</v>
      </c>
      <c r="D1054" s="4" t="s">
        <v>233</v>
      </c>
      <c r="E1054" s="4">
        <v>5</v>
      </c>
      <c r="F1054" s="4">
        <v>467</v>
      </c>
      <c r="G1054" s="4">
        <v>195534</v>
      </c>
      <c r="H1054" s="4" t="str">
        <f>VLOOKUP(B1054,[1]汇总!$B:$K,3,0)</f>
        <v>陕西</v>
      </c>
      <c r="I1054" s="4" t="str">
        <f>VLOOKUP(B1054,[1]汇总!$B:$K,4,0)</f>
        <v>商洛</v>
      </c>
      <c r="J1054" s="4">
        <f>VLOOKUP(B1054,[1]汇总!$B:$K,5,0)</f>
        <v>0</v>
      </c>
      <c r="K1054" s="4">
        <f>VLOOKUP(B1054,[1]汇总!$B:$K,6,0)</f>
        <v>0</v>
      </c>
      <c r="L1054" s="4">
        <f>VLOOKUP(B1054,[1]汇总!$B:$K,7,0)</f>
        <v>0</v>
      </c>
      <c r="M1054" s="4">
        <f>VLOOKUP(B1054,[1]汇总!$B:$K,8,0)</f>
        <v>0</v>
      </c>
      <c r="N1054" s="4" t="str">
        <f>VLOOKUP(B1054,[1]汇总!$B:$K,9,0)</f>
        <v>专科</v>
      </c>
      <c r="O1054" s="4" t="str">
        <f>VLOOKUP(B1054,[1]汇总!$B:$K,10,0)</f>
        <v>公办</v>
      </c>
    </row>
    <row r="1055" spans="1:15" ht="16.5" x14ac:dyDescent="0.35">
      <c r="A1055" s="4" t="s">
        <v>1373</v>
      </c>
      <c r="B1055" s="4" t="s">
        <v>1374</v>
      </c>
      <c r="C1055" s="4" t="s">
        <v>64</v>
      </c>
      <c r="D1055" s="4" t="s">
        <v>323</v>
      </c>
      <c r="E1055" s="4">
        <v>3</v>
      </c>
      <c r="F1055" s="4">
        <v>467</v>
      </c>
      <c r="G1055" s="4">
        <v>195544</v>
      </c>
      <c r="H1055" s="4" t="str">
        <f>VLOOKUP(B1055,[1]汇总!$B:$K,3,0)</f>
        <v>江西</v>
      </c>
      <c r="I1055" s="4" t="str">
        <f>VLOOKUP(B1055,[1]汇总!$B:$K,4,0)</f>
        <v>萍乡</v>
      </c>
      <c r="J1055" s="4">
        <f>VLOOKUP(B1055,[1]汇总!$B:$K,5,0)</f>
        <v>0</v>
      </c>
      <c r="K1055" s="4">
        <f>VLOOKUP(B1055,[1]汇总!$B:$K,6,0)</f>
        <v>0</v>
      </c>
      <c r="L1055" s="4">
        <f>VLOOKUP(B1055,[1]汇总!$B:$K,7,0)</f>
        <v>0</v>
      </c>
      <c r="M1055" s="4">
        <f>VLOOKUP(B1055,[1]汇总!$B:$K,8,0)</f>
        <v>0</v>
      </c>
      <c r="N1055" s="4" t="str">
        <f>VLOOKUP(B1055,[1]汇总!$B:$K,9,0)</f>
        <v>专科</v>
      </c>
      <c r="O1055" s="4" t="str">
        <f>VLOOKUP(B1055,[1]汇总!$B:$K,10,0)</f>
        <v>公办</v>
      </c>
    </row>
    <row r="1056" spans="1:15" ht="16.5" hidden="1" x14ac:dyDescent="0.35">
      <c r="A1056" s="4" t="s">
        <v>379</v>
      </c>
      <c r="B1056" s="4" t="s">
        <v>380</v>
      </c>
      <c r="C1056" s="4" t="s">
        <v>167</v>
      </c>
      <c r="D1056" s="4" t="s">
        <v>389</v>
      </c>
      <c r="E1056" s="4">
        <v>77</v>
      </c>
      <c r="F1056" s="4">
        <v>467</v>
      </c>
      <c r="G1056" s="4">
        <v>195570</v>
      </c>
      <c r="H1056" s="4" t="str">
        <f>VLOOKUP(B1056,[1]汇总!$B:$K,3,0)</f>
        <v>浙江</v>
      </c>
      <c r="I1056" s="4" t="str">
        <f>VLOOKUP(B1056,[1]汇总!$B:$K,4,0)</f>
        <v>温州</v>
      </c>
      <c r="J1056" s="4">
        <f>VLOOKUP(B1056,[1]汇总!$B:$K,5,0)</f>
        <v>0</v>
      </c>
      <c r="K1056" s="4">
        <f>VLOOKUP(B1056,[1]汇总!$B:$K,6,0)</f>
        <v>0</v>
      </c>
      <c r="L1056" s="4">
        <f>VLOOKUP(B1056,[1]汇总!$B:$K,7,0)</f>
        <v>0</v>
      </c>
      <c r="M1056" s="4">
        <f>VLOOKUP(B1056,[1]汇总!$B:$K,8,0)</f>
        <v>0</v>
      </c>
      <c r="N1056" s="4" t="str">
        <f>VLOOKUP(B1056,[1]汇总!$B:$K,9,0)</f>
        <v>专科</v>
      </c>
      <c r="O1056" s="4" t="str">
        <f>VLOOKUP(B1056,[1]汇总!$B:$K,10,0)</f>
        <v>公办</v>
      </c>
    </row>
    <row r="1057" spans="1:15" ht="16.5" hidden="1" x14ac:dyDescent="0.35">
      <c r="A1057" s="4" t="s">
        <v>148</v>
      </c>
      <c r="B1057" s="4" t="s">
        <v>149</v>
      </c>
      <c r="C1057" s="4" t="s">
        <v>110</v>
      </c>
      <c r="D1057" s="4" t="s">
        <v>160</v>
      </c>
      <c r="E1057" s="4">
        <v>32</v>
      </c>
      <c r="F1057" s="4">
        <v>467</v>
      </c>
      <c r="G1057" s="4">
        <v>195573</v>
      </c>
      <c r="H1057" s="4" t="str">
        <f>VLOOKUP(B1057,[1]汇总!$B:$K,3,0)</f>
        <v>浙江</v>
      </c>
      <c r="I1057" s="4" t="str">
        <f>VLOOKUP(B1057,[1]汇总!$B:$K,4,0)</f>
        <v>绍兴</v>
      </c>
      <c r="J1057" s="4">
        <f>VLOOKUP(B1057,[1]汇总!$B:$K,5,0)</f>
        <v>0</v>
      </c>
      <c r="K1057" s="4">
        <f>VLOOKUP(B1057,[1]汇总!$B:$K,6,0)</f>
        <v>0</v>
      </c>
      <c r="L1057" s="4">
        <f>VLOOKUP(B1057,[1]汇总!$B:$K,7,0)</f>
        <v>0</v>
      </c>
      <c r="M1057" s="4">
        <f>VLOOKUP(B1057,[1]汇总!$B:$K,8,0)</f>
        <v>0</v>
      </c>
      <c r="N1057" s="4" t="str">
        <f>VLOOKUP(B1057,[1]汇总!$B:$K,9,0)</f>
        <v>专科</v>
      </c>
      <c r="O1057" s="4" t="str">
        <f>VLOOKUP(B1057,[1]汇总!$B:$K,10,0)</f>
        <v>公办</v>
      </c>
    </row>
    <row r="1058" spans="1:15" ht="16.5" hidden="1" x14ac:dyDescent="0.35">
      <c r="A1058" s="4" t="s">
        <v>966</v>
      </c>
      <c r="B1058" s="4" t="s">
        <v>967</v>
      </c>
      <c r="C1058" s="4" t="s">
        <v>48</v>
      </c>
      <c r="D1058" s="4" t="s">
        <v>105</v>
      </c>
      <c r="E1058" s="4">
        <v>6</v>
      </c>
      <c r="F1058" s="4">
        <v>467</v>
      </c>
      <c r="G1058" s="4">
        <v>195588</v>
      </c>
      <c r="H1058" s="4" t="str">
        <f>VLOOKUP(B1058,[1]汇总!$B:$K,3,0)</f>
        <v>江苏</v>
      </c>
      <c r="I1058" s="4" t="str">
        <f>VLOOKUP(B1058,[1]汇总!$B:$K,4,0)</f>
        <v>泰州</v>
      </c>
      <c r="J1058" s="4">
        <f>VLOOKUP(B1058,[1]汇总!$B:$K,5,0)</f>
        <v>0</v>
      </c>
      <c r="K1058" s="4">
        <f>VLOOKUP(B1058,[1]汇总!$B:$K,6,0)</f>
        <v>0</v>
      </c>
      <c r="L1058" s="4">
        <f>VLOOKUP(B1058,[1]汇总!$B:$K,7,0)</f>
        <v>0</v>
      </c>
      <c r="M1058" s="4">
        <f>VLOOKUP(B1058,[1]汇总!$B:$K,8,0)</f>
        <v>0</v>
      </c>
      <c r="N1058" s="4" t="str">
        <f>VLOOKUP(B1058,[1]汇总!$B:$K,9,0)</f>
        <v>专科</v>
      </c>
      <c r="O1058" s="4" t="str">
        <f>VLOOKUP(B1058,[1]汇总!$B:$K,10,0)</f>
        <v>公办</v>
      </c>
    </row>
    <row r="1059" spans="1:15" ht="16.5" hidden="1" x14ac:dyDescent="0.35">
      <c r="A1059" s="4" t="s">
        <v>307</v>
      </c>
      <c r="B1059" s="4" t="s">
        <v>308</v>
      </c>
      <c r="C1059" s="4" t="s">
        <v>84</v>
      </c>
      <c r="D1059" s="4" t="s">
        <v>61</v>
      </c>
      <c r="E1059" s="4">
        <v>64</v>
      </c>
      <c r="F1059" s="4">
        <v>467</v>
      </c>
      <c r="G1059" s="4">
        <v>195600</v>
      </c>
      <c r="H1059" s="4" t="str">
        <f>VLOOKUP(B1059,[1]汇总!$B:$K,3,0)</f>
        <v>浙江</v>
      </c>
      <c r="I1059" s="4" t="str">
        <f>VLOOKUP(B1059,[1]汇总!$B:$K,4,0)</f>
        <v>台州</v>
      </c>
      <c r="J1059" s="4">
        <f>VLOOKUP(B1059,[1]汇总!$B:$K,5,0)</f>
        <v>0</v>
      </c>
      <c r="K1059" s="4">
        <f>VLOOKUP(B1059,[1]汇总!$B:$K,6,0)</f>
        <v>0</v>
      </c>
      <c r="L1059" s="4">
        <f>VLOOKUP(B1059,[1]汇总!$B:$K,7,0)</f>
        <v>0</v>
      </c>
      <c r="M1059" s="4">
        <f>VLOOKUP(B1059,[1]汇总!$B:$K,8,0)</f>
        <v>0</v>
      </c>
      <c r="N1059" s="4" t="str">
        <f>VLOOKUP(B1059,[1]汇总!$B:$K,9,0)</f>
        <v>专科</v>
      </c>
      <c r="O1059" s="4" t="str">
        <f>VLOOKUP(B1059,[1]汇总!$B:$K,10,0)</f>
        <v>公办</v>
      </c>
    </row>
    <row r="1060" spans="1:15" ht="16.5" hidden="1" x14ac:dyDescent="0.35">
      <c r="A1060" s="4" t="s">
        <v>793</v>
      </c>
      <c r="B1060" s="4" t="s">
        <v>794</v>
      </c>
      <c r="C1060" s="4" t="s">
        <v>52</v>
      </c>
      <c r="D1060" s="4" t="s">
        <v>70</v>
      </c>
      <c r="E1060" s="4">
        <v>10</v>
      </c>
      <c r="F1060" s="4">
        <v>467</v>
      </c>
      <c r="G1060" s="4">
        <v>195634</v>
      </c>
      <c r="H1060" s="4" t="str">
        <f>VLOOKUP(B1060,[1]汇总!$B:$K,3,0)</f>
        <v>上海</v>
      </c>
      <c r="I1060" s="4" t="str">
        <f>VLOOKUP(B1060,[1]汇总!$B:$K,4,0)</f>
        <v>上海</v>
      </c>
      <c r="J1060" s="4">
        <f>VLOOKUP(B1060,[1]汇总!$B:$K,5,0)</f>
        <v>0</v>
      </c>
      <c r="K1060" s="4">
        <f>VLOOKUP(B1060,[1]汇总!$B:$K,6,0)</f>
        <v>0</v>
      </c>
      <c r="L1060" s="4">
        <f>VLOOKUP(B1060,[1]汇总!$B:$K,7,0)</f>
        <v>0</v>
      </c>
      <c r="M1060" s="4">
        <f>VLOOKUP(B1060,[1]汇总!$B:$K,8,0)</f>
        <v>0</v>
      </c>
      <c r="N1060" s="4" t="str">
        <f>VLOOKUP(B1060,[1]汇总!$B:$K,9,0)</f>
        <v>专科</v>
      </c>
      <c r="O1060" s="4" t="str">
        <f>VLOOKUP(B1060,[1]汇总!$B:$K,10,0)</f>
        <v>公办</v>
      </c>
    </row>
    <row r="1061" spans="1:15" ht="16.5" hidden="1" x14ac:dyDescent="0.35">
      <c r="A1061" s="4" t="s">
        <v>148</v>
      </c>
      <c r="B1061" s="4" t="s">
        <v>149</v>
      </c>
      <c r="C1061" s="4" t="s">
        <v>40</v>
      </c>
      <c r="D1061" s="4" t="s">
        <v>83</v>
      </c>
      <c r="E1061" s="4">
        <v>47</v>
      </c>
      <c r="F1061" s="4">
        <v>467</v>
      </c>
      <c r="G1061" s="4">
        <v>195636</v>
      </c>
      <c r="H1061" s="4" t="str">
        <f>VLOOKUP(B1061,[1]汇总!$B:$K,3,0)</f>
        <v>浙江</v>
      </c>
      <c r="I1061" s="4" t="str">
        <f>VLOOKUP(B1061,[1]汇总!$B:$K,4,0)</f>
        <v>绍兴</v>
      </c>
      <c r="J1061" s="4">
        <f>VLOOKUP(B1061,[1]汇总!$B:$K,5,0)</f>
        <v>0</v>
      </c>
      <c r="K1061" s="4">
        <f>VLOOKUP(B1061,[1]汇总!$B:$K,6,0)</f>
        <v>0</v>
      </c>
      <c r="L1061" s="4">
        <f>VLOOKUP(B1061,[1]汇总!$B:$K,7,0)</f>
        <v>0</v>
      </c>
      <c r="M1061" s="4">
        <f>VLOOKUP(B1061,[1]汇总!$B:$K,8,0)</f>
        <v>0</v>
      </c>
      <c r="N1061" s="4" t="str">
        <f>VLOOKUP(B1061,[1]汇总!$B:$K,9,0)</f>
        <v>专科</v>
      </c>
      <c r="O1061" s="4" t="str">
        <f>VLOOKUP(B1061,[1]汇总!$B:$K,10,0)</f>
        <v>公办</v>
      </c>
    </row>
    <row r="1062" spans="1:15" ht="16.5" hidden="1" x14ac:dyDescent="0.35">
      <c r="A1062" s="4" t="s">
        <v>1750</v>
      </c>
      <c r="B1062" s="4" t="s">
        <v>1751</v>
      </c>
      <c r="C1062" s="4" t="s">
        <v>71</v>
      </c>
      <c r="D1062" s="4" t="s">
        <v>280</v>
      </c>
      <c r="E1062" s="4">
        <v>4</v>
      </c>
      <c r="F1062" s="4">
        <v>467</v>
      </c>
      <c r="G1062" s="4">
        <v>195638</v>
      </c>
      <c r="H1062" s="4" t="str">
        <f>VLOOKUP(B1062,[1]汇总!$B:$K,3,0)</f>
        <v>广东</v>
      </c>
      <c r="I1062" s="4" t="str">
        <f>VLOOKUP(B1062,[1]汇总!$B:$K,4,0)</f>
        <v>广州</v>
      </c>
      <c r="J1062" s="4">
        <f>VLOOKUP(B1062,[1]汇总!$B:$K,5,0)</f>
        <v>0</v>
      </c>
      <c r="K1062" s="4">
        <f>VLOOKUP(B1062,[1]汇总!$B:$K,6,0)</f>
        <v>0</v>
      </c>
      <c r="L1062" s="4">
        <f>VLOOKUP(B1062,[1]汇总!$B:$K,7,0)</f>
        <v>0</v>
      </c>
      <c r="M1062" s="4">
        <f>VLOOKUP(B1062,[1]汇总!$B:$K,8,0)</f>
        <v>0</v>
      </c>
      <c r="N1062" s="4" t="str">
        <f>VLOOKUP(B1062,[1]汇总!$B:$K,9,0)</f>
        <v>专科</v>
      </c>
      <c r="O1062" s="4" t="str">
        <f>VLOOKUP(B1062,[1]汇总!$B:$K,10,0)</f>
        <v>公办</v>
      </c>
    </row>
    <row r="1063" spans="1:15" ht="16.5" hidden="1" x14ac:dyDescent="0.35">
      <c r="A1063" s="4" t="s">
        <v>827</v>
      </c>
      <c r="B1063" s="4" t="s">
        <v>828</v>
      </c>
      <c r="C1063" s="4" t="s">
        <v>107</v>
      </c>
      <c r="D1063" s="4" t="s">
        <v>77</v>
      </c>
      <c r="E1063" s="4">
        <v>12</v>
      </c>
      <c r="F1063" s="4">
        <v>467</v>
      </c>
      <c r="G1063" s="4">
        <v>195639</v>
      </c>
      <c r="H1063" s="4" t="str">
        <f>VLOOKUP(B1063,[1]汇总!$B:$K,3,0)</f>
        <v>上海</v>
      </c>
      <c r="I1063" s="4" t="str">
        <f>VLOOKUP(B1063,[1]汇总!$B:$K,4,0)</f>
        <v>上海</v>
      </c>
      <c r="J1063" s="4">
        <f>VLOOKUP(B1063,[1]汇总!$B:$K,5,0)</f>
        <v>0</v>
      </c>
      <c r="K1063" s="4">
        <f>VLOOKUP(B1063,[1]汇总!$B:$K,6,0)</f>
        <v>0</v>
      </c>
      <c r="L1063" s="4">
        <f>VLOOKUP(B1063,[1]汇总!$B:$K,7,0)</f>
        <v>0</v>
      </c>
      <c r="M1063" s="4">
        <f>VLOOKUP(B1063,[1]汇总!$B:$K,8,0)</f>
        <v>0</v>
      </c>
      <c r="N1063" s="4" t="str">
        <f>VLOOKUP(B1063,[1]汇总!$B:$K,9,0)</f>
        <v>专科</v>
      </c>
      <c r="O1063" s="4" t="str">
        <f>VLOOKUP(B1063,[1]汇总!$B:$K,10,0)</f>
        <v>公办</v>
      </c>
    </row>
    <row r="1064" spans="1:15" ht="16.5" hidden="1" x14ac:dyDescent="0.35">
      <c r="A1064" s="4" t="s">
        <v>443</v>
      </c>
      <c r="B1064" s="4" t="s">
        <v>444</v>
      </c>
      <c r="C1064" s="4" t="s">
        <v>66</v>
      </c>
      <c r="D1064" s="4" t="s">
        <v>70</v>
      </c>
      <c r="E1064" s="4">
        <v>40</v>
      </c>
      <c r="F1064" s="4">
        <v>467</v>
      </c>
      <c r="G1064" s="4">
        <v>195703</v>
      </c>
      <c r="H1064" s="4" t="str">
        <f>VLOOKUP(B1064,[1]汇总!$B:$K,3,0)</f>
        <v>浙江</v>
      </c>
      <c r="I1064" s="4" t="str">
        <f>VLOOKUP(B1064,[1]汇总!$B:$K,4,0)</f>
        <v>宁波</v>
      </c>
      <c r="J1064" s="4">
        <f>VLOOKUP(B1064,[1]汇总!$B:$K,5,0)</f>
        <v>0</v>
      </c>
      <c r="K1064" s="4">
        <f>VLOOKUP(B1064,[1]汇总!$B:$K,6,0)</f>
        <v>0</v>
      </c>
      <c r="L1064" s="4">
        <f>VLOOKUP(B1064,[1]汇总!$B:$K,7,0)</f>
        <v>0</v>
      </c>
      <c r="M1064" s="4">
        <f>VLOOKUP(B1064,[1]汇总!$B:$K,8,0)</f>
        <v>0</v>
      </c>
      <c r="N1064" s="4" t="str">
        <f>VLOOKUP(B1064,[1]汇总!$B:$K,9,0)</f>
        <v>专科</v>
      </c>
      <c r="O1064" s="4" t="str">
        <f>VLOOKUP(B1064,[1]汇总!$B:$K,10,0)</f>
        <v>公办</v>
      </c>
    </row>
    <row r="1065" spans="1:15" ht="16.5" hidden="1" x14ac:dyDescent="0.35">
      <c r="A1065" s="4" t="s">
        <v>1199</v>
      </c>
      <c r="B1065" s="4" t="s">
        <v>1200</v>
      </c>
      <c r="C1065" s="4" t="s">
        <v>36</v>
      </c>
      <c r="D1065" s="4" t="s">
        <v>715</v>
      </c>
      <c r="E1065" s="4">
        <v>5</v>
      </c>
      <c r="F1065" s="4">
        <v>467</v>
      </c>
      <c r="G1065" s="4">
        <v>195707</v>
      </c>
      <c r="H1065" s="4" t="str">
        <f>VLOOKUP(B1065,[1]汇总!$B:$K,3,0)</f>
        <v>福建</v>
      </c>
      <c r="I1065" s="4" t="str">
        <f>VLOOKUP(B1065,[1]汇总!$B:$K,4,0)</f>
        <v>福州</v>
      </c>
      <c r="J1065" s="4">
        <f>VLOOKUP(B1065,[1]汇总!$B:$K,5,0)</f>
        <v>0</v>
      </c>
      <c r="K1065" s="4">
        <f>VLOOKUP(B1065,[1]汇总!$B:$K,6,0)</f>
        <v>0</v>
      </c>
      <c r="L1065" s="4">
        <f>VLOOKUP(B1065,[1]汇总!$B:$K,7,0)</f>
        <v>0</v>
      </c>
      <c r="M1065" s="4">
        <f>VLOOKUP(B1065,[1]汇总!$B:$K,8,0)</f>
        <v>0</v>
      </c>
      <c r="N1065" s="4" t="str">
        <f>VLOOKUP(B1065,[1]汇总!$B:$K,9,0)</f>
        <v>专科</v>
      </c>
      <c r="O1065" s="4" t="str">
        <f>VLOOKUP(B1065,[1]汇总!$B:$K,10,0)</f>
        <v>公办</v>
      </c>
    </row>
    <row r="1066" spans="1:15" ht="16.5" hidden="1" x14ac:dyDescent="0.35">
      <c r="A1066" s="4" t="s">
        <v>173</v>
      </c>
      <c r="B1066" s="4" t="s">
        <v>174</v>
      </c>
      <c r="C1066" s="4" t="s">
        <v>106</v>
      </c>
      <c r="D1066" s="4" t="s">
        <v>181</v>
      </c>
      <c r="E1066" s="4">
        <v>34</v>
      </c>
      <c r="F1066" s="4">
        <v>467</v>
      </c>
      <c r="G1066" s="4">
        <v>195744</v>
      </c>
      <c r="H1066" s="4" t="str">
        <f>VLOOKUP(B1066,[1]汇总!$B:$K,3,0)</f>
        <v>浙江</v>
      </c>
      <c r="I1066" s="4" t="str">
        <f>VLOOKUP(B1066,[1]汇总!$B:$K,4,0)</f>
        <v>杭州</v>
      </c>
      <c r="J1066" s="4">
        <f>VLOOKUP(B1066,[1]汇总!$B:$K,5,0)</f>
        <v>0</v>
      </c>
      <c r="K1066" s="4">
        <f>VLOOKUP(B1066,[1]汇总!$B:$K,6,0)</f>
        <v>0</v>
      </c>
      <c r="L1066" s="4">
        <f>VLOOKUP(B1066,[1]汇总!$B:$K,7,0)</f>
        <v>0</v>
      </c>
      <c r="M1066" s="4">
        <f>VLOOKUP(B1066,[1]汇总!$B:$K,8,0)</f>
        <v>0</v>
      </c>
      <c r="N1066" s="4" t="str">
        <f>VLOOKUP(B1066,[1]汇总!$B:$K,9,0)</f>
        <v>专科</v>
      </c>
      <c r="O1066" s="4" t="str">
        <f>VLOOKUP(B1066,[1]汇总!$B:$K,10,0)</f>
        <v>公办</v>
      </c>
    </row>
    <row r="1067" spans="1:15" ht="16.5" hidden="1" x14ac:dyDescent="0.35">
      <c r="A1067" s="4" t="s">
        <v>334</v>
      </c>
      <c r="B1067" s="4" t="s">
        <v>335</v>
      </c>
      <c r="C1067" s="4" t="s">
        <v>64</v>
      </c>
      <c r="D1067" s="4" t="s">
        <v>79</v>
      </c>
      <c r="E1067" s="4">
        <v>43</v>
      </c>
      <c r="F1067" s="4">
        <v>467</v>
      </c>
      <c r="G1067" s="4">
        <v>195745</v>
      </c>
      <c r="H1067" s="4" t="str">
        <f>VLOOKUP(B1067,[1]汇总!$B:$K,3,0)</f>
        <v>浙江</v>
      </c>
      <c r="I1067" s="4" t="str">
        <f>VLOOKUP(B1067,[1]汇总!$B:$K,4,0)</f>
        <v>湖州</v>
      </c>
      <c r="J1067" s="4">
        <f>VLOOKUP(B1067,[1]汇总!$B:$K,5,0)</f>
        <v>0</v>
      </c>
      <c r="K1067" s="4">
        <f>VLOOKUP(B1067,[1]汇总!$B:$K,6,0)</f>
        <v>0</v>
      </c>
      <c r="L1067" s="4">
        <f>VLOOKUP(B1067,[1]汇总!$B:$K,7,0)</f>
        <v>0</v>
      </c>
      <c r="M1067" s="4">
        <f>VLOOKUP(B1067,[1]汇总!$B:$K,8,0)</f>
        <v>0</v>
      </c>
      <c r="N1067" s="4" t="str">
        <f>VLOOKUP(B1067,[1]汇总!$B:$K,9,0)</f>
        <v>专科</v>
      </c>
      <c r="O1067" s="4" t="str">
        <f>VLOOKUP(B1067,[1]汇总!$B:$K,10,0)</f>
        <v>公办</v>
      </c>
    </row>
    <row r="1068" spans="1:15" ht="16.5" hidden="1" x14ac:dyDescent="0.35">
      <c r="A1068" s="4" t="s">
        <v>1934</v>
      </c>
      <c r="B1068" s="4" t="s">
        <v>1935</v>
      </c>
      <c r="C1068" s="4" t="s">
        <v>66</v>
      </c>
      <c r="D1068" s="4" t="s">
        <v>656</v>
      </c>
      <c r="E1068" s="4">
        <v>3</v>
      </c>
      <c r="F1068" s="4">
        <v>466</v>
      </c>
      <c r="G1068" s="4">
        <v>195808</v>
      </c>
      <c r="H1068" s="4" t="str">
        <f>VLOOKUP(B1068,[1]汇总!$B:$K,3,0)</f>
        <v>四川</v>
      </c>
      <c r="I1068" s="4" t="str">
        <f>VLOOKUP(B1068,[1]汇总!$B:$K,4,0)</f>
        <v>成都</v>
      </c>
      <c r="J1068" s="4">
        <f>VLOOKUP(B1068,[1]汇总!$B:$K,5,0)</f>
        <v>0</v>
      </c>
      <c r="K1068" s="4">
        <f>VLOOKUP(B1068,[1]汇总!$B:$K,6,0)</f>
        <v>0</v>
      </c>
      <c r="L1068" s="4">
        <f>VLOOKUP(B1068,[1]汇总!$B:$K,7,0)</f>
        <v>0</v>
      </c>
      <c r="M1068" s="4">
        <f>VLOOKUP(B1068,[1]汇总!$B:$K,8,0)</f>
        <v>0</v>
      </c>
      <c r="N1068" s="4" t="str">
        <f>VLOOKUP(B1068,[1]汇总!$B:$K,9,0)</f>
        <v>专科</v>
      </c>
      <c r="O1068" s="4" t="str">
        <f>VLOOKUP(B1068,[1]汇总!$B:$K,10,0)</f>
        <v>民办</v>
      </c>
    </row>
    <row r="1069" spans="1:15" ht="16.5" hidden="1" x14ac:dyDescent="0.35">
      <c r="A1069" s="4" t="s">
        <v>1534</v>
      </c>
      <c r="B1069" s="4" t="s">
        <v>1535</v>
      </c>
      <c r="C1069" s="4" t="s">
        <v>36</v>
      </c>
      <c r="D1069" s="4" t="s">
        <v>323</v>
      </c>
      <c r="E1069" s="4">
        <v>5</v>
      </c>
      <c r="F1069" s="4">
        <v>466</v>
      </c>
      <c r="G1069" s="4">
        <v>195819</v>
      </c>
      <c r="H1069" s="4" t="str">
        <f>VLOOKUP(B1069,[1]汇总!$B:$K,3,0)</f>
        <v>湖北</v>
      </c>
      <c r="I1069" s="4" t="str">
        <f>VLOOKUP(B1069,[1]汇总!$B:$K,4,0)</f>
        <v>黄冈</v>
      </c>
      <c r="J1069" s="4">
        <f>VLOOKUP(B1069,[1]汇总!$B:$K,5,0)</f>
        <v>0</v>
      </c>
      <c r="K1069" s="4">
        <f>VLOOKUP(B1069,[1]汇总!$B:$K,6,0)</f>
        <v>0</v>
      </c>
      <c r="L1069" s="4">
        <f>VLOOKUP(B1069,[1]汇总!$B:$K,7,0)</f>
        <v>0</v>
      </c>
      <c r="M1069" s="4">
        <f>VLOOKUP(B1069,[1]汇总!$B:$K,8,0)</f>
        <v>0</v>
      </c>
      <c r="N1069" s="4" t="str">
        <f>VLOOKUP(B1069,[1]汇总!$B:$K,9,0)</f>
        <v>专科</v>
      </c>
      <c r="O1069" s="4" t="str">
        <f>VLOOKUP(B1069,[1]汇总!$B:$K,10,0)</f>
        <v>公办</v>
      </c>
    </row>
    <row r="1070" spans="1:15" ht="16.5" hidden="1" x14ac:dyDescent="0.35">
      <c r="A1070" s="4" t="s">
        <v>1078</v>
      </c>
      <c r="B1070" s="4" t="s">
        <v>1079</v>
      </c>
      <c r="C1070" s="4" t="s">
        <v>46</v>
      </c>
      <c r="D1070" s="4" t="s">
        <v>1083</v>
      </c>
      <c r="E1070" s="4">
        <v>2</v>
      </c>
      <c r="F1070" s="4">
        <v>466</v>
      </c>
      <c r="G1070" s="4">
        <v>195853</v>
      </c>
      <c r="H1070" s="4" t="str">
        <f>VLOOKUP(B1070,[1]汇总!$B:$K,3,0)</f>
        <v>江苏</v>
      </c>
      <c r="I1070" s="4" t="str">
        <f>VLOOKUP(B1070,[1]汇总!$B:$K,4,0)</f>
        <v>镇江</v>
      </c>
      <c r="J1070" s="4">
        <f>VLOOKUP(B1070,[1]汇总!$B:$K,5,0)</f>
        <v>0</v>
      </c>
      <c r="K1070" s="4">
        <f>VLOOKUP(B1070,[1]汇总!$B:$K,6,0)</f>
        <v>0</v>
      </c>
      <c r="L1070" s="4">
        <f>VLOOKUP(B1070,[1]汇总!$B:$K,7,0)</f>
        <v>0</v>
      </c>
      <c r="M1070" s="4">
        <f>VLOOKUP(B1070,[1]汇总!$B:$K,8,0)</f>
        <v>0</v>
      </c>
      <c r="N1070" s="4" t="str">
        <f>VLOOKUP(B1070,[1]汇总!$B:$K,9,0)</f>
        <v>专科</v>
      </c>
      <c r="O1070" s="4" t="str">
        <f>VLOOKUP(B1070,[1]汇总!$B:$K,10,0)</f>
        <v>公办</v>
      </c>
    </row>
    <row r="1071" spans="1:15" ht="16.5" hidden="1" x14ac:dyDescent="0.35">
      <c r="A1071" s="4" t="s">
        <v>1141</v>
      </c>
      <c r="B1071" s="4" t="s">
        <v>1142</v>
      </c>
      <c r="C1071" s="4" t="s">
        <v>60</v>
      </c>
      <c r="D1071" s="4" t="s">
        <v>152</v>
      </c>
      <c r="E1071" s="4">
        <v>5</v>
      </c>
      <c r="F1071" s="4">
        <v>466</v>
      </c>
      <c r="G1071" s="4">
        <v>195923</v>
      </c>
      <c r="H1071" s="4" t="str">
        <f>VLOOKUP(B1071,[1]汇总!$B:$K,3,0)</f>
        <v>安徽</v>
      </c>
      <c r="I1071" s="4" t="str">
        <f>VLOOKUP(B1071,[1]汇总!$B:$K,4,0)</f>
        <v>合肥</v>
      </c>
      <c r="J1071" s="4">
        <f>VLOOKUP(B1071,[1]汇总!$B:$K,5,0)</f>
        <v>0</v>
      </c>
      <c r="K1071" s="4">
        <f>VLOOKUP(B1071,[1]汇总!$B:$K,6,0)</f>
        <v>0</v>
      </c>
      <c r="L1071" s="4">
        <f>VLOOKUP(B1071,[1]汇总!$B:$K,7,0)</f>
        <v>0</v>
      </c>
      <c r="M1071" s="4">
        <f>VLOOKUP(B1071,[1]汇总!$B:$K,8,0)</f>
        <v>0</v>
      </c>
      <c r="N1071" s="4" t="str">
        <f>VLOOKUP(B1071,[1]汇总!$B:$K,9,0)</f>
        <v>专科</v>
      </c>
      <c r="O1071" s="4" t="str">
        <f>VLOOKUP(B1071,[1]汇总!$B:$K,10,0)</f>
        <v>公办</v>
      </c>
    </row>
    <row r="1072" spans="1:15" ht="16.5" hidden="1" x14ac:dyDescent="0.35">
      <c r="A1072" s="4" t="s">
        <v>954</v>
      </c>
      <c r="B1072" s="4" t="s">
        <v>955</v>
      </c>
      <c r="C1072" s="4" t="s">
        <v>86</v>
      </c>
      <c r="D1072" s="4" t="s">
        <v>85</v>
      </c>
      <c r="E1072" s="4">
        <v>5</v>
      </c>
      <c r="F1072" s="4">
        <v>466</v>
      </c>
      <c r="G1072" s="4">
        <v>195965</v>
      </c>
      <c r="H1072" s="4" t="str">
        <f>VLOOKUP(B1072,[1]汇总!$B:$K,3,0)</f>
        <v>江苏</v>
      </c>
      <c r="I1072" s="4" t="str">
        <f>VLOOKUP(B1072,[1]汇总!$B:$K,4,0)</f>
        <v>镇江</v>
      </c>
      <c r="J1072" s="4">
        <f>VLOOKUP(B1072,[1]汇总!$B:$K,5,0)</f>
        <v>0</v>
      </c>
      <c r="K1072" s="4">
        <f>VLOOKUP(B1072,[1]汇总!$B:$K,6,0)</f>
        <v>0</v>
      </c>
      <c r="L1072" s="4">
        <f>VLOOKUP(B1072,[1]汇总!$B:$K,7,0)</f>
        <v>0</v>
      </c>
      <c r="M1072" s="4">
        <f>VLOOKUP(B1072,[1]汇总!$B:$K,8,0)</f>
        <v>0</v>
      </c>
      <c r="N1072" s="4" t="str">
        <f>VLOOKUP(B1072,[1]汇总!$B:$K,9,0)</f>
        <v>专科</v>
      </c>
      <c r="O1072" s="4" t="str">
        <f>VLOOKUP(B1072,[1]汇总!$B:$K,10,0)</f>
        <v>公办</v>
      </c>
    </row>
    <row r="1073" spans="1:15" ht="16.5" hidden="1" x14ac:dyDescent="0.35">
      <c r="A1073" s="4" t="s">
        <v>94</v>
      </c>
      <c r="B1073" s="4" t="s">
        <v>95</v>
      </c>
      <c r="C1073" s="4" t="s">
        <v>121</v>
      </c>
      <c r="D1073" s="4" t="s">
        <v>122</v>
      </c>
      <c r="E1073" s="4">
        <v>90</v>
      </c>
      <c r="F1073" s="4">
        <v>466</v>
      </c>
      <c r="G1073" s="4">
        <v>195969</v>
      </c>
      <c r="H1073" s="4" t="str">
        <f>VLOOKUP(B1073,[1]汇总!$B:$K,3,0)</f>
        <v>浙江</v>
      </c>
      <c r="I1073" s="4" t="str">
        <f>VLOOKUP(B1073,[1]汇总!$B:$K,4,0)</f>
        <v>温州</v>
      </c>
      <c r="J1073" s="4">
        <f>VLOOKUP(B1073,[1]汇总!$B:$K,5,0)</f>
        <v>0</v>
      </c>
      <c r="K1073" s="4">
        <f>VLOOKUP(B1073,[1]汇总!$B:$K,6,0)</f>
        <v>0</v>
      </c>
      <c r="L1073" s="4">
        <f>VLOOKUP(B1073,[1]汇总!$B:$K,7,0)</f>
        <v>0</v>
      </c>
      <c r="M1073" s="4">
        <f>VLOOKUP(B1073,[1]汇总!$B:$K,8,0)</f>
        <v>0</v>
      </c>
      <c r="N1073" s="4" t="str">
        <f>VLOOKUP(B1073,[1]汇总!$B:$K,9,0)</f>
        <v>专科</v>
      </c>
      <c r="O1073" s="4" t="str">
        <f>VLOOKUP(B1073,[1]汇总!$B:$K,10,0)</f>
        <v>公办</v>
      </c>
    </row>
    <row r="1074" spans="1:15" ht="16.5" hidden="1" x14ac:dyDescent="0.35">
      <c r="A1074" s="4" t="s">
        <v>1283</v>
      </c>
      <c r="B1074" s="4" t="s">
        <v>1284</v>
      </c>
      <c r="C1074" s="4" t="s">
        <v>214</v>
      </c>
      <c r="D1074" s="4" t="s">
        <v>1275</v>
      </c>
      <c r="E1074" s="4">
        <v>6</v>
      </c>
      <c r="F1074" s="4">
        <v>466</v>
      </c>
      <c r="G1074" s="4">
        <v>196086</v>
      </c>
      <c r="H1074" s="4" t="str">
        <f>VLOOKUP(B1074,[1]汇总!$B:$K,3,0)</f>
        <v>江西</v>
      </c>
      <c r="I1074" s="4" t="str">
        <f>VLOOKUP(B1074,[1]汇总!$B:$K,4,0)</f>
        <v>南昌</v>
      </c>
      <c r="J1074" s="4">
        <f>VLOOKUP(B1074,[1]汇总!$B:$K,5,0)</f>
        <v>0</v>
      </c>
      <c r="K1074" s="4">
        <f>VLOOKUP(B1074,[1]汇总!$B:$K,6,0)</f>
        <v>0</v>
      </c>
      <c r="L1074" s="4">
        <f>VLOOKUP(B1074,[1]汇总!$B:$K,7,0)</f>
        <v>0</v>
      </c>
      <c r="M1074" s="4">
        <f>VLOOKUP(B1074,[1]汇总!$B:$K,8,0)</f>
        <v>0</v>
      </c>
      <c r="N1074" s="4" t="str">
        <f>VLOOKUP(B1074,[1]汇总!$B:$K,9,0)</f>
        <v>本科</v>
      </c>
      <c r="O1074" s="4" t="str">
        <f>VLOOKUP(B1074,[1]汇总!$B:$K,10,0)</f>
        <v>民办</v>
      </c>
    </row>
    <row r="1075" spans="1:15" ht="16.5" hidden="1" x14ac:dyDescent="0.35">
      <c r="A1075" s="4" t="s">
        <v>1601</v>
      </c>
      <c r="B1075" s="4" t="s">
        <v>1602</v>
      </c>
      <c r="C1075" s="4" t="s">
        <v>64</v>
      </c>
      <c r="D1075" s="4" t="s">
        <v>77</v>
      </c>
      <c r="E1075" s="4">
        <v>9</v>
      </c>
      <c r="F1075" s="4">
        <v>466</v>
      </c>
      <c r="G1075" s="4">
        <v>196123</v>
      </c>
      <c r="H1075" s="4" t="str">
        <f>VLOOKUP(B1075,[1]汇总!$B:$K,3,0)</f>
        <v>湖北</v>
      </c>
      <c r="I1075" s="4" t="str">
        <f>VLOOKUP(B1075,[1]汇总!$B:$K,4,0)</f>
        <v>武汉</v>
      </c>
      <c r="J1075" s="4">
        <f>VLOOKUP(B1075,[1]汇总!$B:$K,5,0)</f>
        <v>0</v>
      </c>
      <c r="K1075" s="4">
        <f>VLOOKUP(B1075,[1]汇总!$B:$K,6,0)</f>
        <v>0</v>
      </c>
      <c r="L1075" s="4">
        <f>VLOOKUP(B1075,[1]汇总!$B:$K,7,0)</f>
        <v>0</v>
      </c>
      <c r="M1075" s="4">
        <f>VLOOKUP(B1075,[1]汇总!$B:$K,8,0)</f>
        <v>0</v>
      </c>
      <c r="N1075" s="4" t="str">
        <f>VLOOKUP(B1075,[1]汇总!$B:$K,9,0)</f>
        <v>专科</v>
      </c>
      <c r="O1075" s="4" t="str">
        <f>VLOOKUP(B1075,[1]汇总!$B:$K,10,0)</f>
        <v>公办</v>
      </c>
    </row>
    <row r="1076" spans="1:15" ht="16.5" hidden="1" x14ac:dyDescent="0.35">
      <c r="A1076" s="4" t="s">
        <v>148</v>
      </c>
      <c r="B1076" s="4" t="s">
        <v>149</v>
      </c>
      <c r="C1076" s="4" t="s">
        <v>92</v>
      </c>
      <c r="D1076" s="4" t="s">
        <v>162</v>
      </c>
      <c r="E1076" s="4">
        <v>33</v>
      </c>
      <c r="F1076" s="4">
        <v>466</v>
      </c>
      <c r="G1076" s="4">
        <v>196124</v>
      </c>
      <c r="H1076" s="4" t="str">
        <f>VLOOKUP(B1076,[1]汇总!$B:$K,3,0)</f>
        <v>浙江</v>
      </c>
      <c r="I1076" s="4" t="str">
        <f>VLOOKUP(B1076,[1]汇总!$B:$K,4,0)</f>
        <v>绍兴</v>
      </c>
      <c r="J1076" s="4">
        <f>VLOOKUP(B1076,[1]汇总!$B:$K,5,0)</f>
        <v>0</v>
      </c>
      <c r="K1076" s="4">
        <f>VLOOKUP(B1076,[1]汇总!$B:$K,6,0)</f>
        <v>0</v>
      </c>
      <c r="L1076" s="4">
        <f>VLOOKUP(B1076,[1]汇总!$B:$K,7,0)</f>
        <v>0</v>
      </c>
      <c r="M1076" s="4">
        <f>VLOOKUP(B1076,[1]汇总!$B:$K,8,0)</f>
        <v>0</v>
      </c>
      <c r="N1076" s="4" t="str">
        <f>VLOOKUP(B1076,[1]汇总!$B:$K,9,0)</f>
        <v>专科</v>
      </c>
      <c r="O1076" s="4" t="str">
        <f>VLOOKUP(B1076,[1]汇总!$B:$K,10,0)</f>
        <v>公办</v>
      </c>
    </row>
    <row r="1077" spans="1:15" ht="16.5" hidden="1" x14ac:dyDescent="0.35">
      <c r="A1077" s="4" t="s">
        <v>1423</v>
      </c>
      <c r="B1077" s="4" t="s">
        <v>1424</v>
      </c>
      <c r="C1077" s="4" t="s">
        <v>71</v>
      </c>
      <c r="D1077" s="4" t="s">
        <v>81</v>
      </c>
      <c r="E1077" s="4">
        <v>2</v>
      </c>
      <c r="F1077" s="4">
        <v>466</v>
      </c>
      <c r="G1077" s="4">
        <v>196153</v>
      </c>
      <c r="H1077" s="4" t="str">
        <f>VLOOKUP(B1077,[1]汇总!$B:$K,3,0)</f>
        <v>山东</v>
      </c>
      <c r="I1077" s="4" t="str">
        <f>VLOOKUP(B1077,[1]汇总!$B:$K,4,0)</f>
        <v>青岛</v>
      </c>
      <c r="J1077" s="4">
        <f>VLOOKUP(B1077,[1]汇总!$B:$K,5,0)</f>
        <v>0</v>
      </c>
      <c r="K1077" s="4">
        <f>VLOOKUP(B1077,[1]汇总!$B:$K,6,0)</f>
        <v>0</v>
      </c>
      <c r="L1077" s="4">
        <f>VLOOKUP(B1077,[1]汇总!$B:$K,7,0)</f>
        <v>0</v>
      </c>
      <c r="M1077" s="4">
        <f>VLOOKUP(B1077,[1]汇总!$B:$K,8,0)</f>
        <v>0</v>
      </c>
      <c r="N1077" s="4" t="str">
        <f>VLOOKUP(B1077,[1]汇总!$B:$K,9,0)</f>
        <v>专科</v>
      </c>
      <c r="O1077" s="4" t="str">
        <f>VLOOKUP(B1077,[1]汇总!$B:$K,10,0)</f>
        <v>公办</v>
      </c>
    </row>
    <row r="1078" spans="1:15" ht="16.5" hidden="1" x14ac:dyDescent="0.35">
      <c r="A1078" s="4" t="s">
        <v>1435</v>
      </c>
      <c r="B1078" s="4" t="s">
        <v>1436</v>
      </c>
      <c r="C1078" s="4" t="s">
        <v>69</v>
      </c>
      <c r="D1078" s="4" t="s">
        <v>340</v>
      </c>
      <c r="E1078" s="4">
        <v>8</v>
      </c>
      <c r="F1078" s="4">
        <v>466</v>
      </c>
      <c r="G1078" s="4">
        <v>196189</v>
      </c>
      <c r="H1078" s="4" t="str">
        <f>VLOOKUP(B1078,[1]汇总!$B:$K,3,0)</f>
        <v>山东</v>
      </c>
      <c r="I1078" s="4" t="str">
        <f>VLOOKUP(B1078,[1]汇总!$B:$K,4,0)</f>
        <v>泰安</v>
      </c>
      <c r="J1078" s="4">
        <f>VLOOKUP(B1078,[1]汇总!$B:$K,5,0)</f>
        <v>0</v>
      </c>
      <c r="K1078" s="4">
        <f>VLOOKUP(B1078,[1]汇总!$B:$K,6,0)</f>
        <v>0</v>
      </c>
      <c r="L1078" s="4">
        <f>VLOOKUP(B1078,[1]汇总!$B:$K,7,0)</f>
        <v>0</v>
      </c>
      <c r="M1078" s="4">
        <f>VLOOKUP(B1078,[1]汇总!$B:$K,8,0)</f>
        <v>0</v>
      </c>
      <c r="N1078" s="4" t="str">
        <f>VLOOKUP(B1078,[1]汇总!$B:$K,9,0)</f>
        <v>专科</v>
      </c>
      <c r="O1078" s="4" t="str">
        <f>VLOOKUP(B1078,[1]汇总!$B:$K,10,0)</f>
        <v>民办</v>
      </c>
    </row>
    <row r="1079" spans="1:15" ht="16.5" hidden="1" x14ac:dyDescent="0.35">
      <c r="A1079" s="4" t="s">
        <v>849</v>
      </c>
      <c r="B1079" s="4" t="s">
        <v>850</v>
      </c>
      <c r="C1079" s="4" t="s">
        <v>69</v>
      </c>
      <c r="D1079" s="4" t="s">
        <v>55</v>
      </c>
      <c r="E1079" s="4">
        <v>8</v>
      </c>
      <c r="F1079" s="4">
        <v>466</v>
      </c>
      <c r="G1079" s="4">
        <v>196248</v>
      </c>
      <c r="H1079" s="4" t="str">
        <f>VLOOKUP(B1079,[1]汇总!$B:$K,3,0)</f>
        <v>上海</v>
      </c>
      <c r="I1079" s="4" t="str">
        <f>VLOOKUP(B1079,[1]汇总!$B:$K,4,0)</f>
        <v>上海</v>
      </c>
      <c r="J1079" s="4">
        <f>VLOOKUP(B1079,[1]汇总!$B:$K,5,0)</f>
        <v>0</v>
      </c>
      <c r="K1079" s="4">
        <f>VLOOKUP(B1079,[1]汇总!$B:$K,6,0)</f>
        <v>0</v>
      </c>
      <c r="L1079" s="4">
        <f>VLOOKUP(B1079,[1]汇总!$B:$K,7,0)</f>
        <v>0</v>
      </c>
      <c r="M1079" s="4">
        <f>VLOOKUP(B1079,[1]汇总!$B:$K,8,0)</f>
        <v>0</v>
      </c>
      <c r="N1079" s="4" t="str">
        <f>VLOOKUP(B1079,[1]汇总!$B:$K,9,0)</f>
        <v>专科</v>
      </c>
      <c r="O1079" s="4" t="str">
        <f>VLOOKUP(B1079,[1]汇总!$B:$K,10,0)</f>
        <v>公办</v>
      </c>
    </row>
    <row r="1080" spans="1:15" ht="16.5" hidden="1" x14ac:dyDescent="0.35">
      <c r="A1080" s="4" t="s">
        <v>1702</v>
      </c>
      <c r="B1080" s="4" t="s">
        <v>1703</v>
      </c>
      <c r="C1080" s="4" t="s">
        <v>66</v>
      </c>
      <c r="D1080" s="4" t="s">
        <v>93</v>
      </c>
      <c r="E1080" s="4">
        <v>2</v>
      </c>
      <c r="F1080" s="4">
        <v>466</v>
      </c>
      <c r="G1080" s="4">
        <v>196254</v>
      </c>
      <c r="H1080" s="4" t="str">
        <f>VLOOKUP(B1080,[1]汇总!$B:$K,3,0)</f>
        <v>湖南</v>
      </c>
      <c r="I1080" s="4" t="str">
        <f>VLOOKUP(B1080,[1]汇总!$B:$K,4,0)</f>
        <v>长沙</v>
      </c>
      <c r="J1080" s="4">
        <f>VLOOKUP(B1080,[1]汇总!$B:$K,5,0)</f>
        <v>0</v>
      </c>
      <c r="K1080" s="4">
        <f>VLOOKUP(B1080,[1]汇总!$B:$K,6,0)</f>
        <v>0</v>
      </c>
      <c r="L1080" s="4">
        <f>VLOOKUP(B1080,[1]汇总!$B:$K,7,0)</f>
        <v>0</v>
      </c>
      <c r="M1080" s="4">
        <f>VLOOKUP(B1080,[1]汇总!$B:$K,8,0)</f>
        <v>0</v>
      </c>
      <c r="N1080" s="4" t="str">
        <f>VLOOKUP(B1080,[1]汇总!$B:$K,9,0)</f>
        <v>专科</v>
      </c>
      <c r="O1080" s="4" t="str">
        <f>VLOOKUP(B1080,[1]汇总!$B:$K,10,0)</f>
        <v>公办</v>
      </c>
    </row>
    <row r="1081" spans="1:15" ht="16.5" hidden="1" x14ac:dyDescent="0.35">
      <c r="A1081" s="4" t="s">
        <v>1152</v>
      </c>
      <c r="B1081" s="4" t="s">
        <v>1153</v>
      </c>
      <c r="C1081" s="4" t="s">
        <v>34</v>
      </c>
      <c r="D1081" s="4" t="s">
        <v>241</v>
      </c>
      <c r="E1081" s="4">
        <v>5</v>
      </c>
      <c r="F1081" s="4">
        <v>466</v>
      </c>
      <c r="G1081" s="4">
        <v>196263</v>
      </c>
      <c r="H1081" s="4" t="str">
        <f>VLOOKUP(B1081,[1]汇总!$B:$K,3,0)</f>
        <v>安徽</v>
      </c>
      <c r="I1081" s="4" t="str">
        <f>VLOOKUP(B1081,[1]汇总!$B:$K,4,0)</f>
        <v>淮南</v>
      </c>
      <c r="J1081" s="4">
        <f>VLOOKUP(B1081,[1]汇总!$B:$K,5,0)</f>
        <v>0</v>
      </c>
      <c r="K1081" s="4">
        <f>VLOOKUP(B1081,[1]汇总!$B:$K,6,0)</f>
        <v>0</v>
      </c>
      <c r="L1081" s="4">
        <f>VLOOKUP(B1081,[1]汇总!$B:$K,7,0)</f>
        <v>0</v>
      </c>
      <c r="M1081" s="4">
        <f>VLOOKUP(B1081,[1]汇总!$B:$K,8,0)</f>
        <v>0</v>
      </c>
      <c r="N1081" s="4" t="str">
        <f>VLOOKUP(B1081,[1]汇总!$B:$K,9,0)</f>
        <v>专科</v>
      </c>
      <c r="O1081" s="4" t="str">
        <f>VLOOKUP(B1081,[1]汇总!$B:$K,10,0)</f>
        <v>公办</v>
      </c>
    </row>
    <row r="1082" spans="1:15" ht="16.5" x14ac:dyDescent="0.35">
      <c r="A1082" s="4" t="s">
        <v>1364</v>
      </c>
      <c r="B1082" s="4" t="s">
        <v>1365</v>
      </c>
      <c r="C1082" s="4" t="s">
        <v>71</v>
      </c>
      <c r="D1082" s="4" t="s">
        <v>1366</v>
      </c>
      <c r="E1082" s="4">
        <v>1</v>
      </c>
      <c r="F1082" s="4">
        <v>466</v>
      </c>
      <c r="G1082" s="4">
        <v>196266</v>
      </c>
      <c r="H1082" s="4" t="str">
        <f>VLOOKUP(B1082,[1]汇总!$B:$K,3,0)</f>
        <v>江西</v>
      </c>
      <c r="I1082" s="4" t="str">
        <f>VLOOKUP(B1082,[1]汇总!$B:$K,4,0)</f>
        <v>赣州</v>
      </c>
      <c r="J1082" s="4">
        <f>VLOOKUP(B1082,[1]汇总!$B:$K,5,0)</f>
        <v>0</v>
      </c>
      <c r="K1082" s="4">
        <f>VLOOKUP(B1082,[1]汇总!$B:$K,6,0)</f>
        <v>0</v>
      </c>
      <c r="L1082" s="4">
        <f>VLOOKUP(B1082,[1]汇总!$B:$K,7,0)</f>
        <v>0</v>
      </c>
      <c r="M1082" s="4">
        <f>VLOOKUP(B1082,[1]汇总!$B:$K,8,0)</f>
        <v>0</v>
      </c>
      <c r="N1082" s="4" t="str">
        <f>VLOOKUP(B1082,[1]汇总!$B:$K,9,0)</f>
        <v>专科</v>
      </c>
      <c r="O1082" s="4" t="str">
        <f>VLOOKUP(B1082,[1]汇总!$B:$K,10,0)</f>
        <v>公办</v>
      </c>
    </row>
    <row r="1083" spans="1:15" ht="16.5" hidden="1" x14ac:dyDescent="0.35">
      <c r="A1083" s="4" t="s">
        <v>334</v>
      </c>
      <c r="B1083" s="4" t="s">
        <v>335</v>
      </c>
      <c r="C1083" s="4" t="s">
        <v>36</v>
      </c>
      <c r="D1083" s="4" t="s">
        <v>75</v>
      </c>
      <c r="E1083" s="4">
        <v>9</v>
      </c>
      <c r="F1083" s="4">
        <v>466</v>
      </c>
      <c r="G1083" s="4">
        <v>196294</v>
      </c>
      <c r="H1083" s="4" t="str">
        <f>VLOOKUP(B1083,[1]汇总!$B:$K,3,0)</f>
        <v>浙江</v>
      </c>
      <c r="I1083" s="4" t="str">
        <f>VLOOKUP(B1083,[1]汇总!$B:$K,4,0)</f>
        <v>湖州</v>
      </c>
      <c r="J1083" s="4">
        <f>VLOOKUP(B1083,[1]汇总!$B:$K,5,0)</f>
        <v>0</v>
      </c>
      <c r="K1083" s="4">
        <f>VLOOKUP(B1083,[1]汇总!$B:$K,6,0)</f>
        <v>0</v>
      </c>
      <c r="L1083" s="4">
        <f>VLOOKUP(B1083,[1]汇总!$B:$K,7,0)</f>
        <v>0</v>
      </c>
      <c r="M1083" s="4">
        <f>VLOOKUP(B1083,[1]汇总!$B:$K,8,0)</f>
        <v>0</v>
      </c>
      <c r="N1083" s="4" t="str">
        <f>VLOOKUP(B1083,[1]汇总!$B:$K,9,0)</f>
        <v>专科</v>
      </c>
      <c r="O1083" s="4" t="str">
        <f>VLOOKUP(B1083,[1]汇总!$B:$K,10,0)</f>
        <v>公办</v>
      </c>
    </row>
    <row r="1084" spans="1:15" ht="16.5" hidden="1" x14ac:dyDescent="0.35">
      <c r="A1084" s="4" t="s">
        <v>1521</v>
      </c>
      <c r="B1084" s="4" t="s">
        <v>1522</v>
      </c>
      <c r="C1084" s="4" t="s">
        <v>46</v>
      </c>
      <c r="D1084" s="4" t="s">
        <v>1154</v>
      </c>
      <c r="E1084" s="4">
        <v>6</v>
      </c>
      <c r="F1084" s="4">
        <v>466</v>
      </c>
      <c r="G1084" s="4">
        <v>196344</v>
      </c>
      <c r="H1084" s="4" t="str">
        <f>VLOOKUP(B1084,[1]汇总!$B:$K,3,0)</f>
        <v>湖北</v>
      </c>
      <c r="I1084" s="4" t="str">
        <f>VLOOKUP(B1084,[1]汇总!$B:$K,4,0)</f>
        <v>孝感</v>
      </c>
      <c r="J1084" s="4">
        <f>VLOOKUP(B1084,[1]汇总!$B:$K,5,0)</f>
        <v>0</v>
      </c>
      <c r="K1084" s="4">
        <f>VLOOKUP(B1084,[1]汇总!$B:$K,6,0)</f>
        <v>0</v>
      </c>
      <c r="L1084" s="4">
        <f>VLOOKUP(B1084,[1]汇总!$B:$K,7,0)</f>
        <v>0</v>
      </c>
      <c r="M1084" s="4">
        <f>VLOOKUP(B1084,[1]汇总!$B:$K,8,0)</f>
        <v>0</v>
      </c>
      <c r="N1084" s="4" t="str">
        <f>VLOOKUP(B1084,[1]汇总!$B:$K,9,0)</f>
        <v>专科</v>
      </c>
      <c r="O1084" s="4" t="str">
        <f>VLOOKUP(B1084,[1]汇总!$B:$K,10,0)</f>
        <v>公办</v>
      </c>
    </row>
    <row r="1085" spans="1:15" ht="16.5" hidden="1" x14ac:dyDescent="0.35">
      <c r="A1085" s="4" t="s">
        <v>1576</v>
      </c>
      <c r="B1085" s="4" t="s">
        <v>1577</v>
      </c>
      <c r="C1085" s="4" t="s">
        <v>64</v>
      </c>
      <c r="D1085" s="4" t="s">
        <v>79</v>
      </c>
      <c r="E1085" s="4">
        <v>3</v>
      </c>
      <c r="F1085" s="4">
        <v>466</v>
      </c>
      <c r="G1085" s="4">
        <v>196346</v>
      </c>
      <c r="H1085" s="4" t="str">
        <f>VLOOKUP(B1085,[1]汇总!$B:$K,3,0)</f>
        <v>湖北</v>
      </c>
      <c r="I1085" s="4" t="str">
        <f>VLOOKUP(B1085,[1]汇总!$B:$K,4,0)</f>
        <v>武汉</v>
      </c>
      <c r="J1085" s="4">
        <f>VLOOKUP(B1085,[1]汇总!$B:$K,5,0)</f>
        <v>0</v>
      </c>
      <c r="K1085" s="4">
        <f>VLOOKUP(B1085,[1]汇总!$B:$K,6,0)</f>
        <v>0</v>
      </c>
      <c r="L1085" s="4">
        <f>VLOOKUP(B1085,[1]汇总!$B:$K,7,0)</f>
        <v>0</v>
      </c>
      <c r="M1085" s="4">
        <f>VLOOKUP(B1085,[1]汇总!$B:$K,8,0)</f>
        <v>0</v>
      </c>
      <c r="N1085" s="4" t="str">
        <f>VLOOKUP(B1085,[1]汇总!$B:$K,9,0)</f>
        <v>本科</v>
      </c>
      <c r="O1085" s="4" t="str">
        <f>VLOOKUP(B1085,[1]汇总!$B:$K,10,0)</f>
        <v>民办</v>
      </c>
    </row>
    <row r="1086" spans="1:15" ht="16.5" hidden="1" x14ac:dyDescent="0.35">
      <c r="A1086" s="4" t="s">
        <v>379</v>
      </c>
      <c r="B1086" s="4" t="s">
        <v>380</v>
      </c>
      <c r="C1086" s="4" t="s">
        <v>66</v>
      </c>
      <c r="D1086" s="4" t="s">
        <v>383</v>
      </c>
      <c r="E1086" s="4">
        <v>73</v>
      </c>
      <c r="F1086" s="4">
        <v>466</v>
      </c>
      <c r="G1086" s="4">
        <v>196403</v>
      </c>
      <c r="H1086" s="4" t="str">
        <f>VLOOKUP(B1086,[1]汇总!$B:$K,3,0)</f>
        <v>浙江</v>
      </c>
      <c r="I1086" s="4" t="str">
        <f>VLOOKUP(B1086,[1]汇总!$B:$K,4,0)</f>
        <v>温州</v>
      </c>
      <c r="J1086" s="4">
        <f>VLOOKUP(B1086,[1]汇总!$B:$K,5,0)</f>
        <v>0</v>
      </c>
      <c r="K1086" s="4">
        <f>VLOOKUP(B1086,[1]汇总!$B:$K,6,0)</f>
        <v>0</v>
      </c>
      <c r="L1086" s="4">
        <f>VLOOKUP(B1086,[1]汇总!$B:$K,7,0)</f>
        <v>0</v>
      </c>
      <c r="M1086" s="4">
        <f>VLOOKUP(B1086,[1]汇总!$B:$K,8,0)</f>
        <v>0</v>
      </c>
      <c r="N1086" s="4" t="str">
        <f>VLOOKUP(B1086,[1]汇总!$B:$K,9,0)</f>
        <v>专科</v>
      </c>
      <c r="O1086" s="4" t="str">
        <f>VLOOKUP(B1086,[1]汇总!$B:$K,10,0)</f>
        <v>公办</v>
      </c>
    </row>
    <row r="1087" spans="1:15" ht="16.5" hidden="1" x14ac:dyDescent="0.35">
      <c r="A1087" s="4" t="s">
        <v>42</v>
      </c>
      <c r="B1087" s="4" t="s">
        <v>43</v>
      </c>
      <c r="C1087" s="4" t="s">
        <v>48</v>
      </c>
      <c r="D1087" s="4" t="s">
        <v>49</v>
      </c>
      <c r="E1087" s="4">
        <v>32</v>
      </c>
      <c r="F1087" s="4">
        <v>466</v>
      </c>
      <c r="G1087" s="4">
        <v>196406</v>
      </c>
      <c r="H1087" s="4" t="str">
        <f>VLOOKUP(B1087,[1]汇总!$B:$K,3,0)</f>
        <v>浙江</v>
      </c>
      <c r="I1087" s="4" t="str">
        <f>VLOOKUP(B1087,[1]汇总!$B:$K,4,0)</f>
        <v>杭州</v>
      </c>
      <c r="J1087" s="4">
        <f>VLOOKUP(B1087,[1]汇总!$B:$K,5,0)</f>
        <v>0</v>
      </c>
      <c r="K1087" s="4">
        <f>VLOOKUP(B1087,[1]汇总!$B:$K,6,0)</f>
        <v>0</v>
      </c>
      <c r="L1087" s="4">
        <f>VLOOKUP(B1087,[1]汇总!$B:$K,7,0)</f>
        <v>0</v>
      </c>
      <c r="M1087" s="4">
        <f>VLOOKUP(B1087,[1]汇总!$B:$K,8,0)</f>
        <v>0</v>
      </c>
      <c r="N1087" s="4" t="str">
        <f>VLOOKUP(B1087,[1]汇总!$B:$K,9,0)</f>
        <v>专科</v>
      </c>
      <c r="O1087" s="4" t="str">
        <f>VLOOKUP(B1087,[1]汇总!$B:$K,10,0)</f>
        <v>公办</v>
      </c>
    </row>
    <row r="1088" spans="1:15" ht="16.5" hidden="1" x14ac:dyDescent="0.35">
      <c r="A1088" s="4" t="s">
        <v>362</v>
      </c>
      <c r="B1088" s="4" t="s">
        <v>363</v>
      </c>
      <c r="C1088" s="4" t="s">
        <v>106</v>
      </c>
      <c r="D1088" s="4" t="s">
        <v>206</v>
      </c>
      <c r="E1088" s="4">
        <v>95</v>
      </c>
      <c r="F1088" s="4">
        <v>466</v>
      </c>
      <c r="G1088" s="4">
        <v>196429</v>
      </c>
      <c r="H1088" s="4" t="str">
        <f>VLOOKUP(B1088,[1]汇总!$B:$K,3,0)</f>
        <v>浙江</v>
      </c>
      <c r="I1088" s="4" t="str">
        <f>VLOOKUP(B1088,[1]汇总!$B:$K,4,0)</f>
        <v>杭州</v>
      </c>
      <c r="J1088" s="4">
        <f>VLOOKUP(B1088,[1]汇总!$B:$K,5,0)</f>
        <v>0</v>
      </c>
      <c r="K1088" s="4">
        <f>VLOOKUP(B1088,[1]汇总!$B:$K,6,0)</f>
        <v>0</v>
      </c>
      <c r="L1088" s="4">
        <f>VLOOKUP(B1088,[1]汇总!$B:$K,7,0)</f>
        <v>0</v>
      </c>
      <c r="M1088" s="4">
        <f>VLOOKUP(B1088,[1]汇总!$B:$K,8,0)</f>
        <v>0</v>
      </c>
      <c r="N1088" s="4" t="str">
        <f>VLOOKUP(B1088,[1]汇总!$B:$K,9,0)</f>
        <v>专科</v>
      </c>
      <c r="O1088" s="4" t="str">
        <f>VLOOKUP(B1088,[1]汇总!$B:$K,10,0)</f>
        <v>公办</v>
      </c>
    </row>
    <row r="1089" spans="1:15" ht="16.5" hidden="1" x14ac:dyDescent="0.35">
      <c r="A1089" s="4" t="s">
        <v>777</v>
      </c>
      <c r="B1089" s="4" t="s">
        <v>778</v>
      </c>
      <c r="C1089" s="4" t="s">
        <v>781</v>
      </c>
      <c r="D1089" s="4" t="s">
        <v>135</v>
      </c>
      <c r="E1089" s="4">
        <v>3</v>
      </c>
      <c r="F1089" s="4">
        <v>466</v>
      </c>
      <c r="G1089" s="4">
        <v>196459</v>
      </c>
      <c r="H1089" s="4" t="str">
        <f>VLOOKUP(B1089,[1]汇总!$B:$K,3,0)</f>
        <v>上海</v>
      </c>
      <c r="I1089" s="4" t="str">
        <f>VLOOKUP(B1089,[1]汇总!$B:$K,4,0)</f>
        <v>上海</v>
      </c>
      <c r="J1089" s="4">
        <f>VLOOKUP(B1089,[1]汇总!$B:$K,5,0)</f>
        <v>0</v>
      </c>
      <c r="K1089" s="4">
        <f>VLOOKUP(B1089,[1]汇总!$B:$K,6,0)</f>
        <v>0</v>
      </c>
      <c r="L1089" s="4">
        <f>VLOOKUP(B1089,[1]汇总!$B:$K,7,0)</f>
        <v>0</v>
      </c>
      <c r="M1089" s="4">
        <f>VLOOKUP(B1089,[1]汇总!$B:$K,8,0)</f>
        <v>0</v>
      </c>
      <c r="N1089" s="4" t="str">
        <f>VLOOKUP(B1089,[1]汇总!$B:$K,9,0)</f>
        <v>专科</v>
      </c>
      <c r="O1089" s="4" t="str">
        <f>VLOOKUP(B1089,[1]汇总!$B:$K,10,0)</f>
        <v>公办</v>
      </c>
    </row>
    <row r="1090" spans="1:15" ht="16.5" hidden="1" x14ac:dyDescent="0.35">
      <c r="A1090" s="4" t="s">
        <v>1169</v>
      </c>
      <c r="B1090" s="4" t="s">
        <v>1170</v>
      </c>
      <c r="C1090" s="4" t="s">
        <v>44</v>
      </c>
      <c r="D1090" s="4" t="s">
        <v>23</v>
      </c>
      <c r="E1090" s="4">
        <v>1</v>
      </c>
      <c r="F1090" s="4">
        <v>466</v>
      </c>
      <c r="G1090" s="4">
        <v>196466</v>
      </c>
      <c r="H1090" s="4" t="str">
        <f>VLOOKUP(B1090,[1]汇总!$B:$K,3,0)</f>
        <v>安徽</v>
      </c>
      <c r="I1090" s="4" t="str">
        <f>VLOOKUP(B1090,[1]汇总!$B:$K,4,0)</f>
        <v>铜陵</v>
      </c>
      <c r="J1090" s="4">
        <f>VLOOKUP(B1090,[1]汇总!$B:$K,5,0)</f>
        <v>0</v>
      </c>
      <c r="K1090" s="4">
        <f>VLOOKUP(B1090,[1]汇总!$B:$K,6,0)</f>
        <v>0</v>
      </c>
      <c r="L1090" s="4">
        <f>VLOOKUP(B1090,[1]汇总!$B:$K,7,0)</f>
        <v>0</v>
      </c>
      <c r="M1090" s="4">
        <f>VLOOKUP(B1090,[1]汇总!$B:$K,8,0)</f>
        <v>0</v>
      </c>
      <c r="N1090" s="4" t="str">
        <f>VLOOKUP(B1090,[1]汇总!$B:$K,9,0)</f>
        <v>专科</v>
      </c>
      <c r="O1090" s="4" t="str">
        <f>VLOOKUP(B1090,[1]汇总!$B:$K,10,0)</f>
        <v>公办</v>
      </c>
    </row>
    <row r="1091" spans="1:15" ht="16.5" hidden="1" x14ac:dyDescent="0.35">
      <c r="A1091" s="4" t="s">
        <v>1601</v>
      </c>
      <c r="B1091" s="4" t="s">
        <v>1602</v>
      </c>
      <c r="C1091" s="4" t="s">
        <v>34</v>
      </c>
      <c r="D1091" s="4" t="s">
        <v>120</v>
      </c>
      <c r="E1091" s="4">
        <v>5</v>
      </c>
      <c r="F1091" s="4">
        <v>466</v>
      </c>
      <c r="G1091" s="4">
        <v>196497</v>
      </c>
      <c r="H1091" s="4" t="str">
        <f>VLOOKUP(B1091,[1]汇总!$B:$K,3,0)</f>
        <v>湖北</v>
      </c>
      <c r="I1091" s="4" t="str">
        <f>VLOOKUP(B1091,[1]汇总!$B:$K,4,0)</f>
        <v>武汉</v>
      </c>
      <c r="J1091" s="4">
        <f>VLOOKUP(B1091,[1]汇总!$B:$K,5,0)</f>
        <v>0</v>
      </c>
      <c r="K1091" s="4">
        <f>VLOOKUP(B1091,[1]汇总!$B:$K,6,0)</f>
        <v>0</v>
      </c>
      <c r="L1091" s="4">
        <f>VLOOKUP(B1091,[1]汇总!$B:$K,7,0)</f>
        <v>0</v>
      </c>
      <c r="M1091" s="4">
        <f>VLOOKUP(B1091,[1]汇总!$B:$K,8,0)</f>
        <v>0</v>
      </c>
      <c r="N1091" s="4" t="str">
        <f>VLOOKUP(B1091,[1]汇总!$B:$K,9,0)</f>
        <v>专科</v>
      </c>
      <c r="O1091" s="4" t="str">
        <f>VLOOKUP(B1091,[1]汇总!$B:$K,10,0)</f>
        <v>公办</v>
      </c>
    </row>
    <row r="1092" spans="1:15" ht="16.5" hidden="1" x14ac:dyDescent="0.35">
      <c r="A1092" s="4" t="s">
        <v>1318</v>
      </c>
      <c r="B1092" s="4" t="s">
        <v>1319</v>
      </c>
      <c r="C1092" s="4" t="s">
        <v>50</v>
      </c>
      <c r="D1092" s="4" t="s">
        <v>91</v>
      </c>
      <c r="E1092" s="4">
        <v>6</v>
      </c>
      <c r="F1092" s="4">
        <v>466</v>
      </c>
      <c r="G1092" s="4">
        <v>196524</v>
      </c>
      <c r="H1092" s="4" t="e">
        <f>VLOOKUP(B1092,[1]汇总!$B:$K,3,0)</f>
        <v>#N/A</v>
      </c>
      <c r="I1092" s="4" t="e">
        <f>VLOOKUP(B1092,[1]汇总!$B:$K,4,0)</f>
        <v>#N/A</v>
      </c>
      <c r="J1092" s="4" t="e">
        <f>VLOOKUP(B1092,[1]汇总!$B:$K,5,0)</f>
        <v>#N/A</v>
      </c>
      <c r="K1092" s="4" t="e">
        <f>VLOOKUP(B1092,[1]汇总!$B:$K,6,0)</f>
        <v>#N/A</v>
      </c>
      <c r="L1092" s="4" t="e">
        <f>VLOOKUP(B1092,[1]汇总!$B:$K,7,0)</f>
        <v>#N/A</v>
      </c>
      <c r="M1092" s="4" t="e">
        <f>VLOOKUP(B1092,[1]汇总!$B:$K,8,0)</f>
        <v>#N/A</v>
      </c>
      <c r="N1092" s="4" t="e">
        <f>VLOOKUP(B1092,[1]汇总!$B:$K,9,0)</f>
        <v>#N/A</v>
      </c>
      <c r="O1092" s="4" t="e">
        <f>VLOOKUP(B1092,[1]汇总!$B:$K,10,0)</f>
        <v>#N/A</v>
      </c>
    </row>
    <row r="1093" spans="1:15" ht="16.5" hidden="1" x14ac:dyDescent="0.35">
      <c r="A1093" s="4" t="s">
        <v>1038</v>
      </c>
      <c r="B1093" s="4" t="s">
        <v>1039</v>
      </c>
      <c r="C1093" s="4" t="s">
        <v>50</v>
      </c>
      <c r="D1093" s="4" t="s">
        <v>243</v>
      </c>
      <c r="E1093" s="4">
        <v>1</v>
      </c>
      <c r="F1093" s="4">
        <v>466</v>
      </c>
      <c r="G1093" s="4">
        <v>196528</v>
      </c>
      <c r="H1093" s="4" t="str">
        <f>VLOOKUP(B1093,[1]汇总!$B:$K,3,0)</f>
        <v>江苏</v>
      </c>
      <c r="I1093" s="4" t="str">
        <f>VLOOKUP(B1093,[1]汇总!$B:$K,4,0)</f>
        <v>无锡</v>
      </c>
      <c r="J1093" s="4">
        <f>VLOOKUP(B1093,[1]汇总!$B:$K,5,0)</f>
        <v>0</v>
      </c>
      <c r="K1093" s="4">
        <f>VLOOKUP(B1093,[1]汇总!$B:$K,6,0)</f>
        <v>0</v>
      </c>
      <c r="L1093" s="4">
        <f>VLOOKUP(B1093,[1]汇总!$B:$K,7,0)</f>
        <v>0</v>
      </c>
      <c r="M1093" s="4">
        <f>VLOOKUP(B1093,[1]汇总!$B:$K,8,0)</f>
        <v>0</v>
      </c>
      <c r="N1093" s="4" t="str">
        <f>VLOOKUP(B1093,[1]汇总!$B:$K,9,0)</f>
        <v>专科</v>
      </c>
      <c r="O1093" s="4" t="str">
        <f>VLOOKUP(B1093,[1]汇总!$B:$K,10,0)</f>
        <v>公办</v>
      </c>
    </row>
    <row r="1094" spans="1:15" ht="16.5" hidden="1" x14ac:dyDescent="0.35">
      <c r="A1094" s="4" t="s">
        <v>832</v>
      </c>
      <c r="B1094" s="4" t="s">
        <v>833</v>
      </c>
      <c r="C1094" s="4" t="s">
        <v>66</v>
      </c>
      <c r="D1094" s="4" t="s">
        <v>233</v>
      </c>
      <c r="E1094" s="4">
        <v>41</v>
      </c>
      <c r="F1094" s="4">
        <v>466</v>
      </c>
      <c r="G1094" s="4">
        <v>196534</v>
      </c>
      <c r="H1094" s="4" t="str">
        <f>VLOOKUP(B1094,[1]汇总!$B:$K,3,0)</f>
        <v>上海</v>
      </c>
      <c r="I1094" s="4" t="str">
        <f>VLOOKUP(B1094,[1]汇总!$B:$K,4,0)</f>
        <v>上海</v>
      </c>
      <c r="J1094" s="4">
        <f>VLOOKUP(B1094,[1]汇总!$B:$K,5,0)</f>
        <v>0</v>
      </c>
      <c r="K1094" s="4">
        <f>VLOOKUP(B1094,[1]汇总!$B:$K,6,0)</f>
        <v>0</v>
      </c>
      <c r="L1094" s="4">
        <f>VLOOKUP(B1094,[1]汇总!$B:$K,7,0)</f>
        <v>0</v>
      </c>
      <c r="M1094" s="4">
        <f>VLOOKUP(B1094,[1]汇总!$B:$K,8,0)</f>
        <v>0</v>
      </c>
      <c r="N1094" s="4" t="str">
        <f>VLOOKUP(B1094,[1]汇总!$B:$K,9,0)</f>
        <v>本科</v>
      </c>
      <c r="O1094" s="4" t="str">
        <f>VLOOKUP(B1094,[1]汇总!$B:$K,10,0)</f>
        <v>独立院校</v>
      </c>
    </row>
    <row r="1095" spans="1:15" ht="16.5" hidden="1" x14ac:dyDescent="0.35">
      <c r="A1095" s="4" t="s">
        <v>1721</v>
      </c>
      <c r="B1095" s="4" t="s">
        <v>1722</v>
      </c>
      <c r="C1095" s="4" t="s">
        <v>48</v>
      </c>
      <c r="D1095" s="4" t="s">
        <v>236</v>
      </c>
      <c r="E1095" s="4">
        <v>1</v>
      </c>
      <c r="F1095" s="4">
        <v>466</v>
      </c>
      <c r="G1095" s="4">
        <v>196550</v>
      </c>
      <c r="H1095" s="4" t="str">
        <f>VLOOKUP(B1095,[1]汇总!$B:$K,3,0)</f>
        <v>湖南</v>
      </c>
      <c r="I1095" s="4" t="str">
        <f>VLOOKUP(B1095,[1]汇总!$B:$K,4,0)</f>
        <v>长沙</v>
      </c>
      <c r="J1095" s="4">
        <f>VLOOKUP(B1095,[1]汇总!$B:$K,5,0)</f>
        <v>0</v>
      </c>
      <c r="K1095" s="4">
        <f>VLOOKUP(B1095,[1]汇总!$B:$K,6,0)</f>
        <v>0</v>
      </c>
      <c r="L1095" s="4">
        <f>VLOOKUP(B1095,[1]汇总!$B:$K,7,0)</f>
        <v>0</v>
      </c>
      <c r="M1095" s="4">
        <f>VLOOKUP(B1095,[1]汇总!$B:$K,8,0)</f>
        <v>0</v>
      </c>
      <c r="N1095" s="4" t="str">
        <f>VLOOKUP(B1095,[1]汇总!$B:$K,9,0)</f>
        <v>专科</v>
      </c>
      <c r="O1095" s="4" t="str">
        <f>VLOOKUP(B1095,[1]汇总!$B:$K,10,0)</f>
        <v>公办</v>
      </c>
    </row>
    <row r="1096" spans="1:15" ht="16.5" hidden="1" x14ac:dyDescent="0.35">
      <c r="A1096" s="4" t="s">
        <v>2036</v>
      </c>
      <c r="B1096" s="4" t="s">
        <v>2037</v>
      </c>
      <c r="C1096" s="4" t="s">
        <v>34</v>
      </c>
      <c r="D1096" s="4" t="s">
        <v>1717</v>
      </c>
      <c r="E1096" s="4">
        <v>9</v>
      </c>
      <c r="F1096" s="4">
        <v>466</v>
      </c>
      <c r="G1096" s="4">
        <v>196586</v>
      </c>
      <c r="H1096" s="4" t="str">
        <f>VLOOKUP(B1096,[1]汇总!$B:$K,3,0)</f>
        <v>陕西</v>
      </c>
      <c r="I1096" s="4" t="str">
        <f>VLOOKUP(B1096,[1]汇总!$B:$K,4,0)</f>
        <v>西安</v>
      </c>
      <c r="J1096" s="4">
        <f>VLOOKUP(B1096,[1]汇总!$B:$K,5,0)</f>
        <v>0</v>
      </c>
      <c r="K1096" s="4">
        <f>VLOOKUP(B1096,[1]汇总!$B:$K,6,0)</f>
        <v>0</v>
      </c>
      <c r="L1096" s="4">
        <f>VLOOKUP(B1096,[1]汇总!$B:$K,7,0)</f>
        <v>0</v>
      </c>
      <c r="M1096" s="4">
        <f>VLOOKUP(B1096,[1]汇总!$B:$K,8,0)</f>
        <v>0</v>
      </c>
      <c r="N1096" s="4" t="str">
        <f>VLOOKUP(B1096,[1]汇总!$B:$K,9,0)</f>
        <v>专科</v>
      </c>
      <c r="O1096" s="4" t="str">
        <f>VLOOKUP(B1096,[1]汇总!$B:$K,10,0)</f>
        <v>公办</v>
      </c>
    </row>
    <row r="1097" spans="1:15" ht="16.5" x14ac:dyDescent="0.35">
      <c r="A1097" s="4" t="s">
        <v>1289</v>
      </c>
      <c r="B1097" s="4" t="s">
        <v>1290</v>
      </c>
      <c r="C1097" s="4" t="s">
        <v>66</v>
      </c>
      <c r="D1097" s="4" t="s">
        <v>517</v>
      </c>
      <c r="E1097" s="4">
        <v>4</v>
      </c>
      <c r="F1097" s="4">
        <v>466</v>
      </c>
      <c r="G1097" s="4">
        <v>196602</v>
      </c>
      <c r="H1097" s="4" t="str">
        <f>VLOOKUP(B1097,[1]汇总!$B:$K,3,0)</f>
        <v>江西</v>
      </c>
      <c r="I1097" s="4" t="str">
        <f>VLOOKUP(B1097,[1]汇总!$B:$K,4,0)</f>
        <v>南昌</v>
      </c>
      <c r="J1097" s="4">
        <f>VLOOKUP(B1097,[1]汇总!$B:$K,5,0)</f>
        <v>0</v>
      </c>
      <c r="K1097" s="4">
        <f>VLOOKUP(B1097,[1]汇总!$B:$K,6,0)</f>
        <v>0</v>
      </c>
      <c r="L1097" s="4">
        <f>VLOOKUP(B1097,[1]汇总!$B:$K,7,0)</f>
        <v>0</v>
      </c>
      <c r="M1097" s="4">
        <f>VLOOKUP(B1097,[1]汇总!$B:$K,8,0)</f>
        <v>0</v>
      </c>
      <c r="N1097" s="4" t="str">
        <f>VLOOKUP(B1097,[1]汇总!$B:$K,9,0)</f>
        <v>专科</v>
      </c>
      <c r="O1097" s="4" t="str">
        <f>VLOOKUP(B1097,[1]汇总!$B:$K,10,0)</f>
        <v>公办</v>
      </c>
    </row>
    <row r="1098" spans="1:15" ht="16.5" x14ac:dyDescent="0.35">
      <c r="A1098" s="4" t="s">
        <v>1291</v>
      </c>
      <c r="B1098" s="4" t="s">
        <v>1292</v>
      </c>
      <c r="C1098" s="4" t="s">
        <v>66</v>
      </c>
      <c r="D1098" s="4" t="s">
        <v>315</v>
      </c>
      <c r="E1098" s="4">
        <v>7</v>
      </c>
      <c r="F1098" s="4">
        <v>466</v>
      </c>
      <c r="G1098" s="4">
        <v>196632</v>
      </c>
      <c r="H1098" s="4" t="str">
        <f>VLOOKUP(B1098,[1]汇总!$B:$K,3,0)</f>
        <v>江西</v>
      </c>
      <c r="I1098" s="4" t="str">
        <f>VLOOKUP(B1098,[1]汇总!$B:$K,4,0)</f>
        <v>南昌</v>
      </c>
      <c r="J1098" s="4">
        <f>VLOOKUP(B1098,[1]汇总!$B:$K,5,0)</f>
        <v>0</v>
      </c>
      <c r="K1098" s="4">
        <f>VLOOKUP(B1098,[1]汇总!$B:$K,6,0)</f>
        <v>0</v>
      </c>
      <c r="L1098" s="4">
        <f>VLOOKUP(B1098,[1]汇总!$B:$K,7,0)</f>
        <v>0</v>
      </c>
      <c r="M1098" s="4">
        <f>VLOOKUP(B1098,[1]汇总!$B:$K,8,0)</f>
        <v>0</v>
      </c>
      <c r="N1098" s="4" t="str">
        <f>VLOOKUP(B1098,[1]汇总!$B:$K,9,0)</f>
        <v>专科</v>
      </c>
      <c r="O1098" s="4" t="str">
        <f>VLOOKUP(B1098,[1]汇总!$B:$K,10,0)</f>
        <v>公办</v>
      </c>
    </row>
    <row r="1099" spans="1:15" ht="16.5" hidden="1" x14ac:dyDescent="0.35">
      <c r="A1099" s="4" t="s">
        <v>1534</v>
      </c>
      <c r="B1099" s="4" t="s">
        <v>1535</v>
      </c>
      <c r="C1099" s="4" t="s">
        <v>46</v>
      </c>
      <c r="D1099" s="4" t="s">
        <v>517</v>
      </c>
      <c r="E1099" s="4">
        <v>4</v>
      </c>
      <c r="F1099" s="4">
        <v>465</v>
      </c>
      <c r="G1099" s="4">
        <v>196664</v>
      </c>
      <c r="H1099" s="4" t="str">
        <f>VLOOKUP(B1099,[1]汇总!$B:$K,3,0)</f>
        <v>湖北</v>
      </c>
      <c r="I1099" s="4" t="str">
        <f>VLOOKUP(B1099,[1]汇总!$B:$K,4,0)</f>
        <v>黄冈</v>
      </c>
      <c r="J1099" s="4">
        <f>VLOOKUP(B1099,[1]汇总!$B:$K,5,0)</f>
        <v>0</v>
      </c>
      <c r="K1099" s="4">
        <f>VLOOKUP(B1099,[1]汇总!$B:$K,6,0)</f>
        <v>0</v>
      </c>
      <c r="L1099" s="4">
        <f>VLOOKUP(B1099,[1]汇总!$B:$K,7,0)</f>
        <v>0</v>
      </c>
      <c r="M1099" s="4">
        <f>VLOOKUP(B1099,[1]汇总!$B:$K,8,0)</f>
        <v>0</v>
      </c>
      <c r="N1099" s="4" t="str">
        <f>VLOOKUP(B1099,[1]汇总!$B:$K,9,0)</f>
        <v>专科</v>
      </c>
      <c r="O1099" s="4" t="str">
        <f>VLOOKUP(B1099,[1]汇总!$B:$K,10,0)</f>
        <v>公办</v>
      </c>
    </row>
    <row r="1100" spans="1:15" ht="16.5" x14ac:dyDescent="0.35">
      <c r="A1100" s="4" t="s">
        <v>1267</v>
      </c>
      <c r="B1100" s="4" t="s">
        <v>1268</v>
      </c>
      <c r="C1100" s="4" t="s">
        <v>60</v>
      </c>
      <c r="D1100" s="4" t="s">
        <v>1269</v>
      </c>
      <c r="E1100" s="4">
        <v>4</v>
      </c>
      <c r="F1100" s="4">
        <v>465</v>
      </c>
      <c r="G1100" s="4">
        <v>196719</v>
      </c>
      <c r="H1100" s="4" t="str">
        <f>VLOOKUP(B1100,[1]汇总!$B:$K,3,0)</f>
        <v>江西</v>
      </c>
      <c r="I1100" s="4" t="str">
        <f>VLOOKUP(B1100,[1]汇总!$B:$K,4,0)</f>
        <v>南昌</v>
      </c>
      <c r="J1100" s="4">
        <f>VLOOKUP(B1100,[1]汇总!$B:$K,5,0)</f>
        <v>0</v>
      </c>
      <c r="K1100" s="4">
        <f>VLOOKUP(B1100,[1]汇总!$B:$K,6,0)</f>
        <v>0</v>
      </c>
      <c r="L1100" s="4">
        <f>VLOOKUP(B1100,[1]汇总!$B:$K,7,0)</f>
        <v>0</v>
      </c>
      <c r="M1100" s="4">
        <f>VLOOKUP(B1100,[1]汇总!$B:$K,8,0)</f>
        <v>0</v>
      </c>
      <c r="N1100" s="4" t="str">
        <f>VLOOKUP(B1100,[1]汇总!$B:$K,9,0)</f>
        <v>专科</v>
      </c>
      <c r="O1100" s="4" t="str">
        <f>VLOOKUP(B1100,[1]汇总!$B:$K,10,0)</f>
        <v>公办</v>
      </c>
    </row>
    <row r="1101" spans="1:15" ht="16.5" hidden="1" x14ac:dyDescent="0.35">
      <c r="A1101" s="4" t="s">
        <v>1721</v>
      </c>
      <c r="B1101" s="4" t="s">
        <v>1722</v>
      </c>
      <c r="C1101" s="4" t="s">
        <v>69</v>
      </c>
      <c r="D1101" s="4" t="s">
        <v>89</v>
      </c>
      <c r="E1101" s="4">
        <v>2</v>
      </c>
      <c r="F1101" s="4">
        <v>465</v>
      </c>
      <c r="G1101" s="4">
        <v>196746</v>
      </c>
      <c r="H1101" s="4" t="str">
        <f>VLOOKUP(B1101,[1]汇总!$B:$K,3,0)</f>
        <v>湖南</v>
      </c>
      <c r="I1101" s="4" t="str">
        <f>VLOOKUP(B1101,[1]汇总!$B:$K,4,0)</f>
        <v>长沙</v>
      </c>
      <c r="J1101" s="4">
        <f>VLOOKUP(B1101,[1]汇总!$B:$K,5,0)</f>
        <v>0</v>
      </c>
      <c r="K1101" s="4">
        <f>VLOOKUP(B1101,[1]汇总!$B:$K,6,0)</f>
        <v>0</v>
      </c>
      <c r="L1101" s="4">
        <f>VLOOKUP(B1101,[1]汇总!$B:$K,7,0)</f>
        <v>0</v>
      </c>
      <c r="M1101" s="4">
        <f>VLOOKUP(B1101,[1]汇总!$B:$K,8,0)</f>
        <v>0</v>
      </c>
      <c r="N1101" s="4" t="str">
        <f>VLOOKUP(B1101,[1]汇总!$B:$K,9,0)</f>
        <v>专科</v>
      </c>
      <c r="O1101" s="4" t="str">
        <f>VLOOKUP(B1101,[1]汇总!$B:$K,10,0)</f>
        <v>公办</v>
      </c>
    </row>
    <row r="1102" spans="1:15" ht="16.5" hidden="1" x14ac:dyDescent="0.35">
      <c r="A1102" s="4" t="s">
        <v>1912</v>
      </c>
      <c r="B1102" s="4" t="s">
        <v>1913</v>
      </c>
      <c r="C1102" s="4" t="s">
        <v>60</v>
      </c>
      <c r="D1102" s="4" t="s">
        <v>74</v>
      </c>
      <c r="E1102" s="4">
        <v>3</v>
      </c>
      <c r="F1102" s="4">
        <v>465</v>
      </c>
      <c r="G1102" s="4">
        <v>196749</v>
      </c>
      <c r="H1102" s="4" t="e">
        <f>VLOOKUP(B1102,[1]汇总!$B:$K,3,0)</f>
        <v>#N/A</v>
      </c>
      <c r="I1102" s="4" t="e">
        <f>VLOOKUP(B1102,[1]汇总!$B:$K,4,0)</f>
        <v>#N/A</v>
      </c>
      <c r="J1102" s="4" t="e">
        <f>VLOOKUP(B1102,[1]汇总!$B:$K,5,0)</f>
        <v>#N/A</v>
      </c>
      <c r="K1102" s="4" t="e">
        <f>VLOOKUP(B1102,[1]汇总!$B:$K,6,0)</f>
        <v>#N/A</v>
      </c>
      <c r="L1102" s="4" t="e">
        <f>VLOOKUP(B1102,[1]汇总!$B:$K,7,0)</f>
        <v>#N/A</v>
      </c>
      <c r="M1102" s="4" t="e">
        <f>VLOOKUP(B1102,[1]汇总!$B:$K,8,0)</f>
        <v>#N/A</v>
      </c>
      <c r="N1102" s="4" t="e">
        <f>VLOOKUP(B1102,[1]汇总!$B:$K,9,0)</f>
        <v>#N/A</v>
      </c>
      <c r="O1102" s="4" t="e">
        <f>VLOOKUP(B1102,[1]汇总!$B:$K,10,0)</f>
        <v>#N/A</v>
      </c>
    </row>
    <row r="1103" spans="1:15" ht="16.5" hidden="1" x14ac:dyDescent="0.35">
      <c r="A1103" s="4" t="s">
        <v>1565</v>
      </c>
      <c r="B1103" s="4" t="s">
        <v>1566</v>
      </c>
      <c r="C1103" s="4" t="s">
        <v>50</v>
      </c>
      <c r="D1103" s="4" t="s">
        <v>78</v>
      </c>
      <c r="E1103" s="4">
        <v>3</v>
      </c>
      <c r="F1103" s="4">
        <v>465</v>
      </c>
      <c r="G1103" s="4">
        <v>196756</v>
      </c>
      <c r="H1103" s="4" t="str">
        <f>VLOOKUP(B1103,[1]汇总!$B:$K,3,0)</f>
        <v>湖北</v>
      </c>
      <c r="I1103" s="4" t="str">
        <f>VLOOKUP(B1103,[1]汇总!$B:$K,4,0)</f>
        <v>武汉</v>
      </c>
      <c r="J1103" s="4">
        <f>VLOOKUP(B1103,[1]汇总!$B:$K,5,0)</f>
        <v>0</v>
      </c>
      <c r="K1103" s="4">
        <f>VLOOKUP(B1103,[1]汇总!$B:$K,6,0)</f>
        <v>0</v>
      </c>
      <c r="L1103" s="4">
        <f>VLOOKUP(B1103,[1]汇总!$B:$K,7,0)</f>
        <v>0</v>
      </c>
      <c r="M1103" s="4">
        <f>VLOOKUP(B1103,[1]汇总!$B:$K,8,0)</f>
        <v>0</v>
      </c>
      <c r="N1103" s="4" t="str">
        <f>VLOOKUP(B1103,[1]汇总!$B:$K,9,0)</f>
        <v>专科</v>
      </c>
      <c r="O1103" s="4" t="str">
        <f>VLOOKUP(B1103,[1]汇总!$B:$K,10,0)</f>
        <v>公办</v>
      </c>
    </row>
    <row r="1104" spans="1:15" ht="16.5" hidden="1" x14ac:dyDescent="0.35">
      <c r="A1104" s="4" t="s">
        <v>827</v>
      </c>
      <c r="B1104" s="4" t="s">
        <v>828</v>
      </c>
      <c r="C1104" s="4" t="s">
        <v>46</v>
      </c>
      <c r="D1104" s="4" t="s">
        <v>99</v>
      </c>
      <c r="E1104" s="4">
        <v>20</v>
      </c>
      <c r="F1104" s="4">
        <v>465</v>
      </c>
      <c r="G1104" s="4">
        <v>196790</v>
      </c>
      <c r="H1104" s="4" t="str">
        <f>VLOOKUP(B1104,[1]汇总!$B:$K,3,0)</f>
        <v>上海</v>
      </c>
      <c r="I1104" s="4" t="str">
        <f>VLOOKUP(B1104,[1]汇总!$B:$K,4,0)</f>
        <v>上海</v>
      </c>
      <c r="J1104" s="4">
        <f>VLOOKUP(B1104,[1]汇总!$B:$K,5,0)</f>
        <v>0</v>
      </c>
      <c r="K1104" s="4">
        <f>VLOOKUP(B1104,[1]汇总!$B:$K,6,0)</f>
        <v>0</v>
      </c>
      <c r="L1104" s="4">
        <f>VLOOKUP(B1104,[1]汇总!$B:$K,7,0)</f>
        <v>0</v>
      </c>
      <c r="M1104" s="4">
        <f>VLOOKUP(B1104,[1]汇总!$B:$K,8,0)</f>
        <v>0</v>
      </c>
      <c r="N1104" s="4" t="str">
        <f>VLOOKUP(B1104,[1]汇总!$B:$K,9,0)</f>
        <v>专科</v>
      </c>
      <c r="O1104" s="4" t="str">
        <f>VLOOKUP(B1104,[1]汇总!$B:$K,10,0)</f>
        <v>公办</v>
      </c>
    </row>
    <row r="1105" spans="1:15" ht="16.5" hidden="1" x14ac:dyDescent="0.35">
      <c r="A1105" s="4" t="s">
        <v>1010</v>
      </c>
      <c r="B1105" s="4" t="s">
        <v>1011</v>
      </c>
      <c r="C1105" s="4" t="s">
        <v>71</v>
      </c>
      <c r="D1105" s="4" t="s">
        <v>147</v>
      </c>
      <c r="E1105" s="4">
        <v>5</v>
      </c>
      <c r="F1105" s="4">
        <v>465</v>
      </c>
      <c r="G1105" s="4">
        <v>196796</v>
      </c>
      <c r="H1105" s="4" t="str">
        <f>VLOOKUP(B1105,[1]汇总!$B:$K,3,0)</f>
        <v>江苏</v>
      </c>
      <c r="I1105" s="4" t="str">
        <f>VLOOKUP(B1105,[1]汇总!$B:$K,4,0)</f>
        <v>南通</v>
      </c>
      <c r="J1105" s="4">
        <f>VLOOKUP(B1105,[1]汇总!$B:$K,5,0)</f>
        <v>0</v>
      </c>
      <c r="K1105" s="4">
        <f>VLOOKUP(B1105,[1]汇总!$B:$K,6,0)</f>
        <v>0</v>
      </c>
      <c r="L1105" s="4">
        <f>VLOOKUP(B1105,[1]汇总!$B:$K,7,0)</f>
        <v>0</v>
      </c>
      <c r="M1105" s="4">
        <f>VLOOKUP(B1105,[1]汇总!$B:$K,8,0)</f>
        <v>0</v>
      </c>
      <c r="N1105" s="4" t="str">
        <f>VLOOKUP(B1105,[1]汇总!$B:$K,9,0)</f>
        <v>专科</v>
      </c>
      <c r="O1105" s="4" t="str">
        <f>VLOOKUP(B1105,[1]汇总!$B:$K,10,0)</f>
        <v>公办</v>
      </c>
    </row>
    <row r="1106" spans="1:15" ht="16.5" hidden="1" x14ac:dyDescent="0.35">
      <c r="A1106" s="4" t="s">
        <v>1088</v>
      </c>
      <c r="B1106" s="4" t="s">
        <v>1089</v>
      </c>
      <c r="C1106" s="4" t="s">
        <v>40</v>
      </c>
      <c r="D1106" s="4" t="s">
        <v>101</v>
      </c>
      <c r="E1106" s="4">
        <v>4</v>
      </c>
      <c r="F1106" s="4">
        <v>465</v>
      </c>
      <c r="G1106" s="4">
        <v>196810</v>
      </c>
      <c r="H1106" s="4" t="str">
        <f>VLOOKUP(B1106,[1]汇总!$B:$K,3,0)</f>
        <v>江苏</v>
      </c>
      <c r="I1106" s="4" t="str">
        <f>VLOOKUP(B1106,[1]汇总!$B:$K,4,0)</f>
        <v>南通</v>
      </c>
      <c r="J1106" s="4">
        <f>VLOOKUP(B1106,[1]汇总!$B:$K,5,0)</f>
        <v>0</v>
      </c>
      <c r="K1106" s="4">
        <f>VLOOKUP(B1106,[1]汇总!$B:$K,6,0)</f>
        <v>0</v>
      </c>
      <c r="L1106" s="4">
        <f>VLOOKUP(B1106,[1]汇总!$B:$K,7,0)</f>
        <v>0</v>
      </c>
      <c r="M1106" s="4">
        <f>VLOOKUP(B1106,[1]汇总!$B:$K,8,0)</f>
        <v>0</v>
      </c>
      <c r="N1106" s="4" t="str">
        <f>VLOOKUP(B1106,[1]汇总!$B:$K,9,0)</f>
        <v>专科</v>
      </c>
      <c r="O1106" s="4" t="str">
        <f>VLOOKUP(B1106,[1]汇总!$B:$K,10,0)</f>
        <v>公办</v>
      </c>
    </row>
    <row r="1107" spans="1:15" ht="16.5" hidden="1" x14ac:dyDescent="0.35">
      <c r="A1107" s="4" t="s">
        <v>1042</v>
      </c>
      <c r="B1107" s="4" t="s">
        <v>1043</v>
      </c>
      <c r="C1107" s="4" t="s">
        <v>64</v>
      </c>
      <c r="D1107" s="4" t="s">
        <v>159</v>
      </c>
      <c r="E1107" s="4">
        <v>7</v>
      </c>
      <c r="F1107" s="4">
        <v>465</v>
      </c>
      <c r="G1107" s="4">
        <v>196816</v>
      </c>
      <c r="H1107" s="4" t="str">
        <f>VLOOKUP(B1107,[1]汇总!$B:$K,3,0)</f>
        <v>江苏</v>
      </c>
      <c r="I1107" s="4" t="str">
        <f>VLOOKUP(B1107,[1]汇总!$B:$K,4,0)</f>
        <v>无锡</v>
      </c>
      <c r="J1107" s="4">
        <f>VLOOKUP(B1107,[1]汇总!$B:$K,5,0)</f>
        <v>0</v>
      </c>
      <c r="K1107" s="4">
        <f>VLOOKUP(B1107,[1]汇总!$B:$K,6,0)</f>
        <v>0</v>
      </c>
      <c r="L1107" s="4">
        <f>VLOOKUP(B1107,[1]汇总!$B:$K,7,0)</f>
        <v>0</v>
      </c>
      <c r="M1107" s="4">
        <f>VLOOKUP(B1107,[1]汇总!$B:$K,8,0)</f>
        <v>0</v>
      </c>
      <c r="N1107" s="4" t="str">
        <f>VLOOKUP(B1107,[1]汇总!$B:$K,9,0)</f>
        <v>专科</v>
      </c>
      <c r="O1107" s="4" t="str">
        <f>VLOOKUP(B1107,[1]汇总!$B:$K,10,0)</f>
        <v>公办</v>
      </c>
    </row>
    <row r="1108" spans="1:15" ht="16.5" hidden="1" x14ac:dyDescent="0.35">
      <c r="A1108" s="4" t="s">
        <v>1323</v>
      </c>
      <c r="B1108" s="4" t="s">
        <v>1324</v>
      </c>
      <c r="C1108" s="4" t="s">
        <v>108</v>
      </c>
      <c r="D1108" s="4" t="s">
        <v>61</v>
      </c>
      <c r="E1108" s="4">
        <v>3</v>
      </c>
      <c r="F1108" s="4">
        <v>465</v>
      </c>
      <c r="G1108" s="4">
        <v>196835</v>
      </c>
      <c r="H1108" s="4" t="str">
        <f>VLOOKUP(B1108,[1]汇总!$B:$K,3,0)</f>
        <v>江西</v>
      </c>
      <c r="I1108" s="4" t="str">
        <f>VLOOKUP(B1108,[1]汇总!$B:$K,4,0)</f>
        <v>南昌</v>
      </c>
      <c r="J1108" s="4">
        <f>VLOOKUP(B1108,[1]汇总!$B:$K,5,0)</f>
        <v>0</v>
      </c>
      <c r="K1108" s="4">
        <f>VLOOKUP(B1108,[1]汇总!$B:$K,6,0)</f>
        <v>0</v>
      </c>
      <c r="L1108" s="4">
        <f>VLOOKUP(B1108,[1]汇总!$B:$K,7,0)</f>
        <v>0</v>
      </c>
      <c r="M1108" s="4">
        <f>VLOOKUP(B1108,[1]汇总!$B:$K,8,0)</f>
        <v>0</v>
      </c>
      <c r="N1108" s="4" t="str">
        <f>VLOOKUP(B1108,[1]汇总!$B:$K,9,0)</f>
        <v>本科</v>
      </c>
      <c r="O1108" s="4" t="str">
        <f>VLOOKUP(B1108,[1]汇总!$B:$K,10,0)</f>
        <v>民办</v>
      </c>
    </row>
    <row r="1109" spans="1:15" ht="16.5" hidden="1" x14ac:dyDescent="0.35">
      <c r="A1109" s="4" t="s">
        <v>173</v>
      </c>
      <c r="B1109" s="4" t="s">
        <v>174</v>
      </c>
      <c r="C1109" s="4" t="s">
        <v>48</v>
      </c>
      <c r="D1109" s="4" t="s">
        <v>76</v>
      </c>
      <c r="E1109" s="4">
        <v>34</v>
      </c>
      <c r="F1109" s="4">
        <v>465</v>
      </c>
      <c r="G1109" s="4">
        <v>196892</v>
      </c>
      <c r="H1109" s="4" t="str">
        <f>VLOOKUP(B1109,[1]汇总!$B:$K,3,0)</f>
        <v>浙江</v>
      </c>
      <c r="I1109" s="4" t="str">
        <f>VLOOKUP(B1109,[1]汇总!$B:$K,4,0)</f>
        <v>杭州</v>
      </c>
      <c r="J1109" s="4">
        <f>VLOOKUP(B1109,[1]汇总!$B:$K,5,0)</f>
        <v>0</v>
      </c>
      <c r="K1109" s="4">
        <f>VLOOKUP(B1109,[1]汇总!$B:$K,6,0)</f>
        <v>0</v>
      </c>
      <c r="L1109" s="4">
        <f>VLOOKUP(B1109,[1]汇总!$B:$K,7,0)</f>
        <v>0</v>
      </c>
      <c r="M1109" s="4">
        <f>VLOOKUP(B1109,[1]汇总!$B:$K,8,0)</f>
        <v>0</v>
      </c>
      <c r="N1109" s="4" t="str">
        <f>VLOOKUP(B1109,[1]汇总!$B:$K,9,0)</f>
        <v>专科</v>
      </c>
      <c r="O1109" s="4" t="str">
        <f>VLOOKUP(B1109,[1]汇总!$B:$K,10,0)</f>
        <v>公办</v>
      </c>
    </row>
    <row r="1110" spans="1:15" ht="16.5" hidden="1" x14ac:dyDescent="0.35">
      <c r="A1110" s="4" t="s">
        <v>985</v>
      </c>
      <c r="B1110" s="4" t="s">
        <v>986</v>
      </c>
      <c r="C1110" s="4" t="s">
        <v>71</v>
      </c>
      <c r="D1110" s="4" t="s">
        <v>588</v>
      </c>
      <c r="E1110" s="4">
        <v>4</v>
      </c>
      <c r="F1110" s="4">
        <v>465</v>
      </c>
      <c r="G1110" s="4">
        <v>196901</v>
      </c>
      <c r="H1110" s="4" t="str">
        <f>VLOOKUP(B1110,[1]汇总!$B:$K,3,0)</f>
        <v>江苏</v>
      </c>
      <c r="I1110" s="4" t="str">
        <f>VLOOKUP(B1110,[1]汇总!$B:$K,4,0)</f>
        <v>南京</v>
      </c>
      <c r="J1110" s="4">
        <f>VLOOKUP(B1110,[1]汇总!$B:$K,5,0)</f>
        <v>0</v>
      </c>
      <c r="K1110" s="4">
        <f>VLOOKUP(B1110,[1]汇总!$B:$K,6,0)</f>
        <v>0</v>
      </c>
      <c r="L1110" s="4">
        <f>VLOOKUP(B1110,[1]汇总!$B:$K,7,0)</f>
        <v>0</v>
      </c>
      <c r="M1110" s="4">
        <f>VLOOKUP(B1110,[1]汇总!$B:$K,8,0)</f>
        <v>0</v>
      </c>
      <c r="N1110" s="4" t="str">
        <f>VLOOKUP(B1110,[1]汇总!$B:$K,9,0)</f>
        <v>专科</v>
      </c>
      <c r="O1110" s="4" t="str">
        <f>VLOOKUP(B1110,[1]汇总!$B:$K,10,0)</f>
        <v>公办</v>
      </c>
    </row>
    <row r="1111" spans="1:15" ht="16.5" hidden="1" x14ac:dyDescent="0.35">
      <c r="A1111" s="4" t="s">
        <v>307</v>
      </c>
      <c r="B1111" s="4" t="s">
        <v>308</v>
      </c>
      <c r="C1111" s="4" t="s">
        <v>52</v>
      </c>
      <c r="D1111" s="4" t="s">
        <v>153</v>
      </c>
      <c r="E1111" s="4">
        <v>34</v>
      </c>
      <c r="F1111" s="4">
        <v>465</v>
      </c>
      <c r="G1111" s="4">
        <v>196908</v>
      </c>
      <c r="H1111" s="4" t="str">
        <f>VLOOKUP(B1111,[1]汇总!$B:$K,3,0)</f>
        <v>浙江</v>
      </c>
      <c r="I1111" s="4" t="str">
        <f>VLOOKUP(B1111,[1]汇总!$B:$K,4,0)</f>
        <v>台州</v>
      </c>
      <c r="J1111" s="4">
        <f>VLOOKUP(B1111,[1]汇总!$B:$K,5,0)</f>
        <v>0</v>
      </c>
      <c r="K1111" s="4">
        <f>VLOOKUP(B1111,[1]汇总!$B:$K,6,0)</f>
        <v>0</v>
      </c>
      <c r="L1111" s="4">
        <f>VLOOKUP(B1111,[1]汇总!$B:$K,7,0)</f>
        <v>0</v>
      </c>
      <c r="M1111" s="4">
        <f>VLOOKUP(B1111,[1]汇总!$B:$K,8,0)</f>
        <v>0</v>
      </c>
      <c r="N1111" s="4" t="str">
        <f>VLOOKUP(B1111,[1]汇总!$B:$K,9,0)</f>
        <v>专科</v>
      </c>
      <c r="O1111" s="4" t="str">
        <f>VLOOKUP(B1111,[1]汇总!$B:$K,10,0)</f>
        <v>公办</v>
      </c>
    </row>
    <row r="1112" spans="1:15" ht="16.5" hidden="1" x14ac:dyDescent="0.35">
      <c r="A1112" s="4" t="s">
        <v>1611</v>
      </c>
      <c r="B1112" s="4" t="s">
        <v>1612</v>
      </c>
      <c r="C1112" s="4" t="s">
        <v>60</v>
      </c>
      <c r="D1112" s="4" t="s">
        <v>99</v>
      </c>
      <c r="E1112" s="4">
        <v>3</v>
      </c>
      <c r="F1112" s="4">
        <v>465</v>
      </c>
      <c r="G1112" s="4">
        <v>196933</v>
      </c>
      <c r="H1112" s="4" t="str">
        <f>VLOOKUP(B1112,[1]汇总!$B:$K,3,0)</f>
        <v>湖北</v>
      </c>
      <c r="I1112" s="4" t="str">
        <f>VLOOKUP(B1112,[1]汇总!$B:$K,4,0)</f>
        <v>襄阳</v>
      </c>
      <c r="J1112" s="4">
        <f>VLOOKUP(B1112,[1]汇总!$B:$K,5,0)</f>
        <v>0</v>
      </c>
      <c r="K1112" s="4">
        <f>VLOOKUP(B1112,[1]汇总!$B:$K,6,0)</f>
        <v>0</v>
      </c>
      <c r="L1112" s="4">
        <f>VLOOKUP(B1112,[1]汇总!$B:$K,7,0)</f>
        <v>0</v>
      </c>
      <c r="M1112" s="4">
        <f>VLOOKUP(B1112,[1]汇总!$B:$K,8,0)</f>
        <v>0</v>
      </c>
      <c r="N1112" s="4" t="str">
        <f>VLOOKUP(B1112,[1]汇总!$B:$K,9,0)</f>
        <v>专科</v>
      </c>
      <c r="O1112" s="4" t="str">
        <f>VLOOKUP(B1112,[1]汇总!$B:$K,10,0)</f>
        <v>公办</v>
      </c>
    </row>
    <row r="1113" spans="1:15" ht="16.5" hidden="1" x14ac:dyDescent="0.35">
      <c r="A1113" s="4" t="s">
        <v>1148</v>
      </c>
      <c r="B1113" s="4" t="s">
        <v>1149</v>
      </c>
      <c r="C1113" s="4" t="s">
        <v>60</v>
      </c>
      <c r="D1113" s="4" t="s">
        <v>170</v>
      </c>
      <c r="E1113" s="4">
        <v>20</v>
      </c>
      <c r="F1113" s="4">
        <v>465</v>
      </c>
      <c r="G1113" s="4">
        <v>196939</v>
      </c>
      <c r="H1113" s="4" t="str">
        <f>VLOOKUP(B1113,[1]汇总!$B:$K,3,0)</f>
        <v>安徽</v>
      </c>
      <c r="I1113" s="4" t="str">
        <f>VLOOKUP(B1113,[1]汇总!$B:$K,4,0)</f>
        <v>合肥</v>
      </c>
      <c r="J1113" s="4">
        <f>VLOOKUP(B1113,[1]汇总!$B:$K,5,0)</f>
        <v>0</v>
      </c>
      <c r="K1113" s="4">
        <f>VLOOKUP(B1113,[1]汇总!$B:$K,6,0)</f>
        <v>0</v>
      </c>
      <c r="L1113" s="4">
        <f>VLOOKUP(B1113,[1]汇总!$B:$K,7,0)</f>
        <v>0</v>
      </c>
      <c r="M1113" s="4">
        <f>VLOOKUP(B1113,[1]汇总!$B:$K,8,0)</f>
        <v>0</v>
      </c>
      <c r="N1113" s="4" t="str">
        <f>VLOOKUP(B1113,[1]汇总!$B:$K,9,0)</f>
        <v>专科</v>
      </c>
      <c r="O1113" s="4" t="str">
        <f>VLOOKUP(B1113,[1]汇总!$B:$K,10,0)</f>
        <v>公办</v>
      </c>
    </row>
    <row r="1114" spans="1:15" ht="16.5" hidden="1" x14ac:dyDescent="0.35">
      <c r="A1114" s="4" t="s">
        <v>1536</v>
      </c>
      <c r="B1114" s="4" t="s">
        <v>1537</v>
      </c>
      <c r="C1114" s="4" t="s">
        <v>46</v>
      </c>
      <c r="D1114" s="4" t="s">
        <v>41</v>
      </c>
      <c r="E1114" s="4">
        <v>10</v>
      </c>
      <c r="F1114" s="4">
        <v>465</v>
      </c>
      <c r="G1114" s="4">
        <v>196960</v>
      </c>
      <c r="H1114" s="4" t="str">
        <f>VLOOKUP(B1114,[1]汇总!$B:$K,3,0)</f>
        <v>湖北</v>
      </c>
      <c r="I1114" s="4" t="str">
        <f>VLOOKUP(B1114,[1]汇总!$B:$K,4,0)</f>
        <v>荆州</v>
      </c>
      <c r="J1114" s="4">
        <f>VLOOKUP(B1114,[1]汇总!$B:$K,5,0)</f>
        <v>0</v>
      </c>
      <c r="K1114" s="4">
        <f>VLOOKUP(B1114,[1]汇总!$B:$K,6,0)</f>
        <v>0</v>
      </c>
      <c r="L1114" s="4">
        <f>VLOOKUP(B1114,[1]汇总!$B:$K,7,0)</f>
        <v>0</v>
      </c>
      <c r="M1114" s="4">
        <f>VLOOKUP(B1114,[1]汇总!$B:$K,8,0)</f>
        <v>0</v>
      </c>
      <c r="N1114" s="4" t="str">
        <f>VLOOKUP(B1114,[1]汇总!$B:$K,9,0)</f>
        <v>专科</v>
      </c>
      <c r="O1114" s="4" t="str">
        <f>VLOOKUP(B1114,[1]汇总!$B:$K,10,0)</f>
        <v>公办</v>
      </c>
    </row>
    <row r="1115" spans="1:15" ht="16.5" hidden="1" x14ac:dyDescent="0.35">
      <c r="A1115" s="4" t="s">
        <v>1590</v>
      </c>
      <c r="B1115" s="4" t="s">
        <v>1591</v>
      </c>
      <c r="C1115" s="4" t="s">
        <v>119</v>
      </c>
      <c r="D1115" s="4" t="s">
        <v>61</v>
      </c>
      <c r="E1115" s="4">
        <v>3</v>
      </c>
      <c r="F1115" s="4">
        <v>465</v>
      </c>
      <c r="G1115" s="4">
        <v>196985</v>
      </c>
      <c r="H1115" s="4" t="str">
        <f>VLOOKUP(B1115,[1]汇总!$B:$K,3,0)</f>
        <v>湖北</v>
      </c>
      <c r="I1115" s="4" t="str">
        <f>VLOOKUP(B1115,[1]汇总!$B:$K,4,0)</f>
        <v>武汉</v>
      </c>
      <c r="J1115" s="4">
        <f>VLOOKUP(B1115,[1]汇总!$B:$K,5,0)</f>
        <v>0</v>
      </c>
      <c r="K1115" s="4">
        <f>VLOOKUP(B1115,[1]汇总!$B:$K,6,0)</f>
        <v>0</v>
      </c>
      <c r="L1115" s="4">
        <f>VLOOKUP(B1115,[1]汇总!$B:$K,7,0)</f>
        <v>0</v>
      </c>
      <c r="M1115" s="4">
        <f>VLOOKUP(B1115,[1]汇总!$B:$K,8,0)</f>
        <v>0</v>
      </c>
      <c r="N1115" s="4" t="str">
        <f>VLOOKUP(B1115,[1]汇总!$B:$K,9,0)</f>
        <v>专科</v>
      </c>
      <c r="O1115" s="4" t="str">
        <f>VLOOKUP(B1115,[1]汇总!$B:$K,10,0)</f>
        <v>公办</v>
      </c>
    </row>
    <row r="1116" spans="1:15" ht="16.5" hidden="1" x14ac:dyDescent="0.35">
      <c r="A1116" s="4" t="s">
        <v>1071</v>
      </c>
      <c r="B1116" s="4" t="s">
        <v>1072</v>
      </c>
      <c r="C1116" s="4" t="s">
        <v>66</v>
      </c>
      <c r="D1116" s="4" t="s">
        <v>91</v>
      </c>
      <c r="E1116" s="4">
        <v>5</v>
      </c>
      <c r="F1116" s="4">
        <v>465</v>
      </c>
      <c r="G1116" s="4">
        <v>196999</v>
      </c>
      <c r="H1116" s="4" t="str">
        <f>VLOOKUP(B1116,[1]汇总!$B:$K,3,0)</f>
        <v>江苏</v>
      </c>
      <c r="I1116" s="4" t="str">
        <f>VLOOKUP(B1116,[1]汇总!$B:$K,4,0)</f>
        <v>常州</v>
      </c>
      <c r="J1116" s="4">
        <f>VLOOKUP(B1116,[1]汇总!$B:$K,5,0)</f>
        <v>0</v>
      </c>
      <c r="K1116" s="4">
        <f>VLOOKUP(B1116,[1]汇总!$B:$K,6,0)</f>
        <v>0</v>
      </c>
      <c r="L1116" s="4">
        <f>VLOOKUP(B1116,[1]汇总!$B:$K,7,0)</f>
        <v>0</v>
      </c>
      <c r="M1116" s="4">
        <f>VLOOKUP(B1116,[1]汇总!$B:$K,8,0)</f>
        <v>0</v>
      </c>
      <c r="N1116" s="4" t="str">
        <f>VLOOKUP(B1116,[1]汇总!$B:$K,9,0)</f>
        <v>专科</v>
      </c>
      <c r="O1116" s="4" t="str">
        <f>VLOOKUP(B1116,[1]汇总!$B:$K,10,0)</f>
        <v>公办</v>
      </c>
    </row>
    <row r="1117" spans="1:15" ht="16.5" hidden="1" x14ac:dyDescent="0.35">
      <c r="A1117" s="4" t="s">
        <v>1565</v>
      </c>
      <c r="B1117" s="4" t="s">
        <v>1566</v>
      </c>
      <c r="C1117" s="4" t="s">
        <v>52</v>
      </c>
      <c r="D1117" s="4" t="s">
        <v>79</v>
      </c>
      <c r="E1117" s="4">
        <v>2</v>
      </c>
      <c r="F1117" s="4">
        <v>465</v>
      </c>
      <c r="G1117" s="4">
        <v>197014</v>
      </c>
      <c r="H1117" s="4" t="str">
        <f>VLOOKUP(B1117,[1]汇总!$B:$K,3,0)</f>
        <v>湖北</v>
      </c>
      <c r="I1117" s="4" t="str">
        <f>VLOOKUP(B1117,[1]汇总!$B:$K,4,0)</f>
        <v>武汉</v>
      </c>
      <c r="J1117" s="4">
        <f>VLOOKUP(B1117,[1]汇总!$B:$K,5,0)</f>
        <v>0</v>
      </c>
      <c r="K1117" s="4">
        <f>VLOOKUP(B1117,[1]汇总!$B:$K,6,0)</f>
        <v>0</v>
      </c>
      <c r="L1117" s="4">
        <f>VLOOKUP(B1117,[1]汇总!$B:$K,7,0)</f>
        <v>0</v>
      </c>
      <c r="M1117" s="4">
        <f>VLOOKUP(B1117,[1]汇总!$B:$K,8,0)</f>
        <v>0</v>
      </c>
      <c r="N1117" s="4" t="str">
        <f>VLOOKUP(B1117,[1]汇总!$B:$K,9,0)</f>
        <v>专科</v>
      </c>
      <c r="O1117" s="4" t="str">
        <f>VLOOKUP(B1117,[1]汇总!$B:$K,10,0)</f>
        <v>公办</v>
      </c>
    </row>
    <row r="1118" spans="1:15" ht="16.5" hidden="1" x14ac:dyDescent="0.35">
      <c r="A1118" s="4" t="s">
        <v>1619</v>
      </c>
      <c r="B1118" s="4" t="s">
        <v>1620</v>
      </c>
      <c r="C1118" s="4" t="s">
        <v>40</v>
      </c>
      <c r="D1118" s="4" t="s">
        <v>70</v>
      </c>
      <c r="E1118" s="4">
        <v>2</v>
      </c>
      <c r="F1118" s="4">
        <v>465</v>
      </c>
      <c r="G1118" s="4">
        <v>197030</v>
      </c>
      <c r="H1118" s="4" t="str">
        <f>VLOOKUP(B1118,[1]汇总!$B:$K,3,0)</f>
        <v>湖北</v>
      </c>
      <c r="I1118" s="4" t="str">
        <f>VLOOKUP(B1118,[1]汇总!$B:$K,4,0)</f>
        <v>武汉</v>
      </c>
      <c r="J1118" s="4">
        <f>VLOOKUP(B1118,[1]汇总!$B:$K,5,0)</f>
        <v>0</v>
      </c>
      <c r="K1118" s="4">
        <f>VLOOKUP(B1118,[1]汇总!$B:$K,6,0)</f>
        <v>0</v>
      </c>
      <c r="L1118" s="4">
        <f>VLOOKUP(B1118,[1]汇总!$B:$K,7,0)</f>
        <v>0</v>
      </c>
      <c r="M1118" s="4">
        <f>VLOOKUP(B1118,[1]汇总!$B:$K,8,0)</f>
        <v>0</v>
      </c>
      <c r="N1118" s="4" t="str">
        <f>VLOOKUP(B1118,[1]汇总!$B:$K,9,0)</f>
        <v>专科</v>
      </c>
      <c r="O1118" s="4" t="str">
        <f>VLOOKUP(B1118,[1]汇总!$B:$K,10,0)</f>
        <v>公办</v>
      </c>
    </row>
    <row r="1119" spans="1:15" ht="16.5" hidden="1" x14ac:dyDescent="0.35">
      <c r="A1119" s="4" t="s">
        <v>1078</v>
      </c>
      <c r="B1119" s="4" t="s">
        <v>1079</v>
      </c>
      <c r="C1119" s="4" t="s">
        <v>34</v>
      </c>
      <c r="D1119" s="4" t="s">
        <v>910</v>
      </c>
      <c r="E1119" s="4">
        <v>2</v>
      </c>
      <c r="F1119" s="4">
        <v>465</v>
      </c>
      <c r="G1119" s="4">
        <v>197034</v>
      </c>
      <c r="H1119" s="4" t="str">
        <f>VLOOKUP(B1119,[1]汇总!$B:$K,3,0)</f>
        <v>江苏</v>
      </c>
      <c r="I1119" s="4" t="str">
        <f>VLOOKUP(B1119,[1]汇总!$B:$K,4,0)</f>
        <v>镇江</v>
      </c>
      <c r="J1119" s="4">
        <f>VLOOKUP(B1119,[1]汇总!$B:$K,5,0)</f>
        <v>0</v>
      </c>
      <c r="K1119" s="4">
        <f>VLOOKUP(B1119,[1]汇总!$B:$K,6,0)</f>
        <v>0</v>
      </c>
      <c r="L1119" s="4">
        <f>VLOOKUP(B1119,[1]汇总!$B:$K,7,0)</f>
        <v>0</v>
      </c>
      <c r="M1119" s="4">
        <f>VLOOKUP(B1119,[1]汇总!$B:$K,8,0)</f>
        <v>0</v>
      </c>
      <c r="N1119" s="4" t="str">
        <f>VLOOKUP(B1119,[1]汇总!$B:$K,9,0)</f>
        <v>专科</v>
      </c>
      <c r="O1119" s="4" t="str">
        <f>VLOOKUP(B1119,[1]汇总!$B:$K,10,0)</f>
        <v>公办</v>
      </c>
    </row>
    <row r="1120" spans="1:15" ht="16.5" hidden="1" x14ac:dyDescent="0.35">
      <c r="A1120" s="4" t="s">
        <v>708</v>
      </c>
      <c r="B1120" s="4" t="s">
        <v>709</v>
      </c>
      <c r="C1120" s="4" t="s">
        <v>34</v>
      </c>
      <c r="D1120" s="4" t="s">
        <v>711</v>
      </c>
      <c r="E1120" s="4">
        <v>2</v>
      </c>
      <c r="F1120" s="4">
        <v>465</v>
      </c>
      <c r="G1120" s="4">
        <v>197035</v>
      </c>
      <c r="H1120" s="4" t="str">
        <f>VLOOKUP(B1120,[1]汇总!$B:$K,3,0)</f>
        <v>吉林</v>
      </c>
      <c r="I1120" s="4" t="str">
        <f>VLOOKUP(B1120,[1]汇总!$B:$K,4,0)</f>
        <v>吉林市</v>
      </c>
      <c r="J1120" s="4">
        <f>VLOOKUP(B1120,[1]汇总!$B:$K,5,0)</f>
        <v>0</v>
      </c>
      <c r="K1120" s="4">
        <f>VLOOKUP(B1120,[1]汇总!$B:$K,6,0)</f>
        <v>0</v>
      </c>
      <c r="L1120" s="4">
        <f>VLOOKUP(B1120,[1]汇总!$B:$K,7,0)</f>
        <v>0</v>
      </c>
      <c r="M1120" s="4">
        <f>VLOOKUP(B1120,[1]汇总!$B:$K,8,0)</f>
        <v>0</v>
      </c>
      <c r="N1120" s="4" t="str">
        <f>VLOOKUP(B1120,[1]汇总!$B:$K,9,0)</f>
        <v>专科</v>
      </c>
      <c r="O1120" s="4" t="str">
        <f>VLOOKUP(B1120,[1]汇总!$B:$K,10,0)</f>
        <v>公办</v>
      </c>
    </row>
    <row r="1121" spans="1:15" ht="16.5" hidden="1" x14ac:dyDescent="0.35">
      <c r="A1121" s="4" t="s">
        <v>449</v>
      </c>
      <c r="B1121" s="4" t="s">
        <v>450</v>
      </c>
      <c r="C1121" s="4" t="s">
        <v>66</v>
      </c>
      <c r="D1121" s="4" t="s">
        <v>81</v>
      </c>
      <c r="E1121" s="4">
        <v>88</v>
      </c>
      <c r="F1121" s="4">
        <v>465</v>
      </c>
      <c r="G1121" s="4">
        <v>197038</v>
      </c>
      <c r="H1121" s="4" t="str">
        <f>VLOOKUP(B1121,[1]汇总!$B:$K,3,0)</f>
        <v>浙江</v>
      </c>
      <c r="I1121" s="4" t="str">
        <f>VLOOKUP(B1121,[1]汇总!$B:$K,4,0)</f>
        <v>宁波</v>
      </c>
      <c r="J1121" s="4">
        <f>VLOOKUP(B1121,[1]汇总!$B:$K,5,0)</f>
        <v>0</v>
      </c>
      <c r="K1121" s="4">
        <f>VLOOKUP(B1121,[1]汇总!$B:$K,6,0)</f>
        <v>0</v>
      </c>
      <c r="L1121" s="4">
        <f>VLOOKUP(B1121,[1]汇总!$B:$K,7,0)</f>
        <v>0</v>
      </c>
      <c r="M1121" s="4">
        <f>VLOOKUP(B1121,[1]汇总!$B:$K,8,0)</f>
        <v>0</v>
      </c>
      <c r="N1121" s="4" t="str">
        <f>VLOOKUP(B1121,[1]汇总!$B:$K,9,0)</f>
        <v>专科</v>
      </c>
      <c r="O1121" s="4" t="str">
        <f>VLOOKUP(B1121,[1]汇总!$B:$K,10,0)</f>
        <v>公办</v>
      </c>
    </row>
    <row r="1122" spans="1:15" ht="16.5" hidden="1" x14ac:dyDescent="0.35">
      <c r="A1122" s="4" t="s">
        <v>276</v>
      </c>
      <c r="B1122" s="4" t="s">
        <v>277</v>
      </c>
      <c r="C1122" s="4" t="s">
        <v>69</v>
      </c>
      <c r="D1122" s="4" t="s">
        <v>156</v>
      </c>
      <c r="E1122" s="4">
        <v>1</v>
      </c>
      <c r="F1122" s="4">
        <v>465</v>
      </c>
      <c r="G1122" s="4">
        <v>197055</v>
      </c>
      <c r="H1122" s="4" t="str">
        <f>VLOOKUP(B1122,[1]汇总!$B:$K,3,0)</f>
        <v>浙江</v>
      </c>
      <c r="I1122" s="4" t="str">
        <f>VLOOKUP(B1122,[1]汇总!$B:$K,4,0)</f>
        <v>金华</v>
      </c>
      <c r="J1122" s="4">
        <f>VLOOKUP(B1122,[1]汇总!$B:$K,5,0)</f>
        <v>0</v>
      </c>
      <c r="K1122" s="4">
        <f>VLOOKUP(B1122,[1]汇总!$B:$K,6,0)</f>
        <v>0</v>
      </c>
      <c r="L1122" s="4">
        <f>VLOOKUP(B1122,[1]汇总!$B:$K,7,0)</f>
        <v>0</v>
      </c>
      <c r="M1122" s="4">
        <f>VLOOKUP(B1122,[1]汇总!$B:$K,8,0)</f>
        <v>0</v>
      </c>
      <c r="N1122" s="4" t="str">
        <f>VLOOKUP(B1122,[1]汇总!$B:$K,9,0)</f>
        <v>本科</v>
      </c>
      <c r="O1122" s="4" t="str">
        <f>VLOOKUP(B1122,[1]汇总!$B:$K,10,0)</f>
        <v>独立院校</v>
      </c>
    </row>
    <row r="1123" spans="1:15" ht="16.5" hidden="1" x14ac:dyDescent="0.35">
      <c r="A1123" s="4" t="s">
        <v>415</v>
      </c>
      <c r="B1123" s="4" t="s">
        <v>416</v>
      </c>
      <c r="C1123" s="4" t="s">
        <v>69</v>
      </c>
      <c r="D1123" s="4" t="s">
        <v>421</v>
      </c>
      <c r="E1123" s="4">
        <v>55</v>
      </c>
      <c r="F1123" s="4">
        <v>465</v>
      </c>
      <c r="G1123" s="4">
        <v>197061</v>
      </c>
      <c r="H1123" s="4" t="str">
        <f>VLOOKUP(B1123,[1]汇总!$B:$K,3,0)</f>
        <v>浙江</v>
      </c>
      <c r="I1123" s="4" t="str">
        <f>VLOOKUP(B1123,[1]汇总!$B:$K,4,0)</f>
        <v>杭州</v>
      </c>
      <c r="J1123" s="4">
        <f>VLOOKUP(B1123,[1]汇总!$B:$K,5,0)</f>
        <v>0</v>
      </c>
      <c r="K1123" s="4">
        <f>VLOOKUP(B1123,[1]汇总!$B:$K,6,0)</f>
        <v>0</v>
      </c>
      <c r="L1123" s="4">
        <f>VLOOKUP(B1123,[1]汇总!$B:$K,7,0)</f>
        <v>0</v>
      </c>
      <c r="M1123" s="4">
        <f>VLOOKUP(B1123,[1]汇总!$B:$K,8,0)</f>
        <v>0</v>
      </c>
      <c r="N1123" s="4" t="str">
        <f>VLOOKUP(B1123,[1]汇总!$B:$K,9,0)</f>
        <v>专科</v>
      </c>
      <c r="O1123" s="4" t="str">
        <f>VLOOKUP(B1123,[1]汇总!$B:$K,10,0)</f>
        <v>公办</v>
      </c>
    </row>
    <row r="1124" spans="1:15" ht="16.5" hidden="1" x14ac:dyDescent="0.35">
      <c r="A1124" s="4" t="s">
        <v>1536</v>
      </c>
      <c r="B1124" s="4" t="s">
        <v>1537</v>
      </c>
      <c r="C1124" s="4" t="s">
        <v>44</v>
      </c>
      <c r="D1124" s="4" t="s">
        <v>233</v>
      </c>
      <c r="E1124" s="4">
        <v>40</v>
      </c>
      <c r="F1124" s="4">
        <v>465</v>
      </c>
      <c r="G1124" s="4">
        <v>197067</v>
      </c>
      <c r="H1124" s="4" t="str">
        <f>VLOOKUP(B1124,[1]汇总!$B:$K,3,0)</f>
        <v>湖北</v>
      </c>
      <c r="I1124" s="4" t="str">
        <f>VLOOKUP(B1124,[1]汇总!$B:$K,4,0)</f>
        <v>荆州</v>
      </c>
      <c r="J1124" s="4">
        <f>VLOOKUP(B1124,[1]汇总!$B:$K,5,0)</f>
        <v>0</v>
      </c>
      <c r="K1124" s="4">
        <f>VLOOKUP(B1124,[1]汇总!$B:$K,6,0)</f>
        <v>0</v>
      </c>
      <c r="L1124" s="4">
        <f>VLOOKUP(B1124,[1]汇总!$B:$K,7,0)</f>
        <v>0</v>
      </c>
      <c r="M1124" s="4">
        <f>VLOOKUP(B1124,[1]汇总!$B:$K,8,0)</f>
        <v>0</v>
      </c>
      <c r="N1124" s="4" t="str">
        <f>VLOOKUP(B1124,[1]汇总!$B:$K,9,0)</f>
        <v>专科</v>
      </c>
      <c r="O1124" s="4" t="str">
        <f>VLOOKUP(B1124,[1]汇总!$B:$K,10,0)</f>
        <v>公办</v>
      </c>
    </row>
    <row r="1125" spans="1:15" ht="16.5" hidden="1" x14ac:dyDescent="0.35">
      <c r="A1125" s="4" t="s">
        <v>1525</v>
      </c>
      <c r="B1125" s="4" t="s">
        <v>1526</v>
      </c>
      <c r="C1125" s="4" t="s">
        <v>60</v>
      </c>
      <c r="D1125" s="4" t="s">
        <v>588</v>
      </c>
      <c r="E1125" s="4">
        <v>4</v>
      </c>
      <c r="F1125" s="4">
        <v>465</v>
      </c>
      <c r="G1125" s="4">
        <v>197068</v>
      </c>
      <c r="H1125" s="4" t="str">
        <f>VLOOKUP(B1125,[1]汇总!$B:$K,3,0)</f>
        <v>湖北</v>
      </c>
      <c r="I1125" s="4" t="str">
        <f>VLOOKUP(B1125,[1]汇总!$B:$K,4,0)</f>
        <v>武汉</v>
      </c>
      <c r="J1125" s="4">
        <f>VLOOKUP(B1125,[1]汇总!$B:$K,5,0)</f>
        <v>0</v>
      </c>
      <c r="K1125" s="4">
        <f>VLOOKUP(B1125,[1]汇总!$B:$K,6,0)</f>
        <v>0</v>
      </c>
      <c r="L1125" s="4">
        <f>VLOOKUP(B1125,[1]汇总!$B:$K,7,0)</f>
        <v>0</v>
      </c>
      <c r="M1125" s="4">
        <f>VLOOKUP(B1125,[1]汇总!$B:$K,8,0)</f>
        <v>0</v>
      </c>
      <c r="N1125" s="4" t="str">
        <f>VLOOKUP(B1125,[1]汇总!$B:$K,9,0)</f>
        <v>本科</v>
      </c>
      <c r="O1125" s="4" t="str">
        <f>VLOOKUP(B1125,[1]汇总!$B:$K,10,0)</f>
        <v>民办</v>
      </c>
    </row>
    <row r="1126" spans="1:15" ht="16.5" hidden="1" x14ac:dyDescent="0.35">
      <c r="A1126" s="4" t="s">
        <v>326</v>
      </c>
      <c r="B1126" s="4" t="s">
        <v>327</v>
      </c>
      <c r="C1126" s="4" t="s">
        <v>52</v>
      </c>
      <c r="D1126" s="4" t="s">
        <v>91</v>
      </c>
      <c r="E1126" s="4">
        <v>147</v>
      </c>
      <c r="F1126" s="4">
        <v>465</v>
      </c>
      <c r="G1126" s="4">
        <v>197082</v>
      </c>
      <c r="H1126" s="4" t="str">
        <f>VLOOKUP(B1126,[1]汇总!$B:$K,3,0)</f>
        <v>浙江</v>
      </c>
      <c r="I1126" s="4" t="str">
        <f>VLOOKUP(B1126,[1]汇总!$B:$K,4,0)</f>
        <v>嘉兴</v>
      </c>
      <c r="J1126" s="4">
        <f>VLOOKUP(B1126,[1]汇总!$B:$K,5,0)</f>
        <v>0</v>
      </c>
      <c r="K1126" s="4">
        <f>VLOOKUP(B1126,[1]汇总!$B:$K,6,0)</f>
        <v>0</v>
      </c>
      <c r="L1126" s="4">
        <f>VLOOKUP(B1126,[1]汇总!$B:$K,7,0)</f>
        <v>0</v>
      </c>
      <c r="M1126" s="4">
        <f>VLOOKUP(B1126,[1]汇总!$B:$K,8,0)</f>
        <v>0</v>
      </c>
      <c r="N1126" s="4" t="str">
        <f>VLOOKUP(B1126,[1]汇总!$B:$K,9,0)</f>
        <v>专科</v>
      </c>
      <c r="O1126" s="4" t="str">
        <f>VLOOKUP(B1126,[1]汇总!$B:$K,10,0)</f>
        <v>公办</v>
      </c>
    </row>
    <row r="1127" spans="1:15" ht="16.5" hidden="1" x14ac:dyDescent="0.35">
      <c r="A1127" s="4" t="s">
        <v>966</v>
      </c>
      <c r="B1127" s="4" t="s">
        <v>967</v>
      </c>
      <c r="C1127" s="4" t="s">
        <v>71</v>
      </c>
      <c r="D1127" s="4" t="s">
        <v>389</v>
      </c>
      <c r="E1127" s="4">
        <v>23</v>
      </c>
      <c r="F1127" s="4">
        <v>465</v>
      </c>
      <c r="G1127" s="4">
        <v>197094</v>
      </c>
      <c r="H1127" s="4" t="str">
        <f>VLOOKUP(B1127,[1]汇总!$B:$K,3,0)</f>
        <v>江苏</v>
      </c>
      <c r="I1127" s="4" t="str">
        <f>VLOOKUP(B1127,[1]汇总!$B:$K,4,0)</f>
        <v>泰州</v>
      </c>
      <c r="J1127" s="4">
        <f>VLOOKUP(B1127,[1]汇总!$B:$K,5,0)</f>
        <v>0</v>
      </c>
      <c r="K1127" s="4">
        <f>VLOOKUP(B1127,[1]汇总!$B:$K,6,0)</f>
        <v>0</v>
      </c>
      <c r="L1127" s="4">
        <f>VLOOKUP(B1127,[1]汇总!$B:$K,7,0)</f>
        <v>0</v>
      </c>
      <c r="M1127" s="4">
        <f>VLOOKUP(B1127,[1]汇总!$B:$K,8,0)</f>
        <v>0</v>
      </c>
      <c r="N1127" s="4" t="str">
        <f>VLOOKUP(B1127,[1]汇总!$B:$K,9,0)</f>
        <v>专科</v>
      </c>
      <c r="O1127" s="4" t="str">
        <f>VLOOKUP(B1127,[1]汇总!$B:$K,10,0)</f>
        <v>公办</v>
      </c>
    </row>
    <row r="1128" spans="1:15" ht="16.5" hidden="1" x14ac:dyDescent="0.35">
      <c r="A1128" s="4" t="s">
        <v>362</v>
      </c>
      <c r="B1128" s="4" t="s">
        <v>363</v>
      </c>
      <c r="C1128" s="4" t="s">
        <v>50</v>
      </c>
      <c r="D1128" s="4" t="s">
        <v>364</v>
      </c>
      <c r="E1128" s="4">
        <v>138</v>
      </c>
      <c r="F1128" s="4">
        <v>465</v>
      </c>
      <c r="G1128" s="4">
        <v>197115</v>
      </c>
      <c r="H1128" s="4" t="str">
        <f>VLOOKUP(B1128,[1]汇总!$B:$K,3,0)</f>
        <v>浙江</v>
      </c>
      <c r="I1128" s="4" t="str">
        <f>VLOOKUP(B1128,[1]汇总!$B:$K,4,0)</f>
        <v>杭州</v>
      </c>
      <c r="J1128" s="4">
        <f>VLOOKUP(B1128,[1]汇总!$B:$K,5,0)</f>
        <v>0</v>
      </c>
      <c r="K1128" s="4">
        <f>VLOOKUP(B1128,[1]汇总!$B:$K,6,0)</f>
        <v>0</v>
      </c>
      <c r="L1128" s="4">
        <f>VLOOKUP(B1128,[1]汇总!$B:$K,7,0)</f>
        <v>0</v>
      </c>
      <c r="M1128" s="4">
        <f>VLOOKUP(B1128,[1]汇总!$B:$K,8,0)</f>
        <v>0</v>
      </c>
      <c r="N1128" s="4" t="str">
        <f>VLOOKUP(B1128,[1]汇总!$B:$K,9,0)</f>
        <v>专科</v>
      </c>
      <c r="O1128" s="4" t="str">
        <f>VLOOKUP(B1128,[1]汇总!$B:$K,10,0)</f>
        <v>公办</v>
      </c>
    </row>
    <row r="1129" spans="1:15" ht="16.5" hidden="1" x14ac:dyDescent="0.35">
      <c r="A1129" s="4" t="s">
        <v>415</v>
      </c>
      <c r="B1129" s="4" t="s">
        <v>416</v>
      </c>
      <c r="C1129" s="4" t="s">
        <v>80</v>
      </c>
      <c r="D1129" s="4" t="s">
        <v>133</v>
      </c>
      <c r="E1129" s="4">
        <v>52</v>
      </c>
      <c r="F1129" s="4">
        <v>465</v>
      </c>
      <c r="G1129" s="4">
        <v>197116</v>
      </c>
      <c r="H1129" s="4" t="str">
        <f>VLOOKUP(B1129,[1]汇总!$B:$K,3,0)</f>
        <v>浙江</v>
      </c>
      <c r="I1129" s="4" t="str">
        <f>VLOOKUP(B1129,[1]汇总!$B:$K,4,0)</f>
        <v>杭州</v>
      </c>
      <c r="J1129" s="4">
        <f>VLOOKUP(B1129,[1]汇总!$B:$K,5,0)</f>
        <v>0</v>
      </c>
      <c r="K1129" s="4">
        <f>VLOOKUP(B1129,[1]汇总!$B:$K,6,0)</f>
        <v>0</v>
      </c>
      <c r="L1129" s="4">
        <f>VLOOKUP(B1129,[1]汇总!$B:$K,7,0)</f>
        <v>0</v>
      </c>
      <c r="M1129" s="4">
        <f>VLOOKUP(B1129,[1]汇总!$B:$K,8,0)</f>
        <v>0</v>
      </c>
      <c r="N1129" s="4" t="str">
        <f>VLOOKUP(B1129,[1]汇总!$B:$K,9,0)</f>
        <v>专科</v>
      </c>
      <c r="O1129" s="4" t="str">
        <f>VLOOKUP(B1129,[1]汇总!$B:$K,10,0)</f>
        <v>公办</v>
      </c>
    </row>
    <row r="1130" spans="1:15" ht="16.5" hidden="1" x14ac:dyDescent="0.35">
      <c r="A1130" s="4" t="s">
        <v>415</v>
      </c>
      <c r="B1130" s="4" t="s">
        <v>416</v>
      </c>
      <c r="C1130" s="4" t="s">
        <v>108</v>
      </c>
      <c r="D1130" s="4" t="s">
        <v>336</v>
      </c>
      <c r="E1130" s="4">
        <v>43</v>
      </c>
      <c r="F1130" s="4">
        <v>465</v>
      </c>
      <c r="G1130" s="4">
        <v>197170</v>
      </c>
      <c r="H1130" s="4" t="str">
        <f>VLOOKUP(B1130,[1]汇总!$B:$K,3,0)</f>
        <v>浙江</v>
      </c>
      <c r="I1130" s="4" t="str">
        <f>VLOOKUP(B1130,[1]汇总!$B:$K,4,0)</f>
        <v>杭州</v>
      </c>
      <c r="J1130" s="4">
        <f>VLOOKUP(B1130,[1]汇总!$B:$K,5,0)</f>
        <v>0</v>
      </c>
      <c r="K1130" s="4">
        <f>VLOOKUP(B1130,[1]汇总!$B:$K,6,0)</f>
        <v>0</v>
      </c>
      <c r="L1130" s="4">
        <f>VLOOKUP(B1130,[1]汇总!$B:$K,7,0)</f>
        <v>0</v>
      </c>
      <c r="M1130" s="4">
        <f>VLOOKUP(B1130,[1]汇总!$B:$K,8,0)</f>
        <v>0</v>
      </c>
      <c r="N1130" s="4" t="str">
        <f>VLOOKUP(B1130,[1]汇总!$B:$K,9,0)</f>
        <v>专科</v>
      </c>
      <c r="O1130" s="4" t="str">
        <f>VLOOKUP(B1130,[1]汇总!$B:$K,10,0)</f>
        <v>公办</v>
      </c>
    </row>
    <row r="1131" spans="1:15" ht="16.5" hidden="1" x14ac:dyDescent="0.35">
      <c r="A1131" s="4" t="s">
        <v>999</v>
      </c>
      <c r="B1131" s="4" t="s">
        <v>1000</v>
      </c>
      <c r="C1131" s="4" t="s">
        <v>54</v>
      </c>
      <c r="D1131" s="4" t="s">
        <v>161</v>
      </c>
      <c r="E1131" s="4">
        <v>6</v>
      </c>
      <c r="F1131" s="4">
        <v>465</v>
      </c>
      <c r="G1131" s="4">
        <v>197225</v>
      </c>
      <c r="H1131" s="4" t="str">
        <f>VLOOKUP(B1131,[1]汇总!$B:$K,3,0)</f>
        <v>江苏</v>
      </c>
      <c r="I1131" s="4" t="str">
        <f>VLOOKUP(B1131,[1]汇总!$B:$K,4,0)</f>
        <v>南京</v>
      </c>
      <c r="J1131" s="4">
        <f>VLOOKUP(B1131,[1]汇总!$B:$K,5,0)</f>
        <v>0</v>
      </c>
      <c r="K1131" s="4">
        <f>VLOOKUP(B1131,[1]汇总!$B:$K,6,0)</f>
        <v>0</v>
      </c>
      <c r="L1131" s="4">
        <f>VLOOKUP(B1131,[1]汇总!$B:$K,7,0)</f>
        <v>0</v>
      </c>
      <c r="M1131" s="4">
        <f>VLOOKUP(B1131,[1]汇总!$B:$K,8,0)</f>
        <v>0</v>
      </c>
      <c r="N1131" s="4" t="str">
        <f>VLOOKUP(B1131,[1]汇总!$B:$K,9,0)</f>
        <v>专科</v>
      </c>
      <c r="O1131" s="4" t="str">
        <f>VLOOKUP(B1131,[1]汇总!$B:$K,10,0)</f>
        <v>公办</v>
      </c>
    </row>
    <row r="1132" spans="1:15" ht="16.5" hidden="1" x14ac:dyDescent="0.35">
      <c r="A1132" s="4" t="s">
        <v>94</v>
      </c>
      <c r="B1132" s="4" t="s">
        <v>95</v>
      </c>
      <c r="C1132" s="4" t="s">
        <v>69</v>
      </c>
      <c r="D1132" s="4" t="s">
        <v>100</v>
      </c>
      <c r="E1132" s="4">
        <v>114</v>
      </c>
      <c r="F1132" s="4">
        <v>465</v>
      </c>
      <c r="G1132" s="4">
        <v>197232</v>
      </c>
      <c r="H1132" s="4" t="str">
        <f>VLOOKUP(B1132,[1]汇总!$B:$K,3,0)</f>
        <v>浙江</v>
      </c>
      <c r="I1132" s="4" t="str">
        <f>VLOOKUP(B1132,[1]汇总!$B:$K,4,0)</f>
        <v>温州</v>
      </c>
      <c r="J1132" s="4">
        <f>VLOOKUP(B1132,[1]汇总!$B:$K,5,0)</f>
        <v>0</v>
      </c>
      <c r="K1132" s="4">
        <f>VLOOKUP(B1132,[1]汇总!$B:$K,6,0)</f>
        <v>0</v>
      </c>
      <c r="L1132" s="4">
        <f>VLOOKUP(B1132,[1]汇总!$B:$K,7,0)</f>
        <v>0</v>
      </c>
      <c r="M1132" s="4">
        <f>VLOOKUP(B1132,[1]汇总!$B:$K,8,0)</f>
        <v>0</v>
      </c>
      <c r="N1132" s="4" t="str">
        <f>VLOOKUP(B1132,[1]汇总!$B:$K,9,0)</f>
        <v>专科</v>
      </c>
      <c r="O1132" s="4" t="str">
        <f>VLOOKUP(B1132,[1]汇总!$B:$K,10,0)</f>
        <v>公办</v>
      </c>
    </row>
    <row r="1133" spans="1:15" ht="16.5" hidden="1" x14ac:dyDescent="0.35">
      <c r="A1133" s="4" t="s">
        <v>777</v>
      </c>
      <c r="B1133" s="4" t="s">
        <v>778</v>
      </c>
      <c r="C1133" s="4" t="s">
        <v>48</v>
      </c>
      <c r="D1133" s="4" t="s">
        <v>143</v>
      </c>
      <c r="E1133" s="4">
        <v>3</v>
      </c>
      <c r="F1133" s="4">
        <v>465</v>
      </c>
      <c r="G1133" s="4">
        <v>197248</v>
      </c>
      <c r="H1133" s="4" t="str">
        <f>VLOOKUP(B1133,[1]汇总!$B:$K,3,0)</f>
        <v>上海</v>
      </c>
      <c r="I1133" s="4" t="str">
        <f>VLOOKUP(B1133,[1]汇总!$B:$K,4,0)</f>
        <v>上海</v>
      </c>
      <c r="J1133" s="4">
        <f>VLOOKUP(B1133,[1]汇总!$B:$K,5,0)</f>
        <v>0</v>
      </c>
      <c r="K1133" s="4">
        <f>VLOOKUP(B1133,[1]汇总!$B:$K,6,0)</f>
        <v>0</v>
      </c>
      <c r="L1133" s="4">
        <f>VLOOKUP(B1133,[1]汇总!$B:$K,7,0)</f>
        <v>0</v>
      </c>
      <c r="M1133" s="4">
        <f>VLOOKUP(B1133,[1]汇总!$B:$K,8,0)</f>
        <v>0</v>
      </c>
      <c r="N1133" s="4" t="str">
        <f>VLOOKUP(B1133,[1]汇总!$B:$K,9,0)</f>
        <v>专科</v>
      </c>
      <c r="O1133" s="4" t="str">
        <f>VLOOKUP(B1133,[1]汇总!$B:$K,10,0)</f>
        <v>公办</v>
      </c>
    </row>
    <row r="1134" spans="1:15" ht="16.5" hidden="1" x14ac:dyDescent="0.35">
      <c r="A1134" s="4" t="s">
        <v>353</v>
      </c>
      <c r="B1134" s="4" t="s">
        <v>354</v>
      </c>
      <c r="C1134" s="4" t="s">
        <v>34</v>
      </c>
      <c r="D1134" s="4" t="s">
        <v>81</v>
      </c>
      <c r="E1134" s="4">
        <v>35</v>
      </c>
      <c r="F1134" s="4">
        <v>465</v>
      </c>
      <c r="G1134" s="4">
        <v>197269</v>
      </c>
      <c r="H1134" s="4" t="str">
        <f>VLOOKUP(B1134,[1]汇总!$B:$K,3,0)</f>
        <v>浙江</v>
      </c>
      <c r="I1134" s="4" t="str">
        <f>VLOOKUP(B1134,[1]汇总!$B:$K,4,0)</f>
        <v>宁波</v>
      </c>
      <c r="J1134" s="4">
        <f>VLOOKUP(B1134,[1]汇总!$B:$K,5,0)</f>
        <v>0</v>
      </c>
      <c r="K1134" s="4">
        <f>VLOOKUP(B1134,[1]汇总!$B:$K,6,0)</f>
        <v>0</v>
      </c>
      <c r="L1134" s="4">
        <f>VLOOKUP(B1134,[1]汇总!$B:$K,7,0)</f>
        <v>0</v>
      </c>
      <c r="M1134" s="4">
        <f>VLOOKUP(B1134,[1]汇总!$B:$K,8,0)</f>
        <v>0</v>
      </c>
      <c r="N1134" s="4" t="str">
        <f>VLOOKUP(B1134,[1]汇总!$B:$K,9,0)</f>
        <v>本科</v>
      </c>
      <c r="O1134" s="4" t="str">
        <f>VLOOKUP(B1134,[1]汇总!$B:$K,10,0)</f>
        <v>独立院校</v>
      </c>
    </row>
    <row r="1135" spans="1:15" ht="16.5" hidden="1" x14ac:dyDescent="0.35">
      <c r="A1135" s="4" t="s">
        <v>1578</v>
      </c>
      <c r="B1135" s="4" t="s">
        <v>1579</v>
      </c>
      <c r="C1135" s="4" t="s">
        <v>71</v>
      </c>
      <c r="D1135" s="4" t="s">
        <v>91</v>
      </c>
      <c r="E1135" s="4">
        <v>3</v>
      </c>
      <c r="F1135" s="4">
        <v>465</v>
      </c>
      <c r="G1135" s="4">
        <v>197277</v>
      </c>
      <c r="H1135" s="4" t="str">
        <f>VLOOKUP(B1135,[1]汇总!$B:$K,3,0)</f>
        <v>湖北</v>
      </c>
      <c r="I1135" s="4" t="str">
        <f>VLOOKUP(B1135,[1]汇总!$B:$K,4,0)</f>
        <v>武汉</v>
      </c>
      <c r="J1135" s="4">
        <f>VLOOKUP(B1135,[1]汇总!$B:$K,5,0)</f>
        <v>0</v>
      </c>
      <c r="K1135" s="4">
        <f>VLOOKUP(B1135,[1]汇总!$B:$K,6,0)</f>
        <v>0</v>
      </c>
      <c r="L1135" s="4">
        <f>VLOOKUP(B1135,[1]汇总!$B:$K,7,0)</f>
        <v>0</v>
      </c>
      <c r="M1135" s="4" t="str">
        <f>VLOOKUP(B1135,[1]汇总!$B:$K,8,0)</f>
        <v>综合</v>
      </c>
      <c r="N1135" s="4" t="str">
        <f>VLOOKUP(B1135,[1]汇总!$B:$K,9,0)</f>
        <v>本科</v>
      </c>
      <c r="O1135" s="4" t="str">
        <f>VLOOKUP(B1135,[1]汇总!$B:$K,10,0)</f>
        <v>民办</v>
      </c>
    </row>
    <row r="1136" spans="1:15" ht="16.5" hidden="1" x14ac:dyDescent="0.35">
      <c r="A1136" s="4" t="s">
        <v>1623</v>
      </c>
      <c r="B1136" s="4" t="s">
        <v>1624</v>
      </c>
      <c r="C1136" s="4" t="s">
        <v>66</v>
      </c>
      <c r="D1136" s="4" t="s">
        <v>233</v>
      </c>
      <c r="E1136" s="4">
        <v>3</v>
      </c>
      <c r="F1136" s="4">
        <v>465</v>
      </c>
      <c r="G1136" s="4">
        <v>197296</v>
      </c>
      <c r="H1136" s="4" t="str">
        <f>VLOOKUP(B1136,[1]汇总!$B:$K,3,0)</f>
        <v>湖北</v>
      </c>
      <c r="I1136" s="4" t="str">
        <f>VLOOKUP(B1136,[1]汇总!$B:$K,4,0)</f>
        <v>武汉</v>
      </c>
      <c r="J1136" s="4">
        <f>VLOOKUP(B1136,[1]汇总!$B:$K,5,0)</f>
        <v>0</v>
      </c>
      <c r="K1136" s="4">
        <f>VLOOKUP(B1136,[1]汇总!$B:$K,6,0)</f>
        <v>0</v>
      </c>
      <c r="L1136" s="4">
        <f>VLOOKUP(B1136,[1]汇总!$B:$K,7,0)</f>
        <v>0</v>
      </c>
      <c r="M1136" s="4">
        <f>VLOOKUP(B1136,[1]汇总!$B:$K,8,0)</f>
        <v>0</v>
      </c>
      <c r="N1136" s="4" t="str">
        <f>VLOOKUP(B1136,[1]汇总!$B:$K,9,0)</f>
        <v>本科</v>
      </c>
      <c r="O1136" s="4" t="str">
        <f>VLOOKUP(B1136,[1]汇总!$B:$K,10,0)</f>
        <v>民办</v>
      </c>
    </row>
    <row r="1137" spans="1:15" ht="16.5" hidden="1" x14ac:dyDescent="0.35">
      <c r="A1137" s="4" t="s">
        <v>991</v>
      </c>
      <c r="B1137" s="4" t="s">
        <v>992</v>
      </c>
      <c r="C1137" s="4" t="s">
        <v>71</v>
      </c>
      <c r="D1137" s="4" t="s">
        <v>993</v>
      </c>
      <c r="E1137" s="4">
        <v>1</v>
      </c>
      <c r="F1137" s="4">
        <v>465</v>
      </c>
      <c r="G1137" s="4">
        <v>197307</v>
      </c>
      <c r="H1137" s="4" t="str">
        <f>VLOOKUP(B1137,[1]汇总!$B:$K,3,0)</f>
        <v>江苏</v>
      </c>
      <c r="I1137" s="4" t="str">
        <f>VLOOKUP(B1137,[1]汇总!$B:$K,4,0)</f>
        <v>南京</v>
      </c>
      <c r="J1137" s="4">
        <f>VLOOKUP(B1137,[1]汇总!$B:$K,5,0)</f>
        <v>0</v>
      </c>
      <c r="K1137" s="4">
        <f>VLOOKUP(B1137,[1]汇总!$B:$K,6,0)</f>
        <v>0</v>
      </c>
      <c r="L1137" s="4">
        <f>VLOOKUP(B1137,[1]汇总!$B:$K,7,0)</f>
        <v>0</v>
      </c>
      <c r="M1137" s="4">
        <f>VLOOKUP(B1137,[1]汇总!$B:$K,8,0)</f>
        <v>0</v>
      </c>
      <c r="N1137" s="4" t="str">
        <f>VLOOKUP(B1137,[1]汇总!$B:$K,9,0)</f>
        <v>专科</v>
      </c>
      <c r="O1137" s="4" t="str">
        <f>VLOOKUP(B1137,[1]汇总!$B:$K,10,0)</f>
        <v>公办</v>
      </c>
    </row>
    <row r="1138" spans="1:15" ht="16.5" x14ac:dyDescent="0.35">
      <c r="A1138" s="4" t="s">
        <v>1373</v>
      </c>
      <c r="B1138" s="4" t="s">
        <v>1374</v>
      </c>
      <c r="C1138" s="4" t="s">
        <v>106</v>
      </c>
      <c r="D1138" s="4" t="s">
        <v>1248</v>
      </c>
      <c r="E1138" s="4">
        <v>2</v>
      </c>
      <c r="F1138" s="4">
        <v>465</v>
      </c>
      <c r="G1138" s="4">
        <v>197367</v>
      </c>
      <c r="H1138" s="4" t="str">
        <f>VLOOKUP(B1138,[1]汇总!$B:$K,3,0)</f>
        <v>江西</v>
      </c>
      <c r="I1138" s="4" t="str">
        <f>VLOOKUP(B1138,[1]汇总!$B:$K,4,0)</f>
        <v>萍乡</v>
      </c>
      <c r="J1138" s="4">
        <f>VLOOKUP(B1138,[1]汇总!$B:$K,5,0)</f>
        <v>0</v>
      </c>
      <c r="K1138" s="4">
        <f>VLOOKUP(B1138,[1]汇总!$B:$K,6,0)</f>
        <v>0</v>
      </c>
      <c r="L1138" s="4">
        <f>VLOOKUP(B1138,[1]汇总!$B:$K,7,0)</f>
        <v>0</v>
      </c>
      <c r="M1138" s="4">
        <f>VLOOKUP(B1138,[1]汇总!$B:$K,8,0)</f>
        <v>0</v>
      </c>
      <c r="N1138" s="4" t="str">
        <f>VLOOKUP(B1138,[1]汇总!$B:$K,9,0)</f>
        <v>专科</v>
      </c>
      <c r="O1138" s="4" t="str">
        <f>VLOOKUP(B1138,[1]汇总!$B:$K,10,0)</f>
        <v>公办</v>
      </c>
    </row>
    <row r="1139" spans="1:15" ht="16.5" hidden="1" x14ac:dyDescent="0.35">
      <c r="A1139" s="4" t="s">
        <v>928</v>
      </c>
      <c r="B1139" s="4" t="s">
        <v>929</v>
      </c>
      <c r="C1139" s="4" t="s">
        <v>64</v>
      </c>
      <c r="D1139" s="4" t="s">
        <v>99</v>
      </c>
      <c r="E1139" s="4">
        <v>11</v>
      </c>
      <c r="F1139" s="4">
        <v>465</v>
      </c>
      <c r="G1139" s="4">
        <v>197416</v>
      </c>
      <c r="H1139" s="4" t="str">
        <f>VLOOKUP(B1139,[1]汇总!$B:$K,3,0)</f>
        <v>江苏</v>
      </c>
      <c r="I1139" s="4" t="str">
        <f>VLOOKUP(B1139,[1]汇总!$B:$K,4,0)</f>
        <v>常州</v>
      </c>
      <c r="J1139" s="4">
        <f>VLOOKUP(B1139,[1]汇总!$B:$K,5,0)</f>
        <v>0</v>
      </c>
      <c r="K1139" s="4">
        <f>VLOOKUP(B1139,[1]汇总!$B:$K,6,0)</f>
        <v>0</v>
      </c>
      <c r="L1139" s="4">
        <f>VLOOKUP(B1139,[1]汇总!$B:$K,7,0)</f>
        <v>0</v>
      </c>
      <c r="M1139" s="4">
        <f>VLOOKUP(B1139,[1]汇总!$B:$K,8,0)</f>
        <v>0</v>
      </c>
      <c r="N1139" s="4" t="str">
        <f>VLOOKUP(B1139,[1]汇总!$B:$K,9,0)</f>
        <v>专科</v>
      </c>
      <c r="O1139" s="4" t="str">
        <f>VLOOKUP(B1139,[1]汇总!$B:$K,10,0)</f>
        <v>公办</v>
      </c>
    </row>
    <row r="1140" spans="1:15" ht="16.5" hidden="1" x14ac:dyDescent="0.35">
      <c r="A1140" s="4" t="s">
        <v>1249</v>
      </c>
      <c r="B1140" s="4" t="s">
        <v>1250</v>
      </c>
      <c r="C1140" s="4" t="s">
        <v>34</v>
      </c>
      <c r="D1140" s="4" t="s">
        <v>225</v>
      </c>
      <c r="E1140" s="4">
        <v>6</v>
      </c>
      <c r="F1140" s="4">
        <v>465</v>
      </c>
      <c r="G1140" s="4">
        <v>197429</v>
      </c>
      <c r="H1140" s="4" t="str">
        <f>VLOOKUP(B1140,[1]汇总!$B:$K,3,0)</f>
        <v>江西</v>
      </c>
      <c r="I1140" s="4" t="str">
        <f>VLOOKUP(B1140,[1]汇总!$B:$K,4,0)</f>
        <v>南昌</v>
      </c>
      <c r="J1140" s="4">
        <f>VLOOKUP(B1140,[1]汇总!$B:$K,5,0)</f>
        <v>0</v>
      </c>
      <c r="K1140" s="4">
        <f>VLOOKUP(B1140,[1]汇总!$B:$K,6,0)</f>
        <v>0</v>
      </c>
      <c r="L1140" s="4">
        <f>VLOOKUP(B1140,[1]汇总!$B:$K,7,0)</f>
        <v>0</v>
      </c>
      <c r="M1140" s="4">
        <f>VLOOKUP(B1140,[1]汇总!$B:$K,8,0)</f>
        <v>0</v>
      </c>
      <c r="N1140" s="4" t="str">
        <f>VLOOKUP(B1140,[1]汇总!$B:$K,9,0)</f>
        <v>本科</v>
      </c>
      <c r="O1140" s="4" t="str">
        <f>VLOOKUP(B1140,[1]汇总!$B:$K,10,0)</f>
        <v>民办</v>
      </c>
    </row>
    <row r="1141" spans="1:15" ht="16.5" hidden="1" x14ac:dyDescent="0.35">
      <c r="A1141" s="4" t="s">
        <v>1049</v>
      </c>
      <c r="B1141" s="4" t="s">
        <v>1050</v>
      </c>
      <c r="C1141" s="4" t="s">
        <v>46</v>
      </c>
      <c r="D1141" s="4" t="s">
        <v>100</v>
      </c>
      <c r="E1141" s="4">
        <v>5</v>
      </c>
      <c r="F1141" s="4">
        <v>465</v>
      </c>
      <c r="G1141" s="4">
        <v>197441</v>
      </c>
      <c r="H1141" s="4" t="str">
        <f>VLOOKUP(B1141,[1]汇总!$B:$K,3,0)</f>
        <v>江苏</v>
      </c>
      <c r="I1141" s="4" t="str">
        <f>VLOOKUP(B1141,[1]汇总!$B:$K,4,0)</f>
        <v>扬州</v>
      </c>
      <c r="J1141" s="4">
        <f>VLOOKUP(B1141,[1]汇总!$B:$K,5,0)</f>
        <v>0</v>
      </c>
      <c r="K1141" s="4">
        <f>VLOOKUP(B1141,[1]汇总!$B:$K,6,0)</f>
        <v>0</v>
      </c>
      <c r="L1141" s="4">
        <f>VLOOKUP(B1141,[1]汇总!$B:$K,7,0)</f>
        <v>0</v>
      </c>
      <c r="M1141" s="4">
        <f>VLOOKUP(B1141,[1]汇总!$B:$K,8,0)</f>
        <v>0</v>
      </c>
      <c r="N1141" s="4" t="str">
        <f>VLOOKUP(B1141,[1]汇总!$B:$K,9,0)</f>
        <v>专科</v>
      </c>
      <c r="O1141" s="4" t="str">
        <f>VLOOKUP(B1141,[1]汇总!$B:$K,10,0)</f>
        <v>公办</v>
      </c>
    </row>
    <row r="1142" spans="1:15" ht="16.5" hidden="1" x14ac:dyDescent="0.35">
      <c r="A1142" s="4" t="s">
        <v>415</v>
      </c>
      <c r="B1142" s="4" t="s">
        <v>416</v>
      </c>
      <c r="C1142" s="4" t="s">
        <v>71</v>
      </c>
      <c r="D1142" s="4" t="s">
        <v>78</v>
      </c>
      <c r="E1142" s="4">
        <v>62</v>
      </c>
      <c r="F1142" s="4">
        <v>465</v>
      </c>
      <c r="G1142" s="4">
        <v>197525</v>
      </c>
      <c r="H1142" s="4" t="str">
        <f>VLOOKUP(B1142,[1]汇总!$B:$K,3,0)</f>
        <v>浙江</v>
      </c>
      <c r="I1142" s="4" t="str">
        <f>VLOOKUP(B1142,[1]汇总!$B:$K,4,0)</f>
        <v>杭州</v>
      </c>
      <c r="J1142" s="4">
        <f>VLOOKUP(B1142,[1]汇总!$B:$K,5,0)</f>
        <v>0</v>
      </c>
      <c r="K1142" s="4">
        <f>VLOOKUP(B1142,[1]汇总!$B:$K,6,0)</f>
        <v>0</v>
      </c>
      <c r="L1142" s="4">
        <f>VLOOKUP(B1142,[1]汇总!$B:$K,7,0)</f>
        <v>0</v>
      </c>
      <c r="M1142" s="4">
        <f>VLOOKUP(B1142,[1]汇总!$B:$K,8,0)</f>
        <v>0</v>
      </c>
      <c r="N1142" s="4" t="str">
        <f>VLOOKUP(B1142,[1]汇总!$B:$K,9,0)</f>
        <v>专科</v>
      </c>
      <c r="O1142" s="4" t="str">
        <f>VLOOKUP(B1142,[1]汇总!$B:$K,10,0)</f>
        <v>公办</v>
      </c>
    </row>
    <row r="1143" spans="1:15" ht="16.5" hidden="1" x14ac:dyDescent="0.35">
      <c r="A1143" s="4" t="s">
        <v>959</v>
      </c>
      <c r="B1143" s="4" t="s">
        <v>960</v>
      </c>
      <c r="C1143" s="4" t="s">
        <v>66</v>
      </c>
      <c r="D1143" s="4" t="s">
        <v>962</v>
      </c>
      <c r="E1143" s="4">
        <v>5</v>
      </c>
      <c r="F1143" s="4">
        <v>465</v>
      </c>
      <c r="G1143" s="4">
        <v>197534</v>
      </c>
      <c r="H1143" s="4" t="str">
        <f>VLOOKUP(B1143,[1]汇总!$B:$K,3,0)</f>
        <v>江苏</v>
      </c>
      <c r="I1143" s="4" t="str">
        <f>VLOOKUP(B1143,[1]汇总!$B:$K,4,0)</f>
        <v>淮安</v>
      </c>
      <c r="J1143" s="4">
        <f>VLOOKUP(B1143,[1]汇总!$B:$K,5,0)</f>
        <v>0</v>
      </c>
      <c r="K1143" s="4">
        <f>VLOOKUP(B1143,[1]汇总!$B:$K,6,0)</f>
        <v>0</v>
      </c>
      <c r="L1143" s="4">
        <f>VLOOKUP(B1143,[1]汇总!$B:$K,7,0)</f>
        <v>0</v>
      </c>
      <c r="M1143" s="4">
        <f>VLOOKUP(B1143,[1]汇总!$B:$K,8,0)</f>
        <v>0</v>
      </c>
      <c r="N1143" s="4" t="str">
        <f>VLOOKUP(B1143,[1]汇总!$B:$K,9,0)</f>
        <v>专科</v>
      </c>
      <c r="O1143" s="4" t="str">
        <f>VLOOKUP(B1143,[1]汇总!$B:$K,10,0)</f>
        <v>公办</v>
      </c>
    </row>
    <row r="1144" spans="1:15" ht="16.5" hidden="1" x14ac:dyDescent="0.35">
      <c r="A1144" s="4" t="s">
        <v>94</v>
      </c>
      <c r="B1144" s="4" t="s">
        <v>95</v>
      </c>
      <c r="C1144" s="4" t="s">
        <v>44</v>
      </c>
      <c r="D1144" s="4" t="s">
        <v>63</v>
      </c>
      <c r="E1144" s="4">
        <v>78</v>
      </c>
      <c r="F1144" s="4">
        <v>464</v>
      </c>
      <c r="G1144" s="4">
        <v>197570</v>
      </c>
      <c r="H1144" s="4" t="str">
        <f>VLOOKUP(B1144,[1]汇总!$B:$K,3,0)</f>
        <v>浙江</v>
      </c>
      <c r="I1144" s="4" t="str">
        <f>VLOOKUP(B1144,[1]汇总!$B:$K,4,0)</f>
        <v>温州</v>
      </c>
      <c r="J1144" s="4">
        <f>VLOOKUP(B1144,[1]汇总!$B:$K,5,0)</f>
        <v>0</v>
      </c>
      <c r="K1144" s="4">
        <f>VLOOKUP(B1144,[1]汇总!$B:$K,6,0)</f>
        <v>0</v>
      </c>
      <c r="L1144" s="4">
        <f>VLOOKUP(B1144,[1]汇总!$B:$K,7,0)</f>
        <v>0</v>
      </c>
      <c r="M1144" s="4">
        <f>VLOOKUP(B1144,[1]汇总!$B:$K,8,0)</f>
        <v>0</v>
      </c>
      <c r="N1144" s="4" t="str">
        <f>VLOOKUP(B1144,[1]汇总!$B:$K,9,0)</f>
        <v>专科</v>
      </c>
      <c r="O1144" s="4" t="str">
        <f>VLOOKUP(B1144,[1]汇总!$B:$K,10,0)</f>
        <v>公办</v>
      </c>
    </row>
    <row r="1145" spans="1:15" ht="16.5" hidden="1" x14ac:dyDescent="0.35">
      <c r="A1145" s="4" t="s">
        <v>1721</v>
      </c>
      <c r="B1145" s="4" t="s">
        <v>1722</v>
      </c>
      <c r="C1145" s="4" t="s">
        <v>34</v>
      </c>
      <c r="D1145" s="4" t="s">
        <v>83</v>
      </c>
      <c r="E1145" s="4">
        <v>1</v>
      </c>
      <c r="F1145" s="4">
        <v>464</v>
      </c>
      <c r="G1145" s="4">
        <v>197574</v>
      </c>
      <c r="H1145" s="4" t="str">
        <f>VLOOKUP(B1145,[1]汇总!$B:$K,3,0)</f>
        <v>湖南</v>
      </c>
      <c r="I1145" s="4" t="str">
        <f>VLOOKUP(B1145,[1]汇总!$B:$K,4,0)</f>
        <v>长沙</v>
      </c>
      <c r="J1145" s="4">
        <f>VLOOKUP(B1145,[1]汇总!$B:$K,5,0)</f>
        <v>0</v>
      </c>
      <c r="K1145" s="4">
        <f>VLOOKUP(B1145,[1]汇总!$B:$K,6,0)</f>
        <v>0</v>
      </c>
      <c r="L1145" s="4">
        <f>VLOOKUP(B1145,[1]汇总!$B:$K,7,0)</f>
        <v>0</v>
      </c>
      <c r="M1145" s="4">
        <f>VLOOKUP(B1145,[1]汇总!$B:$K,8,0)</f>
        <v>0</v>
      </c>
      <c r="N1145" s="4" t="str">
        <f>VLOOKUP(B1145,[1]汇总!$B:$K,9,0)</f>
        <v>专科</v>
      </c>
      <c r="O1145" s="4" t="str">
        <f>VLOOKUP(B1145,[1]汇总!$B:$K,10,0)</f>
        <v>公办</v>
      </c>
    </row>
    <row r="1146" spans="1:15" ht="16.5" hidden="1" x14ac:dyDescent="0.35">
      <c r="A1146" s="4" t="s">
        <v>148</v>
      </c>
      <c r="B1146" s="4" t="s">
        <v>149</v>
      </c>
      <c r="C1146" s="4" t="s">
        <v>66</v>
      </c>
      <c r="D1146" s="4" t="s">
        <v>150</v>
      </c>
      <c r="E1146" s="4">
        <v>47</v>
      </c>
      <c r="F1146" s="4">
        <v>464</v>
      </c>
      <c r="G1146" s="4">
        <v>197578</v>
      </c>
      <c r="H1146" s="4" t="str">
        <f>VLOOKUP(B1146,[1]汇总!$B:$K,3,0)</f>
        <v>浙江</v>
      </c>
      <c r="I1146" s="4" t="str">
        <f>VLOOKUP(B1146,[1]汇总!$B:$K,4,0)</f>
        <v>绍兴</v>
      </c>
      <c r="J1146" s="4">
        <f>VLOOKUP(B1146,[1]汇总!$B:$K,5,0)</f>
        <v>0</v>
      </c>
      <c r="K1146" s="4">
        <f>VLOOKUP(B1146,[1]汇总!$B:$K,6,0)</f>
        <v>0</v>
      </c>
      <c r="L1146" s="4">
        <f>VLOOKUP(B1146,[1]汇总!$B:$K,7,0)</f>
        <v>0</v>
      </c>
      <c r="M1146" s="4">
        <f>VLOOKUP(B1146,[1]汇总!$B:$K,8,0)</f>
        <v>0</v>
      </c>
      <c r="N1146" s="4" t="str">
        <f>VLOOKUP(B1146,[1]汇总!$B:$K,9,0)</f>
        <v>专科</v>
      </c>
      <c r="O1146" s="4" t="str">
        <f>VLOOKUP(B1146,[1]汇总!$B:$K,10,0)</f>
        <v>公办</v>
      </c>
    </row>
    <row r="1147" spans="1:15" ht="16.5" hidden="1" x14ac:dyDescent="0.35">
      <c r="A1147" s="4" t="s">
        <v>379</v>
      </c>
      <c r="B1147" s="4" t="s">
        <v>380</v>
      </c>
      <c r="C1147" s="4" t="s">
        <v>106</v>
      </c>
      <c r="D1147" s="4" t="s">
        <v>91</v>
      </c>
      <c r="E1147" s="4">
        <v>68</v>
      </c>
      <c r="F1147" s="4">
        <v>464</v>
      </c>
      <c r="G1147" s="4">
        <v>197590</v>
      </c>
      <c r="H1147" s="4" t="str">
        <f>VLOOKUP(B1147,[1]汇总!$B:$K,3,0)</f>
        <v>浙江</v>
      </c>
      <c r="I1147" s="4" t="str">
        <f>VLOOKUP(B1147,[1]汇总!$B:$K,4,0)</f>
        <v>温州</v>
      </c>
      <c r="J1147" s="4">
        <f>VLOOKUP(B1147,[1]汇总!$B:$K,5,0)</f>
        <v>0</v>
      </c>
      <c r="K1147" s="4">
        <f>VLOOKUP(B1147,[1]汇总!$B:$K,6,0)</f>
        <v>0</v>
      </c>
      <c r="L1147" s="4">
        <f>VLOOKUP(B1147,[1]汇总!$B:$K,7,0)</f>
        <v>0</v>
      </c>
      <c r="M1147" s="4">
        <f>VLOOKUP(B1147,[1]汇总!$B:$K,8,0)</f>
        <v>0</v>
      </c>
      <c r="N1147" s="4" t="str">
        <f>VLOOKUP(B1147,[1]汇总!$B:$K,9,0)</f>
        <v>专科</v>
      </c>
      <c r="O1147" s="4" t="str">
        <f>VLOOKUP(B1147,[1]汇总!$B:$K,10,0)</f>
        <v>公办</v>
      </c>
    </row>
    <row r="1148" spans="1:15" ht="16.5" x14ac:dyDescent="0.35">
      <c r="A1148" s="4" t="s">
        <v>1336</v>
      </c>
      <c r="B1148" s="4" t="s">
        <v>1337</v>
      </c>
      <c r="C1148" s="4" t="s">
        <v>44</v>
      </c>
      <c r="D1148" s="4" t="s">
        <v>23</v>
      </c>
      <c r="E1148" s="4">
        <v>14</v>
      </c>
      <c r="F1148" s="4">
        <v>464</v>
      </c>
      <c r="G1148" s="4">
        <v>197595</v>
      </c>
      <c r="H1148" s="4" t="str">
        <f>VLOOKUP(B1148,[1]汇总!$B:$K,3,0)</f>
        <v>江西</v>
      </c>
      <c r="I1148" s="4" t="str">
        <f>VLOOKUP(B1148,[1]汇总!$B:$K,4,0)</f>
        <v>南昌</v>
      </c>
      <c r="J1148" s="4">
        <f>VLOOKUP(B1148,[1]汇总!$B:$K,5,0)</f>
        <v>0</v>
      </c>
      <c r="K1148" s="4">
        <f>VLOOKUP(B1148,[1]汇总!$B:$K,6,0)</f>
        <v>0</v>
      </c>
      <c r="L1148" s="4">
        <f>VLOOKUP(B1148,[1]汇总!$B:$K,7,0)</f>
        <v>0</v>
      </c>
      <c r="M1148" s="4">
        <f>VLOOKUP(B1148,[1]汇总!$B:$K,8,0)</f>
        <v>0</v>
      </c>
      <c r="N1148" s="4" t="str">
        <f>VLOOKUP(B1148,[1]汇总!$B:$K,9,0)</f>
        <v>专科</v>
      </c>
      <c r="O1148" s="4" t="str">
        <f>VLOOKUP(B1148,[1]汇总!$B:$K,10,0)</f>
        <v>公办</v>
      </c>
    </row>
    <row r="1149" spans="1:15" ht="16.5" hidden="1" x14ac:dyDescent="0.35">
      <c r="A1149" s="4" t="s">
        <v>1746</v>
      </c>
      <c r="B1149" s="4" t="s">
        <v>1747</v>
      </c>
      <c r="C1149" s="4" t="s">
        <v>66</v>
      </c>
      <c r="D1149" s="4" t="s">
        <v>79</v>
      </c>
      <c r="E1149" s="4">
        <v>4</v>
      </c>
      <c r="F1149" s="4">
        <v>464</v>
      </c>
      <c r="G1149" s="4">
        <v>197602</v>
      </c>
      <c r="H1149" s="4" t="str">
        <f>VLOOKUP(B1149,[1]汇总!$B:$K,3,0)</f>
        <v>广东</v>
      </c>
      <c r="I1149" s="4" t="str">
        <f>VLOOKUP(B1149,[1]汇总!$B:$K,4,0)</f>
        <v>广州</v>
      </c>
      <c r="J1149" s="4">
        <f>VLOOKUP(B1149,[1]汇总!$B:$K,5,0)</f>
        <v>0</v>
      </c>
      <c r="K1149" s="4">
        <f>VLOOKUP(B1149,[1]汇总!$B:$K,6,0)</f>
        <v>0</v>
      </c>
      <c r="L1149" s="4">
        <f>VLOOKUP(B1149,[1]汇总!$B:$K,7,0)</f>
        <v>0</v>
      </c>
      <c r="M1149" s="4">
        <f>VLOOKUP(B1149,[1]汇总!$B:$K,8,0)</f>
        <v>0</v>
      </c>
      <c r="N1149" s="4" t="str">
        <f>VLOOKUP(B1149,[1]汇总!$B:$K,9,0)</f>
        <v>专科</v>
      </c>
      <c r="O1149" s="4" t="str">
        <f>VLOOKUP(B1149,[1]汇总!$B:$K,10,0)</f>
        <v>公办</v>
      </c>
    </row>
    <row r="1150" spans="1:15" ht="16.5" hidden="1" x14ac:dyDescent="0.35">
      <c r="A1150" s="4" t="s">
        <v>1441</v>
      </c>
      <c r="B1150" s="4" t="s">
        <v>1442</v>
      </c>
      <c r="C1150" s="4" t="s">
        <v>64</v>
      </c>
      <c r="D1150" s="4" t="s">
        <v>389</v>
      </c>
      <c r="E1150" s="4">
        <v>5</v>
      </c>
      <c r="F1150" s="4">
        <v>464</v>
      </c>
      <c r="G1150" s="4">
        <v>197633</v>
      </c>
      <c r="H1150" s="4" t="str">
        <f>VLOOKUP(B1150,[1]汇总!$B:$K,3,0)</f>
        <v>山东</v>
      </c>
      <c r="I1150" s="4" t="str">
        <f>VLOOKUP(B1150,[1]汇总!$B:$K,4,0)</f>
        <v>潍坊</v>
      </c>
      <c r="J1150" s="4">
        <f>VLOOKUP(B1150,[1]汇总!$B:$K,5,0)</f>
        <v>0</v>
      </c>
      <c r="K1150" s="4">
        <f>VLOOKUP(B1150,[1]汇总!$B:$K,6,0)</f>
        <v>0</v>
      </c>
      <c r="L1150" s="4">
        <f>VLOOKUP(B1150,[1]汇总!$B:$K,7,0)</f>
        <v>0</v>
      </c>
      <c r="M1150" s="4">
        <f>VLOOKUP(B1150,[1]汇总!$B:$K,8,0)</f>
        <v>0</v>
      </c>
      <c r="N1150" s="4" t="str">
        <f>VLOOKUP(B1150,[1]汇总!$B:$K,9,0)</f>
        <v>专科</v>
      </c>
      <c r="O1150" s="4" t="str">
        <f>VLOOKUP(B1150,[1]汇总!$B:$K,10,0)</f>
        <v>公办</v>
      </c>
    </row>
    <row r="1151" spans="1:15" ht="16.5" hidden="1" x14ac:dyDescent="0.35">
      <c r="A1151" s="4" t="s">
        <v>2086</v>
      </c>
      <c r="B1151" s="4" t="s">
        <v>2087</v>
      </c>
      <c r="C1151" s="4" t="s">
        <v>64</v>
      </c>
      <c r="D1151" s="4" t="s">
        <v>1714</v>
      </c>
      <c r="E1151" s="4">
        <v>8</v>
      </c>
      <c r="F1151" s="4">
        <v>464</v>
      </c>
      <c r="G1151" s="4">
        <v>197686</v>
      </c>
      <c r="H1151" s="4" t="str">
        <f>VLOOKUP(B1151,[1]汇总!$B:$K,3,0)</f>
        <v>新疆</v>
      </c>
      <c r="I1151" s="4" t="str">
        <f>VLOOKUP(B1151,[1]汇总!$B:$K,4,0)</f>
        <v>图木舒克</v>
      </c>
      <c r="J1151" s="4">
        <f>VLOOKUP(B1151,[1]汇总!$B:$K,5,0)</f>
        <v>0</v>
      </c>
      <c r="K1151" s="4">
        <f>VLOOKUP(B1151,[1]汇总!$B:$K,6,0)</f>
        <v>0</v>
      </c>
      <c r="L1151" s="4">
        <f>VLOOKUP(B1151,[1]汇总!$B:$K,7,0)</f>
        <v>0</v>
      </c>
      <c r="M1151" s="4">
        <f>VLOOKUP(B1151,[1]汇总!$B:$K,8,0)</f>
        <v>0</v>
      </c>
      <c r="N1151" s="4" t="str">
        <f>VLOOKUP(B1151,[1]汇总!$B:$K,9,0)</f>
        <v>本科</v>
      </c>
      <c r="O1151" s="4" t="str">
        <f>VLOOKUP(B1151,[1]汇总!$B:$K,10,0)</f>
        <v>公办</v>
      </c>
    </row>
    <row r="1152" spans="1:15" ht="16.5" hidden="1" x14ac:dyDescent="0.35">
      <c r="A1152" s="4" t="s">
        <v>1169</v>
      </c>
      <c r="B1152" s="4" t="s">
        <v>1170</v>
      </c>
      <c r="C1152" s="4" t="s">
        <v>71</v>
      </c>
      <c r="D1152" s="4" t="s">
        <v>735</v>
      </c>
      <c r="E1152" s="4">
        <v>1</v>
      </c>
      <c r="F1152" s="4">
        <v>464</v>
      </c>
      <c r="G1152" s="4">
        <v>197758</v>
      </c>
      <c r="H1152" s="4" t="str">
        <f>VLOOKUP(B1152,[1]汇总!$B:$K,3,0)</f>
        <v>安徽</v>
      </c>
      <c r="I1152" s="4" t="str">
        <f>VLOOKUP(B1152,[1]汇总!$B:$K,4,0)</f>
        <v>铜陵</v>
      </c>
      <c r="J1152" s="4">
        <f>VLOOKUP(B1152,[1]汇总!$B:$K,5,0)</f>
        <v>0</v>
      </c>
      <c r="K1152" s="4">
        <f>VLOOKUP(B1152,[1]汇总!$B:$K,6,0)</f>
        <v>0</v>
      </c>
      <c r="L1152" s="4">
        <f>VLOOKUP(B1152,[1]汇总!$B:$K,7,0)</f>
        <v>0</v>
      </c>
      <c r="M1152" s="4">
        <f>VLOOKUP(B1152,[1]汇总!$B:$K,8,0)</f>
        <v>0</v>
      </c>
      <c r="N1152" s="4" t="str">
        <f>VLOOKUP(B1152,[1]汇总!$B:$K,9,0)</f>
        <v>专科</v>
      </c>
      <c r="O1152" s="4" t="str">
        <f>VLOOKUP(B1152,[1]汇总!$B:$K,10,0)</f>
        <v>公办</v>
      </c>
    </row>
    <row r="1153" spans="1:15" ht="16.5" hidden="1" x14ac:dyDescent="0.35">
      <c r="A1153" s="4" t="s">
        <v>1074</v>
      </c>
      <c r="B1153" s="4" t="s">
        <v>1075</v>
      </c>
      <c r="C1153" s="4" t="s">
        <v>52</v>
      </c>
      <c r="D1153" s="4" t="s">
        <v>654</v>
      </c>
      <c r="E1153" s="4">
        <v>4</v>
      </c>
      <c r="F1153" s="4">
        <v>464</v>
      </c>
      <c r="G1153" s="4">
        <v>197790</v>
      </c>
      <c r="H1153" s="4" t="str">
        <f>VLOOKUP(B1153,[1]汇总!$B:$K,3,0)</f>
        <v>江苏</v>
      </c>
      <c r="I1153" s="4" t="str">
        <f>VLOOKUP(B1153,[1]汇总!$B:$K,4,0)</f>
        <v>徐州</v>
      </c>
      <c r="J1153" s="4">
        <f>VLOOKUP(B1153,[1]汇总!$B:$K,5,0)</f>
        <v>0</v>
      </c>
      <c r="K1153" s="4">
        <f>VLOOKUP(B1153,[1]汇总!$B:$K,6,0)</f>
        <v>0</v>
      </c>
      <c r="L1153" s="4">
        <f>VLOOKUP(B1153,[1]汇总!$B:$K,7,0)</f>
        <v>0</v>
      </c>
      <c r="M1153" s="4">
        <f>VLOOKUP(B1153,[1]汇总!$B:$K,8,0)</f>
        <v>0</v>
      </c>
      <c r="N1153" s="4" t="str">
        <f>VLOOKUP(B1153,[1]汇总!$B:$K,9,0)</f>
        <v>专科</v>
      </c>
      <c r="O1153" s="4" t="str">
        <f>VLOOKUP(B1153,[1]汇总!$B:$K,10,0)</f>
        <v>公办</v>
      </c>
    </row>
    <row r="1154" spans="1:15" ht="16.5" hidden="1" x14ac:dyDescent="0.35">
      <c r="A1154" s="4" t="s">
        <v>573</v>
      </c>
      <c r="B1154" s="4" t="s">
        <v>574</v>
      </c>
      <c r="C1154" s="4" t="s">
        <v>64</v>
      </c>
      <c r="D1154" s="4" t="s">
        <v>147</v>
      </c>
      <c r="E1154" s="4">
        <v>1</v>
      </c>
      <c r="F1154" s="4">
        <v>464</v>
      </c>
      <c r="G1154" s="4">
        <v>197849</v>
      </c>
      <c r="H1154" s="4" t="str">
        <f>VLOOKUP(B1154,[1]汇总!$B:$K,3,0)</f>
        <v>天津</v>
      </c>
      <c r="I1154" s="4" t="str">
        <f>VLOOKUP(B1154,[1]汇总!$B:$K,4,0)</f>
        <v>天津</v>
      </c>
      <c r="J1154" s="4">
        <f>VLOOKUP(B1154,[1]汇总!$B:$K,5,0)</f>
        <v>0</v>
      </c>
      <c r="K1154" s="4">
        <f>VLOOKUP(B1154,[1]汇总!$B:$K,6,0)</f>
        <v>0</v>
      </c>
      <c r="L1154" s="4">
        <f>VLOOKUP(B1154,[1]汇总!$B:$K,7,0)</f>
        <v>0</v>
      </c>
      <c r="M1154" s="4">
        <f>VLOOKUP(B1154,[1]汇总!$B:$K,8,0)</f>
        <v>0</v>
      </c>
      <c r="N1154" s="4" t="str">
        <f>VLOOKUP(B1154,[1]汇总!$B:$K,9,0)</f>
        <v>专科</v>
      </c>
      <c r="O1154" s="4" t="str">
        <f>VLOOKUP(B1154,[1]汇总!$B:$K,10,0)</f>
        <v>公办</v>
      </c>
    </row>
    <row r="1155" spans="1:15" ht="16.5" hidden="1" x14ac:dyDescent="0.35">
      <c r="A1155" s="4" t="s">
        <v>1740</v>
      </c>
      <c r="B1155" s="4" t="s">
        <v>1741</v>
      </c>
      <c r="C1155" s="4" t="s">
        <v>34</v>
      </c>
      <c r="D1155" s="4" t="s">
        <v>1742</v>
      </c>
      <c r="E1155" s="4">
        <v>5</v>
      </c>
      <c r="F1155" s="4">
        <v>464</v>
      </c>
      <c r="G1155" s="4">
        <v>197877</v>
      </c>
      <c r="H1155" s="4" t="str">
        <f>VLOOKUP(B1155,[1]汇总!$B:$K,3,0)</f>
        <v>广东</v>
      </c>
      <c r="I1155" s="4" t="str">
        <f>VLOOKUP(B1155,[1]汇总!$B:$K,4,0)</f>
        <v>广州</v>
      </c>
      <c r="J1155" s="4">
        <f>VLOOKUP(B1155,[1]汇总!$B:$K,5,0)</f>
        <v>0</v>
      </c>
      <c r="K1155" s="4">
        <f>VLOOKUP(B1155,[1]汇总!$B:$K,6,0)</f>
        <v>0</v>
      </c>
      <c r="L1155" s="4">
        <f>VLOOKUP(B1155,[1]汇总!$B:$K,7,0)</f>
        <v>0</v>
      </c>
      <c r="M1155" s="4">
        <f>VLOOKUP(B1155,[1]汇总!$B:$K,8,0)</f>
        <v>0</v>
      </c>
      <c r="N1155" s="4" t="str">
        <f>VLOOKUP(B1155,[1]汇总!$B:$K,9,0)</f>
        <v>专科</v>
      </c>
      <c r="O1155" s="4" t="str">
        <f>VLOOKUP(B1155,[1]汇总!$B:$K,10,0)</f>
        <v>公办</v>
      </c>
    </row>
    <row r="1156" spans="1:15" ht="16.5" hidden="1" x14ac:dyDescent="0.35">
      <c r="A1156" s="4" t="s">
        <v>1318</v>
      </c>
      <c r="B1156" s="4" t="s">
        <v>1319</v>
      </c>
      <c r="C1156" s="4" t="s">
        <v>71</v>
      </c>
      <c r="D1156" s="4" t="s">
        <v>166</v>
      </c>
      <c r="E1156" s="4">
        <v>2</v>
      </c>
      <c r="F1156" s="4">
        <v>464</v>
      </c>
      <c r="G1156" s="4">
        <v>197888</v>
      </c>
      <c r="H1156" s="4" t="e">
        <f>VLOOKUP(B1156,[1]汇总!$B:$K,3,0)</f>
        <v>#N/A</v>
      </c>
      <c r="I1156" s="4" t="e">
        <f>VLOOKUP(B1156,[1]汇总!$B:$K,4,0)</f>
        <v>#N/A</v>
      </c>
      <c r="J1156" s="4" t="e">
        <f>VLOOKUP(B1156,[1]汇总!$B:$K,5,0)</f>
        <v>#N/A</v>
      </c>
      <c r="K1156" s="4" t="e">
        <f>VLOOKUP(B1156,[1]汇总!$B:$K,6,0)</f>
        <v>#N/A</v>
      </c>
      <c r="L1156" s="4" t="e">
        <f>VLOOKUP(B1156,[1]汇总!$B:$K,7,0)</f>
        <v>#N/A</v>
      </c>
      <c r="M1156" s="4" t="e">
        <f>VLOOKUP(B1156,[1]汇总!$B:$K,8,0)</f>
        <v>#N/A</v>
      </c>
      <c r="N1156" s="4" t="e">
        <f>VLOOKUP(B1156,[1]汇总!$B:$K,9,0)</f>
        <v>#N/A</v>
      </c>
      <c r="O1156" s="4" t="e">
        <f>VLOOKUP(B1156,[1]汇总!$B:$K,10,0)</f>
        <v>#N/A</v>
      </c>
    </row>
    <row r="1157" spans="1:15" ht="16.5" x14ac:dyDescent="0.35">
      <c r="A1157" s="4" t="s">
        <v>1478</v>
      </c>
      <c r="B1157" s="4" t="s">
        <v>1479</v>
      </c>
      <c r="C1157" s="4" t="s">
        <v>34</v>
      </c>
      <c r="D1157" s="4" t="s">
        <v>637</v>
      </c>
      <c r="E1157" s="4">
        <v>2</v>
      </c>
      <c r="F1157" s="4">
        <v>464</v>
      </c>
      <c r="G1157" s="4">
        <v>197929</v>
      </c>
      <c r="H1157" s="4" t="str">
        <f>VLOOKUP(B1157,[1]汇总!$B:$K,3,0)</f>
        <v>江西</v>
      </c>
      <c r="I1157" s="4" t="str">
        <f>VLOOKUP(B1157,[1]汇总!$B:$K,4,0)</f>
        <v>赣州</v>
      </c>
      <c r="J1157" s="4">
        <f>VLOOKUP(B1157,[1]汇总!$B:$K,5,0)</f>
        <v>0</v>
      </c>
      <c r="K1157" s="4">
        <f>VLOOKUP(B1157,[1]汇总!$B:$K,6,0)</f>
        <v>0</v>
      </c>
      <c r="L1157" s="4">
        <f>VLOOKUP(B1157,[1]汇总!$B:$K,7,0)</f>
        <v>0</v>
      </c>
      <c r="M1157" s="4">
        <f>VLOOKUP(B1157,[1]汇总!$B:$K,8,0)</f>
        <v>0</v>
      </c>
      <c r="N1157" s="4" t="str">
        <f>VLOOKUP(B1157,[1]汇总!$B:$K,9,0)</f>
        <v>专科</v>
      </c>
      <c r="O1157" s="4" t="str">
        <f>VLOOKUP(B1157,[1]汇总!$B:$K,10,0)</f>
        <v>公办</v>
      </c>
    </row>
    <row r="1158" spans="1:15" ht="16.5" hidden="1" x14ac:dyDescent="0.35">
      <c r="A1158" s="4" t="s">
        <v>94</v>
      </c>
      <c r="B1158" s="4" t="s">
        <v>95</v>
      </c>
      <c r="C1158" s="4" t="s">
        <v>71</v>
      </c>
      <c r="D1158" s="4" t="s">
        <v>67</v>
      </c>
      <c r="E1158" s="4">
        <v>37</v>
      </c>
      <c r="F1158" s="4">
        <v>464</v>
      </c>
      <c r="G1158" s="4">
        <v>197934</v>
      </c>
      <c r="H1158" s="4" t="str">
        <f>VLOOKUP(B1158,[1]汇总!$B:$K,3,0)</f>
        <v>浙江</v>
      </c>
      <c r="I1158" s="4" t="str">
        <f>VLOOKUP(B1158,[1]汇总!$B:$K,4,0)</f>
        <v>温州</v>
      </c>
      <c r="J1158" s="4">
        <f>VLOOKUP(B1158,[1]汇总!$B:$K,5,0)</f>
        <v>0</v>
      </c>
      <c r="K1158" s="4">
        <f>VLOOKUP(B1158,[1]汇总!$B:$K,6,0)</f>
        <v>0</v>
      </c>
      <c r="L1158" s="4">
        <f>VLOOKUP(B1158,[1]汇总!$B:$K,7,0)</f>
        <v>0</v>
      </c>
      <c r="M1158" s="4">
        <f>VLOOKUP(B1158,[1]汇总!$B:$K,8,0)</f>
        <v>0</v>
      </c>
      <c r="N1158" s="4" t="str">
        <f>VLOOKUP(B1158,[1]汇总!$B:$K,9,0)</f>
        <v>专科</v>
      </c>
      <c r="O1158" s="4" t="str">
        <f>VLOOKUP(B1158,[1]汇总!$B:$K,10,0)</f>
        <v>公办</v>
      </c>
    </row>
    <row r="1159" spans="1:15" ht="16.5" hidden="1" x14ac:dyDescent="0.35">
      <c r="A1159" s="4" t="s">
        <v>1058</v>
      </c>
      <c r="B1159" s="4" t="s">
        <v>1059</v>
      </c>
      <c r="C1159" s="4" t="s">
        <v>108</v>
      </c>
      <c r="D1159" s="4" t="s">
        <v>113</v>
      </c>
      <c r="E1159" s="4">
        <v>10</v>
      </c>
      <c r="F1159" s="4">
        <v>464</v>
      </c>
      <c r="G1159" s="4">
        <v>197943</v>
      </c>
      <c r="H1159" s="4" t="str">
        <f>VLOOKUP(B1159,[1]汇总!$B:$K,3,0)</f>
        <v>江苏</v>
      </c>
      <c r="I1159" s="4" t="str">
        <f>VLOOKUP(B1159,[1]汇总!$B:$K,4,0)</f>
        <v>无锡</v>
      </c>
      <c r="J1159" s="4">
        <f>VLOOKUP(B1159,[1]汇总!$B:$K,5,0)</f>
        <v>0</v>
      </c>
      <c r="K1159" s="4">
        <f>VLOOKUP(B1159,[1]汇总!$B:$K,6,0)</f>
        <v>0</v>
      </c>
      <c r="L1159" s="4">
        <f>VLOOKUP(B1159,[1]汇总!$B:$K,7,0)</f>
        <v>0</v>
      </c>
      <c r="M1159" s="4">
        <f>VLOOKUP(B1159,[1]汇总!$B:$K,8,0)</f>
        <v>0</v>
      </c>
      <c r="N1159" s="4" t="str">
        <f>VLOOKUP(B1159,[1]汇总!$B:$K,9,0)</f>
        <v>专科</v>
      </c>
      <c r="O1159" s="4" t="str">
        <f>VLOOKUP(B1159,[1]汇总!$B:$K,10,0)</f>
        <v>公办</v>
      </c>
    </row>
    <row r="1160" spans="1:15" ht="16.5" hidden="1" x14ac:dyDescent="0.35">
      <c r="A1160" s="4" t="s">
        <v>898</v>
      </c>
      <c r="B1160" s="4" t="s">
        <v>899</v>
      </c>
      <c r="C1160" s="4" t="s">
        <v>82</v>
      </c>
      <c r="D1160" s="4" t="s">
        <v>910</v>
      </c>
      <c r="E1160" s="4">
        <v>5</v>
      </c>
      <c r="F1160" s="4">
        <v>464</v>
      </c>
      <c r="G1160" s="4">
        <v>197957</v>
      </c>
      <c r="H1160" s="4" t="str">
        <f>VLOOKUP(B1160,[1]汇总!$B:$K,3,0)</f>
        <v>上海</v>
      </c>
      <c r="I1160" s="4" t="str">
        <f>VLOOKUP(B1160,[1]汇总!$B:$K,4,0)</f>
        <v>上海</v>
      </c>
      <c r="J1160" s="4">
        <f>VLOOKUP(B1160,[1]汇总!$B:$K,5,0)</f>
        <v>0</v>
      </c>
      <c r="K1160" s="4">
        <f>VLOOKUP(B1160,[1]汇总!$B:$K,6,0)</f>
        <v>0</v>
      </c>
      <c r="L1160" s="4">
        <f>VLOOKUP(B1160,[1]汇总!$B:$K,7,0)</f>
        <v>0</v>
      </c>
      <c r="M1160" s="4">
        <f>VLOOKUP(B1160,[1]汇总!$B:$K,8,0)</f>
        <v>0</v>
      </c>
      <c r="N1160" s="4" t="str">
        <f>VLOOKUP(B1160,[1]汇总!$B:$K,9,0)</f>
        <v>专科</v>
      </c>
      <c r="O1160" s="4" t="str">
        <f>VLOOKUP(B1160,[1]汇总!$B:$K,10,0)</f>
        <v>公办</v>
      </c>
    </row>
    <row r="1161" spans="1:15" ht="16.5" hidden="1" x14ac:dyDescent="0.35">
      <c r="A1161" s="4" t="s">
        <v>326</v>
      </c>
      <c r="B1161" s="4" t="s">
        <v>327</v>
      </c>
      <c r="C1161" s="4" t="s">
        <v>69</v>
      </c>
      <c r="D1161" s="4" t="s">
        <v>329</v>
      </c>
      <c r="E1161" s="4">
        <v>30</v>
      </c>
      <c r="F1161" s="4">
        <v>464</v>
      </c>
      <c r="G1161" s="4">
        <v>197981</v>
      </c>
      <c r="H1161" s="4" t="str">
        <f>VLOOKUP(B1161,[1]汇总!$B:$K,3,0)</f>
        <v>浙江</v>
      </c>
      <c r="I1161" s="4" t="str">
        <f>VLOOKUP(B1161,[1]汇总!$B:$K,4,0)</f>
        <v>嘉兴</v>
      </c>
      <c r="J1161" s="4">
        <f>VLOOKUP(B1161,[1]汇总!$B:$K,5,0)</f>
        <v>0</v>
      </c>
      <c r="K1161" s="4">
        <f>VLOOKUP(B1161,[1]汇总!$B:$K,6,0)</f>
        <v>0</v>
      </c>
      <c r="L1161" s="4">
        <f>VLOOKUP(B1161,[1]汇总!$B:$K,7,0)</f>
        <v>0</v>
      </c>
      <c r="M1161" s="4">
        <f>VLOOKUP(B1161,[1]汇总!$B:$K,8,0)</f>
        <v>0</v>
      </c>
      <c r="N1161" s="4" t="str">
        <f>VLOOKUP(B1161,[1]汇总!$B:$K,9,0)</f>
        <v>专科</v>
      </c>
      <c r="O1161" s="4" t="str">
        <f>VLOOKUP(B1161,[1]汇总!$B:$K,10,0)</f>
        <v>公办</v>
      </c>
    </row>
    <row r="1162" spans="1:15" ht="16.5" hidden="1" x14ac:dyDescent="0.35">
      <c r="A1162" s="4" t="s">
        <v>1053</v>
      </c>
      <c r="B1162" s="4" t="s">
        <v>1054</v>
      </c>
      <c r="C1162" s="4" t="s">
        <v>64</v>
      </c>
      <c r="D1162" s="4" t="s">
        <v>170</v>
      </c>
      <c r="E1162" s="4">
        <v>1</v>
      </c>
      <c r="F1162" s="4">
        <v>464</v>
      </c>
      <c r="G1162" s="4">
        <v>198045</v>
      </c>
      <c r="H1162" s="4" t="str">
        <f>VLOOKUP(B1162,[1]汇总!$B:$K,3,0)</f>
        <v>江苏</v>
      </c>
      <c r="I1162" s="4" t="str">
        <f>VLOOKUP(B1162,[1]汇总!$B:$K,4,0)</f>
        <v>南京</v>
      </c>
      <c r="J1162" s="4">
        <f>VLOOKUP(B1162,[1]汇总!$B:$K,5,0)</f>
        <v>0</v>
      </c>
      <c r="K1162" s="4">
        <f>VLOOKUP(B1162,[1]汇总!$B:$K,6,0)</f>
        <v>0</v>
      </c>
      <c r="L1162" s="4">
        <f>VLOOKUP(B1162,[1]汇总!$B:$K,7,0)</f>
        <v>0</v>
      </c>
      <c r="M1162" s="4">
        <f>VLOOKUP(B1162,[1]汇总!$B:$K,8,0)</f>
        <v>0</v>
      </c>
      <c r="N1162" s="4" t="str">
        <f>VLOOKUP(B1162,[1]汇总!$B:$K,9,0)</f>
        <v>专科</v>
      </c>
      <c r="O1162" s="4" t="str">
        <f>VLOOKUP(B1162,[1]汇总!$B:$K,10,0)</f>
        <v>民办</v>
      </c>
    </row>
    <row r="1163" spans="1:15" ht="16.5" hidden="1" x14ac:dyDescent="0.35">
      <c r="A1163" s="4" t="s">
        <v>1163</v>
      </c>
      <c r="B1163" s="4" t="s">
        <v>1164</v>
      </c>
      <c r="C1163" s="4" t="s">
        <v>40</v>
      </c>
      <c r="D1163" s="4" t="s">
        <v>225</v>
      </c>
      <c r="E1163" s="4">
        <v>19</v>
      </c>
      <c r="F1163" s="4">
        <v>464</v>
      </c>
      <c r="G1163" s="4">
        <v>198070</v>
      </c>
      <c r="H1163" s="4" t="str">
        <f>VLOOKUP(B1163,[1]汇总!$B:$K,3,0)</f>
        <v>安徽</v>
      </c>
      <c r="I1163" s="4" t="str">
        <f>VLOOKUP(B1163,[1]汇总!$B:$K,4,0)</f>
        <v>合肥</v>
      </c>
      <c r="J1163" s="4">
        <f>VLOOKUP(B1163,[1]汇总!$B:$K,5,0)</f>
        <v>0</v>
      </c>
      <c r="K1163" s="4">
        <f>VLOOKUP(B1163,[1]汇总!$B:$K,6,0)</f>
        <v>0</v>
      </c>
      <c r="L1163" s="4">
        <f>VLOOKUP(B1163,[1]汇总!$B:$K,7,0)</f>
        <v>0</v>
      </c>
      <c r="M1163" s="4">
        <f>VLOOKUP(B1163,[1]汇总!$B:$K,8,0)</f>
        <v>0</v>
      </c>
      <c r="N1163" s="4" t="str">
        <f>VLOOKUP(B1163,[1]汇总!$B:$K,9,0)</f>
        <v>专科</v>
      </c>
      <c r="O1163" s="4" t="str">
        <f>VLOOKUP(B1163,[1]汇总!$B:$K,10,0)</f>
        <v>公办</v>
      </c>
    </row>
    <row r="1164" spans="1:15" ht="16.5" hidden="1" x14ac:dyDescent="0.35">
      <c r="A1164" s="4" t="s">
        <v>1042</v>
      </c>
      <c r="B1164" s="4" t="s">
        <v>1043</v>
      </c>
      <c r="C1164" s="4" t="s">
        <v>44</v>
      </c>
      <c r="D1164" s="4" t="s">
        <v>89</v>
      </c>
      <c r="E1164" s="4">
        <v>4</v>
      </c>
      <c r="F1164" s="4">
        <v>464</v>
      </c>
      <c r="G1164" s="4">
        <v>198077</v>
      </c>
      <c r="H1164" s="4" t="str">
        <f>VLOOKUP(B1164,[1]汇总!$B:$K,3,0)</f>
        <v>江苏</v>
      </c>
      <c r="I1164" s="4" t="str">
        <f>VLOOKUP(B1164,[1]汇总!$B:$K,4,0)</f>
        <v>无锡</v>
      </c>
      <c r="J1164" s="4">
        <f>VLOOKUP(B1164,[1]汇总!$B:$K,5,0)</f>
        <v>0</v>
      </c>
      <c r="K1164" s="4">
        <f>VLOOKUP(B1164,[1]汇总!$B:$K,6,0)</f>
        <v>0</v>
      </c>
      <c r="L1164" s="4">
        <f>VLOOKUP(B1164,[1]汇总!$B:$K,7,0)</f>
        <v>0</v>
      </c>
      <c r="M1164" s="4">
        <f>VLOOKUP(B1164,[1]汇总!$B:$K,8,0)</f>
        <v>0</v>
      </c>
      <c r="N1164" s="4" t="str">
        <f>VLOOKUP(B1164,[1]汇总!$B:$K,9,0)</f>
        <v>专科</v>
      </c>
      <c r="O1164" s="4" t="str">
        <f>VLOOKUP(B1164,[1]汇总!$B:$K,10,0)</f>
        <v>公办</v>
      </c>
    </row>
    <row r="1165" spans="1:15" ht="16.5" hidden="1" x14ac:dyDescent="0.35">
      <c r="A1165" s="4" t="s">
        <v>2000</v>
      </c>
      <c r="B1165" s="4" t="s">
        <v>2001</v>
      </c>
      <c r="C1165" s="4" t="s">
        <v>71</v>
      </c>
      <c r="D1165" s="4" t="s">
        <v>655</v>
      </c>
      <c r="E1165" s="4">
        <v>4</v>
      </c>
      <c r="F1165" s="4">
        <v>464</v>
      </c>
      <c r="G1165" s="4">
        <v>198105</v>
      </c>
      <c r="H1165" s="4" t="str">
        <f>VLOOKUP(B1165,[1]汇总!$B:$K,3,0)</f>
        <v>云南</v>
      </c>
      <c r="I1165" s="4" t="str">
        <f>VLOOKUP(B1165,[1]汇总!$B:$K,4,0)</f>
        <v>昆明</v>
      </c>
      <c r="J1165" s="4">
        <f>VLOOKUP(B1165,[1]汇总!$B:$K,5,0)</f>
        <v>0</v>
      </c>
      <c r="K1165" s="4">
        <f>VLOOKUP(B1165,[1]汇总!$B:$K,6,0)</f>
        <v>0</v>
      </c>
      <c r="L1165" s="4">
        <f>VLOOKUP(B1165,[1]汇总!$B:$K,7,0)</f>
        <v>0</v>
      </c>
      <c r="M1165" s="4">
        <f>VLOOKUP(B1165,[1]汇总!$B:$K,8,0)</f>
        <v>0</v>
      </c>
      <c r="N1165" s="4" t="str">
        <f>VLOOKUP(B1165,[1]汇总!$B:$K,9,0)</f>
        <v>专科</v>
      </c>
      <c r="O1165" s="4" t="str">
        <f>VLOOKUP(B1165,[1]汇总!$B:$K,10,0)</f>
        <v>民办</v>
      </c>
    </row>
    <row r="1166" spans="1:15" ht="16.5" hidden="1" x14ac:dyDescent="0.35">
      <c r="A1166" s="4" t="s">
        <v>1038</v>
      </c>
      <c r="B1166" s="4" t="s">
        <v>1039</v>
      </c>
      <c r="C1166" s="4" t="s">
        <v>36</v>
      </c>
      <c r="D1166" s="4" t="s">
        <v>105</v>
      </c>
      <c r="E1166" s="4">
        <v>8</v>
      </c>
      <c r="F1166" s="4">
        <v>464</v>
      </c>
      <c r="G1166" s="4">
        <v>198114</v>
      </c>
      <c r="H1166" s="4" t="str">
        <f>VLOOKUP(B1166,[1]汇总!$B:$K,3,0)</f>
        <v>江苏</v>
      </c>
      <c r="I1166" s="4" t="str">
        <f>VLOOKUP(B1166,[1]汇总!$B:$K,4,0)</f>
        <v>无锡</v>
      </c>
      <c r="J1166" s="4">
        <f>VLOOKUP(B1166,[1]汇总!$B:$K,5,0)</f>
        <v>0</v>
      </c>
      <c r="K1166" s="4">
        <f>VLOOKUP(B1166,[1]汇总!$B:$K,6,0)</f>
        <v>0</v>
      </c>
      <c r="L1166" s="4">
        <f>VLOOKUP(B1166,[1]汇总!$B:$K,7,0)</f>
        <v>0</v>
      </c>
      <c r="M1166" s="4">
        <f>VLOOKUP(B1166,[1]汇总!$B:$K,8,0)</f>
        <v>0</v>
      </c>
      <c r="N1166" s="4" t="str">
        <f>VLOOKUP(B1166,[1]汇总!$B:$K,9,0)</f>
        <v>专科</v>
      </c>
      <c r="O1166" s="4" t="str">
        <f>VLOOKUP(B1166,[1]汇总!$B:$K,10,0)</f>
        <v>公办</v>
      </c>
    </row>
    <row r="1167" spans="1:15" ht="16.5" hidden="1" x14ac:dyDescent="0.35">
      <c r="A1167" s="4" t="s">
        <v>777</v>
      </c>
      <c r="B1167" s="4" t="s">
        <v>778</v>
      </c>
      <c r="C1167" s="4" t="s">
        <v>117</v>
      </c>
      <c r="D1167" s="4" t="s">
        <v>115</v>
      </c>
      <c r="E1167" s="4">
        <v>5</v>
      </c>
      <c r="F1167" s="4">
        <v>464</v>
      </c>
      <c r="G1167" s="4">
        <v>198143</v>
      </c>
      <c r="H1167" s="4" t="str">
        <f>VLOOKUP(B1167,[1]汇总!$B:$K,3,0)</f>
        <v>上海</v>
      </c>
      <c r="I1167" s="4" t="str">
        <f>VLOOKUP(B1167,[1]汇总!$B:$K,4,0)</f>
        <v>上海</v>
      </c>
      <c r="J1167" s="4">
        <f>VLOOKUP(B1167,[1]汇总!$B:$K,5,0)</f>
        <v>0</v>
      </c>
      <c r="K1167" s="4">
        <f>VLOOKUP(B1167,[1]汇总!$B:$K,6,0)</f>
        <v>0</v>
      </c>
      <c r="L1167" s="4">
        <f>VLOOKUP(B1167,[1]汇总!$B:$K,7,0)</f>
        <v>0</v>
      </c>
      <c r="M1167" s="4">
        <f>VLOOKUP(B1167,[1]汇总!$B:$K,8,0)</f>
        <v>0</v>
      </c>
      <c r="N1167" s="4" t="str">
        <f>VLOOKUP(B1167,[1]汇总!$B:$K,9,0)</f>
        <v>专科</v>
      </c>
      <c r="O1167" s="4" t="str">
        <f>VLOOKUP(B1167,[1]汇总!$B:$K,10,0)</f>
        <v>公办</v>
      </c>
    </row>
    <row r="1168" spans="1:15" ht="16.5" hidden="1" x14ac:dyDescent="0.35">
      <c r="A1168" s="4" t="s">
        <v>1031</v>
      </c>
      <c r="B1168" s="4" t="s">
        <v>1032</v>
      </c>
      <c r="C1168" s="4" t="s">
        <v>71</v>
      </c>
      <c r="D1168" s="4" t="s">
        <v>298</v>
      </c>
      <c r="E1168" s="4">
        <v>5</v>
      </c>
      <c r="F1168" s="4">
        <v>464</v>
      </c>
      <c r="G1168" s="4">
        <v>198148</v>
      </c>
      <c r="H1168" s="4" t="str">
        <f>VLOOKUP(B1168,[1]汇总!$B:$K,3,0)</f>
        <v>江苏</v>
      </c>
      <c r="I1168" s="4" t="str">
        <f>VLOOKUP(B1168,[1]汇总!$B:$K,4,0)</f>
        <v>苏州</v>
      </c>
      <c r="J1168" s="4">
        <f>VLOOKUP(B1168,[1]汇总!$B:$K,5,0)</f>
        <v>0</v>
      </c>
      <c r="K1168" s="4">
        <f>VLOOKUP(B1168,[1]汇总!$B:$K,6,0)</f>
        <v>0</v>
      </c>
      <c r="L1168" s="4">
        <f>VLOOKUP(B1168,[1]汇总!$B:$K,7,0)</f>
        <v>0</v>
      </c>
      <c r="M1168" s="4">
        <f>VLOOKUP(B1168,[1]汇总!$B:$K,8,0)</f>
        <v>0</v>
      </c>
      <c r="N1168" s="4" t="str">
        <f>VLOOKUP(B1168,[1]汇总!$B:$K,9,0)</f>
        <v>专科</v>
      </c>
      <c r="O1168" s="4" t="str">
        <f>VLOOKUP(B1168,[1]汇总!$B:$K,10,0)</f>
        <v>公办</v>
      </c>
    </row>
    <row r="1169" spans="1:15" ht="16.5" hidden="1" x14ac:dyDescent="0.35">
      <c r="A1169" s="4" t="s">
        <v>1199</v>
      </c>
      <c r="B1169" s="4" t="s">
        <v>1200</v>
      </c>
      <c r="C1169" s="4" t="s">
        <v>40</v>
      </c>
      <c r="D1169" s="4" t="s">
        <v>99</v>
      </c>
      <c r="E1169" s="4">
        <v>2</v>
      </c>
      <c r="F1169" s="4">
        <v>464</v>
      </c>
      <c r="G1169" s="4">
        <v>198185</v>
      </c>
      <c r="H1169" s="4" t="str">
        <f>VLOOKUP(B1169,[1]汇总!$B:$K,3,0)</f>
        <v>福建</v>
      </c>
      <c r="I1169" s="4" t="str">
        <f>VLOOKUP(B1169,[1]汇总!$B:$K,4,0)</f>
        <v>福州</v>
      </c>
      <c r="J1169" s="4">
        <f>VLOOKUP(B1169,[1]汇总!$B:$K,5,0)</f>
        <v>0</v>
      </c>
      <c r="K1169" s="4">
        <f>VLOOKUP(B1169,[1]汇总!$B:$K,6,0)</f>
        <v>0</v>
      </c>
      <c r="L1169" s="4">
        <f>VLOOKUP(B1169,[1]汇总!$B:$K,7,0)</f>
        <v>0</v>
      </c>
      <c r="M1169" s="4">
        <f>VLOOKUP(B1169,[1]汇总!$B:$K,8,0)</f>
        <v>0</v>
      </c>
      <c r="N1169" s="4" t="str">
        <f>VLOOKUP(B1169,[1]汇总!$B:$K,9,0)</f>
        <v>专科</v>
      </c>
      <c r="O1169" s="4" t="str">
        <f>VLOOKUP(B1169,[1]汇总!$B:$K,10,0)</f>
        <v>公办</v>
      </c>
    </row>
    <row r="1170" spans="1:15" ht="16.5" hidden="1" x14ac:dyDescent="0.35">
      <c r="A1170" s="4" t="s">
        <v>94</v>
      </c>
      <c r="B1170" s="4" t="s">
        <v>95</v>
      </c>
      <c r="C1170" s="4" t="s">
        <v>52</v>
      </c>
      <c r="D1170" s="4" t="s">
        <v>103</v>
      </c>
      <c r="E1170" s="4">
        <v>45</v>
      </c>
      <c r="F1170" s="4">
        <v>464</v>
      </c>
      <c r="G1170" s="4">
        <v>198204</v>
      </c>
      <c r="H1170" s="4" t="str">
        <f>VLOOKUP(B1170,[1]汇总!$B:$K,3,0)</f>
        <v>浙江</v>
      </c>
      <c r="I1170" s="4" t="str">
        <f>VLOOKUP(B1170,[1]汇总!$B:$K,4,0)</f>
        <v>温州</v>
      </c>
      <c r="J1170" s="4">
        <f>VLOOKUP(B1170,[1]汇总!$B:$K,5,0)</f>
        <v>0</v>
      </c>
      <c r="K1170" s="4">
        <f>VLOOKUP(B1170,[1]汇总!$B:$K,6,0)</f>
        <v>0</v>
      </c>
      <c r="L1170" s="4">
        <f>VLOOKUP(B1170,[1]汇总!$B:$K,7,0)</f>
        <v>0</v>
      </c>
      <c r="M1170" s="4">
        <f>VLOOKUP(B1170,[1]汇总!$B:$K,8,0)</f>
        <v>0</v>
      </c>
      <c r="N1170" s="4" t="str">
        <f>VLOOKUP(B1170,[1]汇总!$B:$K,9,0)</f>
        <v>专科</v>
      </c>
      <c r="O1170" s="4" t="str">
        <f>VLOOKUP(B1170,[1]汇总!$B:$K,10,0)</f>
        <v>公办</v>
      </c>
    </row>
    <row r="1171" spans="1:15" ht="16.5" hidden="1" x14ac:dyDescent="0.35">
      <c r="A1171" s="4" t="s">
        <v>58</v>
      </c>
      <c r="B1171" s="4" t="s">
        <v>59</v>
      </c>
      <c r="C1171" s="4" t="s">
        <v>34</v>
      </c>
      <c r="D1171" s="4" t="s">
        <v>62</v>
      </c>
      <c r="E1171" s="4">
        <v>60</v>
      </c>
      <c r="F1171" s="4">
        <v>464</v>
      </c>
      <c r="G1171" s="4">
        <v>198274</v>
      </c>
      <c r="H1171" s="4" t="str">
        <f>VLOOKUP(B1171,[1]汇总!$B:$K,3,0)</f>
        <v>浙江</v>
      </c>
      <c r="I1171" s="4" t="str">
        <f>VLOOKUP(B1171,[1]汇总!$B:$K,4,0)</f>
        <v>宁波</v>
      </c>
      <c r="J1171" s="4">
        <f>VLOOKUP(B1171,[1]汇总!$B:$K,5,0)</f>
        <v>0</v>
      </c>
      <c r="K1171" s="4">
        <f>VLOOKUP(B1171,[1]汇总!$B:$K,6,0)</f>
        <v>0</v>
      </c>
      <c r="L1171" s="4">
        <f>VLOOKUP(B1171,[1]汇总!$B:$K,7,0)</f>
        <v>0</v>
      </c>
      <c r="M1171" s="4">
        <f>VLOOKUP(B1171,[1]汇总!$B:$K,8,0)</f>
        <v>0</v>
      </c>
      <c r="N1171" s="4" t="str">
        <f>VLOOKUP(B1171,[1]汇总!$B:$K,9,0)</f>
        <v>专科</v>
      </c>
      <c r="O1171" s="4" t="str">
        <f>VLOOKUP(B1171,[1]汇总!$B:$K,10,0)</f>
        <v>公办</v>
      </c>
    </row>
    <row r="1172" spans="1:15" ht="16.5" hidden="1" x14ac:dyDescent="0.35">
      <c r="A1172" s="4" t="s">
        <v>1049</v>
      </c>
      <c r="B1172" s="4" t="s">
        <v>1050</v>
      </c>
      <c r="C1172" s="4" t="s">
        <v>40</v>
      </c>
      <c r="D1172" s="4" t="s">
        <v>78</v>
      </c>
      <c r="E1172" s="4">
        <v>2</v>
      </c>
      <c r="F1172" s="4">
        <v>464</v>
      </c>
      <c r="G1172" s="4">
        <v>198288</v>
      </c>
      <c r="H1172" s="4" t="str">
        <f>VLOOKUP(B1172,[1]汇总!$B:$K,3,0)</f>
        <v>江苏</v>
      </c>
      <c r="I1172" s="4" t="str">
        <f>VLOOKUP(B1172,[1]汇总!$B:$K,4,0)</f>
        <v>扬州</v>
      </c>
      <c r="J1172" s="4">
        <f>VLOOKUP(B1172,[1]汇总!$B:$K,5,0)</f>
        <v>0</v>
      </c>
      <c r="K1172" s="4">
        <f>VLOOKUP(B1172,[1]汇总!$B:$K,6,0)</f>
        <v>0</v>
      </c>
      <c r="L1172" s="4">
        <f>VLOOKUP(B1172,[1]汇总!$B:$K,7,0)</f>
        <v>0</v>
      </c>
      <c r="M1172" s="4">
        <f>VLOOKUP(B1172,[1]汇总!$B:$K,8,0)</f>
        <v>0</v>
      </c>
      <c r="N1172" s="4" t="str">
        <f>VLOOKUP(B1172,[1]汇总!$B:$K,9,0)</f>
        <v>专科</v>
      </c>
      <c r="O1172" s="4" t="str">
        <f>VLOOKUP(B1172,[1]汇总!$B:$K,10,0)</f>
        <v>公办</v>
      </c>
    </row>
    <row r="1173" spans="1:15" ht="16.5" hidden="1" x14ac:dyDescent="0.35">
      <c r="A1173" s="4" t="s">
        <v>379</v>
      </c>
      <c r="B1173" s="4" t="s">
        <v>380</v>
      </c>
      <c r="C1173" s="4" t="s">
        <v>60</v>
      </c>
      <c r="D1173" s="4" t="s">
        <v>381</v>
      </c>
      <c r="E1173" s="4">
        <v>8</v>
      </c>
      <c r="F1173" s="4">
        <v>464</v>
      </c>
      <c r="G1173" s="4">
        <v>198299</v>
      </c>
      <c r="H1173" s="4" t="str">
        <f>VLOOKUP(B1173,[1]汇总!$B:$K,3,0)</f>
        <v>浙江</v>
      </c>
      <c r="I1173" s="4" t="str">
        <f>VLOOKUP(B1173,[1]汇总!$B:$K,4,0)</f>
        <v>温州</v>
      </c>
      <c r="J1173" s="4">
        <f>VLOOKUP(B1173,[1]汇总!$B:$K,5,0)</f>
        <v>0</v>
      </c>
      <c r="K1173" s="4">
        <f>VLOOKUP(B1173,[1]汇总!$B:$K,6,0)</f>
        <v>0</v>
      </c>
      <c r="L1173" s="4">
        <f>VLOOKUP(B1173,[1]汇总!$B:$K,7,0)</f>
        <v>0</v>
      </c>
      <c r="M1173" s="4">
        <f>VLOOKUP(B1173,[1]汇总!$B:$K,8,0)</f>
        <v>0</v>
      </c>
      <c r="N1173" s="4" t="str">
        <f>VLOOKUP(B1173,[1]汇总!$B:$K,9,0)</f>
        <v>专科</v>
      </c>
      <c r="O1173" s="4" t="str">
        <f>VLOOKUP(B1173,[1]汇总!$B:$K,10,0)</f>
        <v>公办</v>
      </c>
    </row>
    <row r="1174" spans="1:15" ht="16.5" hidden="1" x14ac:dyDescent="0.35">
      <c r="A1174" s="4" t="s">
        <v>930</v>
      </c>
      <c r="B1174" s="4" t="s">
        <v>931</v>
      </c>
      <c r="C1174" s="4" t="s">
        <v>66</v>
      </c>
      <c r="D1174" s="4" t="s">
        <v>91</v>
      </c>
      <c r="E1174" s="4">
        <v>5</v>
      </c>
      <c r="F1174" s="4">
        <v>464</v>
      </c>
      <c r="G1174" s="4">
        <v>198303</v>
      </c>
      <c r="H1174" s="4" t="str">
        <f>VLOOKUP(B1174,[1]汇总!$B:$K,3,0)</f>
        <v>江苏</v>
      </c>
      <c r="I1174" s="4" t="str">
        <f>VLOOKUP(B1174,[1]汇总!$B:$K,4,0)</f>
        <v>常州</v>
      </c>
      <c r="J1174" s="4">
        <f>VLOOKUP(B1174,[1]汇总!$B:$K,5,0)</f>
        <v>0</v>
      </c>
      <c r="K1174" s="4">
        <f>VLOOKUP(B1174,[1]汇总!$B:$K,6,0)</f>
        <v>0</v>
      </c>
      <c r="L1174" s="4">
        <f>VLOOKUP(B1174,[1]汇总!$B:$K,7,0)</f>
        <v>0</v>
      </c>
      <c r="M1174" s="4">
        <f>VLOOKUP(B1174,[1]汇总!$B:$K,8,0)</f>
        <v>0</v>
      </c>
      <c r="N1174" s="4" t="str">
        <f>VLOOKUP(B1174,[1]汇总!$B:$K,9,0)</f>
        <v>专科</v>
      </c>
      <c r="O1174" s="4" t="str">
        <f>VLOOKUP(B1174,[1]汇总!$B:$K,10,0)</f>
        <v>公办</v>
      </c>
    </row>
    <row r="1175" spans="1:15" ht="16.5" hidden="1" x14ac:dyDescent="0.35">
      <c r="A1175" s="4" t="s">
        <v>42</v>
      </c>
      <c r="B1175" s="4" t="s">
        <v>43</v>
      </c>
      <c r="C1175" s="4" t="s">
        <v>56</v>
      </c>
      <c r="D1175" s="4" t="s">
        <v>57</v>
      </c>
      <c r="E1175" s="4">
        <v>67</v>
      </c>
      <c r="F1175" s="4">
        <v>464</v>
      </c>
      <c r="G1175" s="4">
        <v>198317</v>
      </c>
      <c r="H1175" s="4" t="str">
        <f>VLOOKUP(B1175,[1]汇总!$B:$K,3,0)</f>
        <v>浙江</v>
      </c>
      <c r="I1175" s="4" t="str">
        <f>VLOOKUP(B1175,[1]汇总!$B:$K,4,0)</f>
        <v>杭州</v>
      </c>
      <c r="J1175" s="4">
        <f>VLOOKUP(B1175,[1]汇总!$B:$K,5,0)</f>
        <v>0</v>
      </c>
      <c r="K1175" s="4">
        <f>VLOOKUP(B1175,[1]汇总!$B:$K,6,0)</f>
        <v>0</v>
      </c>
      <c r="L1175" s="4">
        <f>VLOOKUP(B1175,[1]汇总!$B:$K,7,0)</f>
        <v>0</v>
      </c>
      <c r="M1175" s="4">
        <f>VLOOKUP(B1175,[1]汇总!$B:$K,8,0)</f>
        <v>0</v>
      </c>
      <c r="N1175" s="4" t="str">
        <f>VLOOKUP(B1175,[1]汇总!$B:$K,9,0)</f>
        <v>专科</v>
      </c>
      <c r="O1175" s="4" t="str">
        <f>VLOOKUP(B1175,[1]汇总!$B:$K,10,0)</f>
        <v>公办</v>
      </c>
    </row>
    <row r="1176" spans="1:15" ht="16.5" hidden="1" x14ac:dyDescent="0.35">
      <c r="A1176" s="4" t="s">
        <v>1428</v>
      </c>
      <c r="B1176" s="4" t="s">
        <v>1429</v>
      </c>
      <c r="C1176" s="4" t="s">
        <v>108</v>
      </c>
      <c r="D1176" s="4" t="s">
        <v>23</v>
      </c>
      <c r="E1176" s="4">
        <v>2</v>
      </c>
      <c r="F1176" s="4">
        <v>464</v>
      </c>
      <c r="G1176" s="4">
        <v>198319</v>
      </c>
      <c r="H1176" s="4" t="str">
        <f>VLOOKUP(B1176,[1]汇总!$B:$K,3,0)</f>
        <v>山东</v>
      </c>
      <c r="I1176" s="4" t="str">
        <f>VLOOKUP(B1176,[1]汇总!$B:$K,4,0)</f>
        <v>日照</v>
      </c>
      <c r="J1176" s="4">
        <f>VLOOKUP(B1176,[1]汇总!$B:$K,5,0)</f>
        <v>0</v>
      </c>
      <c r="K1176" s="4">
        <f>VLOOKUP(B1176,[1]汇总!$B:$K,6,0)</f>
        <v>0</v>
      </c>
      <c r="L1176" s="4">
        <f>VLOOKUP(B1176,[1]汇总!$B:$K,7,0)</f>
        <v>0</v>
      </c>
      <c r="M1176" s="4">
        <f>VLOOKUP(B1176,[1]汇总!$B:$K,8,0)</f>
        <v>0</v>
      </c>
      <c r="N1176" s="4" t="str">
        <f>VLOOKUP(B1176,[1]汇总!$B:$K,9,0)</f>
        <v>专科</v>
      </c>
      <c r="O1176" s="4" t="str">
        <f>VLOOKUP(B1176,[1]汇总!$B:$K,10,0)</f>
        <v>公办</v>
      </c>
    </row>
    <row r="1177" spans="1:15" ht="16.5" hidden="1" x14ac:dyDescent="0.35">
      <c r="A1177" s="4" t="s">
        <v>148</v>
      </c>
      <c r="B1177" s="4" t="s">
        <v>149</v>
      </c>
      <c r="C1177" s="4" t="s">
        <v>82</v>
      </c>
      <c r="D1177" s="4" t="s">
        <v>63</v>
      </c>
      <c r="E1177" s="4">
        <v>47</v>
      </c>
      <c r="F1177" s="4">
        <v>464</v>
      </c>
      <c r="G1177" s="4">
        <v>198339</v>
      </c>
      <c r="H1177" s="4" t="str">
        <f>VLOOKUP(B1177,[1]汇总!$B:$K,3,0)</f>
        <v>浙江</v>
      </c>
      <c r="I1177" s="4" t="str">
        <f>VLOOKUP(B1177,[1]汇总!$B:$K,4,0)</f>
        <v>绍兴</v>
      </c>
      <c r="J1177" s="4">
        <f>VLOOKUP(B1177,[1]汇总!$B:$K,5,0)</f>
        <v>0</v>
      </c>
      <c r="K1177" s="4">
        <f>VLOOKUP(B1177,[1]汇总!$B:$K,6,0)</f>
        <v>0</v>
      </c>
      <c r="L1177" s="4">
        <f>VLOOKUP(B1177,[1]汇总!$B:$K,7,0)</f>
        <v>0</v>
      </c>
      <c r="M1177" s="4">
        <f>VLOOKUP(B1177,[1]汇总!$B:$K,8,0)</f>
        <v>0</v>
      </c>
      <c r="N1177" s="4" t="str">
        <f>VLOOKUP(B1177,[1]汇总!$B:$K,9,0)</f>
        <v>专科</v>
      </c>
      <c r="O1177" s="4" t="str">
        <f>VLOOKUP(B1177,[1]汇总!$B:$K,10,0)</f>
        <v>公办</v>
      </c>
    </row>
    <row r="1178" spans="1:15" ht="16.5" hidden="1" x14ac:dyDescent="0.35">
      <c r="A1178" s="4" t="s">
        <v>443</v>
      </c>
      <c r="B1178" s="4" t="s">
        <v>444</v>
      </c>
      <c r="C1178" s="4" t="s">
        <v>107</v>
      </c>
      <c r="D1178" s="4" t="s">
        <v>178</v>
      </c>
      <c r="E1178" s="4">
        <v>36</v>
      </c>
      <c r="F1178" s="4">
        <v>464</v>
      </c>
      <c r="G1178" s="4">
        <v>198345</v>
      </c>
      <c r="H1178" s="4" t="str">
        <f>VLOOKUP(B1178,[1]汇总!$B:$K,3,0)</f>
        <v>浙江</v>
      </c>
      <c r="I1178" s="4" t="str">
        <f>VLOOKUP(B1178,[1]汇总!$B:$K,4,0)</f>
        <v>宁波</v>
      </c>
      <c r="J1178" s="4">
        <f>VLOOKUP(B1178,[1]汇总!$B:$K,5,0)</f>
        <v>0</v>
      </c>
      <c r="K1178" s="4">
        <f>VLOOKUP(B1178,[1]汇总!$B:$K,6,0)</f>
        <v>0</v>
      </c>
      <c r="L1178" s="4">
        <f>VLOOKUP(B1178,[1]汇总!$B:$K,7,0)</f>
        <v>0</v>
      </c>
      <c r="M1178" s="4">
        <f>VLOOKUP(B1178,[1]汇总!$B:$K,8,0)</f>
        <v>0</v>
      </c>
      <c r="N1178" s="4" t="str">
        <f>VLOOKUP(B1178,[1]汇总!$B:$K,9,0)</f>
        <v>专科</v>
      </c>
      <c r="O1178" s="4" t="str">
        <f>VLOOKUP(B1178,[1]汇总!$B:$K,10,0)</f>
        <v>公办</v>
      </c>
    </row>
    <row r="1179" spans="1:15" ht="16.5" hidden="1" x14ac:dyDescent="0.35">
      <c r="A1179" s="4" t="s">
        <v>954</v>
      </c>
      <c r="B1179" s="4" t="s">
        <v>955</v>
      </c>
      <c r="C1179" s="4" t="s">
        <v>82</v>
      </c>
      <c r="D1179" s="4" t="s">
        <v>75</v>
      </c>
      <c r="E1179" s="4">
        <v>6</v>
      </c>
      <c r="F1179" s="4">
        <v>464</v>
      </c>
      <c r="G1179" s="4">
        <v>198351</v>
      </c>
      <c r="H1179" s="4" t="str">
        <f>VLOOKUP(B1179,[1]汇总!$B:$K,3,0)</f>
        <v>江苏</v>
      </c>
      <c r="I1179" s="4" t="str">
        <f>VLOOKUP(B1179,[1]汇总!$B:$K,4,0)</f>
        <v>镇江</v>
      </c>
      <c r="J1179" s="4">
        <f>VLOOKUP(B1179,[1]汇总!$B:$K,5,0)</f>
        <v>0</v>
      </c>
      <c r="K1179" s="4">
        <f>VLOOKUP(B1179,[1]汇总!$B:$K,6,0)</f>
        <v>0</v>
      </c>
      <c r="L1179" s="4">
        <f>VLOOKUP(B1179,[1]汇总!$B:$K,7,0)</f>
        <v>0</v>
      </c>
      <c r="M1179" s="4">
        <f>VLOOKUP(B1179,[1]汇总!$B:$K,8,0)</f>
        <v>0</v>
      </c>
      <c r="N1179" s="4" t="str">
        <f>VLOOKUP(B1179,[1]汇总!$B:$K,9,0)</f>
        <v>专科</v>
      </c>
      <c r="O1179" s="4" t="str">
        <f>VLOOKUP(B1179,[1]汇总!$B:$K,10,0)</f>
        <v>公办</v>
      </c>
    </row>
    <row r="1180" spans="1:15" ht="16.5" hidden="1" x14ac:dyDescent="0.35">
      <c r="A1180" s="4" t="s">
        <v>1152</v>
      </c>
      <c r="B1180" s="4" t="s">
        <v>1153</v>
      </c>
      <c r="C1180" s="4" t="s">
        <v>52</v>
      </c>
      <c r="D1180" s="4" t="s">
        <v>75</v>
      </c>
      <c r="E1180" s="4">
        <v>4</v>
      </c>
      <c r="F1180" s="4">
        <v>464</v>
      </c>
      <c r="G1180" s="4">
        <v>198368</v>
      </c>
      <c r="H1180" s="4" t="str">
        <f>VLOOKUP(B1180,[1]汇总!$B:$K,3,0)</f>
        <v>安徽</v>
      </c>
      <c r="I1180" s="4" t="str">
        <f>VLOOKUP(B1180,[1]汇总!$B:$K,4,0)</f>
        <v>淮南</v>
      </c>
      <c r="J1180" s="4">
        <f>VLOOKUP(B1180,[1]汇总!$B:$K,5,0)</f>
        <v>0</v>
      </c>
      <c r="K1180" s="4">
        <f>VLOOKUP(B1180,[1]汇总!$B:$K,6,0)</f>
        <v>0</v>
      </c>
      <c r="L1180" s="4">
        <f>VLOOKUP(B1180,[1]汇总!$B:$K,7,0)</f>
        <v>0</v>
      </c>
      <c r="M1180" s="4">
        <f>VLOOKUP(B1180,[1]汇总!$B:$K,8,0)</f>
        <v>0</v>
      </c>
      <c r="N1180" s="4" t="str">
        <f>VLOOKUP(B1180,[1]汇总!$B:$K,9,0)</f>
        <v>专科</v>
      </c>
      <c r="O1180" s="4" t="str">
        <f>VLOOKUP(B1180,[1]汇总!$B:$K,10,0)</f>
        <v>公办</v>
      </c>
    </row>
    <row r="1181" spans="1:15" ht="16.5" hidden="1" x14ac:dyDescent="0.35">
      <c r="A1181" s="4" t="s">
        <v>1587</v>
      </c>
      <c r="B1181" s="4" t="s">
        <v>1588</v>
      </c>
      <c r="C1181" s="4" t="s">
        <v>69</v>
      </c>
      <c r="D1181" s="4" t="s">
        <v>220</v>
      </c>
      <c r="E1181" s="4">
        <v>5</v>
      </c>
      <c r="F1181" s="4">
        <v>464</v>
      </c>
      <c r="G1181" s="4">
        <v>198391</v>
      </c>
      <c r="H1181" s="4" t="str">
        <f>VLOOKUP(B1181,[1]汇总!$B:$K,3,0)</f>
        <v>湖北</v>
      </c>
      <c r="I1181" s="4" t="str">
        <f>VLOOKUP(B1181,[1]汇总!$B:$K,4,0)</f>
        <v>武汉</v>
      </c>
      <c r="J1181" s="4">
        <f>VLOOKUP(B1181,[1]汇总!$B:$K,5,0)</f>
        <v>0</v>
      </c>
      <c r="K1181" s="4">
        <f>VLOOKUP(B1181,[1]汇总!$B:$K,6,0)</f>
        <v>0</v>
      </c>
      <c r="L1181" s="4">
        <f>VLOOKUP(B1181,[1]汇总!$B:$K,7,0)</f>
        <v>0</v>
      </c>
      <c r="M1181" s="4">
        <f>VLOOKUP(B1181,[1]汇总!$B:$K,8,0)</f>
        <v>0</v>
      </c>
      <c r="N1181" s="4" t="str">
        <f>VLOOKUP(B1181,[1]汇总!$B:$K,9,0)</f>
        <v>本科</v>
      </c>
      <c r="O1181" s="4" t="str">
        <f>VLOOKUP(B1181,[1]汇总!$B:$K,10,0)</f>
        <v>民办</v>
      </c>
    </row>
    <row r="1182" spans="1:15" ht="16.5" hidden="1" x14ac:dyDescent="0.35">
      <c r="A1182" s="4" t="s">
        <v>2036</v>
      </c>
      <c r="B1182" s="4" t="s">
        <v>2037</v>
      </c>
      <c r="C1182" s="4" t="s">
        <v>40</v>
      </c>
      <c r="D1182" s="4" t="s">
        <v>1701</v>
      </c>
      <c r="E1182" s="4">
        <v>10</v>
      </c>
      <c r="F1182" s="4">
        <v>463</v>
      </c>
      <c r="G1182" s="4">
        <v>198413</v>
      </c>
      <c r="H1182" s="4" t="str">
        <f>VLOOKUP(B1182,[1]汇总!$B:$K,3,0)</f>
        <v>陕西</v>
      </c>
      <c r="I1182" s="4" t="str">
        <f>VLOOKUP(B1182,[1]汇总!$B:$K,4,0)</f>
        <v>西安</v>
      </c>
      <c r="J1182" s="4">
        <f>VLOOKUP(B1182,[1]汇总!$B:$K,5,0)</f>
        <v>0</v>
      </c>
      <c r="K1182" s="4">
        <f>VLOOKUP(B1182,[1]汇总!$B:$K,6,0)</f>
        <v>0</v>
      </c>
      <c r="L1182" s="4">
        <f>VLOOKUP(B1182,[1]汇总!$B:$K,7,0)</f>
        <v>0</v>
      </c>
      <c r="M1182" s="4">
        <f>VLOOKUP(B1182,[1]汇总!$B:$K,8,0)</f>
        <v>0</v>
      </c>
      <c r="N1182" s="4" t="str">
        <f>VLOOKUP(B1182,[1]汇总!$B:$K,9,0)</f>
        <v>专科</v>
      </c>
      <c r="O1182" s="4" t="str">
        <f>VLOOKUP(B1182,[1]汇总!$B:$K,10,0)</f>
        <v>公办</v>
      </c>
    </row>
    <row r="1183" spans="1:15" ht="16.5" hidden="1" x14ac:dyDescent="0.35">
      <c r="A1183" s="4" t="s">
        <v>239</v>
      </c>
      <c r="B1183" s="4" t="s">
        <v>240</v>
      </c>
      <c r="C1183" s="4" t="s">
        <v>253</v>
      </c>
      <c r="D1183" s="4" t="s">
        <v>23</v>
      </c>
      <c r="E1183" s="4">
        <v>35</v>
      </c>
      <c r="F1183" s="4">
        <v>463</v>
      </c>
      <c r="G1183" s="4">
        <v>198442</v>
      </c>
      <c r="H1183" s="4" t="str">
        <f>VLOOKUP(B1183,[1]汇总!$B:$K,3,0)</f>
        <v>浙江</v>
      </c>
      <c r="I1183" s="4" t="str">
        <f>VLOOKUP(B1183,[1]汇总!$B:$K,4,0)</f>
        <v>杭州</v>
      </c>
      <c r="J1183" s="4">
        <f>VLOOKUP(B1183,[1]汇总!$B:$K,5,0)</f>
        <v>0</v>
      </c>
      <c r="K1183" s="4">
        <f>VLOOKUP(B1183,[1]汇总!$B:$K,6,0)</f>
        <v>0</v>
      </c>
      <c r="L1183" s="4">
        <f>VLOOKUP(B1183,[1]汇总!$B:$K,7,0)</f>
        <v>0</v>
      </c>
      <c r="M1183" s="4">
        <f>VLOOKUP(B1183,[1]汇总!$B:$K,8,0)</f>
        <v>0</v>
      </c>
      <c r="N1183" s="4" t="str">
        <f>VLOOKUP(B1183,[1]汇总!$B:$K,9,0)</f>
        <v>专科</v>
      </c>
      <c r="O1183" s="4" t="str">
        <f>VLOOKUP(B1183,[1]汇总!$B:$K,10,0)</f>
        <v>民办</v>
      </c>
    </row>
    <row r="1184" spans="1:15" ht="16.5" hidden="1" x14ac:dyDescent="0.35">
      <c r="A1184" s="4" t="s">
        <v>1318</v>
      </c>
      <c r="B1184" s="4" t="s">
        <v>1319</v>
      </c>
      <c r="C1184" s="4" t="s">
        <v>56</v>
      </c>
      <c r="D1184" s="4" t="s">
        <v>241</v>
      </c>
      <c r="E1184" s="4">
        <v>2</v>
      </c>
      <c r="F1184" s="4">
        <v>463</v>
      </c>
      <c r="G1184" s="4">
        <v>198443</v>
      </c>
      <c r="H1184" s="4" t="e">
        <f>VLOOKUP(B1184,[1]汇总!$B:$K,3,0)</f>
        <v>#N/A</v>
      </c>
      <c r="I1184" s="4" t="e">
        <f>VLOOKUP(B1184,[1]汇总!$B:$K,4,0)</f>
        <v>#N/A</v>
      </c>
      <c r="J1184" s="4" t="e">
        <f>VLOOKUP(B1184,[1]汇总!$B:$K,5,0)</f>
        <v>#N/A</v>
      </c>
      <c r="K1184" s="4" t="e">
        <f>VLOOKUP(B1184,[1]汇总!$B:$K,6,0)</f>
        <v>#N/A</v>
      </c>
      <c r="L1184" s="4" t="e">
        <f>VLOOKUP(B1184,[1]汇总!$B:$K,7,0)</f>
        <v>#N/A</v>
      </c>
      <c r="M1184" s="4" t="e">
        <f>VLOOKUP(B1184,[1]汇总!$B:$K,8,0)</f>
        <v>#N/A</v>
      </c>
      <c r="N1184" s="4" t="e">
        <f>VLOOKUP(B1184,[1]汇总!$B:$K,9,0)</f>
        <v>#N/A</v>
      </c>
      <c r="O1184" s="4" t="e">
        <f>VLOOKUP(B1184,[1]汇总!$B:$K,10,0)</f>
        <v>#N/A</v>
      </c>
    </row>
    <row r="1185" spans="1:15" ht="16.5" hidden="1" x14ac:dyDescent="0.35">
      <c r="A1185" s="4" t="s">
        <v>1565</v>
      </c>
      <c r="B1185" s="4" t="s">
        <v>1566</v>
      </c>
      <c r="C1185" s="4" t="s">
        <v>40</v>
      </c>
      <c r="D1185" s="4" t="s">
        <v>152</v>
      </c>
      <c r="E1185" s="4">
        <v>4</v>
      </c>
      <c r="F1185" s="4">
        <v>463</v>
      </c>
      <c r="G1185" s="4">
        <v>198446</v>
      </c>
      <c r="H1185" s="4" t="str">
        <f>VLOOKUP(B1185,[1]汇总!$B:$K,3,0)</f>
        <v>湖北</v>
      </c>
      <c r="I1185" s="4" t="str">
        <f>VLOOKUP(B1185,[1]汇总!$B:$K,4,0)</f>
        <v>武汉</v>
      </c>
      <c r="J1185" s="4">
        <f>VLOOKUP(B1185,[1]汇总!$B:$K,5,0)</f>
        <v>0</v>
      </c>
      <c r="K1185" s="4">
        <f>VLOOKUP(B1185,[1]汇总!$B:$K,6,0)</f>
        <v>0</v>
      </c>
      <c r="L1185" s="4">
        <f>VLOOKUP(B1185,[1]汇总!$B:$K,7,0)</f>
        <v>0</v>
      </c>
      <c r="M1185" s="4">
        <f>VLOOKUP(B1185,[1]汇总!$B:$K,8,0)</f>
        <v>0</v>
      </c>
      <c r="N1185" s="4" t="str">
        <f>VLOOKUP(B1185,[1]汇总!$B:$K,9,0)</f>
        <v>专科</v>
      </c>
      <c r="O1185" s="4" t="str">
        <f>VLOOKUP(B1185,[1]汇总!$B:$K,10,0)</f>
        <v>公办</v>
      </c>
    </row>
    <row r="1186" spans="1:15" ht="16.5" hidden="1" x14ac:dyDescent="0.35">
      <c r="A1186" s="4" t="s">
        <v>827</v>
      </c>
      <c r="B1186" s="4" t="s">
        <v>828</v>
      </c>
      <c r="C1186" s="4" t="s">
        <v>108</v>
      </c>
      <c r="D1186" s="4" t="s">
        <v>219</v>
      </c>
      <c r="E1186" s="4">
        <v>11</v>
      </c>
      <c r="F1186" s="4">
        <v>463</v>
      </c>
      <c r="G1186" s="4">
        <v>198485</v>
      </c>
      <c r="H1186" s="4" t="str">
        <f>VLOOKUP(B1186,[1]汇总!$B:$K,3,0)</f>
        <v>上海</v>
      </c>
      <c r="I1186" s="4" t="str">
        <f>VLOOKUP(B1186,[1]汇总!$B:$K,4,0)</f>
        <v>上海</v>
      </c>
      <c r="J1186" s="4">
        <f>VLOOKUP(B1186,[1]汇总!$B:$K,5,0)</f>
        <v>0</v>
      </c>
      <c r="K1186" s="4">
        <f>VLOOKUP(B1186,[1]汇总!$B:$K,6,0)</f>
        <v>0</v>
      </c>
      <c r="L1186" s="4">
        <f>VLOOKUP(B1186,[1]汇总!$B:$K,7,0)</f>
        <v>0</v>
      </c>
      <c r="M1186" s="4">
        <f>VLOOKUP(B1186,[1]汇总!$B:$K,8,0)</f>
        <v>0</v>
      </c>
      <c r="N1186" s="4" t="str">
        <f>VLOOKUP(B1186,[1]汇总!$B:$K,9,0)</f>
        <v>专科</v>
      </c>
      <c r="O1186" s="4" t="str">
        <f>VLOOKUP(B1186,[1]汇总!$B:$K,10,0)</f>
        <v>公办</v>
      </c>
    </row>
    <row r="1187" spans="1:15" ht="16.5" hidden="1" x14ac:dyDescent="0.35">
      <c r="A1187" s="4" t="s">
        <v>254</v>
      </c>
      <c r="B1187" s="4" t="s">
        <v>255</v>
      </c>
      <c r="C1187" s="4" t="s">
        <v>40</v>
      </c>
      <c r="D1187" s="4" t="s">
        <v>241</v>
      </c>
      <c r="E1187" s="4">
        <v>30</v>
      </c>
      <c r="F1187" s="4">
        <v>463</v>
      </c>
      <c r="G1187" s="4">
        <v>198496</v>
      </c>
      <c r="H1187" s="4" t="str">
        <f>VLOOKUP(B1187,[1]汇总!$B:$K,3,0)</f>
        <v>浙江</v>
      </c>
      <c r="I1187" s="4" t="str">
        <f>VLOOKUP(B1187,[1]汇总!$B:$K,4,0)</f>
        <v>宁波</v>
      </c>
      <c r="J1187" s="4">
        <f>VLOOKUP(B1187,[1]汇总!$B:$K,5,0)</f>
        <v>0</v>
      </c>
      <c r="K1187" s="4">
        <f>VLOOKUP(B1187,[1]汇总!$B:$K,6,0)</f>
        <v>0</v>
      </c>
      <c r="L1187" s="4">
        <f>VLOOKUP(B1187,[1]汇总!$B:$K,7,0)</f>
        <v>0</v>
      </c>
      <c r="M1187" s="4">
        <f>VLOOKUP(B1187,[1]汇总!$B:$K,8,0)</f>
        <v>0</v>
      </c>
      <c r="N1187" s="4" t="str">
        <f>VLOOKUP(B1187,[1]汇总!$B:$K,9,0)</f>
        <v>专科</v>
      </c>
      <c r="O1187" s="4" t="str">
        <f>VLOOKUP(B1187,[1]汇总!$B:$K,10,0)</f>
        <v>公办</v>
      </c>
    </row>
    <row r="1188" spans="1:15" ht="16.5" hidden="1" x14ac:dyDescent="0.35">
      <c r="A1188" s="4" t="s">
        <v>148</v>
      </c>
      <c r="B1188" s="4" t="s">
        <v>149</v>
      </c>
      <c r="C1188" s="4" t="s">
        <v>71</v>
      </c>
      <c r="D1188" s="4" t="s">
        <v>152</v>
      </c>
      <c r="E1188" s="4">
        <v>33</v>
      </c>
      <c r="F1188" s="4">
        <v>463</v>
      </c>
      <c r="G1188" s="4">
        <v>198506</v>
      </c>
      <c r="H1188" s="4" t="str">
        <f>VLOOKUP(B1188,[1]汇总!$B:$K,3,0)</f>
        <v>浙江</v>
      </c>
      <c r="I1188" s="4" t="str">
        <f>VLOOKUP(B1188,[1]汇总!$B:$K,4,0)</f>
        <v>绍兴</v>
      </c>
      <c r="J1188" s="4">
        <f>VLOOKUP(B1188,[1]汇总!$B:$K,5,0)</f>
        <v>0</v>
      </c>
      <c r="K1188" s="4">
        <f>VLOOKUP(B1188,[1]汇总!$B:$K,6,0)</f>
        <v>0</v>
      </c>
      <c r="L1188" s="4">
        <f>VLOOKUP(B1188,[1]汇总!$B:$K,7,0)</f>
        <v>0</v>
      </c>
      <c r="M1188" s="4">
        <f>VLOOKUP(B1188,[1]汇总!$B:$K,8,0)</f>
        <v>0</v>
      </c>
      <c r="N1188" s="4" t="str">
        <f>VLOOKUP(B1188,[1]汇总!$B:$K,9,0)</f>
        <v>专科</v>
      </c>
      <c r="O1188" s="4" t="str">
        <f>VLOOKUP(B1188,[1]汇总!$B:$K,10,0)</f>
        <v>公办</v>
      </c>
    </row>
    <row r="1189" spans="1:15" ht="16.5" hidden="1" x14ac:dyDescent="0.35">
      <c r="A1189" s="4" t="s">
        <v>443</v>
      </c>
      <c r="B1189" s="4" t="s">
        <v>444</v>
      </c>
      <c r="C1189" s="4" t="s">
        <v>82</v>
      </c>
      <c r="D1189" s="4" t="s">
        <v>78</v>
      </c>
      <c r="E1189" s="4">
        <v>70</v>
      </c>
      <c r="F1189" s="4">
        <v>463</v>
      </c>
      <c r="G1189" s="4">
        <v>198550</v>
      </c>
      <c r="H1189" s="4" t="str">
        <f>VLOOKUP(B1189,[1]汇总!$B:$K,3,0)</f>
        <v>浙江</v>
      </c>
      <c r="I1189" s="4" t="str">
        <f>VLOOKUP(B1189,[1]汇总!$B:$K,4,0)</f>
        <v>宁波</v>
      </c>
      <c r="J1189" s="4">
        <f>VLOOKUP(B1189,[1]汇总!$B:$K,5,0)</f>
        <v>0</v>
      </c>
      <c r="K1189" s="4">
        <f>VLOOKUP(B1189,[1]汇总!$B:$K,6,0)</f>
        <v>0</v>
      </c>
      <c r="L1189" s="4">
        <f>VLOOKUP(B1189,[1]汇总!$B:$K,7,0)</f>
        <v>0</v>
      </c>
      <c r="M1189" s="4">
        <f>VLOOKUP(B1189,[1]汇总!$B:$K,8,0)</f>
        <v>0</v>
      </c>
      <c r="N1189" s="4" t="str">
        <f>VLOOKUP(B1189,[1]汇总!$B:$K,9,0)</f>
        <v>专科</v>
      </c>
      <c r="O1189" s="4" t="str">
        <f>VLOOKUP(B1189,[1]汇总!$B:$K,10,0)</f>
        <v>公办</v>
      </c>
    </row>
    <row r="1190" spans="1:15" ht="16.5" hidden="1" x14ac:dyDescent="0.35">
      <c r="A1190" s="4" t="s">
        <v>1702</v>
      </c>
      <c r="B1190" s="4" t="s">
        <v>1703</v>
      </c>
      <c r="C1190" s="4" t="s">
        <v>40</v>
      </c>
      <c r="D1190" s="4" t="s">
        <v>78</v>
      </c>
      <c r="E1190" s="4">
        <v>2</v>
      </c>
      <c r="F1190" s="4">
        <v>463</v>
      </c>
      <c r="G1190" s="4">
        <v>198552</v>
      </c>
      <c r="H1190" s="4" t="str">
        <f>VLOOKUP(B1190,[1]汇总!$B:$K,3,0)</f>
        <v>湖南</v>
      </c>
      <c r="I1190" s="4" t="str">
        <f>VLOOKUP(B1190,[1]汇总!$B:$K,4,0)</f>
        <v>长沙</v>
      </c>
      <c r="J1190" s="4">
        <f>VLOOKUP(B1190,[1]汇总!$B:$K,5,0)</f>
        <v>0</v>
      </c>
      <c r="K1190" s="4">
        <f>VLOOKUP(B1190,[1]汇总!$B:$K,6,0)</f>
        <v>0</v>
      </c>
      <c r="L1190" s="4">
        <f>VLOOKUP(B1190,[1]汇总!$B:$K,7,0)</f>
        <v>0</v>
      </c>
      <c r="M1190" s="4">
        <f>VLOOKUP(B1190,[1]汇总!$B:$K,8,0)</f>
        <v>0</v>
      </c>
      <c r="N1190" s="4" t="str">
        <f>VLOOKUP(B1190,[1]汇总!$B:$K,9,0)</f>
        <v>专科</v>
      </c>
      <c r="O1190" s="4" t="str">
        <f>VLOOKUP(B1190,[1]汇总!$B:$K,10,0)</f>
        <v>公办</v>
      </c>
    </row>
    <row r="1191" spans="1:15" ht="16.5" hidden="1" x14ac:dyDescent="0.35">
      <c r="A1191" s="4" t="s">
        <v>1359</v>
      </c>
      <c r="B1191" s="4" t="s">
        <v>1360</v>
      </c>
      <c r="C1191" s="4" t="s">
        <v>107</v>
      </c>
      <c r="D1191" s="4" t="s">
        <v>799</v>
      </c>
      <c r="E1191" s="4">
        <v>2</v>
      </c>
      <c r="F1191" s="4">
        <v>463</v>
      </c>
      <c r="G1191" s="4">
        <v>198561</v>
      </c>
      <c r="H1191" s="4" t="str">
        <f>VLOOKUP(B1191,[1]汇总!$B:$K,3,0)</f>
        <v>江西</v>
      </c>
      <c r="I1191" s="4" t="str">
        <f>VLOOKUP(B1191,[1]汇总!$B:$K,4,0)</f>
        <v>南昌</v>
      </c>
      <c r="J1191" s="4">
        <f>VLOOKUP(B1191,[1]汇总!$B:$K,5,0)</f>
        <v>0</v>
      </c>
      <c r="K1191" s="4">
        <f>VLOOKUP(B1191,[1]汇总!$B:$K,6,0)</f>
        <v>0</v>
      </c>
      <c r="L1191" s="4">
        <f>VLOOKUP(B1191,[1]汇总!$B:$K,7,0)</f>
        <v>0</v>
      </c>
      <c r="M1191" s="4">
        <f>VLOOKUP(B1191,[1]汇总!$B:$K,8,0)</f>
        <v>0</v>
      </c>
      <c r="N1191" s="4" t="str">
        <f>VLOOKUP(B1191,[1]汇总!$B:$K,9,0)</f>
        <v>专科</v>
      </c>
      <c r="O1191" s="4" t="str">
        <f>VLOOKUP(B1191,[1]汇总!$B:$K,10,0)</f>
        <v>民办</v>
      </c>
    </row>
    <row r="1192" spans="1:15" ht="16.5" hidden="1" x14ac:dyDescent="0.35">
      <c r="A1192" s="4" t="s">
        <v>1792</v>
      </c>
      <c r="B1192" s="4" t="s">
        <v>1793</v>
      </c>
      <c r="C1192" s="4" t="s">
        <v>40</v>
      </c>
      <c r="D1192" s="4" t="s">
        <v>61</v>
      </c>
      <c r="E1192" s="4">
        <v>1</v>
      </c>
      <c r="F1192" s="4">
        <v>463</v>
      </c>
      <c r="G1192" s="4">
        <v>198620</v>
      </c>
      <c r="H1192" s="4" t="str">
        <f>VLOOKUP(B1192,[1]汇总!$B:$K,3,0)</f>
        <v>海南</v>
      </c>
      <c r="I1192" s="4" t="str">
        <f>VLOOKUP(B1192,[1]汇总!$B:$K,4,0)</f>
        <v>海口</v>
      </c>
      <c r="J1192" s="4">
        <f>VLOOKUP(B1192,[1]汇总!$B:$K,5,0)</f>
        <v>0</v>
      </c>
      <c r="K1192" s="4">
        <f>VLOOKUP(B1192,[1]汇总!$B:$K,6,0)</f>
        <v>0</v>
      </c>
      <c r="L1192" s="4">
        <f>VLOOKUP(B1192,[1]汇总!$B:$K,7,0)</f>
        <v>0</v>
      </c>
      <c r="M1192" s="4">
        <f>VLOOKUP(B1192,[1]汇总!$B:$K,8,0)</f>
        <v>0</v>
      </c>
      <c r="N1192" s="4" t="str">
        <f>VLOOKUP(B1192,[1]汇总!$B:$K,9,0)</f>
        <v>本科</v>
      </c>
      <c r="O1192" s="4" t="str">
        <f>VLOOKUP(B1192,[1]汇总!$B:$K,10,0)</f>
        <v>民办</v>
      </c>
    </row>
    <row r="1193" spans="1:15" ht="16.5" hidden="1" x14ac:dyDescent="0.35">
      <c r="A1193" s="4" t="s">
        <v>1104</v>
      </c>
      <c r="B1193" s="4" t="s">
        <v>1105</v>
      </c>
      <c r="C1193" s="4" t="s">
        <v>107</v>
      </c>
      <c r="D1193" s="4" t="s">
        <v>76</v>
      </c>
      <c r="E1193" s="4">
        <v>2</v>
      </c>
      <c r="F1193" s="4">
        <v>463</v>
      </c>
      <c r="G1193" s="4">
        <v>198642</v>
      </c>
      <c r="H1193" s="4" t="str">
        <f>VLOOKUP(B1193,[1]汇总!$B:$K,3,0)</f>
        <v>江苏</v>
      </c>
      <c r="I1193" s="4" t="str">
        <f>VLOOKUP(B1193,[1]汇总!$B:$K,4,0)</f>
        <v>南京</v>
      </c>
      <c r="J1193" s="4">
        <f>VLOOKUP(B1193,[1]汇总!$B:$K,5,0)</f>
        <v>0</v>
      </c>
      <c r="K1193" s="4">
        <f>VLOOKUP(B1193,[1]汇总!$B:$K,6,0)</f>
        <v>0</v>
      </c>
      <c r="L1193" s="4">
        <f>VLOOKUP(B1193,[1]汇总!$B:$K,7,0)</f>
        <v>0</v>
      </c>
      <c r="M1193" s="4">
        <f>VLOOKUP(B1193,[1]汇总!$B:$K,8,0)</f>
        <v>0</v>
      </c>
      <c r="N1193" s="4" t="str">
        <f>VLOOKUP(B1193,[1]汇总!$B:$K,9,0)</f>
        <v>专科</v>
      </c>
      <c r="O1193" s="4" t="str">
        <f>VLOOKUP(B1193,[1]汇总!$B:$K,10,0)</f>
        <v>公办</v>
      </c>
    </row>
    <row r="1194" spans="1:15" ht="16.5" hidden="1" x14ac:dyDescent="0.35">
      <c r="A1194" s="4" t="s">
        <v>827</v>
      </c>
      <c r="B1194" s="4" t="s">
        <v>828</v>
      </c>
      <c r="C1194" s="4" t="s">
        <v>50</v>
      </c>
      <c r="D1194" s="4" t="s">
        <v>152</v>
      </c>
      <c r="E1194" s="4">
        <v>10</v>
      </c>
      <c r="F1194" s="4">
        <v>463</v>
      </c>
      <c r="G1194" s="4">
        <v>198644</v>
      </c>
      <c r="H1194" s="4" t="str">
        <f>VLOOKUP(B1194,[1]汇总!$B:$K,3,0)</f>
        <v>上海</v>
      </c>
      <c r="I1194" s="4" t="str">
        <f>VLOOKUP(B1194,[1]汇总!$B:$K,4,0)</f>
        <v>上海</v>
      </c>
      <c r="J1194" s="4">
        <f>VLOOKUP(B1194,[1]汇总!$B:$K,5,0)</f>
        <v>0</v>
      </c>
      <c r="K1194" s="4">
        <f>VLOOKUP(B1194,[1]汇总!$B:$K,6,0)</f>
        <v>0</v>
      </c>
      <c r="L1194" s="4">
        <f>VLOOKUP(B1194,[1]汇总!$B:$K,7,0)</f>
        <v>0</v>
      </c>
      <c r="M1194" s="4">
        <f>VLOOKUP(B1194,[1]汇总!$B:$K,8,0)</f>
        <v>0</v>
      </c>
      <c r="N1194" s="4" t="str">
        <f>VLOOKUP(B1194,[1]汇总!$B:$K,9,0)</f>
        <v>专科</v>
      </c>
      <c r="O1194" s="4" t="str">
        <f>VLOOKUP(B1194,[1]汇总!$B:$K,10,0)</f>
        <v>公办</v>
      </c>
    </row>
    <row r="1195" spans="1:15" ht="16.5" hidden="1" x14ac:dyDescent="0.35">
      <c r="A1195" s="4" t="s">
        <v>528</v>
      </c>
      <c r="B1195" s="4" t="s">
        <v>529</v>
      </c>
      <c r="C1195" s="4" t="s">
        <v>44</v>
      </c>
      <c r="D1195" s="4" t="s">
        <v>47</v>
      </c>
      <c r="E1195" s="4">
        <v>1</v>
      </c>
      <c r="F1195" s="4">
        <v>463</v>
      </c>
      <c r="G1195" s="4">
        <v>198664</v>
      </c>
      <c r="H1195" s="4" t="str">
        <f>VLOOKUP(B1195,[1]汇总!$B:$K,3,0)</f>
        <v>北京</v>
      </c>
      <c r="I1195" s="4" t="str">
        <f>VLOOKUP(B1195,[1]汇总!$B:$K,4,0)</f>
        <v>北京</v>
      </c>
      <c r="J1195" s="4">
        <f>VLOOKUP(B1195,[1]汇总!$B:$K,5,0)</f>
        <v>0</v>
      </c>
      <c r="K1195" s="4">
        <f>VLOOKUP(B1195,[1]汇总!$B:$K,6,0)</f>
        <v>0</v>
      </c>
      <c r="L1195" s="4">
        <f>VLOOKUP(B1195,[1]汇总!$B:$K,7,0)</f>
        <v>0</v>
      </c>
      <c r="M1195" s="4">
        <f>VLOOKUP(B1195,[1]汇总!$B:$K,8,0)</f>
        <v>0</v>
      </c>
      <c r="N1195" s="4" t="str">
        <f>VLOOKUP(B1195,[1]汇总!$B:$K,9,0)</f>
        <v>专科</v>
      </c>
      <c r="O1195" s="4" t="str">
        <f>VLOOKUP(B1195,[1]汇总!$B:$K,10,0)</f>
        <v>民办</v>
      </c>
    </row>
    <row r="1196" spans="1:15" ht="16.5" hidden="1" x14ac:dyDescent="0.35">
      <c r="A1196" s="4" t="s">
        <v>415</v>
      </c>
      <c r="B1196" s="4" t="s">
        <v>416</v>
      </c>
      <c r="C1196" s="4" t="s">
        <v>144</v>
      </c>
      <c r="D1196" s="4" t="s">
        <v>424</v>
      </c>
      <c r="E1196" s="4">
        <v>66</v>
      </c>
      <c r="F1196" s="4">
        <v>463</v>
      </c>
      <c r="G1196" s="4">
        <v>198682</v>
      </c>
      <c r="H1196" s="4" t="str">
        <f>VLOOKUP(B1196,[1]汇总!$B:$K,3,0)</f>
        <v>浙江</v>
      </c>
      <c r="I1196" s="4" t="str">
        <f>VLOOKUP(B1196,[1]汇总!$B:$K,4,0)</f>
        <v>杭州</v>
      </c>
      <c r="J1196" s="4">
        <f>VLOOKUP(B1196,[1]汇总!$B:$K,5,0)</f>
        <v>0</v>
      </c>
      <c r="K1196" s="4">
        <f>VLOOKUP(B1196,[1]汇总!$B:$K,6,0)</f>
        <v>0</v>
      </c>
      <c r="L1196" s="4">
        <f>VLOOKUP(B1196,[1]汇总!$B:$K,7,0)</f>
        <v>0</v>
      </c>
      <c r="M1196" s="4">
        <f>VLOOKUP(B1196,[1]汇总!$B:$K,8,0)</f>
        <v>0</v>
      </c>
      <c r="N1196" s="4" t="str">
        <f>VLOOKUP(B1196,[1]汇总!$B:$K,9,0)</f>
        <v>专科</v>
      </c>
      <c r="O1196" s="4" t="str">
        <f>VLOOKUP(B1196,[1]汇总!$B:$K,10,0)</f>
        <v>公办</v>
      </c>
    </row>
    <row r="1197" spans="1:15" ht="16.5" hidden="1" x14ac:dyDescent="0.35">
      <c r="A1197" s="4" t="s">
        <v>1758</v>
      </c>
      <c r="B1197" s="4" t="s">
        <v>1759</v>
      </c>
      <c r="C1197" s="4" t="s">
        <v>46</v>
      </c>
      <c r="D1197" s="4" t="s">
        <v>1248</v>
      </c>
      <c r="E1197" s="4">
        <v>2</v>
      </c>
      <c r="F1197" s="4">
        <v>463</v>
      </c>
      <c r="G1197" s="4">
        <v>198730</v>
      </c>
      <c r="H1197" s="4" t="str">
        <f>VLOOKUP(B1197,[1]汇总!$B:$K,3,0)</f>
        <v>广东</v>
      </c>
      <c r="I1197" s="4" t="str">
        <f>VLOOKUP(B1197,[1]汇总!$B:$K,4,0)</f>
        <v>广州</v>
      </c>
      <c r="J1197" s="4">
        <f>VLOOKUP(B1197,[1]汇总!$B:$K,5,0)</f>
        <v>0</v>
      </c>
      <c r="K1197" s="4">
        <f>VLOOKUP(B1197,[1]汇总!$B:$K,6,0)</f>
        <v>0</v>
      </c>
      <c r="L1197" s="4">
        <f>VLOOKUP(B1197,[1]汇总!$B:$K,7,0)</f>
        <v>0</v>
      </c>
      <c r="M1197" s="4">
        <f>VLOOKUP(B1197,[1]汇总!$B:$K,8,0)</f>
        <v>0</v>
      </c>
      <c r="N1197" s="4" t="str">
        <f>VLOOKUP(B1197,[1]汇总!$B:$K,9,0)</f>
        <v>专科</v>
      </c>
      <c r="O1197" s="4" t="str">
        <f>VLOOKUP(B1197,[1]汇总!$B:$K,10,0)</f>
        <v>公办</v>
      </c>
    </row>
    <row r="1198" spans="1:15" ht="16.5" hidden="1" x14ac:dyDescent="0.35">
      <c r="A1198" s="4" t="s">
        <v>913</v>
      </c>
      <c r="B1198" s="4" t="s">
        <v>914</v>
      </c>
      <c r="C1198" s="4" t="s">
        <v>60</v>
      </c>
      <c r="D1198" s="4" t="s">
        <v>83</v>
      </c>
      <c r="E1198" s="4">
        <v>3</v>
      </c>
      <c r="F1198" s="4">
        <v>463</v>
      </c>
      <c r="G1198" s="4">
        <v>198740</v>
      </c>
      <c r="H1198" s="4" t="str">
        <f>VLOOKUP(B1198,[1]汇总!$B:$K,3,0)</f>
        <v>上海</v>
      </c>
      <c r="I1198" s="4" t="str">
        <f>VLOOKUP(B1198,[1]汇总!$B:$K,4,0)</f>
        <v>上海</v>
      </c>
      <c r="J1198" s="4">
        <f>VLOOKUP(B1198,[1]汇总!$B:$K,5,0)</f>
        <v>0</v>
      </c>
      <c r="K1198" s="4">
        <f>VLOOKUP(B1198,[1]汇总!$B:$K,6,0)</f>
        <v>0</v>
      </c>
      <c r="L1198" s="4">
        <f>VLOOKUP(B1198,[1]汇总!$B:$K,7,0)</f>
        <v>0</v>
      </c>
      <c r="M1198" s="4">
        <f>VLOOKUP(B1198,[1]汇总!$B:$K,8,0)</f>
        <v>0</v>
      </c>
      <c r="N1198" s="4" t="str">
        <f>VLOOKUP(B1198,[1]汇总!$B:$K,9,0)</f>
        <v>专科</v>
      </c>
      <c r="O1198" s="4" t="str">
        <f>VLOOKUP(B1198,[1]汇总!$B:$K,10,0)</f>
        <v>公办</v>
      </c>
    </row>
    <row r="1199" spans="1:15" ht="16.5" hidden="1" x14ac:dyDescent="0.35">
      <c r="A1199" s="4" t="s">
        <v>1721</v>
      </c>
      <c r="B1199" s="4" t="s">
        <v>1722</v>
      </c>
      <c r="C1199" s="4" t="s">
        <v>44</v>
      </c>
      <c r="D1199" s="4" t="s">
        <v>68</v>
      </c>
      <c r="E1199" s="4">
        <v>1</v>
      </c>
      <c r="F1199" s="4">
        <v>463</v>
      </c>
      <c r="G1199" s="4">
        <v>198789</v>
      </c>
      <c r="H1199" s="4" t="str">
        <f>VLOOKUP(B1199,[1]汇总!$B:$K,3,0)</f>
        <v>湖南</v>
      </c>
      <c r="I1199" s="4" t="str">
        <f>VLOOKUP(B1199,[1]汇总!$B:$K,4,0)</f>
        <v>长沙</v>
      </c>
      <c r="J1199" s="4">
        <f>VLOOKUP(B1199,[1]汇总!$B:$K,5,0)</f>
        <v>0</v>
      </c>
      <c r="K1199" s="4">
        <f>VLOOKUP(B1199,[1]汇总!$B:$K,6,0)</f>
        <v>0</v>
      </c>
      <c r="L1199" s="4">
        <f>VLOOKUP(B1199,[1]汇总!$B:$K,7,0)</f>
        <v>0</v>
      </c>
      <c r="M1199" s="4">
        <f>VLOOKUP(B1199,[1]汇总!$B:$K,8,0)</f>
        <v>0</v>
      </c>
      <c r="N1199" s="4" t="str">
        <f>VLOOKUP(B1199,[1]汇总!$B:$K,9,0)</f>
        <v>专科</v>
      </c>
      <c r="O1199" s="4" t="str">
        <f>VLOOKUP(B1199,[1]汇总!$B:$K,10,0)</f>
        <v>公办</v>
      </c>
    </row>
    <row r="1200" spans="1:15" ht="16.5" hidden="1" x14ac:dyDescent="0.35">
      <c r="A1200" s="4" t="s">
        <v>1565</v>
      </c>
      <c r="B1200" s="4" t="s">
        <v>1566</v>
      </c>
      <c r="C1200" s="4" t="s">
        <v>69</v>
      </c>
      <c r="D1200" s="4" t="s">
        <v>166</v>
      </c>
      <c r="E1200" s="4">
        <v>2</v>
      </c>
      <c r="F1200" s="4">
        <v>463</v>
      </c>
      <c r="G1200" s="4">
        <v>198811</v>
      </c>
      <c r="H1200" s="4" t="str">
        <f>VLOOKUP(B1200,[1]汇总!$B:$K,3,0)</f>
        <v>湖北</v>
      </c>
      <c r="I1200" s="4" t="str">
        <f>VLOOKUP(B1200,[1]汇总!$B:$K,4,0)</f>
        <v>武汉</v>
      </c>
      <c r="J1200" s="4">
        <f>VLOOKUP(B1200,[1]汇总!$B:$K,5,0)</f>
        <v>0</v>
      </c>
      <c r="K1200" s="4">
        <f>VLOOKUP(B1200,[1]汇总!$B:$K,6,0)</f>
        <v>0</v>
      </c>
      <c r="L1200" s="4">
        <f>VLOOKUP(B1200,[1]汇总!$B:$K,7,0)</f>
        <v>0</v>
      </c>
      <c r="M1200" s="4">
        <f>VLOOKUP(B1200,[1]汇总!$B:$K,8,0)</f>
        <v>0</v>
      </c>
      <c r="N1200" s="4" t="str">
        <f>VLOOKUP(B1200,[1]汇总!$B:$K,9,0)</f>
        <v>专科</v>
      </c>
      <c r="O1200" s="4" t="str">
        <f>VLOOKUP(B1200,[1]汇总!$B:$K,10,0)</f>
        <v>公办</v>
      </c>
    </row>
    <row r="1201" spans="1:15" ht="16.5" hidden="1" x14ac:dyDescent="0.35">
      <c r="A1201" s="4" t="s">
        <v>911</v>
      </c>
      <c r="B1201" s="4" t="s">
        <v>912</v>
      </c>
      <c r="C1201" s="4" t="s">
        <v>34</v>
      </c>
      <c r="D1201" s="4" t="s">
        <v>604</v>
      </c>
      <c r="E1201" s="4">
        <v>9</v>
      </c>
      <c r="F1201" s="4">
        <v>463</v>
      </c>
      <c r="G1201" s="4">
        <v>198828</v>
      </c>
      <c r="H1201" s="4" t="str">
        <f>VLOOKUP(B1201,[1]汇总!$B:$K,3,0)</f>
        <v>上海</v>
      </c>
      <c r="I1201" s="4" t="str">
        <f>VLOOKUP(B1201,[1]汇总!$B:$K,4,0)</f>
        <v>上海</v>
      </c>
      <c r="J1201" s="4">
        <f>VLOOKUP(B1201,[1]汇总!$B:$K,5,0)</f>
        <v>0</v>
      </c>
      <c r="K1201" s="4">
        <f>VLOOKUP(B1201,[1]汇总!$B:$K,6,0)</f>
        <v>0</v>
      </c>
      <c r="L1201" s="4">
        <f>VLOOKUP(B1201,[1]汇总!$B:$K,7,0)</f>
        <v>0</v>
      </c>
      <c r="M1201" s="4">
        <f>VLOOKUP(B1201,[1]汇总!$B:$K,8,0)</f>
        <v>0</v>
      </c>
      <c r="N1201" s="4" t="str">
        <f>VLOOKUP(B1201,[1]汇总!$B:$K,9,0)</f>
        <v>专科</v>
      </c>
      <c r="O1201" s="4" t="str">
        <f>VLOOKUP(B1201,[1]汇总!$B:$K,10,0)</f>
        <v>公办</v>
      </c>
    </row>
    <row r="1202" spans="1:15" ht="16.5" hidden="1" x14ac:dyDescent="0.35">
      <c r="A1202" s="4" t="s">
        <v>1210</v>
      </c>
      <c r="B1202" s="4" t="s">
        <v>1211</v>
      </c>
      <c r="C1202" s="4" t="s">
        <v>44</v>
      </c>
      <c r="D1202" s="4" t="s">
        <v>715</v>
      </c>
      <c r="E1202" s="4">
        <v>4</v>
      </c>
      <c r="F1202" s="4">
        <v>463</v>
      </c>
      <c r="G1202" s="4">
        <v>198881</v>
      </c>
      <c r="H1202" s="4" t="str">
        <f>VLOOKUP(B1202,[1]汇总!$B:$K,3,0)</f>
        <v>福建</v>
      </c>
      <c r="I1202" s="4" t="str">
        <f>VLOOKUP(B1202,[1]汇总!$B:$K,4,0)</f>
        <v>厦门</v>
      </c>
      <c r="J1202" s="4">
        <f>VLOOKUP(B1202,[1]汇总!$B:$K,5,0)</f>
        <v>0</v>
      </c>
      <c r="K1202" s="4">
        <f>VLOOKUP(B1202,[1]汇总!$B:$K,6,0)</f>
        <v>0</v>
      </c>
      <c r="L1202" s="4">
        <f>VLOOKUP(B1202,[1]汇总!$B:$K,7,0)</f>
        <v>0</v>
      </c>
      <c r="M1202" s="4">
        <f>VLOOKUP(B1202,[1]汇总!$B:$K,8,0)</f>
        <v>0</v>
      </c>
      <c r="N1202" s="4" t="str">
        <f>VLOOKUP(B1202,[1]汇总!$B:$K,9,0)</f>
        <v>专科</v>
      </c>
      <c r="O1202" s="4" t="str">
        <f>VLOOKUP(B1202,[1]汇总!$B:$K,10,0)</f>
        <v>公办</v>
      </c>
    </row>
    <row r="1203" spans="1:15" ht="16.5" hidden="1" x14ac:dyDescent="0.35">
      <c r="A1203" s="4" t="s">
        <v>732</v>
      </c>
      <c r="B1203" s="4" t="s">
        <v>733</v>
      </c>
      <c r="C1203" s="4" t="s">
        <v>40</v>
      </c>
      <c r="D1203" s="4" t="s">
        <v>735</v>
      </c>
      <c r="E1203" s="4">
        <v>1</v>
      </c>
      <c r="F1203" s="4">
        <v>463</v>
      </c>
      <c r="G1203" s="4">
        <v>198894</v>
      </c>
      <c r="H1203" s="4" t="str">
        <f>VLOOKUP(B1203,[1]汇总!$B:$K,3,0)</f>
        <v>吉林</v>
      </c>
      <c r="I1203" s="4" t="str">
        <f>VLOOKUP(B1203,[1]汇总!$B:$K,4,0)</f>
        <v>长春</v>
      </c>
      <c r="J1203" s="4">
        <f>VLOOKUP(B1203,[1]汇总!$B:$K,5,0)</f>
        <v>0</v>
      </c>
      <c r="K1203" s="4">
        <f>VLOOKUP(B1203,[1]汇总!$B:$K,6,0)</f>
        <v>0</v>
      </c>
      <c r="L1203" s="4">
        <f>VLOOKUP(B1203,[1]汇总!$B:$K,7,0)</f>
        <v>0</v>
      </c>
      <c r="M1203" s="4">
        <f>VLOOKUP(B1203,[1]汇总!$B:$K,8,0)</f>
        <v>0</v>
      </c>
      <c r="N1203" s="4" t="str">
        <f>VLOOKUP(B1203,[1]汇总!$B:$K,9,0)</f>
        <v>专科</v>
      </c>
      <c r="O1203" s="4" t="str">
        <f>VLOOKUP(B1203,[1]汇总!$B:$K,10,0)</f>
        <v>公办</v>
      </c>
    </row>
    <row r="1204" spans="1:15" ht="16.5" hidden="1" x14ac:dyDescent="0.35">
      <c r="A1204" s="4" t="s">
        <v>148</v>
      </c>
      <c r="B1204" s="4" t="s">
        <v>149</v>
      </c>
      <c r="C1204" s="4" t="s">
        <v>36</v>
      </c>
      <c r="D1204" s="4" t="s">
        <v>74</v>
      </c>
      <c r="E1204" s="4">
        <v>33</v>
      </c>
      <c r="F1204" s="4">
        <v>463</v>
      </c>
      <c r="G1204" s="4">
        <v>198931</v>
      </c>
      <c r="H1204" s="4" t="str">
        <f>VLOOKUP(B1204,[1]汇总!$B:$K,3,0)</f>
        <v>浙江</v>
      </c>
      <c r="I1204" s="4" t="str">
        <f>VLOOKUP(B1204,[1]汇总!$B:$K,4,0)</f>
        <v>绍兴</v>
      </c>
      <c r="J1204" s="4">
        <f>VLOOKUP(B1204,[1]汇总!$B:$K,5,0)</f>
        <v>0</v>
      </c>
      <c r="K1204" s="4">
        <f>VLOOKUP(B1204,[1]汇总!$B:$K,6,0)</f>
        <v>0</v>
      </c>
      <c r="L1204" s="4">
        <f>VLOOKUP(B1204,[1]汇总!$B:$K,7,0)</f>
        <v>0</v>
      </c>
      <c r="M1204" s="4">
        <f>VLOOKUP(B1204,[1]汇总!$B:$K,8,0)</f>
        <v>0</v>
      </c>
      <c r="N1204" s="4" t="str">
        <f>VLOOKUP(B1204,[1]汇总!$B:$K,9,0)</f>
        <v>专科</v>
      </c>
      <c r="O1204" s="4" t="str">
        <f>VLOOKUP(B1204,[1]汇总!$B:$K,10,0)</f>
        <v>公办</v>
      </c>
    </row>
    <row r="1205" spans="1:15" ht="16.5" hidden="1" x14ac:dyDescent="0.35">
      <c r="A1205" s="4" t="s">
        <v>1046</v>
      </c>
      <c r="B1205" s="4" t="s">
        <v>1047</v>
      </c>
      <c r="C1205" s="4" t="s">
        <v>84</v>
      </c>
      <c r="D1205" s="4" t="s">
        <v>225</v>
      </c>
      <c r="E1205" s="4">
        <v>5</v>
      </c>
      <c r="F1205" s="4">
        <v>463</v>
      </c>
      <c r="G1205" s="4">
        <v>198937</v>
      </c>
      <c r="H1205" s="4" t="str">
        <f>VLOOKUP(B1205,[1]汇总!$B:$K,3,0)</f>
        <v>江苏</v>
      </c>
      <c r="I1205" s="4" t="str">
        <f>VLOOKUP(B1205,[1]汇总!$B:$K,4,0)</f>
        <v>扬州</v>
      </c>
      <c r="J1205" s="4">
        <f>VLOOKUP(B1205,[1]汇总!$B:$K,5,0)</f>
        <v>0</v>
      </c>
      <c r="K1205" s="4">
        <f>VLOOKUP(B1205,[1]汇总!$B:$K,6,0)</f>
        <v>0</v>
      </c>
      <c r="L1205" s="4">
        <f>VLOOKUP(B1205,[1]汇总!$B:$K,7,0)</f>
        <v>0</v>
      </c>
      <c r="M1205" s="4">
        <f>VLOOKUP(B1205,[1]汇总!$B:$K,8,0)</f>
        <v>0</v>
      </c>
      <c r="N1205" s="4" t="str">
        <f>VLOOKUP(B1205,[1]汇总!$B:$K,9,0)</f>
        <v>专科</v>
      </c>
      <c r="O1205" s="4" t="str">
        <f>VLOOKUP(B1205,[1]汇总!$B:$K,10,0)</f>
        <v>公办</v>
      </c>
    </row>
    <row r="1206" spans="1:15" ht="16.5" hidden="1" x14ac:dyDescent="0.35">
      <c r="A1206" s="4" t="s">
        <v>946</v>
      </c>
      <c r="B1206" s="4" t="s">
        <v>947</v>
      </c>
      <c r="C1206" s="4" t="s">
        <v>36</v>
      </c>
      <c r="D1206" s="4" t="s">
        <v>75</v>
      </c>
      <c r="E1206" s="4">
        <v>7</v>
      </c>
      <c r="F1206" s="4">
        <v>463</v>
      </c>
      <c r="G1206" s="4">
        <v>198961</v>
      </c>
      <c r="H1206" s="4" t="str">
        <f>VLOOKUP(B1206,[1]汇总!$B:$K,3,0)</f>
        <v>江苏</v>
      </c>
      <c r="I1206" s="4" t="str">
        <f>VLOOKUP(B1206,[1]汇总!$B:$K,4,0)</f>
        <v>淮安</v>
      </c>
      <c r="J1206" s="4">
        <f>VLOOKUP(B1206,[1]汇总!$B:$K,5,0)</f>
        <v>0</v>
      </c>
      <c r="K1206" s="4">
        <f>VLOOKUP(B1206,[1]汇总!$B:$K,6,0)</f>
        <v>0</v>
      </c>
      <c r="L1206" s="4">
        <f>VLOOKUP(B1206,[1]汇总!$B:$K,7,0)</f>
        <v>0</v>
      </c>
      <c r="M1206" s="4">
        <f>VLOOKUP(B1206,[1]汇总!$B:$K,8,0)</f>
        <v>0</v>
      </c>
      <c r="N1206" s="4" t="str">
        <f>VLOOKUP(B1206,[1]汇总!$B:$K,9,0)</f>
        <v>专科</v>
      </c>
      <c r="O1206" s="4" t="str">
        <f>VLOOKUP(B1206,[1]汇总!$B:$K,10,0)</f>
        <v>公办</v>
      </c>
    </row>
    <row r="1207" spans="1:15" ht="16.5" hidden="1" x14ac:dyDescent="0.35">
      <c r="A1207" s="4" t="s">
        <v>415</v>
      </c>
      <c r="B1207" s="4" t="s">
        <v>416</v>
      </c>
      <c r="C1207" s="4" t="s">
        <v>36</v>
      </c>
      <c r="D1207" s="4" t="s">
        <v>350</v>
      </c>
      <c r="E1207" s="4">
        <v>41</v>
      </c>
      <c r="F1207" s="4">
        <v>463</v>
      </c>
      <c r="G1207" s="4">
        <v>198963</v>
      </c>
      <c r="H1207" s="4" t="str">
        <f>VLOOKUP(B1207,[1]汇总!$B:$K,3,0)</f>
        <v>浙江</v>
      </c>
      <c r="I1207" s="4" t="str">
        <f>VLOOKUP(B1207,[1]汇总!$B:$K,4,0)</f>
        <v>杭州</v>
      </c>
      <c r="J1207" s="4">
        <f>VLOOKUP(B1207,[1]汇总!$B:$K,5,0)</f>
        <v>0</v>
      </c>
      <c r="K1207" s="4">
        <f>VLOOKUP(B1207,[1]汇总!$B:$K,6,0)</f>
        <v>0</v>
      </c>
      <c r="L1207" s="4">
        <f>VLOOKUP(B1207,[1]汇总!$B:$K,7,0)</f>
        <v>0</v>
      </c>
      <c r="M1207" s="4">
        <f>VLOOKUP(B1207,[1]汇总!$B:$K,8,0)</f>
        <v>0</v>
      </c>
      <c r="N1207" s="4" t="str">
        <f>VLOOKUP(B1207,[1]汇总!$B:$K,9,0)</f>
        <v>专科</v>
      </c>
      <c r="O1207" s="4" t="str">
        <f>VLOOKUP(B1207,[1]汇总!$B:$K,10,0)</f>
        <v>公办</v>
      </c>
    </row>
    <row r="1208" spans="1:15" ht="16.5" hidden="1" x14ac:dyDescent="0.35">
      <c r="A1208" s="4" t="s">
        <v>1454</v>
      </c>
      <c r="B1208" s="4" t="s">
        <v>1455</v>
      </c>
      <c r="C1208" s="4" t="s">
        <v>34</v>
      </c>
      <c r="D1208" s="4" t="s">
        <v>1154</v>
      </c>
      <c r="E1208" s="4">
        <v>9</v>
      </c>
      <c r="F1208" s="4">
        <v>463</v>
      </c>
      <c r="G1208" s="4">
        <v>199000</v>
      </c>
      <c r="H1208" s="4" t="str">
        <f>VLOOKUP(B1208,[1]汇总!$B:$K,3,0)</f>
        <v>山东</v>
      </c>
      <c r="I1208" s="4" t="str">
        <f>VLOOKUP(B1208,[1]汇总!$B:$K,4,0)</f>
        <v>烟台</v>
      </c>
      <c r="J1208" s="4">
        <f>VLOOKUP(B1208,[1]汇总!$B:$K,5,0)</f>
        <v>0</v>
      </c>
      <c r="K1208" s="4">
        <f>VLOOKUP(B1208,[1]汇总!$B:$K,6,0)</f>
        <v>0</v>
      </c>
      <c r="L1208" s="4">
        <f>VLOOKUP(B1208,[1]汇总!$B:$K,7,0)</f>
        <v>0</v>
      </c>
      <c r="M1208" s="4">
        <f>VLOOKUP(B1208,[1]汇总!$B:$K,8,0)</f>
        <v>0</v>
      </c>
      <c r="N1208" s="4" t="str">
        <f>VLOOKUP(B1208,[1]汇总!$B:$K,9,0)</f>
        <v>专科</v>
      </c>
      <c r="O1208" s="4" t="str">
        <f>VLOOKUP(B1208,[1]汇总!$B:$K,10,0)</f>
        <v>公办</v>
      </c>
    </row>
    <row r="1209" spans="1:15" ht="16.5" hidden="1" x14ac:dyDescent="0.35">
      <c r="A1209" s="4" t="s">
        <v>1199</v>
      </c>
      <c r="B1209" s="4" t="s">
        <v>1200</v>
      </c>
      <c r="C1209" s="4" t="s">
        <v>44</v>
      </c>
      <c r="D1209" s="4" t="s">
        <v>243</v>
      </c>
      <c r="E1209" s="4">
        <v>1</v>
      </c>
      <c r="F1209" s="4">
        <v>463</v>
      </c>
      <c r="G1209" s="4">
        <v>199007</v>
      </c>
      <c r="H1209" s="4" t="str">
        <f>VLOOKUP(B1209,[1]汇总!$B:$K,3,0)</f>
        <v>福建</v>
      </c>
      <c r="I1209" s="4" t="str">
        <f>VLOOKUP(B1209,[1]汇总!$B:$K,4,0)</f>
        <v>福州</v>
      </c>
      <c r="J1209" s="4">
        <f>VLOOKUP(B1209,[1]汇总!$B:$K,5,0)</f>
        <v>0</v>
      </c>
      <c r="K1209" s="4">
        <f>VLOOKUP(B1209,[1]汇总!$B:$K,6,0)</f>
        <v>0</v>
      </c>
      <c r="L1209" s="4">
        <f>VLOOKUP(B1209,[1]汇总!$B:$K,7,0)</f>
        <v>0</v>
      </c>
      <c r="M1209" s="4">
        <f>VLOOKUP(B1209,[1]汇总!$B:$K,8,0)</f>
        <v>0</v>
      </c>
      <c r="N1209" s="4" t="str">
        <f>VLOOKUP(B1209,[1]汇总!$B:$K,9,0)</f>
        <v>专科</v>
      </c>
      <c r="O1209" s="4" t="str">
        <f>VLOOKUP(B1209,[1]汇总!$B:$K,10,0)</f>
        <v>公办</v>
      </c>
    </row>
    <row r="1210" spans="1:15" ht="16.5" hidden="1" x14ac:dyDescent="0.35">
      <c r="A1210" s="4" t="s">
        <v>1882</v>
      </c>
      <c r="B1210" s="4" t="s">
        <v>1883</v>
      </c>
      <c r="C1210" s="4" t="s">
        <v>60</v>
      </c>
      <c r="D1210" s="4" t="s">
        <v>1884</v>
      </c>
      <c r="E1210" s="4">
        <v>4</v>
      </c>
      <c r="F1210" s="4">
        <v>463</v>
      </c>
      <c r="G1210" s="4">
        <v>199036</v>
      </c>
      <c r="H1210" s="4" t="e">
        <f>VLOOKUP(B1210,[1]汇总!$B:$K,3,0)</f>
        <v>#N/A</v>
      </c>
      <c r="I1210" s="4" t="e">
        <f>VLOOKUP(B1210,[1]汇总!$B:$K,4,0)</f>
        <v>#N/A</v>
      </c>
      <c r="J1210" s="4" t="e">
        <f>VLOOKUP(B1210,[1]汇总!$B:$K,5,0)</f>
        <v>#N/A</v>
      </c>
      <c r="K1210" s="4" t="e">
        <f>VLOOKUP(B1210,[1]汇总!$B:$K,6,0)</f>
        <v>#N/A</v>
      </c>
      <c r="L1210" s="4" t="e">
        <f>VLOOKUP(B1210,[1]汇总!$B:$K,7,0)</f>
        <v>#N/A</v>
      </c>
      <c r="M1210" s="4" t="e">
        <f>VLOOKUP(B1210,[1]汇总!$B:$K,8,0)</f>
        <v>#N/A</v>
      </c>
      <c r="N1210" s="4" t="e">
        <f>VLOOKUP(B1210,[1]汇总!$B:$K,9,0)</f>
        <v>#N/A</v>
      </c>
      <c r="O1210" s="4" t="e">
        <f>VLOOKUP(B1210,[1]汇总!$B:$K,10,0)</f>
        <v>#N/A</v>
      </c>
    </row>
    <row r="1211" spans="1:15" ht="16.5" hidden="1" x14ac:dyDescent="0.35">
      <c r="A1211" s="4" t="s">
        <v>2006</v>
      </c>
      <c r="B1211" s="4" t="s">
        <v>2007</v>
      </c>
      <c r="C1211" s="4" t="s">
        <v>60</v>
      </c>
      <c r="D1211" s="4" t="s">
        <v>233</v>
      </c>
      <c r="E1211" s="4">
        <v>1</v>
      </c>
      <c r="F1211" s="4">
        <v>463</v>
      </c>
      <c r="G1211" s="4">
        <v>199043</v>
      </c>
      <c r="H1211" s="4" t="str">
        <f>VLOOKUP(B1211,[1]汇总!$B:$K,3,0)</f>
        <v>云南</v>
      </c>
      <c r="I1211" s="4" t="str">
        <f>VLOOKUP(B1211,[1]汇总!$B:$K,4,0)</f>
        <v>昆明</v>
      </c>
      <c r="J1211" s="4">
        <f>VLOOKUP(B1211,[1]汇总!$B:$K,5,0)</f>
        <v>0</v>
      </c>
      <c r="K1211" s="4">
        <f>VLOOKUP(B1211,[1]汇总!$B:$K,6,0)</f>
        <v>0</v>
      </c>
      <c r="L1211" s="4">
        <f>VLOOKUP(B1211,[1]汇总!$B:$K,7,0)</f>
        <v>0</v>
      </c>
      <c r="M1211" s="4">
        <f>VLOOKUP(B1211,[1]汇总!$B:$K,8,0)</f>
        <v>0</v>
      </c>
      <c r="N1211" s="4" t="str">
        <f>VLOOKUP(B1211,[1]汇总!$B:$K,9,0)</f>
        <v>专科</v>
      </c>
      <c r="O1211" s="4" t="str">
        <f>VLOOKUP(B1211,[1]汇总!$B:$K,10,0)</f>
        <v>民办</v>
      </c>
    </row>
    <row r="1212" spans="1:15" ht="16.5" hidden="1" x14ac:dyDescent="0.35">
      <c r="A1212" s="4" t="s">
        <v>415</v>
      </c>
      <c r="B1212" s="4" t="s">
        <v>416</v>
      </c>
      <c r="C1212" s="4" t="s">
        <v>46</v>
      </c>
      <c r="D1212" s="4" t="s">
        <v>195</v>
      </c>
      <c r="E1212" s="4">
        <v>31</v>
      </c>
      <c r="F1212" s="4">
        <v>463</v>
      </c>
      <c r="G1212" s="4">
        <v>199069</v>
      </c>
      <c r="H1212" s="4" t="str">
        <f>VLOOKUP(B1212,[1]汇总!$B:$K,3,0)</f>
        <v>浙江</v>
      </c>
      <c r="I1212" s="4" t="str">
        <f>VLOOKUP(B1212,[1]汇总!$B:$K,4,0)</f>
        <v>杭州</v>
      </c>
      <c r="J1212" s="4">
        <f>VLOOKUP(B1212,[1]汇总!$B:$K,5,0)</f>
        <v>0</v>
      </c>
      <c r="K1212" s="4">
        <f>VLOOKUP(B1212,[1]汇总!$B:$K,6,0)</f>
        <v>0</v>
      </c>
      <c r="L1212" s="4">
        <f>VLOOKUP(B1212,[1]汇总!$B:$K,7,0)</f>
        <v>0</v>
      </c>
      <c r="M1212" s="4">
        <f>VLOOKUP(B1212,[1]汇总!$B:$K,8,0)</f>
        <v>0</v>
      </c>
      <c r="N1212" s="4" t="str">
        <f>VLOOKUP(B1212,[1]汇总!$B:$K,9,0)</f>
        <v>专科</v>
      </c>
      <c r="O1212" s="4" t="str">
        <f>VLOOKUP(B1212,[1]汇总!$B:$K,10,0)</f>
        <v>公办</v>
      </c>
    </row>
    <row r="1213" spans="1:15" ht="16.5" hidden="1" x14ac:dyDescent="0.35">
      <c r="A1213" s="4" t="s">
        <v>743</v>
      </c>
      <c r="B1213" s="4" t="s">
        <v>744</v>
      </c>
      <c r="C1213" s="4" t="s">
        <v>34</v>
      </c>
      <c r="D1213" s="4" t="s">
        <v>700</v>
      </c>
      <c r="E1213" s="4">
        <v>4</v>
      </c>
      <c r="F1213" s="4">
        <v>463</v>
      </c>
      <c r="G1213" s="4">
        <v>199109</v>
      </c>
      <c r="H1213" s="4" t="str">
        <f>VLOOKUP(B1213,[1]汇总!$B:$K,3,0)</f>
        <v>黑龙江</v>
      </c>
      <c r="I1213" s="4" t="str">
        <f>VLOOKUP(B1213,[1]汇总!$B:$K,4,0)</f>
        <v>哈尔滨</v>
      </c>
      <c r="J1213" s="4">
        <f>VLOOKUP(B1213,[1]汇总!$B:$K,5,0)</f>
        <v>0</v>
      </c>
      <c r="K1213" s="4">
        <f>VLOOKUP(B1213,[1]汇总!$B:$K,6,0)</f>
        <v>0</v>
      </c>
      <c r="L1213" s="4">
        <f>VLOOKUP(B1213,[1]汇总!$B:$K,7,0)</f>
        <v>0</v>
      </c>
      <c r="M1213" s="4">
        <f>VLOOKUP(B1213,[1]汇总!$B:$K,8,0)</f>
        <v>0</v>
      </c>
      <c r="N1213" s="4" t="str">
        <f>VLOOKUP(B1213,[1]汇总!$B:$K,9,0)</f>
        <v>专科</v>
      </c>
      <c r="O1213" s="4" t="str">
        <f>VLOOKUP(B1213,[1]汇总!$B:$K,10,0)</f>
        <v>公办</v>
      </c>
    </row>
    <row r="1214" spans="1:15" ht="16.5" hidden="1" x14ac:dyDescent="0.35">
      <c r="A1214" s="4" t="s">
        <v>732</v>
      </c>
      <c r="B1214" s="4" t="s">
        <v>733</v>
      </c>
      <c r="C1214" s="4" t="s">
        <v>36</v>
      </c>
      <c r="D1214" s="4" t="s">
        <v>737</v>
      </c>
      <c r="E1214" s="4">
        <v>1</v>
      </c>
      <c r="F1214" s="4">
        <v>463</v>
      </c>
      <c r="G1214" s="4">
        <v>199121</v>
      </c>
      <c r="H1214" s="4" t="str">
        <f>VLOOKUP(B1214,[1]汇总!$B:$K,3,0)</f>
        <v>吉林</v>
      </c>
      <c r="I1214" s="4" t="str">
        <f>VLOOKUP(B1214,[1]汇总!$B:$K,4,0)</f>
        <v>长春</v>
      </c>
      <c r="J1214" s="4">
        <f>VLOOKUP(B1214,[1]汇总!$B:$K,5,0)</f>
        <v>0</v>
      </c>
      <c r="K1214" s="4">
        <f>VLOOKUP(B1214,[1]汇总!$B:$K,6,0)</f>
        <v>0</v>
      </c>
      <c r="L1214" s="4">
        <f>VLOOKUP(B1214,[1]汇总!$B:$K,7,0)</f>
        <v>0</v>
      </c>
      <c r="M1214" s="4">
        <f>VLOOKUP(B1214,[1]汇总!$B:$K,8,0)</f>
        <v>0</v>
      </c>
      <c r="N1214" s="4" t="str">
        <f>VLOOKUP(B1214,[1]汇总!$B:$K,9,0)</f>
        <v>专科</v>
      </c>
      <c r="O1214" s="4" t="str">
        <f>VLOOKUP(B1214,[1]汇总!$B:$K,10,0)</f>
        <v>公办</v>
      </c>
    </row>
    <row r="1215" spans="1:15" ht="16.5" hidden="1" x14ac:dyDescent="0.35">
      <c r="A1215" s="4" t="s">
        <v>1102</v>
      </c>
      <c r="B1215" s="4" t="s">
        <v>1103</v>
      </c>
      <c r="C1215" s="4" t="s">
        <v>60</v>
      </c>
      <c r="D1215" s="4" t="s">
        <v>75</v>
      </c>
      <c r="E1215" s="4">
        <v>2</v>
      </c>
      <c r="F1215" s="4">
        <v>463</v>
      </c>
      <c r="G1215" s="4">
        <v>199142</v>
      </c>
      <c r="H1215" s="4" t="str">
        <f>VLOOKUP(B1215,[1]汇总!$B:$K,3,0)</f>
        <v>江苏</v>
      </c>
      <c r="I1215" s="4" t="str">
        <f>VLOOKUP(B1215,[1]汇总!$B:$K,4,0)</f>
        <v>徐州</v>
      </c>
      <c r="J1215" s="4">
        <f>VLOOKUP(B1215,[1]汇总!$B:$K,5,0)</f>
        <v>0</v>
      </c>
      <c r="K1215" s="4">
        <f>VLOOKUP(B1215,[1]汇总!$B:$K,6,0)</f>
        <v>0</v>
      </c>
      <c r="L1215" s="4">
        <f>VLOOKUP(B1215,[1]汇总!$B:$K,7,0)</f>
        <v>0</v>
      </c>
      <c r="M1215" s="4">
        <f>VLOOKUP(B1215,[1]汇总!$B:$K,8,0)</f>
        <v>0</v>
      </c>
      <c r="N1215" s="4" t="str">
        <f>VLOOKUP(B1215,[1]汇总!$B:$K,9,0)</f>
        <v>专科</v>
      </c>
      <c r="O1215" s="4" t="str">
        <f>VLOOKUP(B1215,[1]汇总!$B:$K,10,0)</f>
        <v>公办</v>
      </c>
    </row>
    <row r="1216" spans="1:15" ht="16.5" hidden="1" x14ac:dyDescent="0.35">
      <c r="A1216" s="4" t="s">
        <v>317</v>
      </c>
      <c r="B1216" s="4" t="s">
        <v>318</v>
      </c>
      <c r="C1216" s="4" t="s">
        <v>86</v>
      </c>
      <c r="D1216" s="4" t="s">
        <v>323</v>
      </c>
      <c r="E1216" s="4">
        <v>45</v>
      </c>
      <c r="F1216" s="4">
        <v>463</v>
      </c>
      <c r="G1216" s="4">
        <v>199152</v>
      </c>
      <c r="H1216" s="4" t="str">
        <f>VLOOKUP(B1216,[1]汇总!$B:$K,3,0)</f>
        <v>浙江</v>
      </c>
      <c r="I1216" s="4" t="str">
        <f>VLOOKUP(B1216,[1]汇总!$B:$K,4,0)</f>
        <v>绍兴</v>
      </c>
      <c r="J1216" s="4">
        <f>VLOOKUP(B1216,[1]汇总!$B:$K,5,0)</f>
        <v>0</v>
      </c>
      <c r="K1216" s="4">
        <f>VLOOKUP(B1216,[1]汇总!$B:$K,6,0)</f>
        <v>0</v>
      </c>
      <c r="L1216" s="4">
        <f>VLOOKUP(B1216,[1]汇总!$B:$K,7,0)</f>
        <v>0</v>
      </c>
      <c r="M1216" s="4">
        <f>VLOOKUP(B1216,[1]汇总!$B:$K,8,0)</f>
        <v>0</v>
      </c>
      <c r="N1216" s="4" t="str">
        <f>VLOOKUP(B1216,[1]汇总!$B:$K,9,0)</f>
        <v>专科</v>
      </c>
      <c r="O1216" s="4" t="str">
        <f>VLOOKUP(B1216,[1]汇总!$B:$K,10,0)</f>
        <v>民办</v>
      </c>
    </row>
    <row r="1217" spans="1:15" ht="16.5" hidden="1" x14ac:dyDescent="0.35">
      <c r="A1217" s="4" t="s">
        <v>443</v>
      </c>
      <c r="B1217" s="4" t="s">
        <v>444</v>
      </c>
      <c r="C1217" s="4" t="s">
        <v>40</v>
      </c>
      <c r="D1217" s="4" t="s">
        <v>134</v>
      </c>
      <c r="E1217" s="4">
        <v>40</v>
      </c>
      <c r="F1217" s="4">
        <v>463</v>
      </c>
      <c r="G1217" s="4">
        <v>199181</v>
      </c>
      <c r="H1217" s="4" t="str">
        <f>VLOOKUP(B1217,[1]汇总!$B:$K,3,0)</f>
        <v>浙江</v>
      </c>
      <c r="I1217" s="4" t="str">
        <f>VLOOKUP(B1217,[1]汇总!$B:$K,4,0)</f>
        <v>宁波</v>
      </c>
      <c r="J1217" s="4">
        <f>VLOOKUP(B1217,[1]汇总!$B:$K,5,0)</f>
        <v>0</v>
      </c>
      <c r="K1217" s="4">
        <f>VLOOKUP(B1217,[1]汇总!$B:$K,6,0)</f>
        <v>0</v>
      </c>
      <c r="L1217" s="4">
        <f>VLOOKUP(B1217,[1]汇总!$B:$K,7,0)</f>
        <v>0</v>
      </c>
      <c r="M1217" s="4">
        <f>VLOOKUP(B1217,[1]汇总!$B:$K,8,0)</f>
        <v>0</v>
      </c>
      <c r="N1217" s="4" t="str">
        <f>VLOOKUP(B1217,[1]汇总!$B:$K,9,0)</f>
        <v>专科</v>
      </c>
      <c r="O1217" s="4" t="str">
        <f>VLOOKUP(B1217,[1]汇总!$B:$K,10,0)</f>
        <v>公办</v>
      </c>
    </row>
    <row r="1218" spans="1:15" ht="16.5" hidden="1" x14ac:dyDescent="0.35">
      <c r="A1218" s="4" t="s">
        <v>191</v>
      </c>
      <c r="B1218" s="4" t="s">
        <v>192</v>
      </c>
      <c r="C1218" s="4" t="s">
        <v>123</v>
      </c>
      <c r="D1218" s="4" t="s">
        <v>213</v>
      </c>
      <c r="E1218" s="4">
        <v>5</v>
      </c>
      <c r="F1218" s="4">
        <v>463</v>
      </c>
      <c r="G1218" s="4">
        <v>199184</v>
      </c>
      <c r="H1218" s="4" t="str">
        <f>VLOOKUP(B1218,[1]汇总!$B:$K,3,0)</f>
        <v>浙江</v>
      </c>
      <c r="I1218" s="4" t="str">
        <f>VLOOKUP(B1218,[1]汇总!$B:$K,4,0)</f>
        <v>杭州</v>
      </c>
      <c r="J1218" s="4">
        <f>VLOOKUP(B1218,[1]汇总!$B:$K,5,0)</f>
        <v>0</v>
      </c>
      <c r="K1218" s="4">
        <f>VLOOKUP(B1218,[1]汇总!$B:$K,6,0)</f>
        <v>0</v>
      </c>
      <c r="L1218" s="4">
        <f>VLOOKUP(B1218,[1]汇总!$B:$K,7,0)</f>
        <v>0</v>
      </c>
      <c r="M1218" s="4">
        <f>VLOOKUP(B1218,[1]汇总!$B:$K,8,0)</f>
        <v>0</v>
      </c>
      <c r="N1218" s="4" t="str">
        <f>VLOOKUP(B1218,[1]汇总!$B:$K,9,0)</f>
        <v>专科</v>
      </c>
      <c r="O1218" s="4" t="str">
        <f>VLOOKUP(B1218,[1]汇总!$B:$K,10,0)</f>
        <v>公办</v>
      </c>
    </row>
    <row r="1219" spans="1:15" ht="16.5" hidden="1" x14ac:dyDescent="0.35">
      <c r="A1219" s="4" t="s">
        <v>1421</v>
      </c>
      <c r="B1219" s="4" t="s">
        <v>1422</v>
      </c>
      <c r="C1219" s="4" t="s">
        <v>69</v>
      </c>
      <c r="D1219" s="4" t="s">
        <v>655</v>
      </c>
      <c r="E1219" s="4">
        <v>19</v>
      </c>
      <c r="F1219" s="4">
        <v>463</v>
      </c>
      <c r="G1219" s="4">
        <v>199202</v>
      </c>
      <c r="H1219" s="4" t="str">
        <f>VLOOKUP(B1219,[1]汇总!$B:$K,3,0)</f>
        <v>山东</v>
      </c>
      <c r="I1219" s="4" t="str">
        <f>VLOOKUP(B1219,[1]汇总!$B:$K,4,0)</f>
        <v>青岛</v>
      </c>
      <c r="J1219" s="4">
        <f>VLOOKUP(B1219,[1]汇总!$B:$K,5,0)</f>
        <v>0</v>
      </c>
      <c r="K1219" s="4">
        <f>VLOOKUP(B1219,[1]汇总!$B:$K,6,0)</f>
        <v>0</v>
      </c>
      <c r="L1219" s="4">
        <f>VLOOKUP(B1219,[1]汇总!$B:$K,7,0)</f>
        <v>0</v>
      </c>
      <c r="M1219" s="4">
        <f>VLOOKUP(B1219,[1]汇总!$B:$K,8,0)</f>
        <v>0</v>
      </c>
      <c r="N1219" s="4" t="str">
        <f>VLOOKUP(B1219,[1]汇总!$B:$K,9,0)</f>
        <v>专科</v>
      </c>
      <c r="O1219" s="4" t="str">
        <f>VLOOKUP(B1219,[1]汇总!$B:$K,10,0)</f>
        <v>民办</v>
      </c>
    </row>
    <row r="1220" spans="1:15" ht="16.5" hidden="1" x14ac:dyDescent="0.35">
      <c r="A1220" s="4" t="s">
        <v>1619</v>
      </c>
      <c r="B1220" s="4" t="s">
        <v>1620</v>
      </c>
      <c r="C1220" s="4" t="s">
        <v>64</v>
      </c>
      <c r="D1220" s="4" t="s">
        <v>1540</v>
      </c>
      <c r="E1220" s="4">
        <v>2</v>
      </c>
      <c r="F1220" s="4">
        <v>463</v>
      </c>
      <c r="G1220" s="4">
        <v>199254</v>
      </c>
      <c r="H1220" s="4" t="str">
        <f>VLOOKUP(B1220,[1]汇总!$B:$K,3,0)</f>
        <v>湖北</v>
      </c>
      <c r="I1220" s="4" t="str">
        <f>VLOOKUP(B1220,[1]汇总!$B:$K,4,0)</f>
        <v>武汉</v>
      </c>
      <c r="J1220" s="4">
        <f>VLOOKUP(B1220,[1]汇总!$B:$K,5,0)</f>
        <v>0</v>
      </c>
      <c r="K1220" s="4">
        <f>VLOOKUP(B1220,[1]汇总!$B:$K,6,0)</f>
        <v>0</v>
      </c>
      <c r="L1220" s="4">
        <f>VLOOKUP(B1220,[1]汇总!$B:$K,7,0)</f>
        <v>0</v>
      </c>
      <c r="M1220" s="4">
        <f>VLOOKUP(B1220,[1]汇总!$B:$K,8,0)</f>
        <v>0</v>
      </c>
      <c r="N1220" s="4" t="str">
        <f>VLOOKUP(B1220,[1]汇总!$B:$K,9,0)</f>
        <v>专科</v>
      </c>
      <c r="O1220" s="4" t="str">
        <f>VLOOKUP(B1220,[1]汇总!$B:$K,10,0)</f>
        <v>公办</v>
      </c>
    </row>
    <row r="1221" spans="1:15" ht="16.5" hidden="1" x14ac:dyDescent="0.35">
      <c r="A1221" s="4" t="s">
        <v>130</v>
      </c>
      <c r="B1221" s="4" t="s">
        <v>131</v>
      </c>
      <c r="C1221" s="4" t="s">
        <v>34</v>
      </c>
      <c r="D1221" s="4" t="s">
        <v>132</v>
      </c>
      <c r="E1221" s="4">
        <v>40</v>
      </c>
      <c r="F1221" s="4">
        <v>463</v>
      </c>
      <c r="G1221" s="4">
        <v>199291</v>
      </c>
      <c r="H1221" s="4" t="str">
        <f>VLOOKUP(B1221,[1]汇总!$B:$K,3,0)</f>
        <v>浙江</v>
      </c>
      <c r="I1221" s="4" t="str">
        <f>VLOOKUP(B1221,[1]汇总!$B:$K,4,0)</f>
        <v>杭州</v>
      </c>
      <c r="J1221" s="4">
        <f>VLOOKUP(B1221,[1]汇总!$B:$K,5,0)</f>
        <v>0</v>
      </c>
      <c r="K1221" s="4">
        <f>VLOOKUP(B1221,[1]汇总!$B:$K,6,0)</f>
        <v>0</v>
      </c>
      <c r="L1221" s="4">
        <f>VLOOKUP(B1221,[1]汇总!$B:$K,7,0)</f>
        <v>0</v>
      </c>
      <c r="M1221" s="4">
        <f>VLOOKUP(B1221,[1]汇总!$B:$K,8,0)</f>
        <v>0</v>
      </c>
      <c r="N1221" s="4" t="str">
        <f>VLOOKUP(B1221,[1]汇总!$B:$K,9,0)</f>
        <v>专科</v>
      </c>
      <c r="O1221" s="4" t="str">
        <f>VLOOKUP(B1221,[1]汇总!$B:$K,10,0)</f>
        <v>公办</v>
      </c>
    </row>
    <row r="1222" spans="1:15" ht="16.5" hidden="1" x14ac:dyDescent="0.35">
      <c r="A1222" s="4" t="s">
        <v>334</v>
      </c>
      <c r="B1222" s="4" t="s">
        <v>335</v>
      </c>
      <c r="C1222" s="4" t="s">
        <v>48</v>
      </c>
      <c r="D1222" s="4" t="s">
        <v>109</v>
      </c>
      <c r="E1222" s="4">
        <v>43</v>
      </c>
      <c r="F1222" s="4">
        <v>462</v>
      </c>
      <c r="G1222" s="4">
        <v>199323</v>
      </c>
      <c r="H1222" s="4" t="str">
        <f>VLOOKUP(B1222,[1]汇总!$B:$K,3,0)</f>
        <v>浙江</v>
      </c>
      <c r="I1222" s="4" t="str">
        <f>VLOOKUP(B1222,[1]汇总!$B:$K,4,0)</f>
        <v>湖州</v>
      </c>
      <c r="J1222" s="4">
        <f>VLOOKUP(B1222,[1]汇总!$B:$K,5,0)</f>
        <v>0</v>
      </c>
      <c r="K1222" s="4">
        <f>VLOOKUP(B1222,[1]汇总!$B:$K,6,0)</f>
        <v>0</v>
      </c>
      <c r="L1222" s="4">
        <f>VLOOKUP(B1222,[1]汇总!$B:$K,7,0)</f>
        <v>0</v>
      </c>
      <c r="M1222" s="4">
        <f>VLOOKUP(B1222,[1]汇总!$B:$K,8,0)</f>
        <v>0</v>
      </c>
      <c r="N1222" s="4" t="str">
        <f>VLOOKUP(B1222,[1]汇总!$B:$K,9,0)</f>
        <v>专科</v>
      </c>
      <c r="O1222" s="4" t="str">
        <f>VLOOKUP(B1222,[1]汇总!$B:$K,10,0)</f>
        <v>公办</v>
      </c>
    </row>
    <row r="1223" spans="1:15" ht="16.5" hidden="1" x14ac:dyDescent="0.35">
      <c r="A1223" s="4" t="s">
        <v>379</v>
      </c>
      <c r="B1223" s="4" t="s">
        <v>380</v>
      </c>
      <c r="C1223" s="4" t="s">
        <v>110</v>
      </c>
      <c r="D1223" s="4" t="s">
        <v>61</v>
      </c>
      <c r="E1223" s="4">
        <v>138</v>
      </c>
      <c r="F1223" s="4">
        <v>462</v>
      </c>
      <c r="G1223" s="4">
        <v>199342</v>
      </c>
      <c r="H1223" s="4" t="str">
        <f>VLOOKUP(B1223,[1]汇总!$B:$K,3,0)</f>
        <v>浙江</v>
      </c>
      <c r="I1223" s="4" t="str">
        <f>VLOOKUP(B1223,[1]汇总!$B:$K,4,0)</f>
        <v>温州</v>
      </c>
      <c r="J1223" s="4">
        <f>VLOOKUP(B1223,[1]汇总!$B:$K,5,0)</f>
        <v>0</v>
      </c>
      <c r="K1223" s="4">
        <f>VLOOKUP(B1223,[1]汇总!$B:$K,6,0)</f>
        <v>0</v>
      </c>
      <c r="L1223" s="4">
        <f>VLOOKUP(B1223,[1]汇总!$B:$K,7,0)</f>
        <v>0</v>
      </c>
      <c r="M1223" s="4">
        <f>VLOOKUP(B1223,[1]汇总!$B:$K,8,0)</f>
        <v>0</v>
      </c>
      <c r="N1223" s="4" t="str">
        <f>VLOOKUP(B1223,[1]汇总!$B:$K,9,0)</f>
        <v>专科</v>
      </c>
      <c r="O1223" s="4" t="str">
        <f>VLOOKUP(B1223,[1]汇总!$B:$K,10,0)</f>
        <v>公办</v>
      </c>
    </row>
    <row r="1224" spans="1:15" ht="16.5" hidden="1" x14ac:dyDescent="0.35">
      <c r="A1224" s="4" t="s">
        <v>1587</v>
      </c>
      <c r="B1224" s="4" t="s">
        <v>1588</v>
      </c>
      <c r="C1224" s="4" t="s">
        <v>36</v>
      </c>
      <c r="D1224" s="4" t="s">
        <v>332</v>
      </c>
      <c r="E1224" s="4">
        <v>4</v>
      </c>
      <c r="F1224" s="4">
        <v>462</v>
      </c>
      <c r="G1224" s="4">
        <v>199358</v>
      </c>
      <c r="H1224" s="4" t="str">
        <f>VLOOKUP(B1224,[1]汇总!$B:$K,3,0)</f>
        <v>湖北</v>
      </c>
      <c r="I1224" s="4" t="str">
        <f>VLOOKUP(B1224,[1]汇总!$B:$K,4,0)</f>
        <v>武汉</v>
      </c>
      <c r="J1224" s="4">
        <f>VLOOKUP(B1224,[1]汇总!$B:$K,5,0)</f>
        <v>0</v>
      </c>
      <c r="K1224" s="4">
        <f>VLOOKUP(B1224,[1]汇总!$B:$K,6,0)</f>
        <v>0</v>
      </c>
      <c r="L1224" s="4">
        <f>VLOOKUP(B1224,[1]汇总!$B:$K,7,0)</f>
        <v>0</v>
      </c>
      <c r="M1224" s="4">
        <f>VLOOKUP(B1224,[1]汇总!$B:$K,8,0)</f>
        <v>0</v>
      </c>
      <c r="N1224" s="4" t="str">
        <f>VLOOKUP(B1224,[1]汇总!$B:$K,9,0)</f>
        <v>本科</v>
      </c>
      <c r="O1224" s="4" t="str">
        <f>VLOOKUP(B1224,[1]汇总!$B:$K,10,0)</f>
        <v>民办</v>
      </c>
    </row>
    <row r="1225" spans="1:15" ht="16.5" hidden="1" x14ac:dyDescent="0.35">
      <c r="A1225" s="4" t="s">
        <v>928</v>
      </c>
      <c r="B1225" s="4" t="s">
        <v>929</v>
      </c>
      <c r="C1225" s="4" t="s">
        <v>60</v>
      </c>
      <c r="D1225" s="4" t="s">
        <v>83</v>
      </c>
      <c r="E1225" s="4">
        <v>5</v>
      </c>
      <c r="F1225" s="4">
        <v>462</v>
      </c>
      <c r="G1225" s="4">
        <v>199383</v>
      </c>
      <c r="H1225" s="4" t="str">
        <f>VLOOKUP(B1225,[1]汇总!$B:$K,3,0)</f>
        <v>江苏</v>
      </c>
      <c r="I1225" s="4" t="str">
        <f>VLOOKUP(B1225,[1]汇总!$B:$K,4,0)</f>
        <v>常州</v>
      </c>
      <c r="J1225" s="4">
        <f>VLOOKUP(B1225,[1]汇总!$B:$K,5,0)</f>
        <v>0</v>
      </c>
      <c r="K1225" s="4">
        <f>VLOOKUP(B1225,[1]汇总!$B:$K,6,0)</f>
        <v>0</v>
      </c>
      <c r="L1225" s="4">
        <f>VLOOKUP(B1225,[1]汇总!$B:$K,7,0)</f>
        <v>0</v>
      </c>
      <c r="M1225" s="4">
        <f>VLOOKUP(B1225,[1]汇总!$B:$K,8,0)</f>
        <v>0</v>
      </c>
      <c r="N1225" s="4" t="str">
        <f>VLOOKUP(B1225,[1]汇总!$B:$K,9,0)</f>
        <v>专科</v>
      </c>
      <c r="O1225" s="4" t="str">
        <f>VLOOKUP(B1225,[1]汇总!$B:$K,10,0)</f>
        <v>公办</v>
      </c>
    </row>
    <row r="1226" spans="1:15" ht="16.5" hidden="1" x14ac:dyDescent="0.35">
      <c r="A1226" s="4" t="s">
        <v>964</v>
      </c>
      <c r="B1226" s="4" t="s">
        <v>965</v>
      </c>
      <c r="C1226" s="4" t="s">
        <v>34</v>
      </c>
      <c r="D1226" s="4" t="s">
        <v>147</v>
      </c>
      <c r="E1226" s="4">
        <v>10</v>
      </c>
      <c r="F1226" s="4">
        <v>462</v>
      </c>
      <c r="G1226" s="4">
        <v>199415</v>
      </c>
      <c r="H1226" s="4" t="str">
        <f>VLOOKUP(B1226,[1]汇总!$B:$K,3,0)</f>
        <v>江苏</v>
      </c>
      <c r="I1226" s="4" t="str">
        <f>VLOOKUP(B1226,[1]汇总!$B:$K,4,0)</f>
        <v>无锡</v>
      </c>
      <c r="J1226" s="4">
        <f>VLOOKUP(B1226,[1]汇总!$B:$K,5,0)</f>
        <v>0</v>
      </c>
      <c r="K1226" s="4">
        <f>VLOOKUP(B1226,[1]汇总!$B:$K,6,0)</f>
        <v>0</v>
      </c>
      <c r="L1226" s="4">
        <f>VLOOKUP(B1226,[1]汇总!$B:$K,7,0)</f>
        <v>0</v>
      </c>
      <c r="M1226" s="4">
        <f>VLOOKUP(B1226,[1]汇总!$B:$K,8,0)</f>
        <v>0</v>
      </c>
      <c r="N1226" s="4" t="str">
        <f>VLOOKUP(B1226,[1]汇总!$B:$K,9,0)</f>
        <v>专科</v>
      </c>
      <c r="O1226" s="4" t="str">
        <f>VLOOKUP(B1226,[1]汇总!$B:$K,10,0)</f>
        <v>公办</v>
      </c>
    </row>
    <row r="1227" spans="1:15" ht="16.5" x14ac:dyDescent="0.35">
      <c r="A1227" s="4" t="s">
        <v>1341</v>
      </c>
      <c r="B1227" s="4" t="s">
        <v>1342</v>
      </c>
      <c r="C1227" s="4" t="s">
        <v>52</v>
      </c>
      <c r="D1227" s="4" t="s">
        <v>700</v>
      </c>
      <c r="E1227" s="4">
        <v>2</v>
      </c>
      <c r="F1227" s="4">
        <v>462</v>
      </c>
      <c r="G1227" s="4">
        <v>199418</v>
      </c>
      <c r="H1227" s="4" t="str">
        <f>VLOOKUP(B1227,[1]汇总!$B:$K,3,0)</f>
        <v>江西</v>
      </c>
      <c r="I1227" s="4" t="str">
        <f>VLOOKUP(B1227,[1]汇总!$B:$K,4,0)</f>
        <v>赣州</v>
      </c>
      <c r="J1227" s="4">
        <f>VLOOKUP(B1227,[1]汇总!$B:$K,5,0)</f>
        <v>0</v>
      </c>
      <c r="K1227" s="4">
        <f>VLOOKUP(B1227,[1]汇总!$B:$K,6,0)</f>
        <v>0</v>
      </c>
      <c r="L1227" s="4">
        <f>VLOOKUP(B1227,[1]汇总!$B:$K,7,0)</f>
        <v>0</v>
      </c>
      <c r="M1227" s="4">
        <f>VLOOKUP(B1227,[1]汇总!$B:$K,8,0)</f>
        <v>0</v>
      </c>
      <c r="N1227" s="4" t="str">
        <f>VLOOKUP(B1227,[1]汇总!$B:$K,9,0)</f>
        <v>专科</v>
      </c>
      <c r="O1227" s="4" t="str">
        <f>VLOOKUP(B1227,[1]汇总!$B:$K,10,0)</f>
        <v>公办</v>
      </c>
    </row>
    <row r="1228" spans="1:15" ht="16.5" x14ac:dyDescent="0.35">
      <c r="A1228" s="4" t="s">
        <v>1278</v>
      </c>
      <c r="B1228" s="4" t="s">
        <v>1279</v>
      </c>
      <c r="C1228" s="4" t="s">
        <v>66</v>
      </c>
      <c r="D1228" s="4" t="s">
        <v>1280</v>
      </c>
      <c r="E1228" s="4">
        <v>10</v>
      </c>
      <c r="F1228" s="4">
        <v>462</v>
      </c>
      <c r="G1228" s="4">
        <v>199449</v>
      </c>
      <c r="H1228" s="4" t="str">
        <f>VLOOKUP(B1228,[1]汇总!$B:$K,3,0)</f>
        <v>江西</v>
      </c>
      <c r="I1228" s="4" t="str">
        <f>VLOOKUP(B1228,[1]汇总!$B:$K,4,0)</f>
        <v>南昌</v>
      </c>
      <c r="J1228" s="4">
        <f>VLOOKUP(B1228,[1]汇总!$B:$K,5,0)</f>
        <v>0</v>
      </c>
      <c r="K1228" s="4">
        <f>VLOOKUP(B1228,[1]汇总!$B:$K,6,0)</f>
        <v>0</v>
      </c>
      <c r="L1228" s="4">
        <f>VLOOKUP(B1228,[1]汇总!$B:$K,7,0)</f>
        <v>0</v>
      </c>
      <c r="M1228" s="4">
        <f>VLOOKUP(B1228,[1]汇总!$B:$K,8,0)</f>
        <v>0</v>
      </c>
      <c r="N1228" s="4" t="str">
        <f>VLOOKUP(B1228,[1]汇总!$B:$K,9,0)</f>
        <v>专科</v>
      </c>
      <c r="O1228" s="4" t="str">
        <f>VLOOKUP(B1228,[1]汇总!$B:$K,10,0)</f>
        <v>公办</v>
      </c>
    </row>
    <row r="1229" spans="1:15" ht="16.5" hidden="1" x14ac:dyDescent="0.35">
      <c r="A1229" s="4" t="s">
        <v>1435</v>
      </c>
      <c r="B1229" s="4" t="s">
        <v>1436</v>
      </c>
      <c r="C1229" s="4" t="s">
        <v>64</v>
      </c>
      <c r="D1229" s="4" t="s">
        <v>323</v>
      </c>
      <c r="E1229" s="4">
        <v>2</v>
      </c>
      <c r="F1229" s="4">
        <v>462</v>
      </c>
      <c r="G1229" s="4">
        <v>199451</v>
      </c>
      <c r="H1229" s="4" t="str">
        <f>VLOOKUP(B1229,[1]汇总!$B:$K,3,0)</f>
        <v>山东</v>
      </c>
      <c r="I1229" s="4" t="str">
        <f>VLOOKUP(B1229,[1]汇总!$B:$K,4,0)</f>
        <v>泰安</v>
      </c>
      <c r="J1229" s="4">
        <f>VLOOKUP(B1229,[1]汇总!$B:$K,5,0)</f>
        <v>0</v>
      </c>
      <c r="K1229" s="4">
        <f>VLOOKUP(B1229,[1]汇总!$B:$K,6,0)</f>
        <v>0</v>
      </c>
      <c r="L1229" s="4">
        <f>VLOOKUP(B1229,[1]汇总!$B:$K,7,0)</f>
        <v>0</v>
      </c>
      <c r="M1229" s="4">
        <f>VLOOKUP(B1229,[1]汇总!$B:$K,8,0)</f>
        <v>0</v>
      </c>
      <c r="N1229" s="4" t="str">
        <f>VLOOKUP(B1229,[1]汇总!$B:$K,9,0)</f>
        <v>专科</v>
      </c>
      <c r="O1229" s="4" t="str">
        <f>VLOOKUP(B1229,[1]汇总!$B:$K,10,0)</f>
        <v>民办</v>
      </c>
    </row>
    <row r="1230" spans="1:15" ht="16.5" hidden="1" x14ac:dyDescent="0.35">
      <c r="A1230" s="4" t="s">
        <v>2060</v>
      </c>
      <c r="B1230" s="4" t="s">
        <v>2061</v>
      </c>
      <c r="C1230" s="4" t="s">
        <v>50</v>
      </c>
      <c r="D1230" s="4" t="s">
        <v>656</v>
      </c>
      <c r="E1230" s="4">
        <v>2</v>
      </c>
      <c r="F1230" s="4">
        <v>462</v>
      </c>
      <c r="G1230" s="4">
        <v>199470</v>
      </c>
      <c r="H1230" s="4" t="str">
        <f>VLOOKUP(B1230,[1]汇总!$B:$K,3,0)</f>
        <v>陕西</v>
      </c>
      <c r="I1230" s="4" t="str">
        <f>VLOOKUP(B1230,[1]汇总!$B:$K,4,0)</f>
        <v>榆林</v>
      </c>
      <c r="J1230" s="4">
        <f>VLOOKUP(B1230,[1]汇总!$B:$K,5,0)</f>
        <v>0</v>
      </c>
      <c r="K1230" s="4">
        <f>VLOOKUP(B1230,[1]汇总!$B:$K,6,0)</f>
        <v>0</v>
      </c>
      <c r="L1230" s="4">
        <f>VLOOKUP(B1230,[1]汇总!$B:$K,7,0)</f>
        <v>0</v>
      </c>
      <c r="M1230" s="4">
        <f>VLOOKUP(B1230,[1]汇总!$B:$K,8,0)</f>
        <v>0</v>
      </c>
      <c r="N1230" s="4" t="str">
        <f>VLOOKUP(B1230,[1]汇总!$B:$K,9,0)</f>
        <v>专科</v>
      </c>
      <c r="O1230" s="4" t="str">
        <f>VLOOKUP(B1230,[1]汇总!$B:$K,10,0)</f>
        <v>民办</v>
      </c>
    </row>
    <row r="1231" spans="1:15" ht="16.5" hidden="1" x14ac:dyDescent="0.35">
      <c r="A1231" s="4" t="s">
        <v>1611</v>
      </c>
      <c r="B1231" s="4" t="s">
        <v>1612</v>
      </c>
      <c r="C1231" s="4" t="s">
        <v>48</v>
      </c>
      <c r="D1231" s="4" t="s">
        <v>227</v>
      </c>
      <c r="E1231" s="4">
        <v>2</v>
      </c>
      <c r="F1231" s="4">
        <v>462</v>
      </c>
      <c r="G1231" s="4">
        <v>199476</v>
      </c>
      <c r="H1231" s="4" t="str">
        <f>VLOOKUP(B1231,[1]汇总!$B:$K,3,0)</f>
        <v>湖北</v>
      </c>
      <c r="I1231" s="4" t="str">
        <f>VLOOKUP(B1231,[1]汇总!$B:$K,4,0)</f>
        <v>襄阳</v>
      </c>
      <c r="J1231" s="4">
        <f>VLOOKUP(B1231,[1]汇总!$B:$K,5,0)</f>
        <v>0</v>
      </c>
      <c r="K1231" s="4">
        <f>VLOOKUP(B1231,[1]汇总!$B:$K,6,0)</f>
        <v>0</v>
      </c>
      <c r="L1231" s="4">
        <f>VLOOKUP(B1231,[1]汇总!$B:$K,7,0)</f>
        <v>0</v>
      </c>
      <c r="M1231" s="4">
        <f>VLOOKUP(B1231,[1]汇总!$B:$K,8,0)</f>
        <v>0</v>
      </c>
      <c r="N1231" s="4" t="str">
        <f>VLOOKUP(B1231,[1]汇总!$B:$K,9,0)</f>
        <v>专科</v>
      </c>
      <c r="O1231" s="4" t="str">
        <f>VLOOKUP(B1231,[1]汇总!$B:$K,10,0)</f>
        <v>公办</v>
      </c>
    </row>
    <row r="1232" spans="1:15" ht="16.5" x14ac:dyDescent="0.35">
      <c r="A1232" s="4" t="s">
        <v>1291</v>
      </c>
      <c r="B1232" s="4" t="s">
        <v>1292</v>
      </c>
      <c r="C1232" s="4" t="s">
        <v>69</v>
      </c>
      <c r="D1232" s="4" t="s">
        <v>792</v>
      </c>
      <c r="E1232" s="4">
        <v>7</v>
      </c>
      <c r="F1232" s="4">
        <v>462</v>
      </c>
      <c r="G1232" s="4">
        <v>199505</v>
      </c>
      <c r="H1232" s="4" t="str">
        <f>VLOOKUP(B1232,[1]汇总!$B:$K,3,0)</f>
        <v>江西</v>
      </c>
      <c r="I1232" s="4" t="str">
        <f>VLOOKUP(B1232,[1]汇总!$B:$K,4,0)</f>
        <v>南昌</v>
      </c>
      <c r="J1232" s="4">
        <f>VLOOKUP(B1232,[1]汇总!$B:$K,5,0)</f>
        <v>0</v>
      </c>
      <c r="K1232" s="4">
        <f>VLOOKUP(B1232,[1]汇总!$B:$K,6,0)</f>
        <v>0</v>
      </c>
      <c r="L1232" s="4">
        <f>VLOOKUP(B1232,[1]汇总!$B:$K,7,0)</f>
        <v>0</v>
      </c>
      <c r="M1232" s="4">
        <f>VLOOKUP(B1232,[1]汇总!$B:$K,8,0)</f>
        <v>0</v>
      </c>
      <c r="N1232" s="4" t="str">
        <f>VLOOKUP(B1232,[1]汇总!$B:$K,9,0)</f>
        <v>专科</v>
      </c>
      <c r="O1232" s="4" t="str">
        <f>VLOOKUP(B1232,[1]汇总!$B:$K,10,0)</f>
        <v>公办</v>
      </c>
    </row>
    <row r="1233" spans="1:15" ht="16.5" hidden="1" x14ac:dyDescent="0.35">
      <c r="A1233" s="4" t="s">
        <v>1558</v>
      </c>
      <c r="B1233" s="4" t="s">
        <v>1559</v>
      </c>
      <c r="C1233" s="4" t="s">
        <v>54</v>
      </c>
      <c r="D1233" s="4" t="s">
        <v>105</v>
      </c>
      <c r="E1233" s="4">
        <v>1</v>
      </c>
      <c r="F1233" s="4">
        <v>462</v>
      </c>
      <c r="G1233" s="4">
        <v>199514</v>
      </c>
      <c r="H1233" s="4" t="str">
        <f>VLOOKUP(B1233,[1]汇总!$B:$K,3,0)</f>
        <v>湖北</v>
      </c>
      <c r="I1233" s="4" t="str">
        <f>VLOOKUP(B1233,[1]汇总!$B:$K,4,0)</f>
        <v>武汉</v>
      </c>
      <c r="J1233" s="4">
        <f>VLOOKUP(B1233,[1]汇总!$B:$K,5,0)</f>
        <v>0</v>
      </c>
      <c r="K1233" s="4">
        <f>VLOOKUP(B1233,[1]汇总!$B:$K,6,0)</f>
        <v>0</v>
      </c>
      <c r="L1233" s="4">
        <f>VLOOKUP(B1233,[1]汇总!$B:$K,7,0)</f>
        <v>0</v>
      </c>
      <c r="M1233" s="4">
        <f>VLOOKUP(B1233,[1]汇总!$B:$K,8,0)</f>
        <v>0</v>
      </c>
      <c r="N1233" s="4" t="str">
        <f>VLOOKUP(B1233,[1]汇总!$B:$K,9,0)</f>
        <v>专科</v>
      </c>
      <c r="O1233" s="4" t="str">
        <f>VLOOKUP(B1233,[1]汇总!$B:$K,10,0)</f>
        <v>公办</v>
      </c>
    </row>
    <row r="1234" spans="1:15" ht="16.5" hidden="1" x14ac:dyDescent="0.35">
      <c r="A1234" s="4" t="s">
        <v>827</v>
      </c>
      <c r="B1234" s="4" t="s">
        <v>828</v>
      </c>
      <c r="C1234" s="4" t="s">
        <v>48</v>
      </c>
      <c r="D1234" s="4" t="s">
        <v>83</v>
      </c>
      <c r="E1234" s="4">
        <v>12</v>
      </c>
      <c r="F1234" s="4">
        <v>462</v>
      </c>
      <c r="G1234" s="4">
        <v>199525</v>
      </c>
      <c r="H1234" s="4" t="str">
        <f>VLOOKUP(B1234,[1]汇总!$B:$K,3,0)</f>
        <v>上海</v>
      </c>
      <c r="I1234" s="4" t="str">
        <f>VLOOKUP(B1234,[1]汇总!$B:$K,4,0)</f>
        <v>上海</v>
      </c>
      <c r="J1234" s="4">
        <f>VLOOKUP(B1234,[1]汇总!$B:$K,5,0)</f>
        <v>0</v>
      </c>
      <c r="K1234" s="4">
        <f>VLOOKUP(B1234,[1]汇总!$B:$K,6,0)</f>
        <v>0</v>
      </c>
      <c r="L1234" s="4">
        <f>VLOOKUP(B1234,[1]汇总!$B:$K,7,0)</f>
        <v>0</v>
      </c>
      <c r="M1234" s="4">
        <f>VLOOKUP(B1234,[1]汇总!$B:$K,8,0)</f>
        <v>0</v>
      </c>
      <c r="N1234" s="4" t="str">
        <f>VLOOKUP(B1234,[1]汇总!$B:$K,9,0)</f>
        <v>专科</v>
      </c>
      <c r="O1234" s="4" t="str">
        <f>VLOOKUP(B1234,[1]汇总!$B:$K,10,0)</f>
        <v>公办</v>
      </c>
    </row>
    <row r="1235" spans="1:15" ht="16.5" hidden="1" x14ac:dyDescent="0.35">
      <c r="A1235" s="4" t="s">
        <v>1123</v>
      </c>
      <c r="B1235" s="4" t="s">
        <v>1124</v>
      </c>
      <c r="C1235" s="4" t="s">
        <v>71</v>
      </c>
      <c r="D1235" s="4" t="s">
        <v>280</v>
      </c>
      <c r="E1235" s="4">
        <v>5</v>
      </c>
      <c r="F1235" s="4">
        <v>462</v>
      </c>
      <c r="G1235" s="4">
        <v>199543</v>
      </c>
      <c r="H1235" s="4" t="str">
        <f>VLOOKUP(B1235,[1]汇总!$B:$K,3,0)</f>
        <v>安徽</v>
      </c>
      <c r="I1235" s="4" t="str">
        <f>VLOOKUP(B1235,[1]汇总!$B:$K,4,0)</f>
        <v>合肥</v>
      </c>
      <c r="J1235" s="4">
        <f>VLOOKUP(B1235,[1]汇总!$B:$K,5,0)</f>
        <v>0</v>
      </c>
      <c r="K1235" s="4">
        <f>VLOOKUP(B1235,[1]汇总!$B:$K,6,0)</f>
        <v>0</v>
      </c>
      <c r="L1235" s="4">
        <f>VLOOKUP(B1235,[1]汇总!$B:$K,7,0)</f>
        <v>0</v>
      </c>
      <c r="M1235" s="4">
        <f>VLOOKUP(B1235,[1]汇总!$B:$K,8,0)</f>
        <v>0</v>
      </c>
      <c r="N1235" s="4" t="str">
        <f>VLOOKUP(B1235,[1]汇总!$B:$K,9,0)</f>
        <v>专科</v>
      </c>
      <c r="O1235" s="4" t="str">
        <f>VLOOKUP(B1235,[1]汇总!$B:$K,10,0)</f>
        <v>公办</v>
      </c>
    </row>
    <row r="1236" spans="1:15" ht="16.5" hidden="1" x14ac:dyDescent="0.35">
      <c r="A1236" s="4" t="s">
        <v>596</v>
      </c>
      <c r="B1236" s="4" t="s">
        <v>597</v>
      </c>
      <c r="C1236" s="4" t="s">
        <v>48</v>
      </c>
      <c r="D1236" s="4" t="s">
        <v>598</v>
      </c>
      <c r="E1236" s="4">
        <v>1</v>
      </c>
      <c r="F1236" s="4">
        <v>462</v>
      </c>
      <c r="G1236" s="4">
        <v>199561</v>
      </c>
      <c r="H1236" s="4" t="str">
        <f>VLOOKUP(B1236,[1]汇总!$B:$K,3,0)</f>
        <v>天津</v>
      </c>
      <c r="I1236" s="4" t="str">
        <f>VLOOKUP(B1236,[1]汇总!$B:$K,4,0)</f>
        <v>天津</v>
      </c>
      <c r="J1236" s="4">
        <f>VLOOKUP(B1236,[1]汇总!$B:$K,5,0)</f>
        <v>0</v>
      </c>
      <c r="K1236" s="4">
        <f>VLOOKUP(B1236,[1]汇总!$B:$K,6,0)</f>
        <v>0</v>
      </c>
      <c r="L1236" s="4">
        <f>VLOOKUP(B1236,[1]汇总!$B:$K,7,0)</f>
        <v>0</v>
      </c>
      <c r="M1236" s="4">
        <f>VLOOKUP(B1236,[1]汇总!$B:$K,8,0)</f>
        <v>0</v>
      </c>
      <c r="N1236" s="4" t="str">
        <f>VLOOKUP(B1236,[1]汇总!$B:$K,9,0)</f>
        <v>专科</v>
      </c>
      <c r="O1236" s="4" t="str">
        <f>VLOOKUP(B1236,[1]汇总!$B:$K,10,0)</f>
        <v>公办</v>
      </c>
    </row>
    <row r="1237" spans="1:15" ht="16.5" hidden="1" x14ac:dyDescent="0.35">
      <c r="A1237" s="4" t="s">
        <v>1587</v>
      </c>
      <c r="B1237" s="4" t="s">
        <v>1588</v>
      </c>
      <c r="C1237" s="4" t="s">
        <v>50</v>
      </c>
      <c r="D1237" s="4" t="s">
        <v>236</v>
      </c>
      <c r="E1237" s="4">
        <v>6</v>
      </c>
      <c r="F1237" s="4">
        <v>462</v>
      </c>
      <c r="G1237" s="4">
        <v>199563</v>
      </c>
      <c r="H1237" s="4" t="str">
        <f>VLOOKUP(B1237,[1]汇总!$B:$K,3,0)</f>
        <v>湖北</v>
      </c>
      <c r="I1237" s="4" t="str">
        <f>VLOOKUP(B1237,[1]汇总!$B:$K,4,0)</f>
        <v>武汉</v>
      </c>
      <c r="J1237" s="4">
        <f>VLOOKUP(B1237,[1]汇总!$B:$K,5,0)</f>
        <v>0</v>
      </c>
      <c r="K1237" s="4">
        <f>VLOOKUP(B1237,[1]汇总!$B:$K,6,0)</f>
        <v>0</v>
      </c>
      <c r="L1237" s="4">
        <f>VLOOKUP(B1237,[1]汇总!$B:$K,7,0)</f>
        <v>0</v>
      </c>
      <c r="M1237" s="4">
        <f>VLOOKUP(B1237,[1]汇总!$B:$K,8,0)</f>
        <v>0</v>
      </c>
      <c r="N1237" s="4" t="str">
        <f>VLOOKUP(B1237,[1]汇总!$B:$K,9,0)</f>
        <v>本科</v>
      </c>
      <c r="O1237" s="4" t="str">
        <f>VLOOKUP(B1237,[1]汇总!$B:$K,10,0)</f>
        <v>民办</v>
      </c>
    </row>
    <row r="1238" spans="1:15" ht="16.5" hidden="1" x14ac:dyDescent="0.35">
      <c r="A1238" s="4" t="s">
        <v>827</v>
      </c>
      <c r="B1238" s="4" t="s">
        <v>828</v>
      </c>
      <c r="C1238" s="4" t="s">
        <v>54</v>
      </c>
      <c r="D1238" s="4" t="s">
        <v>70</v>
      </c>
      <c r="E1238" s="4">
        <v>9</v>
      </c>
      <c r="F1238" s="4">
        <v>462</v>
      </c>
      <c r="G1238" s="4">
        <v>199568</v>
      </c>
      <c r="H1238" s="4" t="str">
        <f>VLOOKUP(B1238,[1]汇总!$B:$K,3,0)</f>
        <v>上海</v>
      </c>
      <c r="I1238" s="4" t="str">
        <f>VLOOKUP(B1238,[1]汇总!$B:$K,4,0)</f>
        <v>上海</v>
      </c>
      <c r="J1238" s="4">
        <f>VLOOKUP(B1238,[1]汇总!$B:$K,5,0)</f>
        <v>0</v>
      </c>
      <c r="K1238" s="4">
        <f>VLOOKUP(B1238,[1]汇总!$B:$K,6,0)</f>
        <v>0</v>
      </c>
      <c r="L1238" s="4">
        <f>VLOOKUP(B1238,[1]汇总!$B:$K,7,0)</f>
        <v>0</v>
      </c>
      <c r="M1238" s="4">
        <f>VLOOKUP(B1238,[1]汇总!$B:$K,8,0)</f>
        <v>0</v>
      </c>
      <c r="N1238" s="4" t="str">
        <f>VLOOKUP(B1238,[1]汇总!$B:$K,9,0)</f>
        <v>专科</v>
      </c>
      <c r="O1238" s="4" t="str">
        <f>VLOOKUP(B1238,[1]汇总!$B:$K,10,0)</f>
        <v>公办</v>
      </c>
    </row>
    <row r="1239" spans="1:15" ht="16.5" hidden="1" x14ac:dyDescent="0.35">
      <c r="A1239" s="4" t="s">
        <v>1029</v>
      </c>
      <c r="B1239" s="4" t="s">
        <v>1030</v>
      </c>
      <c r="C1239" s="4" t="s">
        <v>106</v>
      </c>
      <c r="D1239" s="4" t="s">
        <v>93</v>
      </c>
      <c r="E1239" s="4">
        <v>2</v>
      </c>
      <c r="F1239" s="4">
        <v>462</v>
      </c>
      <c r="G1239" s="4">
        <v>199590</v>
      </c>
      <c r="H1239" s="4" t="str">
        <f>VLOOKUP(B1239,[1]汇总!$B:$K,3,0)</f>
        <v>江苏</v>
      </c>
      <c r="I1239" s="4" t="str">
        <f>VLOOKUP(B1239,[1]汇总!$B:$K,4,0)</f>
        <v>苏州</v>
      </c>
      <c r="J1239" s="4">
        <f>VLOOKUP(B1239,[1]汇总!$B:$K,5,0)</f>
        <v>0</v>
      </c>
      <c r="K1239" s="4">
        <f>VLOOKUP(B1239,[1]汇总!$B:$K,6,0)</f>
        <v>0</v>
      </c>
      <c r="L1239" s="4">
        <f>VLOOKUP(B1239,[1]汇总!$B:$K,7,0)</f>
        <v>0</v>
      </c>
      <c r="M1239" s="4">
        <f>VLOOKUP(B1239,[1]汇总!$B:$K,8,0)</f>
        <v>0</v>
      </c>
      <c r="N1239" s="4" t="str">
        <f>VLOOKUP(B1239,[1]汇总!$B:$K,9,0)</f>
        <v>专科</v>
      </c>
      <c r="O1239" s="4" t="str">
        <f>VLOOKUP(B1239,[1]汇总!$B:$K,10,0)</f>
        <v>公办</v>
      </c>
    </row>
    <row r="1240" spans="1:15" ht="16.5" hidden="1" x14ac:dyDescent="0.35">
      <c r="A1240" s="4" t="s">
        <v>94</v>
      </c>
      <c r="B1240" s="4" t="s">
        <v>95</v>
      </c>
      <c r="C1240" s="4" t="s">
        <v>116</v>
      </c>
      <c r="D1240" s="4" t="s">
        <v>76</v>
      </c>
      <c r="E1240" s="4">
        <v>7</v>
      </c>
      <c r="F1240" s="4">
        <v>462</v>
      </c>
      <c r="G1240" s="4">
        <v>199616</v>
      </c>
      <c r="H1240" s="4" t="str">
        <f>VLOOKUP(B1240,[1]汇总!$B:$K,3,0)</f>
        <v>浙江</v>
      </c>
      <c r="I1240" s="4" t="str">
        <f>VLOOKUP(B1240,[1]汇总!$B:$K,4,0)</f>
        <v>温州</v>
      </c>
      <c r="J1240" s="4">
        <f>VLOOKUP(B1240,[1]汇总!$B:$K,5,0)</f>
        <v>0</v>
      </c>
      <c r="K1240" s="4">
        <f>VLOOKUP(B1240,[1]汇总!$B:$K,6,0)</f>
        <v>0</v>
      </c>
      <c r="L1240" s="4">
        <f>VLOOKUP(B1240,[1]汇总!$B:$K,7,0)</f>
        <v>0</v>
      </c>
      <c r="M1240" s="4">
        <f>VLOOKUP(B1240,[1]汇总!$B:$K,8,0)</f>
        <v>0</v>
      </c>
      <c r="N1240" s="4" t="str">
        <f>VLOOKUP(B1240,[1]汇总!$B:$K,9,0)</f>
        <v>专科</v>
      </c>
      <c r="O1240" s="4" t="str">
        <f>VLOOKUP(B1240,[1]汇总!$B:$K,10,0)</f>
        <v>公办</v>
      </c>
    </row>
    <row r="1241" spans="1:15" ht="16.5" hidden="1" x14ac:dyDescent="0.35">
      <c r="A1241" s="4" t="s">
        <v>966</v>
      </c>
      <c r="B1241" s="4" t="s">
        <v>967</v>
      </c>
      <c r="C1241" s="4" t="s">
        <v>52</v>
      </c>
      <c r="D1241" s="4" t="s">
        <v>383</v>
      </c>
      <c r="E1241" s="4">
        <v>46</v>
      </c>
      <c r="F1241" s="4">
        <v>462</v>
      </c>
      <c r="G1241" s="4">
        <v>199626</v>
      </c>
      <c r="H1241" s="4" t="str">
        <f>VLOOKUP(B1241,[1]汇总!$B:$K,3,0)</f>
        <v>江苏</v>
      </c>
      <c r="I1241" s="4" t="str">
        <f>VLOOKUP(B1241,[1]汇总!$B:$K,4,0)</f>
        <v>泰州</v>
      </c>
      <c r="J1241" s="4">
        <f>VLOOKUP(B1241,[1]汇总!$B:$K,5,0)</f>
        <v>0</v>
      </c>
      <c r="K1241" s="4">
        <f>VLOOKUP(B1241,[1]汇总!$B:$K,6,0)</f>
        <v>0</v>
      </c>
      <c r="L1241" s="4">
        <f>VLOOKUP(B1241,[1]汇总!$B:$K,7,0)</f>
        <v>0</v>
      </c>
      <c r="M1241" s="4">
        <f>VLOOKUP(B1241,[1]汇总!$B:$K,8,0)</f>
        <v>0</v>
      </c>
      <c r="N1241" s="4" t="str">
        <f>VLOOKUP(B1241,[1]汇总!$B:$K,9,0)</f>
        <v>专科</v>
      </c>
      <c r="O1241" s="4" t="str">
        <f>VLOOKUP(B1241,[1]汇总!$B:$K,10,0)</f>
        <v>公办</v>
      </c>
    </row>
    <row r="1242" spans="1:15" ht="16.5" hidden="1" x14ac:dyDescent="0.35">
      <c r="A1242" s="4" t="s">
        <v>966</v>
      </c>
      <c r="B1242" s="4" t="s">
        <v>967</v>
      </c>
      <c r="C1242" s="4" t="s">
        <v>69</v>
      </c>
      <c r="D1242" s="4" t="s">
        <v>961</v>
      </c>
      <c r="E1242" s="4">
        <v>3</v>
      </c>
      <c r="F1242" s="4">
        <v>462</v>
      </c>
      <c r="G1242" s="4">
        <v>199638</v>
      </c>
      <c r="H1242" s="4" t="str">
        <f>VLOOKUP(B1242,[1]汇总!$B:$K,3,0)</f>
        <v>江苏</v>
      </c>
      <c r="I1242" s="4" t="str">
        <f>VLOOKUP(B1242,[1]汇总!$B:$K,4,0)</f>
        <v>泰州</v>
      </c>
      <c r="J1242" s="4">
        <f>VLOOKUP(B1242,[1]汇总!$B:$K,5,0)</f>
        <v>0</v>
      </c>
      <c r="K1242" s="4">
        <f>VLOOKUP(B1242,[1]汇总!$B:$K,6,0)</f>
        <v>0</v>
      </c>
      <c r="L1242" s="4">
        <f>VLOOKUP(B1242,[1]汇总!$B:$K,7,0)</f>
        <v>0</v>
      </c>
      <c r="M1242" s="4">
        <f>VLOOKUP(B1242,[1]汇总!$B:$K,8,0)</f>
        <v>0</v>
      </c>
      <c r="N1242" s="4" t="str">
        <f>VLOOKUP(B1242,[1]汇总!$B:$K,9,0)</f>
        <v>专科</v>
      </c>
      <c r="O1242" s="4" t="str">
        <f>VLOOKUP(B1242,[1]汇总!$B:$K,10,0)</f>
        <v>公办</v>
      </c>
    </row>
    <row r="1243" spans="1:15" ht="16.5" hidden="1" x14ac:dyDescent="0.35">
      <c r="A1243" s="4" t="s">
        <v>793</v>
      </c>
      <c r="B1243" s="4" t="s">
        <v>794</v>
      </c>
      <c r="C1243" s="4" t="s">
        <v>92</v>
      </c>
      <c r="D1243" s="4" t="s">
        <v>77</v>
      </c>
      <c r="E1243" s="4">
        <v>20</v>
      </c>
      <c r="F1243" s="4">
        <v>462</v>
      </c>
      <c r="G1243" s="4">
        <v>199662</v>
      </c>
      <c r="H1243" s="4" t="str">
        <f>VLOOKUP(B1243,[1]汇总!$B:$K,3,0)</f>
        <v>上海</v>
      </c>
      <c r="I1243" s="4" t="str">
        <f>VLOOKUP(B1243,[1]汇总!$B:$K,4,0)</f>
        <v>上海</v>
      </c>
      <c r="J1243" s="4">
        <f>VLOOKUP(B1243,[1]汇总!$B:$K,5,0)</f>
        <v>0</v>
      </c>
      <c r="K1243" s="4">
        <f>VLOOKUP(B1243,[1]汇总!$B:$K,6,0)</f>
        <v>0</v>
      </c>
      <c r="L1243" s="4">
        <f>VLOOKUP(B1243,[1]汇总!$B:$K,7,0)</f>
        <v>0</v>
      </c>
      <c r="M1243" s="4">
        <f>VLOOKUP(B1243,[1]汇总!$B:$K,8,0)</f>
        <v>0</v>
      </c>
      <c r="N1243" s="4" t="str">
        <f>VLOOKUP(B1243,[1]汇总!$B:$K,9,0)</f>
        <v>专科</v>
      </c>
      <c r="O1243" s="4" t="str">
        <f>VLOOKUP(B1243,[1]汇总!$B:$K,10,0)</f>
        <v>公办</v>
      </c>
    </row>
    <row r="1244" spans="1:15" ht="16.5" hidden="1" x14ac:dyDescent="0.35">
      <c r="A1244" s="4" t="s">
        <v>1740</v>
      </c>
      <c r="B1244" s="4" t="s">
        <v>1741</v>
      </c>
      <c r="C1244" s="4" t="s">
        <v>60</v>
      </c>
      <c r="D1244" s="4" t="s">
        <v>907</v>
      </c>
      <c r="E1244" s="4">
        <v>12</v>
      </c>
      <c r="F1244" s="4">
        <v>462</v>
      </c>
      <c r="G1244" s="4">
        <v>199700</v>
      </c>
      <c r="H1244" s="4" t="str">
        <f>VLOOKUP(B1244,[1]汇总!$B:$K,3,0)</f>
        <v>广东</v>
      </c>
      <c r="I1244" s="4" t="str">
        <f>VLOOKUP(B1244,[1]汇总!$B:$K,4,0)</f>
        <v>广州</v>
      </c>
      <c r="J1244" s="4">
        <f>VLOOKUP(B1244,[1]汇总!$B:$K,5,0)</f>
        <v>0</v>
      </c>
      <c r="K1244" s="4">
        <f>VLOOKUP(B1244,[1]汇总!$B:$K,6,0)</f>
        <v>0</v>
      </c>
      <c r="L1244" s="4">
        <f>VLOOKUP(B1244,[1]汇总!$B:$K,7,0)</f>
        <v>0</v>
      </c>
      <c r="M1244" s="4">
        <f>VLOOKUP(B1244,[1]汇总!$B:$K,8,0)</f>
        <v>0</v>
      </c>
      <c r="N1244" s="4" t="str">
        <f>VLOOKUP(B1244,[1]汇总!$B:$K,9,0)</f>
        <v>专科</v>
      </c>
      <c r="O1244" s="4" t="str">
        <f>VLOOKUP(B1244,[1]汇总!$B:$K,10,0)</f>
        <v>公办</v>
      </c>
    </row>
    <row r="1245" spans="1:15" ht="16.5" hidden="1" x14ac:dyDescent="0.35">
      <c r="A1245" s="4" t="s">
        <v>362</v>
      </c>
      <c r="B1245" s="4" t="s">
        <v>363</v>
      </c>
      <c r="C1245" s="4" t="s">
        <v>80</v>
      </c>
      <c r="D1245" s="4" t="s">
        <v>176</v>
      </c>
      <c r="E1245" s="4">
        <v>44</v>
      </c>
      <c r="F1245" s="4">
        <v>462</v>
      </c>
      <c r="G1245" s="4">
        <v>199708</v>
      </c>
      <c r="H1245" s="4" t="str">
        <f>VLOOKUP(B1245,[1]汇总!$B:$K,3,0)</f>
        <v>浙江</v>
      </c>
      <c r="I1245" s="4" t="str">
        <f>VLOOKUP(B1245,[1]汇总!$B:$K,4,0)</f>
        <v>杭州</v>
      </c>
      <c r="J1245" s="4">
        <f>VLOOKUP(B1245,[1]汇总!$B:$K,5,0)</f>
        <v>0</v>
      </c>
      <c r="K1245" s="4">
        <f>VLOOKUP(B1245,[1]汇总!$B:$K,6,0)</f>
        <v>0</v>
      </c>
      <c r="L1245" s="4">
        <f>VLOOKUP(B1245,[1]汇总!$B:$K,7,0)</f>
        <v>0</v>
      </c>
      <c r="M1245" s="4">
        <f>VLOOKUP(B1245,[1]汇总!$B:$K,8,0)</f>
        <v>0</v>
      </c>
      <c r="N1245" s="4" t="str">
        <f>VLOOKUP(B1245,[1]汇总!$B:$K,9,0)</f>
        <v>专科</v>
      </c>
      <c r="O1245" s="4" t="str">
        <f>VLOOKUP(B1245,[1]汇总!$B:$K,10,0)</f>
        <v>公办</v>
      </c>
    </row>
    <row r="1246" spans="1:15" ht="16.5" x14ac:dyDescent="0.35">
      <c r="A1246" s="4" t="s">
        <v>1291</v>
      </c>
      <c r="B1246" s="4" t="s">
        <v>1292</v>
      </c>
      <c r="C1246" s="4" t="s">
        <v>46</v>
      </c>
      <c r="D1246" s="4" t="s">
        <v>168</v>
      </c>
      <c r="E1246" s="4">
        <v>7</v>
      </c>
      <c r="F1246" s="4">
        <v>462</v>
      </c>
      <c r="G1246" s="4">
        <v>199715</v>
      </c>
      <c r="H1246" s="4" t="str">
        <f>VLOOKUP(B1246,[1]汇总!$B:$K,3,0)</f>
        <v>江西</v>
      </c>
      <c r="I1246" s="4" t="str">
        <f>VLOOKUP(B1246,[1]汇总!$B:$K,4,0)</f>
        <v>南昌</v>
      </c>
      <c r="J1246" s="4">
        <f>VLOOKUP(B1246,[1]汇总!$B:$K,5,0)</f>
        <v>0</v>
      </c>
      <c r="K1246" s="4">
        <f>VLOOKUP(B1246,[1]汇总!$B:$K,6,0)</f>
        <v>0</v>
      </c>
      <c r="L1246" s="4">
        <f>VLOOKUP(B1246,[1]汇总!$B:$K,7,0)</f>
        <v>0</v>
      </c>
      <c r="M1246" s="4">
        <f>VLOOKUP(B1246,[1]汇总!$B:$K,8,0)</f>
        <v>0</v>
      </c>
      <c r="N1246" s="4" t="str">
        <f>VLOOKUP(B1246,[1]汇总!$B:$K,9,0)</f>
        <v>专科</v>
      </c>
      <c r="O1246" s="4" t="str">
        <f>VLOOKUP(B1246,[1]汇总!$B:$K,10,0)</f>
        <v>公办</v>
      </c>
    </row>
    <row r="1247" spans="1:15" ht="16.5" hidden="1" x14ac:dyDescent="0.35">
      <c r="A1247" s="4" t="s">
        <v>1585</v>
      </c>
      <c r="B1247" s="4" t="s">
        <v>1586</v>
      </c>
      <c r="C1247" s="4" t="s">
        <v>119</v>
      </c>
      <c r="D1247" s="4" t="s">
        <v>233</v>
      </c>
      <c r="E1247" s="4">
        <v>11</v>
      </c>
      <c r="F1247" s="4">
        <v>462</v>
      </c>
      <c r="G1247" s="4">
        <v>199738</v>
      </c>
      <c r="H1247" s="4" t="str">
        <f>VLOOKUP(B1247,[1]汇总!$B:$K,3,0)</f>
        <v>湖北</v>
      </c>
      <c r="I1247" s="4" t="str">
        <f>VLOOKUP(B1247,[1]汇总!$B:$K,4,0)</f>
        <v>武汉</v>
      </c>
      <c r="J1247" s="4">
        <f>VLOOKUP(B1247,[1]汇总!$B:$K,5,0)</f>
        <v>0</v>
      </c>
      <c r="K1247" s="4">
        <f>VLOOKUP(B1247,[1]汇总!$B:$K,6,0)</f>
        <v>0</v>
      </c>
      <c r="L1247" s="4">
        <f>VLOOKUP(B1247,[1]汇总!$B:$K,7,0)</f>
        <v>0</v>
      </c>
      <c r="M1247" s="4">
        <f>VLOOKUP(B1247,[1]汇总!$B:$K,8,0)</f>
        <v>0</v>
      </c>
      <c r="N1247" s="4" t="str">
        <f>VLOOKUP(B1247,[1]汇总!$B:$K,9,0)</f>
        <v>专科</v>
      </c>
      <c r="O1247" s="4" t="str">
        <f>VLOOKUP(B1247,[1]汇总!$B:$K,10,0)</f>
        <v>民办</v>
      </c>
    </row>
    <row r="1248" spans="1:15" ht="16.5" hidden="1" x14ac:dyDescent="0.35">
      <c r="A1248" s="4" t="s">
        <v>985</v>
      </c>
      <c r="B1248" s="4" t="s">
        <v>986</v>
      </c>
      <c r="C1248" s="4" t="s">
        <v>82</v>
      </c>
      <c r="D1248" s="4" t="s">
        <v>218</v>
      </c>
      <c r="E1248" s="4">
        <v>2</v>
      </c>
      <c r="F1248" s="4">
        <v>462</v>
      </c>
      <c r="G1248" s="4">
        <v>199751</v>
      </c>
      <c r="H1248" s="4" t="str">
        <f>VLOOKUP(B1248,[1]汇总!$B:$K,3,0)</f>
        <v>江苏</v>
      </c>
      <c r="I1248" s="4" t="str">
        <f>VLOOKUP(B1248,[1]汇总!$B:$K,4,0)</f>
        <v>南京</v>
      </c>
      <c r="J1248" s="4">
        <f>VLOOKUP(B1248,[1]汇总!$B:$K,5,0)</f>
        <v>0</v>
      </c>
      <c r="K1248" s="4">
        <f>VLOOKUP(B1248,[1]汇总!$B:$K,6,0)</f>
        <v>0</v>
      </c>
      <c r="L1248" s="4">
        <f>VLOOKUP(B1248,[1]汇总!$B:$K,7,0)</f>
        <v>0</v>
      </c>
      <c r="M1248" s="4">
        <f>VLOOKUP(B1248,[1]汇总!$B:$K,8,0)</f>
        <v>0</v>
      </c>
      <c r="N1248" s="4" t="str">
        <f>VLOOKUP(B1248,[1]汇总!$B:$K,9,0)</f>
        <v>专科</v>
      </c>
      <c r="O1248" s="4" t="str">
        <f>VLOOKUP(B1248,[1]汇总!$B:$K,10,0)</f>
        <v>公办</v>
      </c>
    </row>
    <row r="1249" spans="1:15" ht="16.5" hidden="1" x14ac:dyDescent="0.35">
      <c r="A1249" s="4" t="s">
        <v>334</v>
      </c>
      <c r="B1249" s="4" t="s">
        <v>335</v>
      </c>
      <c r="C1249" s="4" t="s">
        <v>52</v>
      </c>
      <c r="D1249" s="4" t="s">
        <v>91</v>
      </c>
      <c r="E1249" s="4">
        <v>97</v>
      </c>
      <c r="F1249" s="4">
        <v>462</v>
      </c>
      <c r="G1249" s="4">
        <v>199766</v>
      </c>
      <c r="H1249" s="4" t="str">
        <f>VLOOKUP(B1249,[1]汇总!$B:$K,3,0)</f>
        <v>浙江</v>
      </c>
      <c r="I1249" s="4" t="str">
        <f>VLOOKUP(B1249,[1]汇总!$B:$K,4,0)</f>
        <v>湖州</v>
      </c>
      <c r="J1249" s="4">
        <f>VLOOKUP(B1249,[1]汇总!$B:$K,5,0)</f>
        <v>0</v>
      </c>
      <c r="K1249" s="4">
        <f>VLOOKUP(B1249,[1]汇总!$B:$K,6,0)</f>
        <v>0</v>
      </c>
      <c r="L1249" s="4">
        <f>VLOOKUP(B1249,[1]汇总!$B:$K,7,0)</f>
        <v>0</v>
      </c>
      <c r="M1249" s="4">
        <f>VLOOKUP(B1249,[1]汇总!$B:$K,8,0)</f>
        <v>0</v>
      </c>
      <c r="N1249" s="4" t="str">
        <f>VLOOKUP(B1249,[1]汇总!$B:$K,9,0)</f>
        <v>专科</v>
      </c>
      <c r="O1249" s="4" t="str">
        <f>VLOOKUP(B1249,[1]汇总!$B:$K,10,0)</f>
        <v>公办</v>
      </c>
    </row>
    <row r="1250" spans="1:15" ht="16.5" hidden="1" x14ac:dyDescent="0.35">
      <c r="A1250" s="4" t="s">
        <v>1074</v>
      </c>
      <c r="B1250" s="4" t="s">
        <v>1075</v>
      </c>
      <c r="C1250" s="4" t="s">
        <v>46</v>
      </c>
      <c r="D1250" s="4" t="s">
        <v>385</v>
      </c>
      <c r="E1250" s="4">
        <v>3</v>
      </c>
      <c r="F1250" s="4">
        <v>462</v>
      </c>
      <c r="G1250" s="4">
        <v>199772</v>
      </c>
      <c r="H1250" s="4" t="str">
        <f>VLOOKUP(B1250,[1]汇总!$B:$K,3,0)</f>
        <v>江苏</v>
      </c>
      <c r="I1250" s="4" t="str">
        <f>VLOOKUP(B1250,[1]汇总!$B:$K,4,0)</f>
        <v>徐州</v>
      </c>
      <c r="J1250" s="4">
        <f>VLOOKUP(B1250,[1]汇总!$B:$K,5,0)</f>
        <v>0</v>
      </c>
      <c r="K1250" s="4">
        <f>VLOOKUP(B1250,[1]汇总!$B:$K,6,0)</f>
        <v>0</v>
      </c>
      <c r="L1250" s="4">
        <f>VLOOKUP(B1250,[1]汇总!$B:$K,7,0)</f>
        <v>0</v>
      </c>
      <c r="M1250" s="4">
        <f>VLOOKUP(B1250,[1]汇总!$B:$K,8,0)</f>
        <v>0</v>
      </c>
      <c r="N1250" s="4" t="str">
        <f>VLOOKUP(B1250,[1]汇总!$B:$K,9,0)</f>
        <v>专科</v>
      </c>
      <c r="O1250" s="4" t="str">
        <f>VLOOKUP(B1250,[1]汇总!$B:$K,10,0)</f>
        <v>公办</v>
      </c>
    </row>
    <row r="1251" spans="1:15" ht="16.5" hidden="1" x14ac:dyDescent="0.35">
      <c r="A1251" s="4" t="s">
        <v>1491</v>
      </c>
      <c r="B1251" s="4" t="s">
        <v>1492</v>
      </c>
      <c r="C1251" s="4" t="s">
        <v>40</v>
      </c>
      <c r="D1251" s="4" t="s">
        <v>23</v>
      </c>
      <c r="E1251" s="4">
        <v>15</v>
      </c>
      <c r="F1251" s="4">
        <v>462</v>
      </c>
      <c r="G1251" s="4">
        <v>199794</v>
      </c>
      <c r="H1251" s="4" t="str">
        <f>VLOOKUP(B1251,[1]汇总!$B:$K,3,0)</f>
        <v>湖北</v>
      </c>
      <c r="I1251" s="4" t="str">
        <f>VLOOKUP(B1251,[1]汇总!$B:$K,4,0)</f>
        <v>鄂州</v>
      </c>
      <c r="J1251" s="4">
        <f>VLOOKUP(B1251,[1]汇总!$B:$K,5,0)</f>
        <v>0</v>
      </c>
      <c r="K1251" s="4">
        <f>VLOOKUP(B1251,[1]汇总!$B:$K,6,0)</f>
        <v>0</v>
      </c>
      <c r="L1251" s="4">
        <f>VLOOKUP(B1251,[1]汇总!$B:$K,7,0)</f>
        <v>0</v>
      </c>
      <c r="M1251" s="4">
        <f>VLOOKUP(B1251,[1]汇总!$B:$K,8,0)</f>
        <v>0</v>
      </c>
      <c r="N1251" s="4" t="str">
        <f>VLOOKUP(B1251,[1]汇总!$B:$K,9,0)</f>
        <v>专科</v>
      </c>
      <c r="O1251" s="4" t="str">
        <f>VLOOKUP(B1251,[1]汇总!$B:$K,10,0)</f>
        <v>公办</v>
      </c>
    </row>
    <row r="1252" spans="1:15" ht="16.5" hidden="1" x14ac:dyDescent="0.35">
      <c r="A1252" s="4" t="s">
        <v>827</v>
      </c>
      <c r="B1252" s="4" t="s">
        <v>828</v>
      </c>
      <c r="C1252" s="4" t="s">
        <v>106</v>
      </c>
      <c r="D1252" s="4" t="s">
        <v>68</v>
      </c>
      <c r="E1252" s="4">
        <v>21</v>
      </c>
      <c r="F1252" s="4">
        <v>462</v>
      </c>
      <c r="G1252" s="4">
        <v>199809</v>
      </c>
      <c r="H1252" s="4" t="str">
        <f>VLOOKUP(B1252,[1]汇总!$B:$K,3,0)</f>
        <v>上海</v>
      </c>
      <c r="I1252" s="4" t="str">
        <f>VLOOKUP(B1252,[1]汇总!$B:$K,4,0)</f>
        <v>上海</v>
      </c>
      <c r="J1252" s="4">
        <f>VLOOKUP(B1252,[1]汇总!$B:$K,5,0)</f>
        <v>0</v>
      </c>
      <c r="K1252" s="4">
        <f>VLOOKUP(B1252,[1]汇总!$B:$K,6,0)</f>
        <v>0</v>
      </c>
      <c r="L1252" s="4">
        <f>VLOOKUP(B1252,[1]汇总!$B:$K,7,0)</f>
        <v>0</v>
      </c>
      <c r="M1252" s="4">
        <f>VLOOKUP(B1252,[1]汇总!$B:$K,8,0)</f>
        <v>0</v>
      </c>
      <c r="N1252" s="4" t="str">
        <f>VLOOKUP(B1252,[1]汇总!$B:$K,9,0)</f>
        <v>专科</v>
      </c>
      <c r="O1252" s="4" t="str">
        <f>VLOOKUP(B1252,[1]汇总!$B:$K,10,0)</f>
        <v>公办</v>
      </c>
    </row>
    <row r="1253" spans="1:15" ht="16.5" hidden="1" x14ac:dyDescent="0.35">
      <c r="A1253" s="4" t="s">
        <v>1042</v>
      </c>
      <c r="B1253" s="4" t="s">
        <v>1043</v>
      </c>
      <c r="C1253" s="4" t="s">
        <v>69</v>
      </c>
      <c r="D1253" s="4" t="s">
        <v>91</v>
      </c>
      <c r="E1253" s="4">
        <v>4</v>
      </c>
      <c r="F1253" s="4">
        <v>462</v>
      </c>
      <c r="G1253" s="4">
        <v>199848</v>
      </c>
      <c r="H1253" s="4" t="str">
        <f>VLOOKUP(B1253,[1]汇总!$B:$K,3,0)</f>
        <v>江苏</v>
      </c>
      <c r="I1253" s="4" t="str">
        <f>VLOOKUP(B1253,[1]汇总!$B:$K,4,0)</f>
        <v>无锡</v>
      </c>
      <c r="J1253" s="4">
        <f>VLOOKUP(B1253,[1]汇总!$B:$K,5,0)</f>
        <v>0</v>
      </c>
      <c r="K1253" s="4">
        <f>VLOOKUP(B1253,[1]汇总!$B:$K,6,0)</f>
        <v>0</v>
      </c>
      <c r="L1253" s="4">
        <f>VLOOKUP(B1253,[1]汇总!$B:$K,7,0)</f>
        <v>0</v>
      </c>
      <c r="M1253" s="4">
        <f>VLOOKUP(B1253,[1]汇总!$B:$K,8,0)</f>
        <v>0</v>
      </c>
      <c r="N1253" s="4" t="str">
        <f>VLOOKUP(B1253,[1]汇总!$B:$K,9,0)</f>
        <v>专科</v>
      </c>
      <c r="O1253" s="4" t="str">
        <f>VLOOKUP(B1253,[1]汇总!$B:$K,10,0)</f>
        <v>公办</v>
      </c>
    </row>
    <row r="1254" spans="1:15" ht="16.5" hidden="1" x14ac:dyDescent="0.35">
      <c r="A1254" s="4" t="s">
        <v>1706</v>
      </c>
      <c r="B1254" s="4" t="s">
        <v>1707</v>
      </c>
      <c r="C1254" s="4" t="s">
        <v>36</v>
      </c>
      <c r="D1254" s="4" t="s">
        <v>236</v>
      </c>
      <c r="E1254" s="4">
        <v>3</v>
      </c>
      <c r="F1254" s="4">
        <v>462</v>
      </c>
      <c r="G1254" s="4">
        <v>199872</v>
      </c>
      <c r="H1254" s="4" t="str">
        <f>VLOOKUP(B1254,[1]汇总!$B:$K,3,0)</f>
        <v>湖南</v>
      </c>
      <c r="I1254" s="4" t="str">
        <f>VLOOKUP(B1254,[1]汇总!$B:$K,4,0)</f>
        <v>长沙</v>
      </c>
      <c r="J1254" s="4">
        <f>VLOOKUP(B1254,[1]汇总!$B:$K,5,0)</f>
        <v>0</v>
      </c>
      <c r="K1254" s="4">
        <f>VLOOKUP(B1254,[1]汇总!$B:$K,6,0)</f>
        <v>0</v>
      </c>
      <c r="L1254" s="4">
        <f>VLOOKUP(B1254,[1]汇总!$B:$K,7,0)</f>
        <v>0</v>
      </c>
      <c r="M1254" s="4">
        <f>VLOOKUP(B1254,[1]汇总!$B:$K,8,0)</f>
        <v>0</v>
      </c>
      <c r="N1254" s="4" t="str">
        <f>VLOOKUP(B1254,[1]汇总!$B:$K,9,0)</f>
        <v>专科</v>
      </c>
      <c r="O1254" s="4" t="str">
        <f>VLOOKUP(B1254,[1]汇总!$B:$K,10,0)</f>
        <v>公办</v>
      </c>
    </row>
    <row r="1255" spans="1:15" ht="16.5" hidden="1" x14ac:dyDescent="0.35">
      <c r="A1255" s="4" t="s">
        <v>353</v>
      </c>
      <c r="B1255" s="4" t="s">
        <v>354</v>
      </c>
      <c r="C1255" s="4" t="s">
        <v>40</v>
      </c>
      <c r="D1255" s="4" t="s">
        <v>355</v>
      </c>
      <c r="E1255" s="4">
        <v>47</v>
      </c>
      <c r="F1255" s="4">
        <v>462</v>
      </c>
      <c r="G1255" s="4">
        <v>199884</v>
      </c>
      <c r="H1255" s="4" t="str">
        <f>VLOOKUP(B1255,[1]汇总!$B:$K,3,0)</f>
        <v>浙江</v>
      </c>
      <c r="I1255" s="4" t="str">
        <f>VLOOKUP(B1255,[1]汇总!$B:$K,4,0)</f>
        <v>宁波</v>
      </c>
      <c r="J1255" s="4">
        <f>VLOOKUP(B1255,[1]汇总!$B:$K,5,0)</f>
        <v>0</v>
      </c>
      <c r="K1255" s="4">
        <f>VLOOKUP(B1255,[1]汇总!$B:$K,6,0)</f>
        <v>0</v>
      </c>
      <c r="L1255" s="4">
        <f>VLOOKUP(B1255,[1]汇总!$B:$K,7,0)</f>
        <v>0</v>
      </c>
      <c r="M1255" s="4">
        <f>VLOOKUP(B1255,[1]汇总!$B:$K,8,0)</f>
        <v>0</v>
      </c>
      <c r="N1255" s="4" t="str">
        <f>VLOOKUP(B1255,[1]汇总!$B:$K,9,0)</f>
        <v>本科</v>
      </c>
      <c r="O1255" s="4" t="str">
        <f>VLOOKUP(B1255,[1]汇总!$B:$K,10,0)</f>
        <v>独立院校</v>
      </c>
    </row>
    <row r="1256" spans="1:15" ht="16.5" hidden="1" x14ac:dyDescent="0.35">
      <c r="A1256" s="4" t="s">
        <v>1608</v>
      </c>
      <c r="B1256" s="4" t="s">
        <v>1609</v>
      </c>
      <c r="C1256" s="4" t="s">
        <v>54</v>
      </c>
      <c r="D1256" s="4" t="s">
        <v>23</v>
      </c>
      <c r="E1256" s="4">
        <v>4</v>
      </c>
      <c r="F1256" s="4">
        <v>462</v>
      </c>
      <c r="G1256" s="4">
        <v>199903</v>
      </c>
      <c r="H1256" s="4" t="str">
        <f>VLOOKUP(B1256,[1]汇总!$B:$K,3,0)</f>
        <v>湖北</v>
      </c>
      <c r="I1256" s="4" t="str">
        <f>VLOOKUP(B1256,[1]汇总!$B:$K,4,0)</f>
        <v>咸宁</v>
      </c>
      <c r="J1256" s="4">
        <f>VLOOKUP(B1256,[1]汇总!$B:$K,5,0)</f>
        <v>0</v>
      </c>
      <c r="K1256" s="4">
        <f>VLOOKUP(B1256,[1]汇总!$B:$K,6,0)</f>
        <v>0</v>
      </c>
      <c r="L1256" s="4">
        <f>VLOOKUP(B1256,[1]汇总!$B:$K,7,0)</f>
        <v>0</v>
      </c>
      <c r="M1256" s="4">
        <f>VLOOKUP(B1256,[1]汇总!$B:$K,8,0)</f>
        <v>0</v>
      </c>
      <c r="N1256" s="4" t="str">
        <f>VLOOKUP(B1256,[1]汇总!$B:$K,9,0)</f>
        <v>专科</v>
      </c>
      <c r="O1256" s="4" t="str">
        <f>VLOOKUP(B1256,[1]汇总!$B:$K,10,0)</f>
        <v>公办</v>
      </c>
    </row>
    <row r="1257" spans="1:15" ht="16.5" hidden="1" x14ac:dyDescent="0.35">
      <c r="A1257" s="4" t="s">
        <v>1521</v>
      </c>
      <c r="B1257" s="4" t="s">
        <v>1522</v>
      </c>
      <c r="C1257" s="4" t="s">
        <v>48</v>
      </c>
      <c r="D1257" s="4" t="s">
        <v>170</v>
      </c>
      <c r="E1257" s="4">
        <v>11</v>
      </c>
      <c r="F1257" s="4">
        <v>462</v>
      </c>
      <c r="G1257" s="4">
        <v>199940</v>
      </c>
      <c r="H1257" s="4" t="str">
        <f>VLOOKUP(B1257,[1]汇总!$B:$K,3,0)</f>
        <v>湖北</v>
      </c>
      <c r="I1257" s="4" t="str">
        <f>VLOOKUP(B1257,[1]汇总!$B:$K,4,0)</f>
        <v>孝感</v>
      </c>
      <c r="J1257" s="4">
        <f>VLOOKUP(B1257,[1]汇总!$B:$K,5,0)</f>
        <v>0</v>
      </c>
      <c r="K1257" s="4">
        <f>VLOOKUP(B1257,[1]汇总!$B:$K,6,0)</f>
        <v>0</v>
      </c>
      <c r="L1257" s="4">
        <f>VLOOKUP(B1257,[1]汇总!$B:$K,7,0)</f>
        <v>0</v>
      </c>
      <c r="M1257" s="4">
        <f>VLOOKUP(B1257,[1]汇总!$B:$K,8,0)</f>
        <v>0</v>
      </c>
      <c r="N1257" s="4" t="str">
        <f>VLOOKUP(B1257,[1]汇总!$B:$K,9,0)</f>
        <v>专科</v>
      </c>
      <c r="O1257" s="4" t="str">
        <f>VLOOKUP(B1257,[1]汇总!$B:$K,10,0)</f>
        <v>公办</v>
      </c>
    </row>
    <row r="1258" spans="1:15" ht="16.5" hidden="1" x14ac:dyDescent="0.35">
      <c r="A1258" s="4" t="s">
        <v>379</v>
      </c>
      <c r="B1258" s="4" t="s">
        <v>380</v>
      </c>
      <c r="C1258" s="4" t="s">
        <v>107</v>
      </c>
      <c r="D1258" s="4" t="s">
        <v>153</v>
      </c>
      <c r="E1258" s="4">
        <v>81</v>
      </c>
      <c r="F1258" s="4">
        <v>462</v>
      </c>
      <c r="G1258" s="4">
        <v>199950</v>
      </c>
      <c r="H1258" s="4" t="str">
        <f>VLOOKUP(B1258,[1]汇总!$B:$K,3,0)</f>
        <v>浙江</v>
      </c>
      <c r="I1258" s="4" t="str">
        <f>VLOOKUP(B1258,[1]汇总!$B:$K,4,0)</f>
        <v>温州</v>
      </c>
      <c r="J1258" s="4">
        <f>VLOOKUP(B1258,[1]汇总!$B:$K,5,0)</f>
        <v>0</v>
      </c>
      <c r="K1258" s="4">
        <f>VLOOKUP(B1258,[1]汇总!$B:$K,6,0)</f>
        <v>0</v>
      </c>
      <c r="L1258" s="4">
        <f>VLOOKUP(B1258,[1]汇总!$B:$K,7,0)</f>
        <v>0</v>
      </c>
      <c r="M1258" s="4">
        <f>VLOOKUP(B1258,[1]汇总!$B:$K,8,0)</f>
        <v>0</v>
      </c>
      <c r="N1258" s="4" t="str">
        <f>VLOOKUP(B1258,[1]汇总!$B:$K,9,0)</f>
        <v>专科</v>
      </c>
      <c r="O1258" s="4" t="str">
        <f>VLOOKUP(B1258,[1]汇总!$B:$K,10,0)</f>
        <v>公办</v>
      </c>
    </row>
    <row r="1259" spans="1:15" ht="16.5" hidden="1" x14ac:dyDescent="0.35">
      <c r="A1259" s="4" t="s">
        <v>254</v>
      </c>
      <c r="B1259" s="4" t="s">
        <v>255</v>
      </c>
      <c r="C1259" s="4" t="s">
        <v>46</v>
      </c>
      <c r="D1259" s="4" t="s">
        <v>244</v>
      </c>
      <c r="E1259" s="4">
        <v>30</v>
      </c>
      <c r="F1259" s="4">
        <v>462</v>
      </c>
      <c r="G1259" s="4">
        <v>199986</v>
      </c>
      <c r="H1259" s="4" t="str">
        <f>VLOOKUP(B1259,[1]汇总!$B:$K,3,0)</f>
        <v>浙江</v>
      </c>
      <c r="I1259" s="4" t="str">
        <f>VLOOKUP(B1259,[1]汇总!$B:$K,4,0)</f>
        <v>宁波</v>
      </c>
      <c r="J1259" s="4">
        <f>VLOOKUP(B1259,[1]汇总!$B:$K,5,0)</f>
        <v>0</v>
      </c>
      <c r="K1259" s="4">
        <f>VLOOKUP(B1259,[1]汇总!$B:$K,6,0)</f>
        <v>0</v>
      </c>
      <c r="L1259" s="4">
        <f>VLOOKUP(B1259,[1]汇总!$B:$K,7,0)</f>
        <v>0</v>
      </c>
      <c r="M1259" s="4">
        <f>VLOOKUP(B1259,[1]汇总!$B:$K,8,0)</f>
        <v>0</v>
      </c>
      <c r="N1259" s="4" t="str">
        <f>VLOOKUP(B1259,[1]汇总!$B:$K,9,0)</f>
        <v>专科</v>
      </c>
      <c r="O1259" s="4" t="str">
        <f>VLOOKUP(B1259,[1]汇总!$B:$K,10,0)</f>
        <v>公办</v>
      </c>
    </row>
    <row r="1260" spans="1:15" ht="16.5" hidden="1" x14ac:dyDescent="0.35">
      <c r="A1260" s="4" t="s">
        <v>1210</v>
      </c>
      <c r="B1260" s="4" t="s">
        <v>1211</v>
      </c>
      <c r="C1260" s="4" t="s">
        <v>40</v>
      </c>
      <c r="D1260" s="4" t="s">
        <v>68</v>
      </c>
      <c r="E1260" s="4">
        <v>5</v>
      </c>
      <c r="F1260" s="4">
        <v>462</v>
      </c>
      <c r="G1260" s="4">
        <v>199997</v>
      </c>
      <c r="H1260" s="4" t="str">
        <f>VLOOKUP(B1260,[1]汇总!$B:$K,3,0)</f>
        <v>福建</v>
      </c>
      <c r="I1260" s="4" t="str">
        <f>VLOOKUP(B1260,[1]汇总!$B:$K,4,0)</f>
        <v>厦门</v>
      </c>
      <c r="J1260" s="4">
        <f>VLOOKUP(B1260,[1]汇总!$B:$K,5,0)</f>
        <v>0</v>
      </c>
      <c r="K1260" s="4">
        <f>VLOOKUP(B1260,[1]汇总!$B:$K,6,0)</f>
        <v>0</v>
      </c>
      <c r="L1260" s="4">
        <f>VLOOKUP(B1260,[1]汇总!$B:$K,7,0)</f>
        <v>0</v>
      </c>
      <c r="M1260" s="4">
        <f>VLOOKUP(B1260,[1]汇总!$B:$K,8,0)</f>
        <v>0</v>
      </c>
      <c r="N1260" s="4" t="str">
        <f>VLOOKUP(B1260,[1]汇总!$B:$K,9,0)</f>
        <v>专科</v>
      </c>
      <c r="O1260" s="4" t="str">
        <f>VLOOKUP(B1260,[1]汇总!$B:$K,10,0)</f>
        <v>公办</v>
      </c>
    </row>
    <row r="1261" spans="1:15" ht="16.5" hidden="1" x14ac:dyDescent="0.35">
      <c r="A1261" s="4" t="s">
        <v>1074</v>
      </c>
      <c r="B1261" s="4" t="s">
        <v>1075</v>
      </c>
      <c r="C1261" s="4" t="s">
        <v>54</v>
      </c>
      <c r="D1261" s="4" t="s">
        <v>369</v>
      </c>
      <c r="E1261" s="4">
        <v>3</v>
      </c>
      <c r="F1261" s="4">
        <v>462</v>
      </c>
      <c r="G1261" s="4">
        <v>200021</v>
      </c>
      <c r="H1261" s="4" t="str">
        <f>VLOOKUP(B1261,[1]汇总!$B:$K,3,0)</f>
        <v>江苏</v>
      </c>
      <c r="I1261" s="4" t="str">
        <f>VLOOKUP(B1261,[1]汇总!$B:$K,4,0)</f>
        <v>徐州</v>
      </c>
      <c r="J1261" s="4">
        <f>VLOOKUP(B1261,[1]汇总!$B:$K,5,0)</f>
        <v>0</v>
      </c>
      <c r="K1261" s="4">
        <f>VLOOKUP(B1261,[1]汇总!$B:$K,6,0)</f>
        <v>0</v>
      </c>
      <c r="L1261" s="4">
        <f>VLOOKUP(B1261,[1]汇总!$B:$K,7,0)</f>
        <v>0</v>
      </c>
      <c r="M1261" s="4">
        <f>VLOOKUP(B1261,[1]汇总!$B:$K,8,0)</f>
        <v>0</v>
      </c>
      <c r="N1261" s="4" t="str">
        <f>VLOOKUP(B1261,[1]汇总!$B:$K,9,0)</f>
        <v>专科</v>
      </c>
      <c r="O1261" s="4" t="str">
        <f>VLOOKUP(B1261,[1]汇总!$B:$K,10,0)</f>
        <v>公办</v>
      </c>
    </row>
    <row r="1262" spans="1:15" ht="16.5" hidden="1" x14ac:dyDescent="0.35">
      <c r="A1262" s="4" t="s">
        <v>334</v>
      </c>
      <c r="B1262" s="4" t="s">
        <v>335</v>
      </c>
      <c r="C1262" s="4" t="s">
        <v>46</v>
      </c>
      <c r="D1262" s="4" t="s">
        <v>166</v>
      </c>
      <c r="E1262" s="4">
        <v>12</v>
      </c>
      <c r="F1262" s="4">
        <v>462</v>
      </c>
      <c r="G1262" s="4">
        <v>200022</v>
      </c>
      <c r="H1262" s="4" t="str">
        <f>VLOOKUP(B1262,[1]汇总!$B:$K,3,0)</f>
        <v>浙江</v>
      </c>
      <c r="I1262" s="4" t="str">
        <f>VLOOKUP(B1262,[1]汇总!$B:$K,4,0)</f>
        <v>湖州</v>
      </c>
      <c r="J1262" s="4">
        <f>VLOOKUP(B1262,[1]汇总!$B:$K,5,0)</f>
        <v>0</v>
      </c>
      <c r="K1262" s="4">
        <f>VLOOKUP(B1262,[1]汇总!$B:$K,6,0)</f>
        <v>0</v>
      </c>
      <c r="L1262" s="4">
        <f>VLOOKUP(B1262,[1]汇总!$B:$K,7,0)</f>
        <v>0</v>
      </c>
      <c r="M1262" s="4">
        <f>VLOOKUP(B1262,[1]汇总!$B:$K,8,0)</f>
        <v>0</v>
      </c>
      <c r="N1262" s="4" t="str">
        <f>VLOOKUP(B1262,[1]汇总!$B:$K,9,0)</f>
        <v>专科</v>
      </c>
      <c r="O1262" s="4" t="str">
        <f>VLOOKUP(B1262,[1]汇总!$B:$K,10,0)</f>
        <v>公办</v>
      </c>
    </row>
    <row r="1263" spans="1:15" ht="16.5" hidden="1" x14ac:dyDescent="0.35">
      <c r="A1263" s="4" t="s">
        <v>1616</v>
      </c>
      <c r="B1263" s="4" t="s">
        <v>1617</v>
      </c>
      <c r="C1263" s="4" t="s">
        <v>36</v>
      </c>
      <c r="D1263" s="4" t="s">
        <v>104</v>
      </c>
      <c r="E1263" s="4">
        <v>5</v>
      </c>
      <c r="F1263" s="4">
        <v>462</v>
      </c>
      <c r="G1263" s="4">
        <v>200030</v>
      </c>
      <c r="H1263" s="4" t="str">
        <f>VLOOKUP(B1263,[1]汇总!$B:$K,3,0)</f>
        <v>湖北</v>
      </c>
      <c r="I1263" s="4" t="str">
        <f>VLOOKUP(B1263,[1]汇总!$B:$K,4,0)</f>
        <v>武汉</v>
      </c>
      <c r="J1263" s="4">
        <f>VLOOKUP(B1263,[1]汇总!$B:$K,5,0)</f>
        <v>0</v>
      </c>
      <c r="K1263" s="4">
        <f>VLOOKUP(B1263,[1]汇总!$B:$K,6,0)</f>
        <v>0</v>
      </c>
      <c r="L1263" s="4">
        <f>VLOOKUP(B1263,[1]汇总!$B:$K,7,0)</f>
        <v>0</v>
      </c>
      <c r="M1263" s="4">
        <f>VLOOKUP(B1263,[1]汇总!$B:$K,8,0)</f>
        <v>0</v>
      </c>
      <c r="N1263" s="4" t="str">
        <f>VLOOKUP(B1263,[1]汇总!$B:$K,9,0)</f>
        <v>本科</v>
      </c>
      <c r="O1263" s="4" t="str">
        <f>VLOOKUP(B1263,[1]汇总!$B:$K,10,0)</f>
        <v>民办</v>
      </c>
    </row>
    <row r="1264" spans="1:15" ht="16.5" hidden="1" x14ac:dyDescent="0.35">
      <c r="A1264" s="4" t="s">
        <v>528</v>
      </c>
      <c r="B1264" s="4" t="s">
        <v>529</v>
      </c>
      <c r="C1264" s="4" t="s">
        <v>60</v>
      </c>
      <c r="D1264" s="4" t="s">
        <v>224</v>
      </c>
      <c r="E1264" s="4">
        <v>1</v>
      </c>
      <c r="F1264" s="4">
        <v>462</v>
      </c>
      <c r="G1264" s="4">
        <v>200053</v>
      </c>
      <c r="H1264" s="4" t="str">
        <f>VLOOKUP(B1264,[1]汇总!$B:$K,3,0)</f>
        <v>北京</v>
      </c>
      <c r="I1264" s="4" t="str">
        <f>VLOOKUP(B1264,[1]汇总!$B:$K,4,0)</f>
        <v>北京</v>
      </c>
      <c r="J1264" s="4">
        <f>VLOOKUP(B1264,[1]汇总!$B:$K,5,0)</f>
        <v>0</v>
      </c>
      <c r="K1264" s="4">
        <f>VLOOKUP(B1264,[1]汇总!$B:$K,6,0)</f>
        <v>0</v>
      </c>
      <c r="L1264" s="4">
        <f>VLOOKUP(B1264,[1]汇总!$B:$K,7,0)</f>
        <v>0</v>
      </c>
      <c r="M1264" s="4">
        <f>VLOOKUP(B1264,[1]汇总!$B:$K,8,0)</f>
        <v>0</v>
      </c>
      <c r="N1264" s="4" t="str">
        <f>VLOOKUP(B1264,[1]汇总!$B:$K,9,0)</f>
        <v>专科</v>
      </c>
      <c r="O1264" s="4" t="str">
        <f>VLOOKUP(B1264,[1]汇总!$B:$K,10,0)</f>
        <v>民办</v>
      </c>
    </row>
    <row r="1265" spans="1:15" ht="16.5" hidden="1" x14ac:dyDescent="0.35">
      <c r="A1265" s="4" t="s">
        <v>346</v>
      </c>
      <c r="B1265" s="4" t="s">
        <v>347</v>
      </c>
      <c r="C1265" s="4" t="s">
        <v>60</v>
      </c>
      <c r="D1265" s="4" t="s">
        <v>348</v>
      </c>
      <c r="E1265" s="4">
        <v>8</v>
      </c>
      <c r="F1265" s="4">
        <v>462</v>
      </c>
      <c r="G1265" s="4">
        <v>200075</v>
      </c>
      <c r="H1265" s="4" t="str">
        <f>VLOOKUP(B1265,[1]汇总!$B:$K,3,0)</f>
        <v>浙江</v>
      </c>
      <c r="I1265" s="4" t="str">
        <f>VLOOKUP(B1265,[1]汇总!$B:$K,4,0)</f>
        <v>丽水</v>
      </c>
      <c r="J1265" s="4">
        <f>VLOOKUP(B1265,[1]汇总!$B:$K,5,0)</f>
        <v>0</v>
      </c>
      <c r="K1265" s="4">
        <f>VLOOKUP(B1265,[1]汇总!$B:$K,6,0)</f>
        <v>0</v>
      </c>
      <c r="L1265" s="4">
        <f>VLOOKUP(B1265,[1]汇总!$B:$K,7,0)</f>
        <v>0</v>
      </c>
      <c r="M1265" s="4">
        <f>VLOOKUP(B1265,[1]汇总!$B:$K,8,0)</f>
        <v>0</v>
      </c>
      <c r="N1265" s="4" t="str">
        <f>VLOOKUP(B1265,[1]汇总!$B:$K,9,0)</f>
        <v>专科</v>
      </c>
      <c r="O1265" s="4" t="str">
        <f>VLOOKUP(B1265,[1]汇总!$B:$K,10,0)</f>
        <v>公办</v>
      </c>
    </row>
    <row r="1266" spans="1:15" ht="16.5" hidden="1" x14ac:dyDescent="0.35">
      <c r="A1266" s="4" t="s">
        <v>94</v>
      </c>
      <c r="B1266" s="4" t="s">
        <v>95</v>
      </c>
      <c r="C1266" s="4" t="s">
        <v>66</v>
      </c>
      <c r="D1266" s="4" t="s">
        <v>98</v>
      </c>
      <c r="E1266" s="4">
        <v>80</v>
      </c>
      <c r="F1266" s="4">
        <v>462</v>
      </c>
      <c r="G1266" s="4">
        <v>200084</v>
      </c>
      <c r="H1266" s="4" t="str">
        <f>VLOOKUP(B1266,[1]汇总!$B:$K,3,0)</f>
        <v>浙江</v>
      </c>
      <c r="I1266" s="4" t="str">
        <f>VLOOKUP(B1266,[1]汇总!$B:$K,4,0)</f>
        <v>温州</v>
      </c>
      <c r="J1266" s="4">
        <f>VLOOKUP(B1266,[1]汇总!$B:$K,5,0)</f>
        <v>0</v>
      </c>
      <c r="K1266" s="4">
        <f>VLOOKUP(B1266,[1]汇总!$B:$K,6,0)</f>
        <v>0</v>
      </c>
      <c r="L1266" s="4">
        <f>VLOOKUP(B1266,[1]汇总!$B:$K,7,0)</f>
        <v>0</v>
      </c>
      <c r="M1266" s="4">
        <f>VLOOKUP(B1266,[1]汇总!$B:$K,8,0)</f>
        <v>0</v>
      </c>
      <c r="N1266" s="4" t="str">
        <f>VLOOKUP(B1266,[1]汇总!$B:$K,9,0)</f>
        <v>专科</v>
      </c>
      <c r="O1266" s="4" t="str">
        <f>VLOOKUP(B1266,[1]汇总!$B:$K,10,0)</f>
        <v>公办</v>
      </c>
    </row>
    <row r="1267" spans="1:15" ht="16.5" hidden="1" x14ac:dyDescent="0.35">
      <c r="A1267" s="4" t="s">
        <v>1574</v>
      </c>
      <c r="B1267" s="4" t="s">
        <v>1575</v>
      </c>
      <c r="C1267" s="4" t="s">
        <v>36</v>
      </c>
      <c r="D1267" s="4" t="s">
        <v>226</v>
      </c>
      <c r="E1267" s="4">
        <v>5</v>
      </c>
      <c r="F1267" s="4">
        <v>462</v>
      </c>
      <c r="G1267" s="4">
        <v>200089</v>
      </c>
      <c r="H1267" s="4" t="str">
        <f>VLOOKUP(B1267,[1]汇总!$B:$K,3,0)</f>
        <v>湖北</v>
      </c>
      <c r="I1267" s="4" t="str">
        <f>VLOOKUP(B1267,[1]汇总!$B:$K,4,0)</f>
        <v>武汉</v>
      </c>
      <c r="J1267" s="4">
        <f>VLOOKUP(B1267,[1]汇总!$B:$K,5,0)</f>
        <v>0</v>
      </c>
      <c r="K1267" s="4">
        <f>VLOOKUP(B1267,[1]汇总!$B:$K,6,0)</f>
        <v>0</v>
      </c>
      <c r="L1267" s="4">
        <f>VLOOKUP(B1267,[1]汇总!$B:$K,7,0)</f>
        <v>0</v>
      </c>
      <c r="M1267" s="4">
        <f>VLOOKUP(B1267,[1]汇总!$B:$K,8,0)</f>
        <v>0</v>
      </c>
      <c r="N1267" s="4" t="str">
        <f>VLOOKUP(B1267,[1]汇总!$B:$K,9,0)</f>
        <v>专科</v>
      </c>
      <c r="O1267" s="4" t="str">
        <f>VLOOKUP(B1267,[1]汇总!$B:$K,10,0)</f>
        <v>公办</v>
      </c>
    </row>
    <row r="1268" spans="1:15" ht="16.5" hidden="1" x14ac:dyDescent="0.35">
      <c r="A1268" s="4" t="s">
        <v>1029</v>
      </c>
      <c r="B1268" s="4" t="s">
        <v>1030</v>
      </c>
      <c r="C1268" s="4" t="s">
        <v>107</v>
      </c>
      <c r="D1268" s="4" t="s">
        <v>583</v>
      </c>
      <c r="E1268" s="4">
        <v>3</v>
      </c>
      <c r="F1268" s="4">
        <v>462</v>
      </c>
      <c r="G1268" s="4">
        <v>200106</v>
      </c>
      <c r="H1268" s="4" t="str">
        <f>VLOOKUP(B1268,[1]汇总!$B:$K,3,0)</f>
        <v>江苏</v>
      </c>
      <c r="I1268" s="4" t="str">
        <f>VLOOKUP(B1268,[1]汇总!$B:$K,4,0)</f>
        <v>苏州</v>
      </c>
      <c r="J1268" s="4">
        <f>VLOOKUP(B1268,[1]汇总!$B:$K,5,0)</f>
        <v>0</v>
      </c>
      <c r="K1268" s="4">
        <f>VLOOKUP(B1268,[1]汇总!$B:$K,6,0)</f>
        <v>0</v>
      </c>
      <c r="L1268" s="4">
        <f>VLOOKUP(B1268,[1]汇总!$B:$K,7,0)</f>
        <v>0</v>
      </c>
      <c r="M1268" s="4">
        <f>VLOOKUP(B1268,[1]汇总!$B:$K,8,0)</f>
        <v>0</v>
      </c>
      <c r="N1268" s="4" t="str">
        <f>VLOOKUP(B1268,[1]汇总!$B:$K,9,0)</f>
        <v>专科</v>
      </c>
      <c r="O1268" s="4" t="str">
        <f>VLOOKUP(B1268,[1]汇总!$B:$K,10,0)</f>
        <v>公办</v>
      </c>
    </row>
    <row r="1269" spans="1:15" ht="16.5" hidden="1" x14ac:dyDescent="0.35">
      <c r="A1269" s="4" t="s">
        <v>729</v>
      </c>
      <c r="B1269" s="4" t="s">
        <v>730</v>
      </c>
      <c r="C1269" s="4" t="s">
        <v>60</v>
      </c>
      <c r="D1269" s="4" t="s">
        <v>731</v>
      </c>
      <c r="E1269" s="4">
        <v>2</v>
      </c>
      <c r="F1269" s="4">
        <v>461</v>
      </c>
      <c r="G1269" s="4">
        <v>200138</v>
      </c>
      <c r="H1269" s="4" t="str">
        <f>VLOOKUP(B1269,[1]汇总!$B:$K,3,0)</f>
        <v>吉林</v>
      </c>
      <c r="I1269" s="4" t="str">
        <f>VLOOKUP(B1269,[1]汇总!$B:$K,4,0)</f>
        <v>白城</v>
      </c>
      <c r="J1269" s="4">
        <f>VLOOKUP(B1269,[1]汇总!$B:$K,5,0)</f>
        <v>0</v>
      </c>
      <c r="K1269" s="4">
        <f>VLOOKUP(B1269,[1]汇总!$B:$K,6,0)</f>
        <v>0</v>
      </c>
      <c r="L1269" s="4">
        <f>VLOOKUP(B1269,[1]汇总!$B:$K,7,0)</f>
        <v>0</v>
      </c>
      <c r="M1269" s="4">
        <f>VLOOKUP(B1269,[1]汇总!$B:$K,8,0)</f>
        <v>0</v>
      </c>
      <c r="N1269" s="4" t="str">
        <f>VLOOKUP(B1269,[1]汇总!$B:$K,9,0)</f>
        <v>专科</v>
      </c>
      <c r="O1269" s="4" t="str">
        <f>VLOOKUP(B1269,[1]汇总!$B:$K,10,0)</f>
        <v>公办</v>
      </c>
    </row>
    <row r="1270" spans="1:15" ht="16.5" hidden="1" x14ac:dyDescent="0.35">
      <c r="A1270" s="4" t="s">
        <v>631</v>
      </c>
      <c r="B1270" s="4" t="s">
        <v>632</v>
      </c>
      <c r="C1270" s="4" t="s">
        <v>34</v>
      </c>
      <c r="D1270" s="4" t="s">
        <v>164</v>
      </c>
      <c r="E1270" s="4">
        <v>1</v>
      </c>
      <c r="F1270" s="4">
        <v>461</v>
      </c>
      <c r="G1270" s="4">
        <v>200166</v>
      </c>
      <c r="H1270" s="4" t="str">
        <f>VLOOKUP(B1270,[1]汇总!$B:$K,3,0)</f>
        <v>河北</v>
      </c>
      <c r="I1270" s="4" t="str">
        <f>VLOOKUP(B1270,[1]汇总!$B:$K,4,0)</f>
        <v>石家庄</v>
      </c>
      <c r="J1270" s="4">
        <f>VLOOKUP(B1270,[1]汇总!$B:$K,5,0)</f>
        <v>0</v>
      </c>
      <c r="K1270" s="4">
        <f>VLOOKUP(B1270,[1]汇总!$B:$K,6,0)</f>
        <v>0</v>
      </c>
      <c r="L1270" s="4">
        <f>VLOOKUP(B1270,[1]汇总!$B:$K,7,0)</f>
        <v>0</v>
      </c>
      <c r="M1270" s="4">
        <f>VLOOKUP(B1270,[1]汇总!$B:$K,8,0)</f>
        <v>0</v>
      </c>
      <c r="N1270" s="4" t="str">
        <f>VLOOKUP(B1270,[1]汇总!$B:$K,9,0)</f>
        <v>专科</v>
      </c>
      <c r="O1270" s="4" t="str">
        <f>VLOOKUP(B1270,[1]汇总!$B:$K,10,0)</f>
        <v>公办</v>
      </c>
    </row>
    <row r="1271" spans="1:15" ht="16.5" hidden="1" x14ac:dyDescent="0.35">
      <c r="A1271" s="4" t="s">
        <v>1565</v>
      </c>
      <c r="B1271" s="4" t="s">
        <v>1566</v>
      </c>
      <c r="C1271" s="4" t="s">
        <v>34</v>
      </c>
      <c r="D1271" s="4" t="s">
        <v>75</v>
      </c>
      <c r="E1271" s="4">
        <v>4</v>
      </c>
      <c r="F1271" s="4">
        <v>461</v>
      </c>
      <c r="G1271" s="4">
        <v>200172</v>
      </c>
      <c r="H1271" s="4" t="str">
        <f>VLOOKUP(B1271,[1]汇总!$B:$K,3,0)</f>
        <v>湖北</v>
      </c>
      <c r="I1271" s="4" t="str">
        <f>VLOOKUP(B1271,[1]汇总!$B:$K,4,0)</f>
        <v>武汉</v>
      </c>
      <c r="J1271" s="4">
        <f>VLOOKUP(B1271,[1]汇总!$B:$K,5,0)</f>
        <v>0</v>
      </c>
      <c r="K1271" s="4">
        <f>VLOOKUP(B1271,[1]汇总!$B:$K,6,0)</f>
        <v>0</v>
      </c>
      <c r="L1271" s="4">
        <f>VLOOKUP(B1271,[1]汇总!$B:$K,7,0)</f>
        <v>0</v>
      </c>
      <c r="M1271" s="4">
        <f>VLOOKUP(B1271,[1]汇总!$B:$K,8,0)</f>
        <v>0</v>
      </c>
      <c r="N1271" s="4" t="str">
        <f>VLOOKUP(B1271,[1]汇总!$B:$K,9,0)</f>
        <v>专科</v>
      </c>
      <c r="O1271" s="4" t="str">
        <f>VLOOKUP(B1271,[1]汇总!$B:$K,10,0)</f>
        <v>公办</v>
      </c>
    </row>
    <row r="1272" spans="1:15" ht="16.5" hidden="1" x14ac:dyDescent="0.35">
      <c r="A1272" s="4" t="s">
        <v>254</v>
      </c>
      <c r="B1272" s="4" t="s">
        <v>255</v>
      </c>
      <c r="C1272" s="4" t="s">
        <v>121</v>
      </c>
      <c r="D1272" s="4" t="s">
        <v>68</v>
      </c>
      <c r="E1272" s="4">
        <v>50</v>
      </c>
      <c r="F1272" s="4">
        <v>461</v>
      </c>
      <c r="G1272" s="4">
        <v>200247</v>
      </c>
      <c r="H1272" s="4" t="str">
        <f>VLOOKUP(B1272,[1]汇总!$B:$K,3,0)</f>
        <v>浙江</v>
      </c>
      <c r="I1272" s="4" t="str">
        <f>VLOOKUP(B1272,[1]汇总!$B:$K,4,0)</f>
        <v>宁波</v>
      </c>
      <c r="J1272" s="4">
        <f>VLOOKUP(B1272,[1]汇总!$B:$K,5,0)</f>
        <v>0</v>
      </c>
      <c r="K1272" s="4">
        <f>VLOOKUP(B1272,[1]汇总!$B:$K,6,0)</f>
        <v>0</v>
      </c>
      <c r="L1272" s="4">
        <f>VLOOKUP(B1272,[1]汇总!$B:$K,7,0)</f>
        <v>0</v>
      </c>
      <c r="M1272" s="4">
        <f>VLOOKUP(B1272,[1]汇总!$B:$K,8,0)</f>
        <v>0</v>
      </c>
      <c r="N1272" s="4" t="str">
        <f>VLOOKUP(B1272,[1]汇总!$B:$K,9,0)</f>
        <v>专科</v>
      </c>
      <c r="O1272" s="4" t="str">
        <f>VLOOKUP(B1272,[1]汇总!$B:$K,10,0)</f>
        <v>公办</v>
      </c>
    </row>
    <row r="1273" spans="1:15" ht="16.5" hidden="1" x14ac:dyDescent="0.35">
      <c r="A1273" s="4" t="s">
        <v>822</v>
      </c>
      <c r="B1273" s="4" t="s">
        <v>823</v>
      </c>
      <c r="C1273" s="4" t="s">
        <v>107</v>
      </c>
      <c r="D1273" s="4" t="s">
        <v>825</v>
      </c>
      <c r="E1273" s="4">
        <v>6</v>
      </c>
      <c r="F1273" s="4">
        <v>461</v>
      </c>
      <c r="G1273" s="4">
        <v>200276</v>
      </c>
      <c r="H1273" s="4" t="str">
        <f>VLOOKUP(B1273,[1]汇总!$B:$K,3,0)</f>
        <v>上海</v>
      </c>
      <c r="I1273" s="4" t="str">
        <f>VLOOKUP(B1273,[1]汇总!$B:$K,4,0)</f>
        <v>上海</v>
      </c>
      <c r="J1273" s="4">
        <f>VLOOKUP(B1273,[1]汇总!$B:$K,5,0)</f>
        <v>0</v>
      </c>
      <c r="K1273" s="4">
        <f>VLOOKUP(B1273,[1]汇总!$B:$K,6,0)</f>
        <v>0</v>
      </c>
      <c r="L1273" s="4">
        <f>VLOOKUP(B1273,[1]汇总!$B:$K,7,0)</f>
        <v>0</v>
      </c>
      <c r="M1273" s="4">
        <f>VLOOKUP(B1273,[1]汇总!$B:$K,8,0)</f>
        <v>0</v>
      </c>
      <c r="N1273" s="4" t="str">
        <f>VLOOKUP(B1273,[1]汇总!$B:$K,9,0)</f>
        <v>专科</v>
      </c>
      <c r="O1273" s="4" t="str">
        <f>VLOOKUP(B1273,[1]汇总!$B:$K,10,0)</f>
        <v>公办</v>
      </c>
    </row>
    <row r="1274" spans="1:15" ht="16.5" hidden="1" x14ac:dyDescent="0.35">
      <c r="A1274" s="4" t="s">
        <v>579</v>
      </c>
      <c r="B1274" s="4" t="s">
        <v>580</v>
      </c>
      <c r="C1274" s="4" t="s">
        <v>71</v>
      </c>
      <c r="D1274" s="4" t="s">
        <v>109</v>
      </c>
      <c r="E1274" s="4">
        <v>2</v>
      </c>
      <c r="F1274" s="4">
        <v>461</v>
      </c>
      <c r="G1274" s="4">
        <v>200321</v>
      </c>
      <c r="H1274" s="4" t="str">
        <f>VLOOKUP(B1274,[1]汇总!$B:$K,3,0)</f>
        <v>天津</v>
      </c>
      <c r="I1274" s="4" t="str">
        <f>VLOOKUP(B1274,[1]汇总!$B:$K,4,0)</f>
        <v>天津</v>
      </c>
      <c r="J1274" s="4">
        <f>VLOOKUP(B1274,[1]汇总!$B:$K,5,0)</f>
        <v>0</v>
      </c>
      <c r="K1274" s="4">
        <f>VLOOKUP(B1274,[1]汇总!$B:$K,6,0)</f>
        <v>0</v>
      </c>
      <c r="L1274" s="4">
        <f>VLOOKUP(B1274,[1]汇总!$B:$K,7,0)</f>
        <v>0</v>
      </c>
      <c r="M1274" s="4">
        <f>VLOOKUP(B1274,[1]汇总!$B:$K,8,0)</f>
        <v>0</v>
      </c>
      <c r="N1274" s="4" t="str">
        <f>VLOOKUP(B1274,[1]汇总!$B:$K,9,0)</f>
        <v>专科</v>
      </c>
      <c r="O1274" s="4" t="str">
        <f>VLOOKUP(B1274,[1]汇总!$B:$K,10,0)</f>
        <v>公办</v>
      </c>
    </row>
    <row r="1275" spans="1:15" ht="16.5" hidden="1" x14ac:dyDescent="0.35">
      <c r="A1275" s="4" t="s">
        <v>1521</v>
      </c>
      <c r="B1275" s="4" t="s">
        <v>1522</v>
      </c>
      <c r="C1275" s="4" t="s">
        <v>54</v>
      </c>
      <c r="D1275" s="4" t="s">
        <v>23</v>
      </c>
      <c r="E1275" s="4">
        <v>10</v>
      </c>
      <c r="F1275" s="4">
        <v>461</v>
      </c>
      <c r="G1275" s="4">
        <v>200336</v>
      </c>
      <c r="H1275" s="4" t="str">
        <f>VLOOKUP(B1275,[1]汇总!$B:$K,3,0)</f>
        <v>湖北</v>
      </c>
      <c r="I1275" s="4" t="str">
        <f>VLOOKUP(B1275,[1]汇总!$B:$K,4,0)</f>
        <v>孝感</v>
      </c>
      <c r="J1275" s="4">
        <f>VLOOKUP(B1275,[1]汇总!$B:$K,5,0)</f>
        <v>0</v>
      </c>
      <c r="K1275" s="4">
        <f>VLOOKUP(B1275,[1]汇总!$B:$K,6,0)</f>
        <v>0</v>
      </c>
      <c r="L1275" s="4">
        <f>VLOOKUP(B1275,[1]汇总!$B:$K,7,0)</f>
        <v>0</v>
      </c>
      <c r="M1275" s="4">
        <f>VLOOKUP(B1275,[1]汇总!$B:$K,8,0)</f>
        <v>0</v>
      </c>
      <c r="N1275" s="4" t="str">
        <f>VLOOKUP(B1275,[1]汇总!$B:$K,9,0)</f>
        <v>专科</v>
      </c>
      <c r="O1275" s="4" t="str">
        <f>VLOOKUP(B1275,[1]汇总!$B:$K,10,0)</f>
        <v>公办</v>
      </c>
    </row>
    <row r="1276" spans="1:15" ht="16.5" hidden="1" x14ac:dyDescent="0.35">
      <c r="A1276" s="4" t="s">
        <v>2070</v>
      </c>
      <c r="B1276" s="4" t="s">
        <v>2071</v>
      </c>
      <c r="C1276" s="4" t="s">
        <v>34</v>
      </c>
      <c r="D1276" s="4" t="s">
        <v>919</v>
      </c>
      <c r="E1276" s="4">
        <v>1</v>
      </c>
      <c r="F1276" s="4">
        <v>461</v>
      </c>
      <c r="G1276" s="4">
        <v>200337</v>
      </c>
      <c r="H1276" s="4" t="str">
        <f>VLOOKUP(B1276,[1]汇总!$B:$K,3,0)</f>
        <v>甘肃</v>
      </c>
      <c r="I1276" s="4" t="str">
        <f>VLOOKUP(B1276,[1]汇总!$B:$K,4,0)</f>
        <v>兰州</v>
      </c>
      <c r="J1276" s="4">
        <f>VLOOKUP(B1276,[1]汇总!$B:$K,5,0)</f>
        <v>0</v>
      </c>
      <c r="K1276" s="4">
        <f>VLOOKUP(B1276,[1]汇总!$B:$K,6,0)</f>
        <v>0</v>
      </c>
      <c r="L1276" s="4">
        <f>VLOOKUP(B1276,[1]汇总!$B:$K,7,0)</f>
        <v>0</v>
      </c>
      <c r="M1276" s="4">
        <f>VLOOKUP(B1276,[1]汇总!$B:$K,8,0)</f>
        <v>0</v>
      </c>
      <c r="N1276" s="4" t="str">
        <f>VLOOKUP(B1276,[1]汇总!$B:$K,9,0)</f>
        <v>本科</v>
      </c>
      <c r="O1276" s="4" t="str">
        <f>VLOOKUP(B1276,[1]汇总!$B:$K,10,0)</f>
        <v>公办</v>
      </c>
    </row>
    <row r="1277" spans="1:15" ht="16.5" hidden="1" x14ac:dyDescent="0.35">
      <c r="A1277" s="4" t="s">
        <v>334</v>
      </c>
      <c r="B1277" s="4" t="s">
        <v>335</v>
      </c>
      <c r="C1277" s="4" t="s">
        <v>44</v>
      </c>
      <c r="D1277" s="4" t="s">
        <v>85</v>
      </c>
      <c r="E1277" s="4">
        <v>15</v>
      </c>
      <c r="F1277" s="4">
        <v>461</v>
      </c>
      <c r="G1277" s="4">
        <v>200343</v>
      </c>
      <c r="H1277" s="4" t="str">
        <f>VLOOKUP(B1277,[1]汇总!$B:$K,3,0)</f>
        <v>浙江</v>
      </c>
      <c r="I1277" s="4" t="str">
        <f>VLOOKUP(B1277,[1]汇总!$B:$K,4,0)</f>
        <v>湖州</v>
      </c>
      <c r="J1277" s="4">
        <f>VLOOKUP(B1277,[1]汇总!$B:$K,5,0)</f>
        <v>0</v>
      </c>
      <c r="K1277" s="4">
        <f>VLOOKUP(B1277,[1]汇总!$B:$K,6,0)</f>
        <v>0</v>
      </c>
      <c r="L1277" s="4">
        <f>VLOOKUP(B1277,[1]汇总!$B:$K,7,0)</f>
        <v>0</v>
      </c>
      <c r="M1277" s="4">
        <f>VLOOKUP(B1277,[1]汇总!$B:$K,8,0)</f>
        <v>0</v>
      </c>
      <c r="N1277" s="4" t="str">
        <f>VLOOKUP(B1277,[1]汇总!$B:$K,9,0)</f>
        <v>专科</v>
      </c>
      <c r="O1277" s="4" t="str">
        <f>VLOOKUP(B1277,[1]汇总!$B:$K,10,0)</f>
        <v>公办</v>
      </c>
    </row>
    <row r="1278" spans="1:15" ht="16.5" hidden="1" x14ac:dyDescent="0.35">
      <c r="A1278" s="4" t="s">
        <v>1210</v>
      </c>
      <c r="B1278" s="4" t="s">
        <v>1211</v>
      </c>
      <c r="C1278" s="4" t="s">
        <v>34</v>
      </c>
      <c r="D1278" s="4" t="s">
        <v>120</v>
      </c>
      <c r="E1278" s="4">
        <v>4</v>
      </c>
      <c r="F1278" s="4">
        <v>461</v>
      </c>
      <c r="G1278" s="4">
        <v>200380</v>
      </c>
      <c r="H1278" s="4" t="str">
        <f>VLOOKUP(B1278,[1]汇总!$B:$K,3,0)</f>
        <v>福建</v>
      </c>
      <c r="I1278" s="4" t="str">
        <f>VLOOKUP(B1278,[1]汇总!$B:$K,4,0)</f>
        <v>厦门</v>
      </c>
      <c r="J1278" s="4">
        <f>VLOOKUP(B1278,[1]汇总!$B:$K,5,0)</f>
        <v>0</v>
      </c>
      <c r="K1278" s="4">
        <f>VLOOKUP(B1278,[1]汇总!$B:$K,6,0)</f>
        <v>0</v>
      </c>
      <c r="L1278" s="4">
        <f>VLOOKUP(B1278,[1]汇总!$B:$K,7,0)</f>
        <v>0</v>
      </c>
      <c r="M1278" s="4">
        <f>VLOOKUP(B1278,[1]汇总!$B:$K,8,0)</f>
        <v>0</v>
      </c>
      <c r="N1278" s="4" t="str">
        <f>VLOOKUP(B1278,[1]汇总!$B:$K,9,0)</f>
        <v>专科</v>
      </c>
      <c r="O1278" s="4" t="str">
        <f>VLOOKUP(B1278,[1]汇总!$B:$K,10,0)</f>
        <v>公办</v>
      </c>
    </row>
    <row r="1279" spans="1:15" ht="16.5" hidden="1" x14ac:dyDescent="0.35">
      <c r="A1279" s="4" t="s">
        <v>1943</v>
      </c>
      <c r="B1279" s="4" t="s">
        <v>1944</v>
      </c>
      <c r="C1279" s="4" t="s">
        <v>60</v>
      </c>
      <c r="D1279" s="4" t="s">
        <v>637</v>
      </c>
      <c r="E1279" s="4">
        <v>12</v>
      </c>
      <c r="F1279" s="4">
        <v>461</v>
      </c>
      <c r="G1279" s="4">
        <v>200391</v>
      </c>
      <c r="H1279" s="4" t="str">
        <f>VLOOKUP(B1279,[1]汇总!$B:$K,3,0)</f>
        <v>四川</v>
      </c>
      <c r="I1279" s="4" t="str">
        <f>VLOOKUP(B1279,[1]汇总!$B:$K,4,0)</f>
        <v>巴中</v>
      </c>
      <c r="J1279" s="4">
        <f>VLOOKUP(B1279,[1]汇总!$B:$K,5,0)</f>
        <v>0</v>
      </c>
      <c r="K1279" s="4">
        <f>VLOOKUP(B1279,[1]汇总!$B:$K,6,0)</f>
        <v>0</v>
      </c>
      <c r="L1279" s="4">
        <f>VLOOKUP(B1279,[1]汇总!$B:$K,7,0)</f>
        <v>0</v>
      </c>
      <c r="M1279" s="4">
        <f>VLOOKUP(B1279,[1]汇总!$B:$K,8,0)</f>
        <v>0</v>
      </c>
      <c r="N1279" s="4" t="str">
        <f>VLOOKUP(B1279,[1]汇总!$B:$K,9,0)</f>
        <v>专科</v>
      </c>
      <c r="O1279" s="4" t="str">
        <f>VLOOKUP(B1279,[1]汇总!$B:$K,10,0)</f>
        <v>民办</v>
      </c>
    </row>
    <row r="1280" spans="1:15" ht="16.5" hidden="1" x14ac:dyDescent="0.35">
      <c r="A1280" s="4" t="s">
        <v>1323</v>
      </c>
      <c r="B1280" s="4" t="s">
        <v>1324</v>
      </c>
      <c r="C1280" s="4" t="s">
        <v>86</v>
      </c>
      <c r="D1280" s="4" t="s">
        <v>101</v>
      </c>
      <c r="E1280" s="4">
        <v>2</v>
      </c>
      <c r="F1280" s="4">
        <v>461</v>
      </c>
      <c r="G1280" s="4">
        <v>200405</v>
      </c>
      <c r="H1280" s="4" t="str">
        <f>VLOOKUP(B1280,[1]汇总!$B:$K,3,0)</f>
        <v>江西</v>
      </c>
      <c r="I1280" s="4" t="str">
        <f>VLOOKUP(B1280,[1]汇总!$B:$K,4,0)</f>
        <v>南昌</v>
      </c>
      <c r="J1280" s="4">
        <f>VLOOKUP(B1280,[1]汇总!$B:$K,5,0)</f>
        <v>0</v>
      </c>
      <c r="K1280" s="4">
        <f>VLOOKUP(B1280,[1]汇总!$B:$K,6,0)</f>
        <v>0</v>
      </c>
      <c r="L1280" s="4">
        <f>VLOOKUP(B1280,[1]汇总!$B:$K,7,0)</f>
        <v>0</v>
      </c>
      <c r="M1280" s="4">
        <f>VLOOKUP(B1280,[1]汇总!$B:$K,8,0)</f>
        <v>0</v>
      </c>
      <c r="N1280" s="4" t="str">
        <f>VLOOKUP(B1280,[1]汇总!$B:$K,9,0)</f>
        <v>本科</v>
      </c>
      <c r="O1280" s="4" t="str">
        <f>VLOOKUP(B1280,[1]汇总!$B:$K,10,0)</f>
        <v>民办</v>
      </c>
    </row>
    <row r="1281" spans="1:15" ht="16.5" hidden="1" x14ac:dyDescent="0.35">
      <c r="A1281" s="4" t="s">
        <v>928</v>
      </c>
      <c r="B1281" s="4" t="s">
        <v>929</v>
      </c>
      <c r="C1281" s="4" t="s">
        <v>40</v>
      </c>
      <c r="D1281" s="4" t="s">
        <v>150</v>
      </c>
      <c r="E1281" s="4">
        <v>4</v>
      </c>
      <c r="F1281" s="4">
        <v>461</v>
      </c>
      <c r="G1281" s="4">
        <v>200410</v>
      </c>
      <c r="H1281" s="4" t="str">
        <f>VLOOKUP(B1281,[1]汇总!$B:$K,3,0)</f>
        <v>江苏</v>
      </c>
      <c r="I1281" s="4" t="str">
        <f>VLOOKUP(B1281,[1]汇总!$B:$K,4,0)</f>
        <v>常州</v>
      </c>
      <c r="J1281" s="4">
        <f>VLOOKUP(B1281,[1]汇总!$B:$K,5,0)</f>
        <v>0</v>
      </c>
      <c r="K1281" s="4">
        <f>VLOOKUP(B1281,[1]汇总!$B:$K,6,0)</f>
        <v>0</v>
      </c>
      <c r="L1281" s="4">
        <f>VLOOKUP(B1281,[1]汇总!$B:$K,7,0)</f>
        <v>0</v>
      </c>
      <c r="M1281" s="4">
        <f>VLOOKUP(B1281,[1]汇总!$B:$K,8,0)</f>
        <v>0</v>
      </c>
      <c r="N1281" s="4" t="str">
        <f>VLOOKUP(B1281,[1]汇总!$B:$K,9,0)</f>
        <v>专科</v>
      </c>
      <c r="O1281" s="4" t="str">
        <f>VLOOKUP(B1281,[1]汇总!$B:$K,10,0)</f>
        <v>公办</v>
      </c>
    </row>
    <row r="1282" spans="1:15" ht="16.5" hidden="1" x14ac:dyDescent="0.35">
      <c r="A1282" s="4" t="s">
        <v>1058</v>
      </c>
      <c r="B1282" s="4" t="s">
        <v>1059</v>
      </c>
      <c r="C1282" s="4" t="s">
        <v>80</v>
      </c>
      <c r="D1282" s="4" t="s">
        <v>91</v>
      </c>
      <c r="E1282" s="4">
        <v>2</v>
      </c>
      <c r="F1282" s="4">
        <v>461</v>
      </c>
      <c r="G1282" s="4">
        <v>200431</v>
      </c>
      <c r="H1282" s="4" t="str">
        <f>VLOOKUP(B1282,[1]汇总!$B:$K,3,0)</f>
        <v>江苏</v>
      </c>
      <c r="I1282" s="4" t="str">
        <f>VLOOKUP(B1282,[1]汇总!$B:$K,4,0)</f>
        <v>无锡</v>
      </c>
      <c r="J1282" s="4">
        <f>VLOOKUP(B1282,[1]汇总!$B:$K,5,0)</f>
        <v>0</v>
      </c>
      <c r="K1282" s="4">
        <f>VLOOKUP(B1282,[1]汇总!$B:$K,6,0)</f>
        <v>0</v>
      </c>
      <c r="L1282" s="4">
        <f>VLOOKUP(B1282,[1]汇总!$B:$K,7,0)</f>
        <v>0</v>
      </c>
      <c r="M1282" s="4">
        <f>VLOOKUP(B1282,[1]汇总!$B:$K,8,0)</f>
        <v>0</v>
      </c>
      <c r="N1282" s="4" t="str">
        <f>VLOOKUP(B1282,[1]汇总!$B:$K,9,0)</f>
        <v>专科</v>
      </c>
      <c r="O1282" s="4" t="str">
        <f>VLOOKUP(B1282,[1]汇总!$B:$K,10,0)</f>
        <v>公办</v>
      </c>
    </row>
    <row r="1283" spans="1:15" ht="16.5" hidden="1" x14ac:dyDescent="0.35">
      <c r="A1283" s="4" t="s">
        <v>148</v>
      </c>
      <c r="B1283" s="4" t="s">
        <v>149</v>
      </c>
      <c r="C1283" s="4" t="s">
        <v>88</v>
      </c>
      <c r="D1283" s="4" t="s">
        <v>78</v>
      </c>
      <c r="E1283" s="4">
        <v>50</v>
      </c>
      <c r="F1283" s="4">
        <v>461</v>
      </c>
      <c r="G1283" s="4">
        <v>200437</v>
      </c>
      <c r="H1283" s="4" t="str">
        <f>VLOOKUP(B1283,[1]汇总!$B:$K,3,0)</f>
        <v>浙江</v>
      </c>
      <c r="I1283" s="4" t="str">
        <f>VLOOKUP(B1283,[1]汇总!$B:$K,4,0)</f>
        <v>绍兴</v>
      </c>
      <c r="J1283" s="4">
        <f>VLOOKUP(B1283,[1]汇总!$B:$K,5,0)</f>
        <v>0</v>
      </c>
      <c r="K1283" s="4">
        <f>VLOOKUP(B1283,[1]汇总!$B:$K,6,0)</f>
        <v>0</v>
      </c>
      <c r="L1283" s="4">
        <f>VLOOKUP(B1283,[1]汇总!$B:$K,7,0)</f>
        <v>0</v>
      </c>
      <c r="M1283" s="4">
        <f>VLOOKUP(B1283,[1]汇总!$B:$K,8,0)</f>
        <v>0</v>
      </c>
      <c r="N1283" s="4" t="str">
        <f>VLOOKUP(B1283,[1]汇总!$B:$K,9,0)</f>
        <v>专科</v>
      </c>
      <c r="O1283" s="4" t="str">
        <f>VLOOKUP(B1283,[1]汇总!$B:$K,10,0)</f>
        <v>公办</v>
      </c>
    </row>
    <row r="1284" spans="1:15" ht="16.5" hidden="1" x14ac:dyDescent="0.35">
      <c r="A1284" s="4" t="s">
        <v>586</v>
      </c>
      <c r="B1284" s="4" t="s">
        <v>587</v>
      </c>
      <c r="C1284" s="4" t="s">
        <v>60</v>
      </c>
      <c r="D1284" s="4" t="s">
        <v>588</v>
      </c>
      <c r="E1284" s="4">
        <v>2</v>
      </c>
      <c r="F1284" s="4">
        <v>461</v>
      </c>
      <c r="G1284" s="4">
        <v>200443</v>
      </c>
      <c r="H1284" s="4" t="str">
        <f>VLOOKUP(B1284,[1]汇总!$B:$K,3,0)</f>
        <v>天津</v>
      </c>
      <c r="I1284" s="4" t="str">
        <f>VLOOKUP(B1284,[1]汇总!$B:$K,4,0)</f>
        <v>天津</v>
      </c>
      <c r="J1284" s="4">
        <f>VLOOKUP(B1284,[1]汇总!$B:$K,5,0)</f>
        <v>0</v>
      </c>
      <c r="K1284" s="4">
        <f>VLOOKUP(B1284,[1]汇总!$B:$K,6,0)</f>
        <v>0</v>
      </c>
      <c r="L1284" s="4">
        <f>VLOOKUP(B1284,[1]汇总!$B:$K,7,0)</f>
        <v>0</v>
      </c>
      <c r="M1284" s="4">
        <f>VLOOKUP(B1284,[1]汇总!$B:$K,8,0)</f>
        <v>0</v>
      </c>
      <c r="N1284" s="4" t="str">
        <f>VLOOKUP(B1284,[1]汇总!$B:$K,9,0)</f>
        <v>专科</v>
      </c>
      <c r="O1284" s="4" t="str">
        <f>VLOOKUP(B1284,[1]汇总!$B:$K,10,0)</f>
        <v>公办</v>
      </c>
    </row>
    <row r="1285" spans="1:15" ht="16.5" hidden="1" x14ac:dyDescent="0.35">
      <c r="A1285" s="4" t="s">
        <v>379</v>
      </c>
      <c r="B1285" s="4" t="s">
        <v>380</v>
      </c>
      <c r="C1285" s="4" t="s">
        <v>56</v>
      </c>
      <c r="D1285" s="4" t="s">
        <v>89</v>
      </c>
      <c r="E1285" s="4">
        <v>53</v>
      </c>
      <c r="F1285" s="4">
        <v>461</v>
      </c>
      <c r="G1285" s="4">
        <v>200450</v>
      </c>
      <c r="H1285" s="4" t="str">
        <f>VLOOKUP(B1285,[1]汇总!$B:$K,3,0)</f>
        <v>浙江</v>
      </c>
      <c r="I1285" s="4" t="str">
        <f>VLOOKUP(B1285,[1]汇总!$B:$K,4,0)</f>
        <v>温州</v>
      </c>
      <c r="J1285" s="4">
        <f>VLOOKUP(B1285,[1]汇总!$B:$K,5,0)</f>
        <v>0</v>
      </c>
      <c r="K1285" s="4">
        <f>VLOOKUP(B1285,[1]汇总!$B:$K,6,0)</f>
        <v>0</v>
      </c>
      <c r="L1285" s="4">
        <f>VLOOKUP(B1285,[1]汇总!$B:$K,7,0)</f>
        <v>0</v>
      </c>
      <c r="M1285" s="4">
        <f>VLOOKUP(B1285,[1]汇总!$B:$K,8,0)</f>
        <v>0</v>
      </c>
      <c r="N1285" s="4" t="str">
        <f>VLOOKUP(B1285,[1]汇总!$B:$K,9,0)</f>
        <v>专科</v>
      </c>
      <c r="O1285" s="4" t="str">
        <f>VLOOKUP(B1285,[1]汇总!$B:$K,10,0)</f>
        <v>公办</v>
      </c>
    </row>
    <row r="1286" spans="1:15" ht="16.5" hidden="1" x14ac:dyDescent="0.35">
      <c r="A1286" s="4" t="s">
        <v>173</v>
      </c>
      <c r="B1286" s="4" t="s">
        <v>174</v>
      </c>
      <c r="C1286" s="4" t="s">
        <v>144</v>
      </c>
      <c r="D1286" s="4" t="s">
        <v>183</v>
      </c>
      <c r="E1286" s="4">
        <v>64</v>
      </c>
      <c r="F1286" s="4">
        <v>461</v>
      </c>
      <c r="G1286" s="4">
        <v>200468</v>
      </c>
      <c r="H1286" s="4" t="str">
        <f>VLOOKUP(B1286,[1]汇总!$B:$K,3,0)</f>
        <v>浙江</v>
      </c>
      <c r="I1286" s="4" t="str">
        <f>VLOOKUP(B1286,[1]汇总!$B:$K,4,0)</f>
        <v>杭州</v>
      </c>
      <c r="J1286" s="4">
        <f>VLOOKUP(B1286,[1]汇总!$B:$K,5,0)</f>
        <v>0</v>
      </c>
      <c r="K1286" s="4">
        <f>VLOOKUP(B1286,[1]汇总!$B:$K,6,0)</f>
        <v>0</v>
      </c>
      <c r="L1286" s="4">
        <f>VLOOKUP(B1286,[1]汇总!$B:$K,7,0)</f>
        <v>0</v>
      </c>
      <c r="M1286" s="4">
        <f>VLOOKUP(B1286,[1]汇总!$B:$K,8,0)</f>
        <v>0</v>
      </c>
      <c r="N1286" s="4" t="str">
        <f>VLOOKUP(B1286,[1]汇总!$B:$K,9,0)</f>
        <v>专科</v>
      </c>
      <c r="O1286" s="4" t="str">
        <f>VLOOKUP(B1286,[1]汇总!$B:$K,10,0)</f>
        <v>公办</v>
      </c>
    </row>
    <row r="1287" spans="1:15" ht="16.5" hidden="1" x14ac:dyDescent="0.35">
      <c r="A1287" s="4" t="s">
        <v>1658</v>
      </c>
      <c r="B1287" s="4" t="s">
        <v>1659</v>
      </c>
      <c r="C1287" s="4" t="s">
        <v>60</v>
      </c>
      <c r="D1287" s="4" t="s">
        <v>233</v>
      </c>
      <c r="E1287" s="4">
        <v>10</v>
      </c>
      <c r="F1287" s="4">
        <v>461</v>
      </c>
      <c r="G1287" s="4">
        <v>200471</v>
      </c>
      <c r="H1287" s="4" t="str">
        <f>VLOOKUP(B1287,[1]汇总!$B:$K,3,0)</f>
        <v>河南</v>
      </c>
      <c r="I1287" s="4" t="str">
        <f>VLOOKUP(B1287,[1]汇总!$B:$K,4,0)</f>
        <v>鹤壁</v>
      </c>
      <c r="J1287" s="4">
        <f>VLOOKUP(B1287,[1]汇总!$B:$K,5,0)</f>
        <v>0</v>
      </c>
      <c r="K1287" s="4">
        <f>VLOOKUP(B1287,[1]汇总!$B:$K,6,0)</f>
        <v>0</v>
      </c>
      <c r="L1287" s="4">
        <f>VLOOKUP(B1287,[1]汇总!$B:$K,7,0)</f>
        <v>0</v>
      </c>
      <c r="M1287" s="4">
        <f>VLOOKUP(B1287,[1]汇总!$B:$K,8,0)</f>
        <v>0</v>
      </c>
      <c r="N1287" s="4" t="str">
        <f>VLOOKUP(B1287,[1]汇总!$B:$K,9,0)</f>
        <v>专科</v>
      </c>
      <c r="O1287" s="4" t="str">
        <f>VLOOKUP(B1287,[1]汇总!$B:$K,10,0)</f>
        <v>公办</v>
      </c>
    </row>
    <row r="1288" spans="1:15" ht="16.5" hidden="1" x14ac:dyDescent="0.35">
      <c r="A1288" s="4" t="s">
        <v>954</v>
      </c>
      <c r="B1288" s="4" t="s">
        <v>955</v>
      </c>
      <c r="C1288" s="4" t="s">
        <v>66</v>
      </c>
      <c r="D1288" s="4" t="s">
        <v>79</v>
      </c>
      <c r="E1288" s="4">
        <v>7</v>
      </c>
      <c r="F1288" s="4">
        <v>461</v>
      </c>
      <c r="G1288" s="4">
        <v>200475</v>
      </c>
      <c r="H1288" s="4" t="str">
        <f>VLOOKUP(B1288,[1]汇总!$B:$K,3,0)</f>
        <v>江苏</v>
      </c>
      <c r="I1288" s="4" t="str">
        <f>VLOOKUP(B1288,[1]汇总!$B:$K,4,0)</f>
        <v>镇江</v>
      </c>
      <c r="J1288" s="4">
        <f>VLOOKUP(B1288,[1]汇总!$B:$K,5,0)</f>
        <v>0</v>
      </c>
      <c r="K1288" s="4">
        <f>VLOOKUP(B1288,[1]汇总!$B:$K,6,0)</f>
        <v>0</v>
      </c>
      <c r="L1288" s="4">
        <f>VLOOKUP(B1288,[1]汇总!$B:$K,7,0)</f>
        <v>0</v>
      </c>
      <c r="M1288" s="4">
        <f>VLOOKUP(B1288,[1]汇总!$B:$K,8,0)</f>
        <v>0</v>
      </c>
      <c r="N1288" s="4" t="str">
        <f>VLOOKUP(B1288,[1]汇总!$B:$K,9,0)</f>
        <v>专科</v>
      </c>
      <c r="O1288" s="4" t="str">
        <f>VLOOKUP(B1288,[1]汇总!$B:$K,10,0)</f>
        <v>公办</v>
      </c>
    </row>
    <row r="1289" spans="1:15" ht="16.5" hidden="1" x14ac:dyDescent="0.35">
      <c r="A1289" s="4" t="s">
        <v>288</v>
      </c>
      <c r="B1289" s="4" t="s">
        <v>289</v>
      </c>
      <c r="C1289" s="4" t="s">
        <v>119</v>
      </c>
      <c r="D1289" s="4" t="s">
        <v>68</v>
      </c>
      <c r="E1289" s="4">
        <v>70</v>
      </c>
      <c r="F1289" s="4">
        <v>461</v>
      </c>
      <c r="G1289" s="4">
        <v>200484</v>
      </c>
      <c r="H1289" s="4" t="str">
        <f>VLOOKUP(B1289,[1]汇总!$B:$K,3,0)</f>
        <v>浙江</v>
      </c>
      <c r="I1289" s="4" t="str">
        <f>VLOOKUP(B1289,[1]汇总!$B:$K,4,0)</f>
        <v>金华</v>
      </c>
      <c r="J1289" s="4">
        <f>VLOOKUP(B1289,[1]汇总!$B:$K,5,0)</f>
        <v>0</v>
      </c>
      <c r="K1289" s="4">
        <f>VLOOKUP(B1289,[1]汇总!$B:$K,6,0)</f>
        <v>0</v>
      </c>
      <c r="L1289" s="4">
        <f>VLOOKUP(B1289,[1]汇总!$B:$K,7,0)</f>
        <v>0</v>
      </c>
      <c r="M1289" s="4">
        <f>VLOOKUP(B1289,[1]汇总!$B:$K,8,0)</f>
        <v>0</v>
      </c>
      <c r="N1289" s="4" t="str">
        <f>VLOOKUP(B1289,[1]汇总!$B:$K,9,0)</f>
        <v>专科</v>
      </c>
      <c r="O1289" s="4" t="str">
        <f>VLOOKUP(B1289,[1]汇总!$B:$K,10,0)</f>
        <v>公办</v>
      </c>
    </row>
    <row r="1290" spans="1:15" ht="16.5" hidden="1" x14ac:dyDescent="0.35">
      <c r="A1290" s="4" t="s">
        <v>1179</v>
      </c>
      <c r="B1290" s="4" t="s">
        <v>1180</v>
      </c>
      <c r="C1290" s="4" t="s">
        <v>40</v>
      </c>
      <c r="D1290" s="4" t="s">
        <v>172</v>
      </c>
      <c r="E1290" s="4">
        <v>2</v>
      </c>
      <c r="F1290" s="4">
        <v>461</v>
      </c>
      <c r="G1290" s="4">
        <v>200488</v>
      </c>
      <c r="H1290" s="4" t="str">
        <f>VLOOKUP(B1290,[1]汇总!$B:$K,3,0)</f>
        <v>安徽</v>
      </c>
      <c r="I1290" s="4" t="str">
        <f>VLOOKUP(B1290,[1]汇总!$B:$K,4,0)</f>
        <v>合肥</v>
      </c>
      <c r="J1290" s="4">
        <f>VLOOKUP(B1290,[1]汇总!$B:$K,5,0)</f>
        <v>0</v>
      </c>
      <c r="K1290" s="4">
        <f>VLOOKUP(B1290,[1]汇总!$B:$K,6,0)</f>
        <v>0</v>
      </c>
      <c r="L1290" s="4">
        <f>VLOOKUP(B1290,[1]汇总!$B:$K,7,0)</f>
        <v>0</v>
      </c>
      <c r="M1290" s="4">
        <f>VLOOKUP(B1290,[1]汇总!$B:$K,8,0)</f>
        <v>0</v>
      </c>
      <c r="N1290" s="4" t="str">
        <f>VLOOKUP(B1290,[1]汇总!$B:$K,9,0)</f>
        <v>专科</v>
      </c>
      <c r="O1290" s="4" t="str">
        <f>VLOOKUP(B1290,[1]汇总!$B:$K,10,0)</f>
        <v>公办</v>
      </c>
    </row>
    <row r="1291" spans="1:15" ht="16.5" hidden="1" x14ac:dyDescent="0.35">
      <c r="A1291" s="4" t="s">
        <v>1183</v>
      </c>
      <c r="B1291" s="4" t="s">
        <v>1184</v>
      </c>
      <c r="C1291" s="4" t="s">
        <v>60</v>
      </c>
      <c r="D1291" s="4" t="s">
        <v>233</v>
      </c>
      <c r="E1291" s="4">
        <v>5</v>
      </c>
      <c r="F1291" s="4">
        <v>461</v>
      </c>
      <c r="G1291" s="4">
        <v>200520</v>
      </c>
      <c r="H1291" s="4" t="str">
        <f>VLOOKUP(B1291,[1]汇总!$B:$K,3,0)</f>
        <v>安徽</v>
      </c>
      <c r="I1291" s="4" t="str">
        <f>VLOOKUP(B1291,[1]汇总!$B:$K,4,0)</f>
        <v>蚌埠</v>
      </c>
      <c r="J1291" s="4">
        <f>VLOOKUP(B1291,[1]汇总!$B:$K,5,0)</f>
        <v>0</v>
      </c>
      <c r="K1291" s="4">
        <f>VLOOKUP(B1291,[1]汇总!$B:$K,6,0)</f>
        <v>0</v>
      </c>
      <c r="L1291" s="4">
        <f>VLOOKUP(B1291,[1]汇总!$B:$K,7,0)</f>
        <v>0</v>
      </c>
      <c r="M1291" s="4">
        <f>VLOOKUP(B1291,[1]汇总!$B:$K,8,0)</f>
        <v>0</v>
      </c>
      <c r="N1291" s="4" t="str">
        <f>VLOOKUP(B1291,[1]汇总!$B:$K,9,0)</f>
        <v>专科</v>
      </c>
      <c r="O1291" s="4" t="str">
        <f>VLOOKUP(B1291,[1]汇总!$B:$K,10,0)</f>
        <v>民办</v>
      </c>
    </row>
    <row r="1292" spans="1:15" ht="16.5" hidden="1" x14ac:dyDescent="0.35">
      <c r="A1292" s="4" t="s">
        <v>1029</v>
      </c>
      <c r="B1292" s="4" t="s">
        <v>1030</v>
      </c>
      <c r="C1292" s="4" t="s">
        <v>60</v>
      </c>
      <c r="D1292" s="4" t="s">
        <v>75</v>
      </c>
      <c r="E1292" s="4">
        <v>3</v>
      </c>
      <c r="F1292" s="4">
        <v>461</v>
      </c>
      <c r="G1292" s="4">
        <v>200550</v>
      </c>
      <c r="H1292" s="4" t="str">
        <f>VLOOKUP(B1292,[1]汇总!$B:$K,3,0)</f>
        <v>江苏</v>
      </c>
      <c r="I1292" s="4" t="str">
        <f>VLOOKUP(B1292,[1]汇总!$B:$K,4,0)</f>
        <v>苏州</v>
      </c>
      <c r="J1292" s="4">
        <f>VLOOKUP(B1292,[1]汇总!$B:$K,5,0)</f>
        <v>0</v>
      </c>
      <c r="K1292" s="4">
        <f>VLOOKUP(B1292,[1]汇总!$B:$K,6,0)</f>
        <v>0</v>
      </c>
      <c r="L1292" s="4">
        <f>VLOOKUP(B1292,[1]汇总!$B:$K,7,0)</f>
        <v>0</v>
      </c>
      <c r="M1292" s="4">
        <f>VLOOKUP(B1292,[1]汇总!$B:$K,8,0)</f>
        <v>0</v>
      </c>
      <c r="N1292" s="4" t="str">
        <f>VLOOKUP(B1292,[1]汇总!$B:$K,9,0)</f>
        <v>专科</v>
      </c>
      <c r="O1292" s="4" t="str">
        <f>VLOOKUP(B1292,[1]汇总!$B:$K,10,0)</f>
        <v>公办</v>
      </c>
    </row>
    <row r="1293" spans="1:15" ht="16.5" hidden="1" x14ac:dyDescent="0.35">
      <c r="A1293" s="4" t="s">
        <v>1525</v>
      </c>
      <c r="B1293" s="4" t="s">
        <v>1526</v>
      </c>
      <c r="C1293" s="4" t="s">
        <v>64</v>
      </c>
      <c r="D1293" s="4" t="s">
        <v>1527</v>
      </c>
      <c r="E1293" s="4">
        <v>14</v>
      </c>
      <c r="F1293" s="4">
        <v>461</v>
      </c>
      <c r="G1293" s="4">
        <v>200554</v>
      </c>
      <c r="H1293" s="4" t="str">
        <f>VLOOKUP(B1293,[1]汇总!$B:$K,3,0)</f>
        <v>湖北</v>
      </c>
      <c r="I1293" s="4" t="str">
        <f>VLOOKUP(B1293,[1]汇总!$B:$K,4,0)</f>
        <v>武汉</v>
      </c>
      <c r="J1293" s="4">
        <f>VLOOKUP(B1293,[1]汇总!$B:$K,5,0)</f>
        <v>0</v>
      </c>
      <c r="K1293" s="4">
        <f>VLOOKUP(B1293,[1]汇总!$B:$K,6,0)</f>
        <v>0</v>
      </c>
      <c r="L1293" s="4">
        <f>VLOOKUP(B1293,[1]汇总!$B:$K,7,0)</f>
        <v>0</v>
      </c>
      <c r="M1293" s="4">
        <f>VLOOKUP(B1293,[1]汇总!$B:$K,8,0)</f>
        <v>0</v>
      </c>
      <c r="N1293" s="4" t="str">
        <f>VLOOKUP(B1293,[1]汇总!$B:$K,9,0)</f>
        <v>本科</v>
      </c>
      <c r="O1293" s="4" t="str">
        <f>VLOOKUP(B1293,[1]汇总!$B:$K,10,0)</f>
        <v>民办</v>
      </c>
    </row>
    <row r="1294" spans="1:15" ht="16.5" hidden="1" x14ac:dyDescent="0.35">
      <c r="A1294" s="4" t="s">
        <v>1111</v>
      </c>
      <c r="B1294" s="4" t="s">
        <v>1112</v>
      </c>
      <c r="C1294" s="4" t="s">
        <v>40</v>
      </c>
      <c r="D1294" s="4" t="s">
        <v>147</v>
      </c>
      <c r="E1294" s="4">
        <v>6</v>
      </c>
      <c r="F1294" s="4">
        <v>461</v>
      </c>
      <c r="G1294" s="4">
        <v>200565</v>
      </c>
      <c r="H1294" s="4" t="str">
        <f>VLOOKUP(B1294,[1]汇总!$B:$K,3,0)</f>
        <v>江苏</v>
      </c>
      <c r="I1294" s="4" t="str">
        <f>VLOOKUP(B1294,[1]汇总!$B:$K,4,0)</f>
        <v>苏州</v>
      </c>
      <c r="J1294" s="4">
        <f>VLOOKUP(B1294,[1]汇总!$B:$K,5,0)</f>
        <v>0</v>
      </c>
      <c r="K1294" s="4">
        <f>VLOOKUP(B1294,[1]汇总!$B:$K,6,0)</f>
        <v>0</v>
      </c>
      <c r="L1294" s="4">
        <f>VLOOKUP(B1294,[1]汇总!$B:$K,7,0)</f>
        <v>0</v>
      </c>
      <c r="M1294" s="4">
        <f>VLOOKUP(B1294,[1]汇总!$B:$K,8,0)</f>
        <v>0</v>
      </c>
      <c r="N1294" s="4" t="str">
        <f>VLOOKUP(B1294,[1]汇总!$B:$K,9,0)</f>
        <v>专科</v>
      </c>
      <c r="O1294" s="4" t="str">
        <f>VLOOKUP(B1294,[1]汇总!$B:$K,10,0)</f>
        <v>公办</v>
      </c>
    </row>
    <row r="1295" spans="1:15" ht="16.5" hidden="1" x14ac:dyDescent="0.35">
      <c r="A1295" s="4" t="s">
        <v>1046</v>
      </c>
      <c r="B1295" s="4" t="s">
        <v>1047</v>
      </c>
      <c r="C1295" s="4" t="s">
        <v>86</v>
      </c>
      <c r="D1295" s="4" t="s">
        <v>319</v>
      </c>
      <c r="E1295" s="4">
        <v>5</v>
      </c>
      <c r="F1295" s="4">
        <v>461</v>
      </c>
      <c r="G1295" s="4">
        <v>200590</v>
      </c>
      <c r="H1295" s="4" t="str">
        <f>VLOOKUP(B1295,[1]汇总!$B:$K,3,0)</f>
        <v>江苏</v>
      </c>
      <c r="I1295" s="4" t="str">
        <f>VLOOKUP(B1295,[1]汇总!$B:$K,4,0)</f>
        <v>扬州</v>
      </c>
      <c r="J1295" s="4">
        <f>VLOOKUP(B1295,[1]汇总!$B:$K,5,0)</f>
        <v>0</v>
      </c>
      <c r="K1295" s="4">
        <f>VLOOKUP(B1295,[1]汇总!$B:$K,6,0)</f>
        <v>0</v>
      </c>
      <c r="L1295" s="4">
        <f>VLOOKUP(B1295,[1]汇总!$B:$K,7,0)</f>
        <v>0</v>
      </c>
      <c r="M1295" s="4">
        <f>VLOOKUP(B1295,[1]汇总!$B:$K,8,0)</f>
        <v>0</v>
      </c>
      <c r="N1295" s="4" t="str">
        <f>VLOOKUP(B1295,[1]汇总!$B:$K,9,0)</f>
        <v>专科</v>
      </c>
      <c r="O1295" s="4" t="str">
        <f>VLOOKUP(B1295,[1]汇总!$B:$K,10,0)</f>
        <v>公办</v>
      </c>
    </row>
    <row r="1296" spans="1:15" ht="16.5" hidden="1" x14ac:dyDescent="0.35">
      <c r="A1296" s="4" t="s">
        <v>1031</v>
      </c>
      <c r="B1296" s="4" t="s">
        <v>1032</v>
      </c>
      <c r="C1296" s="4" t="s">
        <v>69</v>
      </c>
      <c r="D1296" s="4" t="s">
        <v>100</v>
      </c>
      <c r="E1296" s="4">
        <v>5</v>
      </c>
      <c r="F1296" s="4">
        <v>461</v>
      </c>
      <c r="G1296" s="4">
        <v>200592</v>
      </c>
      <c r="H1296" s="4" t="str">
        <f>VLOOKUP(B1296,[1]汇总!$B:$K,3,0)</f>
        <v>江苏</v>
      </c>
      <c r="I1296" s="4" t="str">
        <f>VLOOKUP(B1296,[1]汇总!$B:$K,4,0)</f>
        <v>苏州</v>
      </c>
      <c r="J1296" s="4">
        <f>VLOOKUP(B1296,[1]汇总!$B:$K,5,0)</f>
        <v>0</v>
      </c>
      <c r="K1296" s="4">
        <f>VLOOKUP(B1296,[1]汇总!$B:$K,6,0)</f>
        <v>0</v>
      </c>
      <c r="L1296" s="4">
        <f>VLOOKUP(B1296,[1]汇总!$B:$K,7,0)</f>
        <v>0</v>
      </c>
      <c r="M1296" s="4">
        <f>VLOOKUP(B1296,[1]汇总!$B:$K,8,0)</f>
        <v>0</v>
      </c>
      <c r="N1296" s="4" t="str">
        <f>VLOOKUP(B1296,[1]汇总!$B:$K,9,0)</f>
        <v>专科</v>
      </c>
      <c r="O1296" s="4" t="str">
        <f>VLOOKUP(B1296,[1]汇总!$B:$K,10,0)</f>
        <v>公办</v>
      </c>
    </row>
    <row r="1297" spans="1:15" ht="16.5" hidden="1" x14ac:dyDescent="0.35">
      <c r="A1297" s="4" t="s">
        <v>849</v>
      </c>
      <c r="B1297" s="4" t="s">
        <v>850</v>
      </c>
      <c r="C1297" s="4" t="s">
        <v>36</v>
      </c>
      <c r="D1297" s="4" t="s">
        <v>852</v>
      </c>
      <c r="E1297" s="4">
        <v>7</v>
      </c>
      <c r="F1297" s="4">
        <v>461</v>
      </c>
      <c r="G1297" s="4">
        <v>200622</v>
      </c>
      <c r="H1297" s="4" t="str">
        <f>VLOOKUP(B1297,[1]汇总!$B:$K,3,0)</f>
        <v>上海</v>
      </c>
      <c r="I1297" s="4" t="str">
        <f>VLOOKUP(B1297,[1]汇总!$B:$K,4,0)</f>
        <v>上海</v>
      </c>
      <c r="J1297" s="4">
        <f>VLOOKUP(B1297,[1]汇总!$B:$K,5,0)</f>
        <v>0</v>
      </c>
      <c r="K1297" s="4">
        <f>VLOOKUP(B1297,[1]汇总!$B:$K,6,0)</f>
        <v>0</v>
      </c>
      <c r="L1297" s="4">
        <f>VLOOKUP(B1297,[1]汇总!$B:$K,7,0)</f>
        <v>0</v>
      </c>
      <c r="M1297" s="4">
        <f>VLOOKUP(B1297,[1]汇总!$B:$K,8,0)</f>
        <v>0</v>
      </c>
      <c r="N1297" s="4" t="str">
        <f>VLOOKUP(B1297,[1]汇总!$B:$K,9,0)</f>
        <v>专科</v>
      </c>
      <c r="O1297" s="4" t="str">
        <f>VLOOKUP(B1297,[1]汇总!$B:$K,10,0)</f>
        <v>公办</v>
      </c>
    </row>
    <row r="1298" spans="1:15" ht="16.5" hidden="1" x14ac:dyDescent="0.35">
      <c r="A1298" s="4" t="s">
        <v>443</v>
      </c>
      <c r="B1298" s="4" t="s">
        <v>444</v>
      </c>
      <c r="C1298" s="4" t="s">
        <v>71</v>
      </c>
      <c r="D1298" s="4" t="s">
        <v>142</v>
      </c>
      <c r="E1298" s="4">
        <v>35</v>
      </c>
      <c r="F1298" s="4">
        <v>461</v>
      </c>
      <c r="G1298" s="4">
        <v>200635</v>
      </c>
      <c r="H1298" s="4" t="str">
        <f>VLOOKUP(B1298,[1]汇总!$B:$K,3,0)</f>
        <v>浙江</v>
      </c>
      <c r="I1298" s="4" t="str">
        <f>VLOOKUP(B1298,[1]汇总!$B:$K,4,0)</f>
        <v>宁波</v>
      </c>
      <c r="J1298" s="4">
        <f>VLOOKUP(B1298,[1]汇总!$B:$K,5,0)</f>
        <v>0</v>
      </c>
      <c r="K1298" s="4">
        <f>VLOOKUP(B1298,[1]汇总!$B:$K,6,0)</f>
        <v>0</v>
      </c>
      <c r="L1298" s="4">
        <f>VLOOKUP(B1298,[1]汇总!$B:$K,7,0)</f>
        <v>0</v>
      </c>
      <c r="M1298" s="4">
        <f>VLOOKUP(B1298,[1]汇总!$B:$K,8,0)</f>
        <v>0</v>
      </c>
      <c r="N1298" s="4" t="str">
        <f>VLOOKUP(B1298,[1]汇总!$B:$K,9,0)</f>
        <v>专科</v>
      </c>
      <c r="O1298" s="4" t="str">
        <f>VLOOKUP(B1298,[1]汇总!$B:$K,10,0)</f>
        <v>公办</v>
      </c>
    </row>
    <row r="1299" spans="1:15" ht="16.5" hidden="1" x14ac:dyDescent="0.35">
      <c r="A1299" s="4" t="s">
        <v>1608</v>
      </c>
      <c r="B1299" s="4" t="s">
        <v>1609</v>
      </c>
      <c r="C1299" s="4" t="s">
        <v>64</v>
      </c>
      <c r="D1299" s="4" t="s">
        <v>79</v>
      </c>
      <c r="E1299" s="4">
        <v>2</v>
      </c>
      <c r="F1299" s="4">
        <v>461</v>
      </c>
      <c r="G1299" s="4">
        <v>200658</v>
      </c>
      <c r="H1299" s="4" t="str">
        <f>VLOOKUP(B1299,[1]汇总!$B:$K,3,0)</f>
        <v>湖北</v>
      </c>
      <c r="I1299" s="4" t="str">
        <f>VLOOKUP(B1299,[1]汇总!$B:$K,4,0)</f>
        <v>咸宁</v>
      </c>
      <c r="J1299" s="4">
        <f>VLOOKUP(B1299,[1]汇总!$B:$K,5,0)</f>
        <v>0</v>
      </c>
      <c r="K1299" s="4">
        <f>VLOOKUP(B1299,[1]汇总!$B:$K,6,0)</f>
        <v>0</v>
      </c>
      <c r="L1299" s="4">
        <f>VLOOKUP(B1299,[1]汇总!$B:$K,7,0)</f>
        <v>0</v>
      </c>
      <c r="M1299" s="4">
        <f>VLOOKUP(B1299,[1]汇总!$B:$K,8,0)</f>
        <v>0</v>
      </c>
      <c r="N1299" s="4" t="str">
        <f>VLOOKUP(B1299,[1]汇总!$B:$K,9,0)</f>
        <v>专科</v>
      </c>
      <c r="O1299" s="4" t="str">
        <f>VLOOKUP(B1299,[1]汇总!$B:$K,10,0)</f>
        <v>公办</v>
      </c>
    </row>
    <row r="1300" spans="1:15" ht="16.5" hidden="1" x14ac:dyDescent="0.35">
      <c r="A1300" s="4" t="s">
        <v>94</v>
      </c>
      <c r="B1300" s="4" t="s">
        <v>95</v>
      </c>
      <c r="C1300" s="4" t="s">
        <v>117</v>
      </c>
      <c r="D1300" s="4" t="s">
        <v>118</v>
      </c>
      <c r="E1300" s="4">
        <v>94</v>
      </c>
      <c r="F1300" s="4">
        <v>461</v>
      </c>
      <c r="G1300" s="4">
        <v>200683</v>
      </c>
      <c r="H1300" s="4" t="str">
        <f>VLOOKUP(B1300,[1]汇总!$B:$K,3,0)</f>
        <v>浙江</v>
      </c>
      <c r="I1300" s="4" t="str">
        <f>VLOOKUP(B1300,[1]汇总!$B:$K,4,0)</f>
        <v>温州</v>
      </c>
      <c r="J1300" s="4">
        <f>VLOOKUP(B1300,[1]汇总!$B:$K,5,0)</f>
        <v>0</v>
      </c>
      <c r="K1300" s="4">
        <f>VLOOKUP(B1300,[1]汇总!$B:$K,6,0)</f>
        <v>0</v>
      </c>
      <c r="L1300" s="4">
        <f>VLOOKUP(B1300,[1]汇总!$B:$K,7,0)</f>
        <v>0</v>
      </c>
      <c r="M1300" s="4">
        <f>VLOOKUP(B1300,[1]汇总!$B:$K,8,0)</f>
        <v>0</v>
      </c>
      <c r="N1300" s="4" t="str">
        <f>VLOOKUP(B1300,[1]汇总!$B:$K,9,0)</f>
        <v>专科</v>
      </c>
      <c r="O1300" s="4" t="str">
        <f>VLOOKUP(B1300,[1]汇总!$B:$K,10,0)</f>
        <v>公办</v>
      </c>
    </row>
    <row r="1301" spans="1:15" ht="16.5" hidden="1" x14ac:dyDescent="0.35">
      <c r="A1301" s="4" t="s">
        <v>1619</v>
      </c>
      <c r="B1301" s="4" t="s">
        <v>1620</v>
      </c>
      <c r="C1301" s="4" t="s">
        <v>34</v>
      </c>
      <c r="D1301" s="4" t="s">
        <v>243</v>
      </c>
      <c r="E1301" s="4">
        <v>1</v>
      </c>
      <c r="F1301" s="4">
        <v>461</v>
      </c>
      <c r="G1301" s="4">
        <v>200699</v>
      </c>
      <c r="H1301" s="4" t="str">
        <f>VLOOKUP(B1301,[1]汇总!$B:$K,3,0)</f>
        <v>湖北</v>
      </c>
      <c r="I1301" s="4" t="str">
        <f>VLOOKUP(B1301,[1]汇总!$B:$K,4,0)</f>
        <v>武汉</v>
      </c>
      <c r="J1301" s="4">
        <f>VLOOKUP(B1301,[1]汇总!$B:$K,5,0)</f>
        <v>0</v>
      </c>
      <c r="K1301" s="4">
        <f>VLOOKUP(B1301,[1]汇总!$B:$K,6,0)</f>
        <v>0</v>
      </c>
      <c r="L1301" s="4">
        <f>VLOOKUP(B1301,[1]汇总!$B:$K,7,0)</f>
        <v>0</v>
      </c>
      <c r="M1301" s="4">
        <f>VLOOKUP(B1301,[1]汇总!$B:$K,8,0)</f>
        <v>0</v>
      </c>
      <c r="N1301" s="4" t="str">
        <f>VLOOKUP(B1301,[1]汇总!$B:$K,9,0)</f>
        <v>专科</v>
      </c>
      <c r="O1301" s="4" t="str">
        <f>VLOOKUP(B1301,[1]汇总!$B:$K,10,0)</f>
        <v>公办</v>
      </c>
    </row>
    <row r="1302" spans="1:15" ht="16.5" hidden="1" x14ac:dyDescent="0.35">
      <c r="A1302" s="4" t="s">
        <v>1152</v>
      </c>
      <c r="B1302" s="4" t="s">
        <v>1153</v>
      </c>
      <c r="C1302" s="4" t="s">
        <v>44</v>
      </c>
      <c r="D1302" s="4" t="s">
        <v>105</v>
      </c>
      <c r="E1302" s="4">
        <v>10</v>
      </c>
      <c r="F1302" s="4">
        <v>461</v>
      </c>
      <c r="G1302" s="4">
        <v>200710</v>
      </c>
      <c r="H1302" s="4" t="str">
        <f>VLOOKUP(B1302,[1]汇总!$B:$K,3,0)</f>
        <v>安徽</v>
      </c>
      <c r="I1302" s="4" t="str">
        <f>VLOOKUP(B1302,[1]汇总!$B:$K,4,0)</f>
        <v>淮南</v>
      </c>
      <c r="J1302" s="4">
        <f>VLOOKUP(B1302,[1]汇总!$B:$K,5,0)</f>
        <v>0</v>
      </c>
      <c r="K1302" s="4">
        <f>VLOOKUP(B1302,[1]汇总!$B:$K,6,0)</f>
        <v>0</v>
      </c>
      <c r="L1302" s="4">
        <f>VLOOKUP(B1302,[1]汇总!$B:$K,7,0)</f>
        <v>0</v>
      </c>
      <c r="M1302" s="4">
        <f>VLOOKUP(B1302,[1]汇总!$B:$K,8,0)</f>
        <v>0</v>
      </c>
      <c r="N1302" s="4" t="str">
        <f>VLOOKUP(B1302,[1]汇总!$B:$K,9,0)</f>
        <v>专科</v>
      </c>
      <c r="O1302" s="4" t="str">
        <f>VLOOKUP(B1302,[1]汇总!$B:$K,10,0)</f>
        <v>公办</v>
      </c>
    </row>
    <row r="1303" spans="1:15" ht="16.5" hidden="1" x14ac:dyDescent="0.35">
      <c r="A1303" s="4" t="s">
        <v>326</v>
      </c>
      <c r="B1303" s="4" t="s">
        <v>327</v>
      </c>
      <c r="C1303" s="4" t="s">
        <v>144</v>
      </c>
      <c r="D1303" s="4" t="s">
        <v>294</v>
      </c>
      <c r="E1303" s="4">
        <v>38</v>
      </c>
      <c r="F1303" s="4">
        <v>461</v>
      </c>
      <c r="G1303" s="4">
        <v>200723</v>
      </c>
      <c r="H1303" s="4" t="str">
        <f>VLOOKUP(B1303,[1]汇总!$B:$K,3,0)</f>
        <v>浙江</v>
      </c>
      <c r="I1303" s="4" t="str">
        <f>VLOOKUP(B1303,[1]汇总!$B:$K,4,0)</f>
        <v>嘉兴</v>
      </c>
      <c r="J1303" s="4">
        <f>VLOOKUP(B1303,[1]汇总!$B:$K,5,0)</f>
        <v>0</v>
      </c>
      <c r="K1303" s="4">
        <f>VLOOKUP(B1303,[1]汇总!$B:$K,6,0)</f>
        <v>0</v>
      </c>
      <c r="L1303" s="4">
        <f>VLOOKUP(B1303,[1]汇总!$B:$K,7,0)</f>
        <v>0</v>
      </c>
      <c r="M1303" s="4">
        <f>VLOOKUP(B1303,[1]汇总!$B:$K,8,0)</f>
        <v>0</v>
      </c>
      <c r="N1303" s="4" t="str">
        <f>VLOOKUP(B1303,[1]汇总!$B:$K,9,0)</f>
        <v>专科</v>
      </c>
      <c r="O1303" s="4" t="str">
        <f>VLOOKUP(B1303,[1]汇总!$B:$K,10,0)</f>
        <v>公办</v>
      </c>
    </row>
    <row r="1304" spans="1:15" ht="16.5" hidden="1" x14ac:dyDescent="0.35">
      <c r="A1304" s="4" t="s">
        <v>1496</v>
      </c>
      <c r="B1304" s="4" t="s">
        <v>1497</v>
      </c>
      <c r="C1304" s="4" t="s">
        <v>64</v>
      </c>
      <c r="D1304" s="4" t="s">
        <v>159</v>
      </c>
      <c r="E1304" s="4">
        <v>2</v>
      </c>
      <c r="F1304" s="4">
        <v>461</v>
      </c>
      <c r="G1304" s="4">
        <v>200729</v>
      </c>
      <c r="H1304" s="4" t="str">
        <f>VLOOKUP(B1304,[1]汇总!$B:$K,3,0)</f>
        <v>湖北</v>
      </c>
      <c r="I1304" s="4" t="str">
        <f>VLOOKUP(B1304,[1]汇总!$B:$K,4,0)</f>
        <v>武汉</v>
      </c>
      <c r="J1304" s="4">
        <f>VLOOKUP(B1304,[1]汇总!$B:$K,5,0)</f>
        <v>0</v>
      </c>
      <c r="K1304" s="4">
        <f>VLOOKUP(B1304,[1]汇总!$B:$K,6,0)</f>
        <v>0</v>
      </c>
      <c r="L1304" s="4">
        <f>VLOOKUP(B1304,[1]汇总!$B:$K,7,0)</f>
        <v>0</v>
      </c>
      <c r="M1304" s="4">
        <f>VLOOKUP(B1304,[1]汇总!$B:$K,8,0)</f>
        <v>0</v>
      </c>
      <c r="N1304" s="4" t="str">
        <f>VLOOKUP(B1304,[1]汇总!$B:$K,9,0)</f>
        <v>专科</v>
      </c>
      <c r="O1304" s="4" t="str">
        <f>VLOOKUP(B1304,[1]汇总!$B:$K,10,0)</f>
        <v>公办</v>
      </c>
    </row>
    <row r="1305" spans="1:15" ht="16.5" hidden="1" x14ac:dyDescent="0.35">
      <c r="A1305" s="4" t="s">
        <v>1197</v>
      </c>
      <c r="B1305" s="4" t="s">
        <v>1198</v>
      </c>
      <c r="C1305" s="4" t="s">
        <v>69</v>
      </c>
      <c r="D1305" s="4" t="s">
        <v>792</v>
      </c>
      <c r="E1305" s="4">
        <v>8</v>
      </c>
      <c r="F1305" s="4">
        <v>461</v>
      </c>
      <c r="G1305" s="4">
        <v>200730</v>
      </c>
      <c r="H1305" s="4" t="str">
        <f>VLOOKUP(B1305,[1]汇总!$B:$K,3,0)</f>
        <v>福建</v>
      </c>
      <c r="I1305" s="4" t="str">
        <f>VLOOKUP(B1305,[1]汇总!$B:$K,4,0)</f>
        <v>福州</v>
      </c>
      <c r="J1305" s="4">
        <f>VLOOKUP(B1305,[1]汇总!$B:$K,5,0)</f>
        <v>0</v>
      </c>
      <c r="K1305" s="4">
        <f>VLOOKUP(B1305,[1]汇总!$B:$K,6,0)</f>
        <v>0</v>
      </c>
      <c r="L1305" s="4">
        <f>VLOOKUP(B1305,[1]汇总!$B:$K,7,0)</f>
        <v>0</v>
      </c>
      <c r="M1305" s="4">
        <f>VLOOKUP(B1305,[1]汇总!$B:$K,8,0)</f>
        <v>0</v>
      </c>
      <c r="N1305" s="4" t="str">
        <f>VLOOKUP(B1305,[1]汇总!$B:$K,9,0)</f>
        <v>专科</v>
      </c>
      <c r="O1305" s="4" t="str">
        <f>VLOOKUP(B1305,[1]汇总!$B:$K,10,0)</f>
        <v>公办</v>
      </c>
    </row>
    <row r="1306" spans="1:15" ht="16.5" hidden="1" x14ac:dyDescent="0.35">
      <c r="A1306" s="4" t="s">
        <v>966</v>
      </c>
      <c r="B1306" s="4" t="s">
        <v>967</v>
      </c>
      <c r="C1306" s="4" t="s">
        <v>66</v>
      </c>
      <c r="D1306" s="4" t="s">
        <v>387</v>
      </c>
      <c r="E1306" s="4">
        <v>2</v>
      </c>
      <c r="F1306" s="4">
        <v>461</v>
      </c>
      <c r="G1306" s="4">
        <v>200736</v>
      </c>
      <c r="H1306" s="4" t="str">
        <f>VLOOKUP(B1306,[1]汇总!$B:$K,3,0)</f>
        <v>江苏</v>
      </c>
      <c r="I1306" s="4" t="str">
        <f>VLOOKUP(B1306,[1]汇总!$B:$K,4,0)</f>
        <v>泰州</v>
      </c>
      <c r="J1306" s="4">
        <f>VLOOKUP(B1306,[1]汇总!$B:$K,5,0)</f>
        <v>0</v>
      </c>
      <c r="K1306" s="4">
        <f>VLOOKUP(B1306,[1]汇总!$B:$K,6,0)</f>
        <v>0</v>
      </c>
      <c r="L1306" s="4">
        <f>VLOOKUP(B1306,[1]汇总!$B:$K,7,0)</f>
        <v>0</v>
      </c>
      <c r="M1306" s="4">
        <f>VLOOKUP(B1306,[1]汇总!$B:$K,8,0)</f>
        <v>0</v>
      </c>
      <c r="N1306" s="4" t="str">
        <f>VLOOKUP(B1306,[1]汇总!$B:$K,9,0)</f>
        <v>专科</v>
      </c>
      <c r="O1306" s="4" t="str">
        <f>VLOOKUP(B1306,[1]汇总!$B:$K,10,0)</f>
        <v>公办</v>
      </c>
    </row>
    <row r="1307" spans="1:15" ht="16.5" hidden="1" x14ac:dyDescent="0.35">
      <c r="A1307" s="4" t="s">
        <v>966</v>
      </c>
      <c r="B1307" s="4" t="s">
        <v>967</v>
      </c>
      <c r="C1307" s="4" t="s">
        <v>50</v>
      </c>
      <c r="D1307" s="4" t="s">
        <v>147</v>
      </c>
      <c r="E1307" s="4">
        <v>4</v>
      </c>
      <c r="F1307" s="4">
        <v>461</v>
      </c>
      <c r="G1307" s="4">
        <v>200782</v>
      </c>
      <c r="H1307" s="4" t="str">
        <f>VLOOKUP(B1307,[1]汇总!$B:$K,3,0)</f>
        <v>江苏</v>
      </c>
      <c r="I1307" s="4" t="str">
        <f>VLOOKUP(B1307,[1]汇总!$B:$K,4,0)</f>
        <v>泰州</v>
      </c>
      <c r="J1307" s="4">
        <f>VLOOKUP(B1307,[1]汇总!$B:$K,5,0)</f>
        <v>0</v>
      </c>
      <c r="K1307" s="4">
        <f>VLOOKUP(B1307,[1]汇总!$B:$K,6,0)</f>
        <v>0</v>
      </c>
      <c r="L1307" s="4">
        <f>VLOOKUP(B1307,[1]汇总!$B:$K,7,0)</f>
        <v>0</v>
      </c>
      <c r="M1307" s="4">
        <f>VLOOKUP(B1307,[1]汇总!$B:$K,8,0)</f>
        <v>0</v>
      </c>
      <c r="N1307" s="4" t="str">
        <f>VLOOKUP(B1307,[1]汇总!$B:$K,9,0)</f>
        <v>专科</v>
      </c>
      <c r="O1307" s="4" t="str">
        <f>VLOOKUP(B1307,[1]汇总!$B:$K,10,0)</f>
        <v>公办</v>
      </c>
    </row>
    <row r="1308" spans="1:15" ht="16.5" hidden="1" x14ac:dyDescent="0.35">
      <c r="A1308" s="4" t="s">
        <v>443</v>
      </c>
      <c r="B1308" s="4" t="s">
        <v>444</v>
      </c>
      <c r="C1308" s="4" t="s">
        <v>84</v>
      </c>
      <c r="D1308" s="4" t="s">
        <v>332</v>
      </c>
      <c r="E1308" s="4">
        <v>59</v>
      </c>
      <c r="F1308" s="4">
        <v>461</v>
      </c>
      <c r="G1308" s="4">
        <v>200792</v>
      </c>
      <c r="H1308" s="4" t="str">
        <f>VLOOKUP(B1308,[1]汇总!$B:$K,3,0)</f>
        <v>浙江</v>
      </c>
      <c r="I1308" s="4" t="str">
        <f>VLOOKUP(B1308,[1]汇总!$B:$K,4,0)</f>
        <v>宁波</v>
      </c>
      <c r="J1308" s="4">
        <f>VLOOKUP(B1308,[1]汇总!$B:$K,5,0)</f>
        <v>0</v>
      </c>
      <c r="K1308" s="4">
        <f>VLOOKUP(B1308,[1]汇总!$B:$K,6,0)</f>
        <v>0</v>
      </c>
      <c r="L1308" s="4">
        <f>VLOOKUP(B1308,[1]汇总!$B:$K,7,0)</f>
        <v>0</v>
      </c>
      <c r="M1308" s="4">
        <f>VLOOKUP(B1308,[1]汇总!$B:$K,8,0)</f>
        <v>0</v>
      </c>
      <c r="N1308" s="4" t="str">
        <f>VLOOKUP(B1308,[1]汇总!$B:$K,9,0)</f>
        <v>专科</v>
      </c>
      <c r="O1308" s="4" t="str">
        <f>VLOOKUP(B1308,[1]汇总!$B:$K,10,0)</f>
        <v>公办</v>
      </c>
    </row>
    <row r="1309" spans="1:15" ht="16.5" hidden="1" x14ac:dyDescent="0.35">
      <c r="A1309" s="4" t="s">
        <v>254</v>
      </c>
      <c r="B1309" s="4" t="s">
        <v>255</v>
      </c>
      <c r="C1309" s="4" t="s">
        <v>167</v>
      </c>
      <c r="D1309" s="4" t="s">
        <v>109</v>
      </c>
      <c r="E1309" s="4">
        <v>70</v>
      </c>
      <c r="F1309" s="4">
        <v>461</v>
      </c>
      <c r="G1309" s="4">
        <v>200797</v>
      </c>
      <c r="H1309" s="4" t="str">
        <f>VLOOKUP(B1309,[1]汇总!$B:$K,3,0)</f>
        <v>浙江</v>
      </c>
      <c r="I1309" s="4" t="str">
        <f>VLOOKUP(B1309,[1]汇总!$B:$K,4,0)</f>
        <v>宁波</v>
      </c>
      <c r="J1309" s="4">
        <f>VLOOKUP(B1309,[1]汇总!$B:$K,5,0)</f>
        <v>0</v>
      </c>
      <c r="K1309" s="4">
        <f>VLOOKUP(B1309,[1]汇总!$B:$K,6,0)</f>
        <v>0</v>
      </c>
      <c r="L1309" s="4">
        <f>VLOOKUP(B1309,[1]汇总!$B:$K,7,0)</f>
        <v>0</v>
      </c>
      <c r="M1309" s="4">
        <f>VLOOKUP(B1309,[1]汇总!$B:$K,8,0)</f>
        <v>0</v>
      </c>
      <c r="N1309" s="4" t="str">
        <f>VLOOKUP(B1309,[1]汇总!$B:$K,9,0)</f>
        <v>专科</v>
      </c>
      <c r="O1309" s="4" t="str">
        <f>VLOOKUP(B1309,[1]汇总!$B:$K,10,0)</f>
        <v>公办</v>
      </c>
    </row>
    <row r="1310" spans="1:15" ht="16.5" hidden="1" x14ac:dyDescent="0.35">
      <c r="A1310" s="4" t="s">
        <v>1840</v>
      </c>
      <c r="B1310" s="4" t="s">
        <v>1841</v>
      </c>
      <c r="C1310" s="4" t="s">
        <v>40</v>
      </c>
      <c r="D1310" s="4" t="s">
        <v>656</v>
      </c>
      <c r="E1310" s="4">
        <v>15</v>
      </c>
      <c r="F1310" s="4">
        <v>461</v>
      </c>
      <c r="G1310" s="4">
        <v>200837</v>
      </c>
      <c r="H1310" s="4" t="str">
        <f>VLOOKUP(B1310,[1]汇总!$B:$K,3,0)</f>
        <v>海南</v>
      </c>
      <c r="I1310" s="4" t="str">
        <f>VLOOKUP(B1310,[1]汇总!$B:$K,4,0)</f>
        <v>海口</v>
      </c>
      <c r="J1310" s="4">
        <f>VLOOKUP(B1310,[1]汇总!$B:$K,5,0)</f>
        <v>0</v>
      </c>
      <c r="K1310" s="4">
        <f>VLOOKUP(B1310,[1]汇总!$B:$K,6,0)</f>
        <v>0</v>
      </c>
      <c r="L1310" s="4">
        <f>VLOOKUP(B1310,[1]汇总!$B:$K,7,0)</f>
        <v>0</v>
      </c>
      <c r="M1310" s="4">
        <f>VLOOKUP(B1310,[1]汇总!$B:$K,8,0)</f>
        <v>0</v>
      </c>
      <c r="N1310" s="4" t="str">
        <f>VLOOKUP(B1310,[1]汇总!$B:$K,9,0)</f>
        <v>专科</v>
      </c>
      <c r="O1310" s="4" t="str">
        <f>VLOOKUP(B1310,[1]汇总!$B:$K,10,0)</f>
        <v>民办</v>
      </c>
    </row>
    <row r="1311" spans="1:15" ht="16.5" hidden="1" x14ac:dyDescent="0.35">
      <c r="A1311" s="4" t="s">
        <v>827</v>
      </c>
      <c r="B1311" s="4" t="s">
        <v>828</v>
      </c>
      <c r="C1311" s="4" t="s">
        <v>110</v>
      </c>
      <c r="D1311" s="4" t="s">
        <v>290</v>
      </c>
      <c r="E1311" s="4">
        <v>14</v>
      </c>
      <c r="F1311" s="4">
        <v>461</v>
      </c>
      <c r="G1311" s="4">
        <v>200838</v>
      </c>
      <c r="H1311" s="4" t="str">
        <f>VLOOKUP(B1311,[1]汇总!$B:$K,3,0)</f>
        <v>上海</v>
      </c>
      <c r="I1311" s="4" t="str">
        <f>VLOOKUP(B1311,[1]汇总!$B:$K,4,0)</f>
        <v>上海</v>
      </c>
      <c r="J1311" s="4">
        <f>VLOOKUP(B1311,[1]汇总!$B:$K,5,0)</f>
        <v>0</v>
      </c>
      <c r="K1311" s="4">
        <f>VLOOKUP(B1311,[1]汇总!$B:$K,6,0)</f>
        <v>0</v>
      </c>
      <c r="L1311" s="4">
        <f>VLOOKUP(B1311,[1]汇总!$B:$K,7,0)</f>
        <v>0</v>
      </c>
      <c r="M1311" s="4">
        <f>VLOOKUP(B1311,[1]汇总!$B:$K,8,0)</f>
        <v>0</v>
      </c>
      <c r="N1311" s="4" t="str">
        <f>VLOOKUP(B1311,[1]汇总!$B:$K,9,0)</f>
        <v>专科</v>
      </c>
      <c r="O1311" s="4" t="str">
        <f>VLOOKUP(B1311,[1]汇总!$B:$K,10,0)</f>
        <v>公办</v>
      </c>
    </row>
    <row r="1312" spans="1:15" ht="16.5" hidden="1" x14ac:dyDescent="0.35">
      <c r="A1312" s="4" t="s">
        <v>148</v>
      </c>
      <c r="B1312" s="4" t="s">
        <v>149</v>
      </c>
      <c r="C1312" s="4" t="s">
        <v>144</v>
      </c>
      <c r="D1312" s="4" t="s">
        <v>70</v>
      </c>
      <c r="E1312" s="4">
        <v>43</v>
      </c>
      <c r="F1312" s="4">
        <v>461</v>
      </c>
      <c r="G1312" s="4">
        <v>200849</v>
      </c>
      <c r="H1312" s="4" t="str">
        <f>VLOOKUP(B1312,[1]汇总!$B:$K,3,0)</f>
        <v>浙江</v>
      </c>
      <c r="I1312" s="4" t="str">
        <f>VLOOKUP(B1312,[1]汇总!$B:$K,4,0)</f>
        <v>绍兴</v>
      </c>
      <c r="J1312" s="4">
        <f>VLOOKUP(B1312,[1]汇总!$B:$K,5,0)</f>
        <v>0</v>
      </c>
      <c r="K1312" s="4">
        <f>VLOOKUP(B1312,[1]汇总!$B:$K,6,0)</f>
        <v>0</v>
      </c>
      <c r="L1312" s="4">
        <f>VLOOKUP(B1312,[1]汇总!$B:$K,7,0)</f>
        <v>0</v>
      </c>
      <c r="M1312" s="4">
        <f>VLOOKUP(B1312,[1]汇总!$B:$K,8,0)</f>
        <v>0</v>
      </c>
      <c r="N1312" s="4" t="str">
        <f>VLOOKUP(B1312,[1]汇总!$B:$K,9,0)</f>
        <v>专科</v>
      </c>
      <c r="O1312" s="4" t="str">
        <f>VLOOKUP(B1312,[1]汇总!$B:$K,10,0)</f>
        <v>公办</v>
      </c>
    </row>
    <row r="1313" spans="1:15" ht="16.5" hidden="1" x14ac:dyDescent="0.35">
      <c r="A1313" s="4" t="s">
        <v>579</v>
      </c>
      <c r="B1313" s="4" t="s">
        <v>580</v>
      </c>
      <c r="C1313" s="4" t="s">
        <v>46</v>
      </c>
      <c r="D1313" s="4" t="s">
        <v>61</v>
      </c>
      <c r="E1313" s="4">
        <v>2</v>
      </c>
      <c r="F1313" s="4">
        <v>461</v>
      </c>
      <c r="G1313" s="4">
        <v>200870</v>
      </c>
      <c r="H1313" s="4" t="str">
        <f>VLOOKUP(B1313,[1]汇总!$B:$K,3,0)</f>
        <v>天津</v>
      </c>
      <c r="I1313" s="4" t="str">
        <f>VLOOKUP(B1313,[1]汇总!$B:$K,4,0)</f>
        <v>天津</v>
      </c>
      <c r="J1313" s="4">
        <f>VLOOKUP(B1313,[1]汇总!$B:$K,5,0)</f>
        <v>0</v>
      </c>
      <c r="K1313" s="4">
        <f>VLOOKUP(B1313,[1]汇总!$B:$K,6,0)</f>
        <v>0</v>
      </c>
      <c r="L1313" s="4">
        <f>VLOOKUP(B1313,[1]汇总!$B:$K,7,0)</f>
        <v>0</v>
      </c>
      <c r="M1313" s="4">
        <f>VLOOKUP(B1313,[1]汇总!$B:$K,8,0)</f>
        <v>0</v>
      </c>
      <c r="N1313" s="4" t="str">
        <f>VLOOKUP(B1313,[1]汇总!$B:$K,9,0)</f>
        <v>专科</v>
      </c>
      <c r="O1313" s="4" t="str">
        <f>VLOOKUP(B1313,[1]汇总!$B:$K,10,0)</f>
        <v>公办</v>
      </c>
    </row>
    <row r="1314" spans="1:15" ht="16.5" hidden="1" x14ac:dyDescent="0.35">
      <c r="A1314" s="4" t="s">
        <v>819</v>
      </c>
      <c r="B1314" s="4" t="s">
        <v>820</v>
      </c>
      <c r="C1314" s="4" t="s">
        <v>48</v>
      </c>
      <c r="D1314" s="4" t="s">
        <v>100</v>
      </c>
      <c r="E1314" s="4">
        <v>17</v>
      </c>
      <c r="F1314" s="4">
        <v>461</v>
      </c>
      <c r="G1314" s="4">
        <v>200887</v>
      </c>
      <c r="H1314" s="4" t="str">
        <f>VLOOKUP(B1314,[1]汇总!$B:$K,3,0)</f>
        <v>上海</v>
      </c>
      <c r="I1314" s="4" t="str">
        <f>VLOOKUP(B1314,[1]汇总!$B:$K,4,0)</f>
        <v>上海</v>
      </c>
      <c r="J1314" s="4">
        <f>VLOOKUP(B1314,[1]汇总!$B:$K,5,0)</f>
        <v>0</v>
      </c>
      <c r="K1314" s="4">
        <f>VLOOKUP(B1314,[1]汇总!$B:$K,6,0)</f>
        <v>0</v>
      </c>
      <c r="L1314" s="4">
        <f>VLOOKUP(B1314,[1]汇总!$B:$K,7,0)</f>
        <v>0</v>
      </c>
      <c r="M1314" s="4">
        <f>VLOOKUP(B1314,[1]汇总!$B:$K,8,0)</f>
        <v>0</v>
      </c>
      <c r="N1314" s="4" t="str">
        <f>VLOOKUP(B1314,[1]汇总!$B:$K,9,0)</f>
        <v>本科</v>
      </c>
      <c r="O1314" s="4" t="str">
        <f>VLOOKUP(B1314,[1]汇总!$B:$K,10,0)</f>
        <v>独立院校</v>
      </c>
    </row>
    <row r="1315" spans="1:15" ht="16.5" hidden="1" x14ac:dyDescent="0.35">
      <c r="A1315" s="4" t="s">
        <v>302</v>
      </c>
      <c r="B1315" s="4" t="s">
        <v>303</v>
      </c>
      <c r="C1315" s="4" t="s">
        <v>90</v>
      </c>
      <c r="D1315" s="4" t="s">
        <v>304</v>
      </c>
      <c r="E1315" s="4">
        <v>9</v>
      </c>
      <c r="F1315" s="4">
        <v>461</v>
      </c>
      <c r="G1315" s="4">
        <v>200919</v>
      </c>
      <c r="H1315" s="4" t="str">
        <f>VLOOKUP(B1315,[1]汇总!$B:$K,3,0)</f>
        <v>浙江</v>
      </c>
      <c r="I1315" s="4" t="str">
        <f>VLOOKUP(B1315,[1]汇总!$B:$K,4,0)</f>
        <v>温州</v>
      </c>
      <c r="J1315" s="4">
        <f>VLOOKUP(B1315,[1]汇总!$B:$K,5,0)</f>
        <v>0</v>
      </c>
      <c r="K1315" s="4">
        <f>VLOOKUP(B1315,[1]汇总!$B:$K,6,0)</f>
        <v>0</v>
      </c>
      <c r="L1315" s="4">
        <f>VLOOKUP(B1315,[1]汇总!$B:$K,7,0)</f>
        <v>0</v>
      </c>
      <c r="M1315" s="4">
        <f>VLOOKUP(B1315,[1]汇总!$B:$K,8,0)</f>
        <v>0</v>
      </c>
      <c r="N1315" s="4" t="str">
        <f>VLOOKUP(B1315,[1]汇总!$B:$K,9,0)</f>
        <v>专科</v>
      </c>
      <c r="O1315" s="4" t="str">
        <f>VLOOKUP(B1315,[1]汇总!$B:$K,10,0)</f>
        <v>公办</v>
      </c>
    </row>
    <row r="1316" spans="1:15" ht="16.5" hidden="1" x14ac:dyDescent="0.35">
      <c r="A1316" s="4" t="s">
        <v>173</v>
      </c>
      <c r="B1316" s="4" t="s">
        <v>174</v>
      </c>
      <c r="C1316" s="4" t="s">
        <v>54</v>
      </c>
      <c r="D1316" s="4" t="s">
        <v>139</v>
      </c>
      <c r="E1316" s="4">
        <v>60</v>
      </c>
      <c r="F1316" s="4">
        <v>461</v>
      </c>
      <c r="G1316" s="4">
        <v>200970</v>
      </c>
      <c r="H1316" s="4" t="str">
        <f>VLOOKUP(B1316,[1]汇总!$B:$K,3,0)</f>
        <v>浙江</v>
      </c>
      <c r="I1316" s="4" t="str">
        <f>VLOOKUP(B1316,[1]汇总!$B:$K,4,0)</f>
        <v>杭州</v>
      </c>
      <c r="J1316" s="4">
        <f>VLOOKUP(B1316,[1]汇总!$B:$K,5,0)</f>
        <v>0</v>
      </c>
      <c r="K1316" s="4">
        <f>VLOOKUP(B1316,[1]汇总!$B:$K,6,0)</f>
        <v>0</v>
      </c>
      <c r="L1316" s="4">
        <f>VLOOKUP(B1316,[1]汇总!$B:$K,7,0)</f>
        <v>0</v>
      </c>
      <c r="M1316" s="4">
        <f>VLOOKUP(B1316,[1]汇总!$B:$K,8,0)</f>
        <v>0</v>
      </c>
      <c r="N1316" s="4" t="str">
        <f>VLOOKUP(B1316,[1]汇总!$B:$K,9,0)</f>
        <v>专科</v>
      </c>
      <c r="O1316" s="4" t="str">
        <f>VLOOKUP(B1316,[1]汇总!$B:$K,10,0)</f>
        <v>公办</v>
      </c>
    </row>
    <row r="1317" spans="1:15" ht="16.5" hidden="1" x14ac:dyDescent="0.35">
      <c r="A1317" s="4" t="s">
        <v>148</v>
      </c>
      <c r="B1317" s="4" t="s">
        <v>149</v>
      </c>
      <c r="C1317" s="4" t="s">
        <v>167</v>
      </c>
      <c r="D1317" s="4" t="s">
        <v>168</v>
      </c>
      <c r="E1317" s="4">
        <v>39</v>
      </c>
      <c r="F1317" s="4">
        <v>460</v>
      </c>
      <c r="G1317" s="4">
        <v>201018</v>
      </c>
      <c r="H1317" s="4" t="str">
        <f>VLOOKUP(B1317,[1]汇总!$B:$K,3,0)</f>
        <v>浙江</v>
      </c>
      <c r="I1317" s="4" t="str">
        <f>VLOOKUP(B1317,[1]汇总!$B:$K,4,0)</f>
        <v>绍兴</v>
      </c>
      <c r="J1317" s="4">
        <f>VLOOKUP(B1317,[1]汇总!$B:$K,5,0)</f>
        <v>0</v>
      </c>
      <c r="K1317" s="4">
        <f>VLOOKUP(B1317,[1]汇总!$B:$K,6,0)</f>
        <v>0</v>
      </c>
      <c r="L1317" s="4">
        <f>VLOOKUP(B1317,[1]汇总!$B:$K,7,0)</f>
        <v>0</v>
      </c>
      <c r="M1317" s="4">
        <f>VLOOKUP(B1317,[1]汇总!$B:$K,8,0)</f>
        <v>0</v>
      </c>
      <c r="N1317" s="4" t="str">
        <f>VLOOKUP(B1317,[1]汇总!$B:$K,9,0)</f>
        <v>专科</v>
      </c>
      <c r="O1317" s="4" t="str">
        <f>VLOOKUP(B1317,[1]汇总!$B:$K,10,0)</f>
        <v>公办</v>
      </c>
    </row>
    <row r="1318" spans="1:15" ht="16.5" hidden="1" x14ac:dyDescent="0.35">
      <c r="A1318" s="4" t="s">
        <v>959</v>
      </c>
      <c r="B1318" s="4" t="s">
        <v>960</v>
      </c>
      <c r="C1318" s="4" t="s">
        <v>34</v>
      </c>
      <c r="D1318" s="4" t="s">
        <v>961</v>
      </c>
      <c r="E1318" s="4">
        <v>5</v>
      </c>
      <c r="F1318" s="4">
        <v>460</v>
      </c>
      <c r="G1318" s="4">
        <v>201032</v>
      </c>
      <c r="H1318" s="4" t="str">
        <f>VLOOKUP(B1318,[1]汇总!$B:$K,3,0)</f>
        <v>江苏</v>
      </c>
      <c r="I1318" s="4" t="str">
        <f>VLOOKUP(B1318,[1]汇总!$B:$K,4,0)</f>
        <v>淮安</v>
      </c>
      <c r="J1318" s="4">
        <f>VLOOKUP(B1318,[1]汇总!$B:$K,5,0)</f>
        <v>0</v>
      </c>
      <c r="K1318" s="4">
        <f>VLOOKUP(B1318,[1]汇总!$B:$K,6,0)</f>
        <v>0</v>
      </c>
      <c r="L1318" s="4">
        <f>VLOOKUP(B1318,[1]汇总!$B:$K,7,0)</f>
        <v>0</v>
      </c>
      <c r="M1318" s="4">
        <f>VLOOKUP(B1318,[1]汇总!$B:$K,8,0)</f>
        <v>0</v>
      </c>
      <c r="N1318" s="4" t="str">
        <f>VLOOKUP(B1318,[1]汇总!$B:$K,9,0)</f>
        <v>专科</v>
      </c>
      <c r="O1318" s="4" t="str">
        <f>VLOOKUP(B1318,[1]汇总!$B:$K,10,0)</f>
        <v>公办</v>
      </c>
    </row>
    <row r="1319" spans="1:15" ht="16.5" hidden="1" x14ac:dyDescent="0.35">
      <c r="A1319" s="4" t="s">
        <v>1071</v>
      </c>
      <c r="B1319" s="4" t="s">
        <v>1072</v>
      </c>
      <c r="C1319" s="4" t="s">
        <v>64</v>
      </c>
      <c r="D1319" s="4" t="s">
        <v>147</v>
      </c>
      <c r="E1319" s="4">
        <v>5</v>
      </c>
      <c r="F1319" s="4">
        <v>460</v>
      </c>
      <c r="G1319" s="4">
        <v>201034</v>
      </c>
      <c r="H1319" s="4" t="str">
        <f>VLOOKUP(B1319,[1]汇总!$B:$K,3,0)</f>
        <v>江苏</v>
      </c>
      <c r="I1319" s="4" t="str">
        <f>VLOOKUP(B1319,[1]汇总!$B:$K,4,0)</f>
        <v>常州</v>
      </c>
      <c r="J1319" s="4">
        <f>VLOOKUP(B1319,[1]汇总!$B:$K,5,0)</f>
        <v>0</v>
      </c>
      <c r="K1319" s="4">
        <f>VLOOKUP(B1319,[1]汇总!$B:$K,6,0)</f>
        <v>0</v>
      </c>
      <c r="L1319" s="4">
        <f>VLOOKUP(B1319,[1]汇总!$B:$K,7,0)</f>
        <v>0</v>
      </c>
      <c r="M1319" s="4">
        <f>VLOOKUP(B1319,[1]汇总!$B:$K,8,0)</f>
        <v>0</v>
      </c>
      <c r="N1319" s="4" t="str">
        <f>VLOOKUP(B1319,[1]汇总!$B:$K,9,0)</f>
        <v>专科</v>
      </c>
      <c r="O1319" s="4" t="str">
        <f>VLOOKUP(B1319,[1]汇总!$B:$K,10,0)</f>
        <v>公办</v>
      </c>
    </row>
    <row r="1320" spans="1:15" ht="16.5" hidden="1" x14ac:dyDescent="0.35">
      <c r="A1320" s="4" t="s">
        <v>346</v>
      </c>
      <c r="B1320" s="4" t="s">
        <v>347</v>
      </c>
      <c r="C1320" s="4" t="s">
        <v>106</v>
      </c>
      <c r="D1320" s="4" t="s">
        <v>89</v>
      </c>
      <c r="E1320" s="4">
        <v>40</v>
      </c>
      <c r="F1320" s="4">
        <v>460</v>
      </c>
      <c r="G1320" s="4">
        <v>201036</v>
      </c>
      <c r="H1320" s="4" t="str">
        <f>VLOOKUP(B1320,[1]汇总!$B:$K,3,0)</f>
        <v>浙江</v>
      </c>
      <c r="I1320" s="4" t="str">
        <f>VLOOKUP(B1320,[1]汇总!$B:$K,4,0)</f>
        <v>丽水</v>
      </c>
      <c r="J1320" s="4">
        <f>VLOOKUP(B1320,[1]汇总!$B:$K,5,0)</f>
        <v>0</v>
      </c>
      <c r="K1320" s="4">
        <f>VLOOKUP(B1320,[1]汇总!$B:$K,6,0)</f>
        <v>0</v>
      </c>
      <c r="L1320" s="4">
        <f>VLOOKUP(B1320,[1]汇总!$B:$K,7,0)</f>
        <v>0</v>
      </c>
      <c r="M1320" s="4">
        <f>VLOOKUP(B1320,[1]汇总!$B:$K,8,0)</f>
        <v>0</v>
      </c>
      <c r="N1320" s="4" t="str">
        <f>VLOOKUP(B1320,[1]汇总!$B:$K,9,0)</f>
        <v>专科</v>
      </c>
      <c r="O1320" s="4" t="str">
        <f>VLOOKUP(B1320,[1]汇总!$B:$K,10,0)</f>
        <v>公办</v>
      </c>
    </row>
    <row r="1321" spans="1:15" ht="16.5" x14ac:dyDescent="0.35">
      <c r="A1321" s="4" t="s">
        <v>1325</v>
      </c>
      <c r="B1321" s="4" t="s">
        <v>1326</v>
      </c>
      <c r="C1321" s="4" t="s">
        <v>84</v>
      </c>
      <c r="D1321" s="4" t="s">
        <v>1331</v>
      </c>
      <c r="E1321" s="4">
        <v>3</v>
      </c>
      <c r="F1321" s="4">
        <v>460</v>
      </c>
      <c r="G1321" s="4">
        <v>201046</v>
      </c>
      <c r="H1321" s="4" t="str">
        <f>VLOOKUP(B1321,[1]汇总!$B:$K,3,0)</f>
        <v>江西</v>
      </c>
      <c r="I1321" s="4" t="str">
        <f>VLOOKUP(B1321,[1]汇总!$B:$K,4,0)</f>
        <v>上饶</v>
      </c>
      <c r="J1321" s="4">
        <f>VLOOKUP(B1321,[1]汇总!$B:$K,5,0)</f>
        <v>0</v>
      </c>
      <c r="K1321" s="4">
        <f>VLOOKUP(B1321,[1]汇总!$B:$K,6,0)</f>
        <v>0</v>
      </c>
      <c r="L1321" s="4">
        <f>VLOOKUP(B1321,[1]汇总!$B:$K,7,0)</f>
        <v>0</v>
      </c>
      <c r="M1321" s="4">
        <f>VLOOKUP(B1321,[1]汇总!$B:$K,8,0)</f>
        <v>0</v>
      </c>
      <c r="N1321" s="4" t="str">
        <f>VLOOKUP(B1321,[1]汇总!$B:$K,9,0)</f>
        <v>专科</v>
      </c>
      <c r="O1321" s="4" t="str">
        <f>VLOOKUP(B1321,[1]汇总!$B:$K,10,0)</f>
        <v>公办</v>
      </c>
    </row>
    <row r="1322" spans="1:15" ht="16.5" hidden="1" x14ac:dyDescent="0.35">
      <c r="A1322" s="4" t="s">
        <v>2040</v>
      </c>
      <c r="B1322" s="4" t="s">
        <v>2041</v>
      </c>
      <c r="C1322" s="4" t="s">
        <v>34</v>
      </c>
      <c r="D1322" s="4" t="s">
        <v>68</v>
      </c>
      <c r="E1322" s="4">
        <v>3</v>
      </c>
      <c r="F1322" s="4">
        <v>460</v>
      </c>
      <c r="G1322" s="4">
        <v>201050</v>
      </c>
      <c r="H1322" s="4" t="str">
        <f>VLOOKUP(B1322,[1]汇总!$B:$K,3,0)</f>
        <v>陕西</v>
      </c>
      <c r="I1322" s="4" t="str">
        <f>VLOOKUP(B1322,[1]汇总!$B:$K,4,0)</f>
        <v>西安</v>
      </c>
      <c r="J1322" s="4">
        <f>VLOOKUP(B1322,[1]汇总!$B:$K,5,0)</f>
        <v>0</v>
      </c>
      <c r="K1322" s="4">
        <f>VLOOKUP(B1322,[1]汇总!$B:$K,6,0)</f>
        <v>0</v>
      </c>
      <c r="L1322" s="4">
        <f>VLOOKUP(B1322,[1]汇总!$B:$K,7,0)</f>
        <v>0</v>
      </c>
      <c r="M1322" s="4">
        <f>VLOOKUP(B1322,[1]汇总!$B:$K,8,0)</f>
        <v>0</v>
      </c>
      <c r="N1322" s="4" t="str">
        <f>VLOOKUP(B1322,[1]汇总!$B:$K,9,0)</f>
        <v>本科</v>
      </c>
      <c r="O1322" s="4" t="str">
        <f>VLOOKUP(B1322,[1]汇总!$B:$K,10,0)</f>
        <v>民办</v>
      </c>
    </row>
    <row r="1323" spans="1:15" ht="16.5" hidden="1" x14ac:dyDescent="0.35">
      <c r="A1323" s="4" t="s">
        <v>966</v>
      </c>
      <c r="B1323" s="4" t="s">
        <v>967</v>
      </c>
      <c r="C1323" s="4" t="s">
        <v>36</v>
      </c>
      <c r="D1323" s="4" t="s">
        <v>172</v>
      </c>
      <c r="E1323" s="4">
        <v>3</v>
      </c>
      <c r="F1323" s="4">
        <v>460</v>
      </c>
      <c r="G1323" s="4">
        <v>201056</v>
      </c>
      <c r="H1323" s="4" t="str">
        <f>VLOOKUP(B1323,[1]汇总!$B:$K,3,0)</f>
        <v>江苏</v>
      </c>
      <c r="I1323" s="4" t="str">
        <f>VLOOKUP(B1323,[1]汇总!$B:$K,4,0)</f>
        <v>泰州</v>
      </c>
      <c r="J1323" s="4">
        <f>VLOOKUP(B1323,[1]汇总!$B:$K,5,0)</f>
        <v>0</v>
      </c>
      <c r="K1323" s="4">
        <f>VLOOKUP(B1323,[1]汇总!$B:$K,6,0)</f>
        <v>0</v>
      </c>
      <c r="L1323" s="4">
        <f>VLOOKUP(B1323,[1]汇总!$B:$K,7,0)</f>
        <v>0</v>
      </c>
      <c r="M1323" s="4">
        <f>VLOOKUP(B1323,[1]汇总!$B:$K,8,0)</f>
        <v>0</v>
      </c>
      <c r="N1323" s="4" t="str">
        <f>VLOOKUP(B1323,[1]汇总!$B:$K,9,0)</f>
        <v>专科</v>
      </c>
      <c r="O1323" s="4" t="str">
        <f>VLOOKUP(B1323,[1]汇总!$B:$K,10,0)</f>
        <v>公办</v>
      </c>
    </row>
    <row r="1324" spans="1:15" ht="16.5" hidden="1" x14ac:dyDescent="0.35">
      <c r="A1324" s="4" t="s">
        <v>2036</v>
      </c>
      <c r="B1324" s="4" t="s">
        <v>2037</v>
      </c>
      <c r="C1324" s="4" t="s">
        <v>36</v>
      </c>
      <c r="D1324" s="4" t="s">
        <v>746</v>
      </c>
      <c r="E1324" s="4">
        <v>16</v>
      </c>
      <c r="F1324" s="4">
        <v>460</v>
      </c>
      <c r="G1324" s="4">
        <v>201081</v>
      </c>
      <c r="H1324" s="4" t="str">
        <f>VLOOKUP(B1324,[1]汇总!$B:$K,3,0)</f>
        <v>陕西</v>
      </c>
      <c r="I1324" s="4" t="str">
        <f>VLOOKUP(B1324,[1]汇总!$B:$K,4,0)</f>
        <v>西安</v>
      </c>
      <c r="J1324" s="4">
        <f>VLOOKUP(B1324,[1]汇总!$B:$K,5,0)</f>
        <v>0</v>
      </c>
      <c r="K1324" s="4">
        <f>VLOOKUP(B1324,[1]汇总!$B:$K,6,0)</f>
        <v>0</v>
      </c>
      <c r="L1324" s="4">
        <f>VLOOKUP(B1324,[1]汇总!$B:$K,7,0)</f>
        <v>0</v>
      </c>
      <c r="M1324" s="4">
        <f>VLOOKUP(B1324,[1]汇总!$B:$K,8,0)</f>
        <v>0</v>
      </c>
      <c r="N1324" s="4" t="str">
        <f>VLOOKUP(B1324,[1]汇总!$B:$K,9,0)</f>
        <v>专科</v>
      </c>
      <c r="O1324" s="4" t="str">
        <f>VLOOKUP(B1324,[1]汇总!$B:$K,10,0)</f>
        <v>公办</v>
      </c>
    </row>
    <row r="1325" spans="1:15" ht="16.5" hidden="1" x14ac:dyDescent="0.35">
      <c r="A1325" s="4" t="s">
        <v>954</v>
      </c>
      <c r="B1325" s="4" t="s">
        <v>955</v>
      </c>
      <c r="C1325" s="4" t="s">
        <v>34</v>
      </c>
      <c r="D1325" s="4" t="s">
        <v>348</v>
      </c>
      <c r="E1325" s="4">
        <v>13</v>
      </c>
      <c r="F1325" s="4">
        <v>460</v>
      </c>
      <c r="G1325" s="4">
        <v>201083</v>
      </c>
      <c r="H1325" s="4" t="str">
        <f>VLOOKUP(B1325,[1]汇总!$B:$K,3,0)</f>
        <v>江苏</v>
      </c>
      <c r="I1325" s="4" t="str">
        <f>VLOOKUP(B1325,[1]汇总!$B:$K,4,0)</f>
        <v>镇江</v>
      </c>
      <c r="J1325" s="4">
        <f>VLOOKUP(B1325,[1]汇总!$B:$K,5,0)</f>
        <v>0</v>
      </c>
      <c r="K1325" s="4">
        <f>VLOOKUP(B1325,[1]汇总!$B:$K,6,0)</f>
        <v>0</v>
      </c>
      <c r="L1325" s="4">
        <f>VLOOKUP(B1325,[1]汇总!$B:$K,7,0)</f>
        <v>0</v>
      </c>
      <c r="M1325" s="4">
        <f>VLOOKUP(B1325,[1]汇总!$B:$K,8,0)</f>
        <v>0</v>
      </c>
      <c r="N1325" s="4" t="str">
        <f>VLOOKUP(B1325,[1]汇总!$B:$K,9,0)</f>
        <v>专科</v>
      </c>
      <c r="O1325" s="4" t="str">
        <f>VLOOKUP(B1325,[1]汇总!$B:$K,10,0)</f>
        <v>公办</v>
      </c>
    </row>
    <row r="1326" spans="1:15" ht="16.5" hidden="1" x14ac:dyDescent="0.35">
      <c r="A1326" s="4" t="s">
        <v>148</v>
      </c>
      <c r="B1326" s="4" t="s">
        <v>149</v>
      </c>
      <c r="C1326" s="4" t="s">
        <v>69</v>
      </c>
      <c r="D1326" s="4" t="s">
        <v>151</v>
      </c>
      <c r="E1326" s="4">
        <v>39</v>
      </c>
      <c r="F1326" s="4">
        <v>460</v>
      </c>
      <c r="G1326" s="4">
        <v>201091</v>
      </c>
      <c r="H1326" s="4" t="str">
        <f>VLOOKUP(B1326,[1]汇总!$B:$K,3,0)</f>
        <v>浙江</v>
      </c>
      <c r="I1326" s="4" t="str">
        <f>VLOOKUP(B1326,[1]汇总!$B:$K,4,0)</f>
        <v>绍兴</v>
      </c>
      <c r="J1326" s="4">
        <f>VLOOKUP(B1326,[1]汇总!$B:$K,5,0)</f>
        <v>0</v>
      </c>
      <c r="K1326" s="4">
        <f>VLOOKUP(B1326,[1]汇总!$B:$K,6,0)</f>
        <v>0</v>
      </c>
      <c r="L1326" s="4">
        <f>VLOOKUP(B1326,[1]汇总!$B:$K,7,0)</f>
        <v>0</v>
      </c>
      <c r="M1326" s="4">
        <f>VLOOKUP(B1326,[1]汇总!$B:$K,8,0)</f>
        <v>0</v>
      </c>
      <c r="N1326" s="4" t="str">
        <f>VLOOKUP(B1326,[1]汇总!$B:$K,9,0)</f>
        <v>专科</v>
      </c>
      <c r="O1326" s="4" t="str">
        <f>VLOOKUP(B1326,[1]汇总!$B:$K,10,0)</f>
        <v>公办</v>
      </c>
    </row>
    <row r="1327" spans="1:15" ht="16.5" hidden="1" x14ac:dyDescent="0.35">
      <c r="A1327" s="4" t="s">
        <v>573</v>
      </c>
      <c r="B1327" s="4" t="s">
        <v>574</v>
      </c>
      <c r="C1327" s="4" t="s">
        <v>66</v>
      </c>
      <c r="D1327" s="4" t="s">
        <v>152</v>
      </c>
      <c r="E1327" s="4">
        <v>1</v>
      </c>
      <c r="F1327" s="4">
        <v>460</v>
      </c>
      <c r="G1327" s="4">
        <v>201125</v>
      </c>
      <c r="H1327" s="4" t="str">
        <f>VLOOKUP(B1327,[1]汇总!$B:$K,3,0)</f>
        <v>天津</v>
      </c>
      <c r="I1327" s="4" t="str">
        <f>VLOOKUP(B1327,[1]汇总!$B:$K,4,0)</f>
        <v>天津</v>
      </c>
      <c r="J1327" s="4">
        <f>VLOOKUP(B1327,[1]汇总!$B:$K,5,0)</f>
        <v>0</v>
      </c>
      <c r="K1327" s="4">
        <f>VLOOKUP(B1327,[1]汇总!$B:$K,6,0)</f>
        <v>0</v>
      </c>
      <c r="L1327" s="4">
        <f>VLOOKUP(B1327,[1]汇总!$B:$K,7,0)</f>
        <v>0</v>
      </c>
      <c r="M1327" s="4">
        <f>VLOOKUP(B1327,[1]汇总!$B:$K,8,0)</f>
        <v>0</v>
      </c>
      <c r="N1327" s="4" t="str">
        <f>VLOOKUP(B1327,[1]汇总!$B:$K,9,0)</f>
        <v>专科</v>
      </c>
      <c r="O1327" s="4" t="str">
        <f>VLOOKUP(B1327,[1]汇总!$B:$K,10,0)</f>
        <v>公办</v>
      </c>
    </row>
    <row r="1328" spans="1:15" ht="16.5" hidden="1" x14ac:dyDescent="0.35">
      <c r="A1328" s="4" t="s">
        <v>1576</v>
      </c>
      <c r="B1328" s="4" t="s">
        <v>1577</v>
      </c>
      <c r="C1328" s="4" t="s">
        <v>60</v>
      </c>
      <c r="D1328" s="4" t="s">
        <v>236</v>
      </c>
      <c r="E1328" s="4">
        <v>3</v>
      </c>
      <c r="F1328" s="4">
        <v>460</v>
      </c>
      <c r="G1328" s="4">
        <v>201131</v>
      </c>
      <c r="H1328" s="4" t="str">
        <f>VLOOKUP(B1328,[1]汇总!$B:$K,3,0)</f>
        <v>湖北</v>
      </c>
      <c r="I1328" s="4" t="str">
        <f>VLOOKUP(B1328,[1]汇总!$B:$K,4,0)</f>
        <v>武汉</v>
      </c>
      <c r="J1328" s="4">
        <f>VLOOKUP(B1328,[1]汇总!$B:$K,5,0)</f>
        <v>0</v>
      </c>
      <c r="K1328" s="4">
        <f>VLOOKUP(B1328,[1]汇总!$B:$K,6,0)</f>
        <v>0</v>
      </c>
      <c r="L1328" s="4">
        <f>VLOOKUP(B1328,[1]汇总!$B:$K,7,0)</f>
        <v>0</v>
      </c>
      <c r="M1328" s="4">
        <f>VLOOKUP(B1328,[1]汇总!$B:$K,8,0)</f>
        <v>0</v>
      </c>
      <c r="N1328" s="4" t="str">
        <f>VLOOKUP(B1328,[1]汇总!$B:$K,9,0)</f>
        <v>本科</v>
      </c>
      <c r="O1328" s="4" t="str">
        <f>VLOOKUP(B1328,[1]汇总!$B:$K,10,0)</f>
        <v>民办</v>
      </c>
    </row>
    <row r="1329" spans="1:15" ht="16.5" hidden="1" x14ac:dyDescent="0.35">
      <c r="A1329" s="4" t="s">
        <v>1487</v>
      </c>
      <c r="B1329" s="4" t="s">
        <v>1488</v>
      </c>
      <c r="C1329" s="4" t="s">
        <v>36</v>
      </c>
      <c r="D1329" s="4" t="s">
        <v>91</v>
      </c>
      <c r="E1329" s="4">
        <v>4</v>
      </c>
      <c r="F1329" s="4">
        <v>460</v>
      </c>
      <c r="G1329" s="4">
        <v>201174</v>
      </c>
      <c r="H1329" s="4" t="str">
        <f>VLOOKUP(B1329,[1]汇总!$B:$K,3,0)</f>
        <v>湖北</v>
      </c>
      <c r="I1329" s="4" t="str">
        <f>VLOOKUP(B1329,[1]汇总!$B:$K,4,0)</f>
        <v>武汉</v>
      </c>
      <c r="J1329" s="4">
        <f>VLOOKUP(B1329,[1]汇总!$B:$K,5,0)</f>
        <v>0</v>
      </c>
      <c r="K1329" s="4">
        <f>VLOOKUP(B1329,[1]汇总!$B:$K,6,0)</f>
        <v>0</v>
      </c>
      <c r="L1329" s="4">
        <f>VLOOKUP(B1329,[1]汇总!$B:$K,7,0)</f>
        <v>0</v>
      </c>
      <c r="M1329" s="4">
        <f>VLOOKUP(B1329,[1]汇总!$B:$K,8,0)</f>
        <v>0</v>
      </c>
      <c r="N1329" s="4" t="str">
        <f>VLOOKUP(B1329,[1]汇总!$B:$K,9,0)</f>
        <v>专科</v>
      </c>
      <c r="O1329" s="4" t="str">
        <f>VLOOKUP(B1329,[1]汇总!$B:$K,10,0)</f>
        <v>公办</v>
      </c>
    </row>
    <row r="1330" spans="1:15" ht="16.5" hidden="1" x14ac:dyDescent="0.35">
      <c r="A1330" s="4" t="s">
        <v>1404</v>
      </c>
      <c r="B1330" s="4" t="s">
        <v>1405</v>
      </c>
      <c r="C1330" s="4" t="s">
        <v>60</v>
      </c>
      <c r="D1330" s="4" t="s">
        <v>85</v>
      </c>
      <c r="E1330" s="4">
        <v>3</v>
      </c>
      <c r="F1330" s="4">
        <v>460</v>
      </c>
      <c r="G1330" s="4">
        <v>201194</v>
      </c>
      <c r="H1330" s="4" t="str">
        <f>VLOOKUP(B1330,[1]汇总!$B:$K,3,0)</f>
        <v>山东</v>
      </c>
      <c r="I1330" s="4" t="str">
        <f>VLOOKUP(B1330,[1]汇总!$B:$K,4,0)</f>
        <v>东营</v>
      </c>
      <c r="J1330" s="4">
        <f>VLOOKUP(B1330,[1]汇总!$B:$K,5,0)</f>
        <v>0</v>
      </c>
      <c r="K1330" s="4">
        <f>VLOOKUP(B1330,[1]汇总!$B:$K,6,0)</f>
        <v>0</v>
      </c>
      <c r="L1330" s="4">
        <f>VLOOKUP(B1330,[1]汇总!$B:$K,7,0)</f>
        <v>0</v>
      </c>
      <c r="M1330" s="4">
        <f>VLOOKUP(B1330,[1]汇总!$B:$K,8,0)</f>
        <v>0</v>
      </c>
      <c r="N1330" s="4" t="str">
        <f>VLOOKUP(B1330,[1]汇总!$B:$K,9,0)</f>
        <v>专科</v>
      </c>
      <c r="O1330" s="4" t="str">
        <f>VLOOKUP(B1330,[1]汇总!$B:$K,10,0)</f>
        <v>公办</v>
      </c>
    </row>
    <row r="1331" spans="1:15" ht="16.5" hidden="1" x14ac:dyDescent="0.35">
      <c r="A1331" s="4" t="s">
        <v>1071</v>
      </c>
      <c r="B1331" s="4" t="s">
        <v>1072</v>
      </c>
      <c r="C1331" s="4" t="s">
        <v>69</v>
      </c>
      <c r="D1331" s="4" t="s">
        <v>281</v>
      </c>
      <c r="E1331" s="4">
        <v>20</v>
      </c>
      <c r="F1331" s="4">
        <v>460</v>
      </c>
      <c r="G1331" s="4">
        <v>201253</v>
      </c>
      <c r="H1331" s="4" t="str">
        <f>VLOOKUP(B1331,[1]汇总!$B:$K,3,0)</f>
        <v>江苏</v>
      </c>
      <c r="I1331" s="4" t="str">
        <f>VLOOKUP(B1331,[1]汇总!$B:$K,4,0)</f>
        <v>常州</v>
      </c>
      <c r="J1331" s="4">
        <f>VLOOKUP(B1331,[1]汇总!$B:$K,5,0)</f>
        <v>0</v>
      </c>
      <c r="K1331" s="4">
        <f>VLOOKUP(B1331,[1]汇总!$B:$K,6,0)</f>
        <v>0</v>
      </c>
      <c r="L1331" s="4">
        <f>VLOOKUP(B1331,[1]汇总!$B:$K,7,0)</f>
        <v>0</v>
      </c>
      <c r="M1331" s="4">
        <f>VLOOKUP(B1331,[1]汇总!$B:$K,8,0)</f>
        <v>0</v>
      </c>
      <c r="N1331" s="4" t="str">
        <f>VLOOKUP(B1331,[1]汇总!$B:$K,9,0)</f>
        <v>专科</v>
      </c>
      <c r="O1331" s="4" t="str">
        <f>VLOOKUP(B1331,[1]汇总!$B:$K,10,0)</f>
        <v>公办</v>
      </c>
    </row>
    <row r="1332" spans="1:15" ht="16.5" hidden="1" x14ac:dyDescent="0.35">
      <c r="A1332" s="4" t="s">
        <v>1460</v>
      </c>
      <c r="B1332" s="4" t="s">
        <v>1461</v>
      </c>
      <c r="C1332" s="4" t="s">
        <v>71</v>
      </c>
      <c r="D1332" s="4" t="s">
        <v>656</v>
      </c>
      <c r="E1332" s="4">
        <v>4</v>
      </c>
      <c r="F1332" s="4">
        <v>460</v>
      </c>
      <c r="G1332" s="4">
        <v>201262</v>
      </c>
      <c r="H1332" s="4" t="str">
        <f>VLOOKUP(B1332,[1]汇总!$B:$K,3,0)</f>
        <v>山东</v>
      </c>
      <c r="I1332" s="4" t="str">
        <f>VLOOKUP(B1332,[1]汇总!$B:$K,4,0)</f>
        <v>济宁</v>
      </c>
      <c r="J1332" s="4">
        <f>VLOOKUP(B1332,[1]汇总!$B:$K,5,0)</f>
        <v>0</v>
      </c>
      <c r="K1332" s="4">
        <f>VLOOKUP(B1332,[1]汇总!$B:$K,6,0)</f>
        <v>0</v>
      </c>
      <c r="L1332" s="4">
        <f>VLOOKUP(B1332,[1]汇总!$B:$K,7,0)</f>
        <v>0</v>
      </c>
      <c r="M1332" s="4">
        <f>VLOOKUP(B1332,[1]汇总!$B:$K,8,0)</f>
        <v>0</v>
      </c>
      <c r="N1332" s="4" t="str">
        <f>VLOOKUP(B1332,[1]汇总!$B:$K,9,0)</f>
        <v>专科</v>
      </c>
      <c r="O1332" s="4" t="str">
        <f>VLOOKUP(B1332,[1]汇总!$B:$K,10,0)</f>
        <v>民办</v>
      </c>
    </row>
    <row r="1333" spans="1:15" ht="16.5" hidden="1" x14ac:dyDescent="0.35">
      <c r="A1333" s="4" t="s">
        <v>307</v>
      </c>
      <c r="B1333" s="4" t="s">
        <v>308</v>
      </c>
      <c r="C1333" s="4" t="s">
        <v>46</v>
      </c>
      <c r="D1333" s="4" t="s">
        <v>166</v>
      </c>
      <c r="E1333" s="4">
        <v>27</v>
      </c>
      <c r="F1333" s="4">
        <v>460</v>
      </c>
      <c r="G1333" s="4">
        <v>201265</v>
      </c>
      <c r="H1333" s="4" t="str">
        <f>VLOOKUP(B1333,[1]汇总!$B:$K,3,0)</f>
        <v>浙江</v>
      </c>
      <c r="I1333" s="4" t="str">
        <f>VLOOKUP(B1333,[1]汇总!$B:$K,4,0)</f>
        <v>台州</v>
      </c>
      <c r="J1333" s="4">
        <f>VLOOKUP(B1333,[1]汇总!$B:$K,5,0)</f>
        <v>0</v>
      </c>
      <c r="K1333" s="4">
        <f>VLOOKUP(B1333,[1]汇总!$B:$K,6,0)</f>
        <v>0</v>
      </c>
      <c r="L1333" s="4">
        <f>VLOOKUP(B1333,[1]汇总!$B:$K,7,0)</f>
        <v>0</v>
      </c>
      <c r="M1333" s="4">
        <f>VLOOKUP(B1333,[1]汇总!$B:$K,8,0)</f>
        <v>0</v>
      </c>
      <c r="N1333" s="4" t="str">
        <f>VLOOKUP(B1333,[1]汇总!$B:$K,9,0)</f>
        <v>专科</v>
      </c>
      <c r="O1333" s="4" t="str">
        <f>VLOOKUP(B1333,[1]汇总!$B:$K,10,0)</f>
        <v>公办</v>
      </c>
    </row>
    <row r="1334" spans="1:15" ht="16.5" hidden="1" x14ac:dyDescent="0.35">
      <c r="A1334" s="4" t="s">
        <v>443</v>
      </c>
      <c r="B1334" s="4" t="s">
        <v>444</v>
      </c>
      <c r="C1334" s="4" t="s">
        <v>80</v>
      </c>
      <c r="D1334" s="4" t="s">
        <v>206</v>
      </c>
      <c r="E1334" s="4">
        <v>69</v>
      </c>
      <c r="F1334" s="4">
        <v>460</v>
      </c>
      <c r="G1334" s="4">
        <v>201347</v>
      </c>
      <c r="H1334" s="4" t="str">
        <f>VLOOKUP(B1334,[1]汇总!$B:$K,3,0)</f>
        <v>浙江</v>
      </c>
      <c r="I1334" s="4" t="str">
        <f>VLOOKUP(B1334,[1]汇总!$B:$K,4,0)</f>
        <v>宁波</v>
      </c>
      <c r="J1334" s="4">
        <f>VLOOKUP(B1334,[1]汇总!$B:$K,5,0)</f>
        <v>0</v>
      </c>
      <c r="K1334" s="4">
        <f>VLOOKUP(B1334,[1]汇总!$B:$K,6,0)</f>
        <v>0</v>
      </c>
      <c r="L1334" s="4">
        <f>VLOOKUP(B1334,[1]汇总!$B:$K,7,0)</f>
        <v>0</v>
      </c>
      <c r="M1334" s="4">
        <f>VLOOKUP(B1334,[1]汇总!$B:$K,8,0)</f>
        <v>0</v>
      </c>
      <c r="N1334" s="4" t="str">
        <f>VLOOKUP(B1334,[1]汇总!$B:$K,9,0)</f>
        <v>专科</v>
      </c>
      <c r="O1334" s="4" t="str">
        <f>VLOOKUP(B1334,[1]汇总!$B:$K,10,0)</f>
        <v>公办</v>
      </c>
    </row>
    <row r="1335" spans="1:15" ht="16.5" hidden="1" x14ac:dyDescent="0.35">
      <c r="A1335" s="4" t="s">
        <v>254</v>
      </c>
      <c r="B1335" s="4" t="s">
        <v>255</v>
      </c>
      <c r="C1335" s="4" t="s">
        <v>48</v>
      </c>
      <c r="D1335" s="4" t="s">
        <v>83</v>
      </c>
      <c r="E1335" s="4">
        <v>50</v>
      </c>
      <c r="F1335" s="4">
        <v>460</v>
      </c>
      <c r="G1335" s="4">
        <v>201382</v>
      </c>
      <c r="H1335" s="4" t="str">
        <f>VLOOKUP(B1335,[1]汇总!$B:$K,3,0)</f>
        <v>浙江</v>
      </c>
      <c r="I1335" s="4" t="str">
        <f>VLOOKUP(B1335,[1]汇总!$B:$K,4,0)</f>
        <v>宁波</v>
      </c>
      <c r="J1335" s="4">
        <f>VLOOKUP(B1335,[1]汇总!$B:$K,5,0)</f>
        <v>0</v>
      </c>
      <c r="K1335" s="4">
        <f>VLOOKUP(B1335,[1]汇总!$B:$K,6,0)</f>
        <v>0</v>
      </c>
      <c r="L1335" s="4">
        <f>VLOOKUP(B1335,[1]汇总!$B:$K,7,0)</f>
        <v>0</v>
      </c>
      <c r="M1335" s="4">
        <f>VLOOKUP(B1335,[1]汇总!$B:$K,8,0)</f>
        <v>0</v>
      </c>
      <c r="N1335" s="4" t="str">
        <f>VLOOKUP(B1335,[1]汇总!$B:$K,9,0)</f>
        <v>专科</v>
      </c>
      <c r="O1335" s="4" t="str">
        <f>VLOOKUP(B1335,[1]汇总!$B:$K,10,0)</f>
        <v>公办</v>
      </c>
    </row>
    <row r="1336" spans="1:15" ht="16.5" hidden="1" x14ac:dyDescent="0.35">
      <c r="A1336" s="4" t="s">
        <v>1578</v>
      </c>
      <c r="B1336" s="4" t="s">
        <v>1579</v>
      </c>
      <c r="C1336" s="4" t="s">
        <v>34</v>
      </c>
      <c r="D1336" s="4" t="s">
        <v>63</v>
      </c>
      <c r="E1336" s="4">
        <v>2</v>
      </c>
      <c r="F1336" s="4">
        <v>460</v>
      </c>
      <c r="G1336" s="4">
        <v>201408</v>
      </c>
      <c r="H1336" s="4" t="str">
        <f>VLOOKUP(B1336,[1]汇总!$B:$K,3,0)</f>
        <v>湖北</v>
      </c>
      <c r="I1336" s="4" t="str">
        <f>VLOOKUP(B1336,[1]汇总!$B:$K,4,0)</f>
        <v>武汉</v>
      </c>
      <c r="J1336" s="4">
        <f>VLOOKUP(B1336,[1]汇总!$B:$K,5,0)</f>
        <v>0</v>
      </c>
      <c r="K1336" s="4">
        <f>VLOOKUP(B1336,[1]汇总!$B:$K,6,0)</f>
        <v>0</v>
      </c>
      <c r="L1336" s="4">
        <f>VLOOKUP(B1336,[1]汇总!$B:$K,7,0)</f>
        <v>0</v>
      </c>
      <c r="M1336" s="4" t="str">
        <f>VLOOKUP(B1336,[1]汇总!$B:$K,8,0)</f>
        <v>综合</v>
      </c>
      <c r="N1336" s="4" t="str">
        <f>VLOOKUP(B1336,[1]汇总!$B:$K,9,0)</f>
        <v>本科</v>
      </c>
      <c r="O1336" s="4" t="str">
        <f>VLOOKUP(B1336,[1]汇总!$B:$K,10,0)</f>
        <v>民办</v>
      </c>
    </row>
    <row r="1337" spans="1:15" ht="16.5" hidden="1" x14ac:dyDescent="0.35">
      <c r="A1337" s="4" t="s">
        <v>1318</v>
      </c>
      <c r="B1337" s="4" t="s">
        <v>1319</v>
      </c>
      <c r="C1337" s="4" t="s">
        <v>48</v>
      </c>
      <c r="D1337" s="4" t="s">
        <v>147</v>
      </c>
      <c r="E1337" s="4">
        <v>4</v>
      </c>
      <c r="F1337" s="4">
        <v>460</v>
      </c>
      <c r="G1337" s="4">
        <v>201427</v>
      </c>
      <c r="H1337" s="4" t="e">
        <f>VLOOKUP(B1337,[1]汇总!$B:$K,3,0)</f>
        <v>#N/A</v>
      </c>
      <c r="I1337" s="4" t="e">
        <f>VLOOKUP(B1337,[1]汇总!$B:$K,4,0)</f>
        <v>#N/A</v>
      </c>
      <c r="J1337" s="4" t="e">
        <f>VLOOKUP(B1337,[1]汇总!$B:$K,5,0)</f>
        <v>#N/A</v>
      </c>
      <c r="K1337" s="4" t="e">
        <f>VLOOKUP(B1337,[1]汇总!$B:$K,6,0)</f>
        <v>#N/A</v>
      </c>
      <c r="L1337" s="4" t="e">
        <f>VLOOKUP(B1337,[1]汇总!$B:$K,7,0)</f>
        <v>#N/A</v>
      </c>
      <c r="M1337" s="4" t="e">
        <f>VLOOKUP(B1337,[1]汇总!$B:$K,8,0)</f>
        <v>#N/A</v>
      </c>
      <c r="N1337" s="4" t="e">
        <f>VLOOKUP(B1337,[1]汇总!$B:$K,9,0)</f>
        <v>#N/A</v>
      </c>
      <c r="O1337" s="4" t="e">
        <f>VLOOKUP(B1337,[1]汇总!$B:$K,10,0)</f>
        <v>#N/A</v>
      </c>
    </row>
    <row r="1338" spans="1:15" ht="16.5" hidden="1" x14ac:dyDescent="0.35">
      <c r="A1338" s="4" t="s">
        <v>1565</v>
      </c>
      <c r="B1338" s="4" t="s">
        <v>1566</v>
      </c>
      <c r="C1338" s="4" t="s">
        <v>44</v>
      </c>
      <c r="D1338" s="4" t="s">
        <v>109</v>
      </c>
      <c r="E1338" s="4">
        <v>4</v>
      </c>
      <c r="F1338" s="4">
        <v>460</v>
      </c>
      <c r="G1338" s="4">
        <v>201434</v>
      </c>
      <c r="H1338" s="4" t="str">
        <f>VLOOKUP(B1338,[1]汇总!$B:$K,3,0)</f>
        <v>湖北</v>
      </c>
      <c r="I1338" s="4" t="str">
        <f>VLOOKUP(B1338,[1]汇总!$B:$K,4,0)</f>
        <v>武汉</v>
      </c>
      <c r="J1338" s="4">
        <f>VLOOKUP(B1338,[1]汇总!$B:$K,5,0)</f>
        <v>0</v>
      </c>
      <c r="K1338" s="4">
        <f>VLOOKUP(B1338,[1]汇总!$B:$K,6,0)</f>
        <v>0</v>
      </c>
      <c r="L1338" s="4">
        <f>VLOOKUP(B1338,[1]汇总!$B:$K,7,0)</f>
        <v>0</v>
      </c>
      <c r="M1338" s="4">
        <f>VLOOKUP(B1338,[1]汇总!$B:$K,8,0)</f>
        <v>0</v>
      </c>
      <c r="N1338" s="4" t="str">
        <f>VLOOKUP(B1338,[1]汇总!$B:$K,9,0)</f>
        <v>专科</v>
      </c>
      <c r="O1338" s="4" t="str">
        <f>VLOOKUP(B1338,[1]汇总!$B:$K,10,0)</f>
        <v>公办</v>
      </c>
    </row>
    <row r="1339" spans="1:15" ht="16.5" hidden="1" x14ac:dyDescent="0.35">
      <c r="A1339" s="4" t="s">
        <v>573</v>
      </c>
      <c r="B1339" s="4" t="s">
        <v>574</v>
      </c>
      <c r="C1339" s="4" t="s">
        <v>48</v>
      </c>
      <c r="D1339" s="4" t="s">
        <v>61</v>
      </c>
      <c r="E1339" s="4">
        <v>2</v>
      </c>
      <c r="F1339" s="4">
        <v>460</v>
      </c>
      <c r="G1339" s="4">
        <v>201456</v>
      </c>
      <c r="H1339" s="4" t="str">
        <f>VLOOKUP(B1339,[1]汇总!$B:$K,3,0)</f>
        <v>天津</v>
      </c>
      <c r="I1339" s="4" t="str">
        <f>VLOOKUP(B1339,[1]汇总!$B:$K,4,0)</f>
        <v>天津</v>
      </c>
      <c r="J1339" s="4">
        <f>VLOOKUP(B1339,[1]汇总!$B:$K,5,0)</f>
        <v>0</v>
      </c>
      <c r="K1339" s="4">
        <f>VLOOKUP(B1339,[1]汇总!$B:$K,6,0)</f>
        <v>0</v>
      </c>
      <c r="L1339" s="4">
        <f>VLOOKUP(B1339,[1]汇总!$B:$K,7,0)</f>
        <v>0</v>
      </c>
      <c r="M1339" s="4">
        <f>VLOOKUP(B1339,[1]汇总!$B:$K,8,0)</f>
        <v>0</v>
      </c>
      <c r="N1339" s="4" t="str">
        <f>VLOOKUP(B1339,[1]汇总!$B:$K,9,0)</f>
        <v>专科</v>
      </c>
      <c r="O1339" s="4" t="str">
        <f>VLOOKUP(B1339,[1]汇总!$B:$K,10,0)</f>
        <v>公办</v>
      </c>
    </row>
    <row r="1340" spans="1:15" ht="16.5" hidden="1" x14ac:dyDescent="0.35">
      <c r="A1340" s="4" t="s">
        <v>652</v>
      </c>
      <c r="B1340" s="4" t="s">
        <v>653</v>
      </c>
      <c r="C1340" s="4" t="s">
        <v>66</v>
      </c>
      <c r="D1340" s="4" t="s">
        <v>656</v>
      </c>
      <c r="E1340" s="4">
        <v>3</v>
      </c>
      <c r="F1340" s="4">
        <v>460</v>
      </c>
      <c r="G1340" s="4">
        <v>201482</v>
      </c>
      <c r="H1340" s="4" t="str">
        <f>VLOOKUP(B1340,[1]汇总!$B:$K,3,0)</f>
        <v>山西</v>
      </c>
      <c r="I1340" s="4" t="str">
        <f>VLOOKUP(B1340,[1]汇总!$B:$K,4,0)</f>
        <v>晋中</v>
      </c>
      <c r="J1340" s="4">
        <f>VLOOKUP(B1340,[1]汇总!$B:$K,5,0)</f>
        <v>0</v>
      </c>
      <c r="K1340" s="4">
        <f>VLOOKUP(B1340,[1]汇总!$B:$K,6,0)</f>
        <v>0</v>
      </c>
      <c r="L1340" s="4">
        <f>VLOOKUP(B1340,[1]汇总!$B:$K,7,0)</f>
        <v>0</v>
      </c>
      <c r="M1340" s="4">
        <f>VLOOKUP(B1340,[1]汇总!$B:$K,8,0)</f>
        <v>0</v>
      </c>
      <c r="N1340" s="4" t="str">
        <f>VLOOKUP(B1340,[1]汇总!$B:$K,9,0)</f>
        <v>专科</v>
      </c>
      <c r="O1340" s="4" t="str">
        <f>VLOOKUP(B1340,[1]汇总!$B:$K,10,0)</f>
        <v>民办</v>
      </c>
    </row>
    <row r="1341" spans="1:15" ht="16.5" hidden="1" x14ac:dyDescent="0.35">
      <c r="A1341" s="4" t="s">
        <v>254</v>
      </c>
      <c r="B1341" s="4" t="s">
        <v>255</v>
      </c>
      <c r="C1341" s="4" t="s">
        <v>69</v>
      </c>
      <c r="D1341" s="4" t="s">
        <v>70</v>
      </c>
      <c r="E1341" s="4">
        <v>20</v>
      </c>
      <c r="F1341" s="4">
        <v>460</v>
      </c>
      <c r="G1341" s="4">
        <v>201497</v>
      </c>
      <c r="H1341" s="4" t="str">
        <f>VLOOKUP(B1341,[1]汇总!$B:$K,3,0)</f>
        <v>浙江</v>
      </c>
      <c r="I1341" s="4" t="str">
        <f>VLOOKUP(B1341,[1]汇总!$B:$K,4,0)</f>
        <v>宁波</v>
      </c>
      <c r="J1341" s="4">
        <f>VLOOKUP(B1341,[1]汇总!$B:$K,5,0)</f>
        <v>0</v>
      </c>
      <c r="K1341" s="4">
        <f>VLOOKUP(B1341,[1]汇总!$B:$K,6,0)</f>
        <v>0</v>
      </c>
      <c r="L1341" s="4">
        <f>VLOOKUP(B1341,[1]汇总!$B:$K,7,0)</f>
        <v>0</v>
      </c>
      <c r="M1341" s="4">
        <f>VLOOKUP(B1341,[1]汇总!$B:$K,8,0)</f>
        <v>0</v>
      </c>
      <c r="N1341" s="4" t="str">
        <f>VLOOKUP(B1341,[1]汇总!$B:$K,9,0)</f>
        <v>专科</v>
      </c>
      <c r="O1341" s="4" t="str">
        <f>VLOOKUP(B1341,[1]汇总!$B:$K,10,0)</f>
        <v>公办</v>
      </c>
    </row>
    <row r="1342" spans="1:15" ht="16.5" hidden="1" x14ac:dyDescent="0.35">
      <c r="A1342" s="4" t="s">
        <v>288</v>
      </c>
      <c r="B1342" s="4" t="s">
        <v>289</v>
      </c>
      <c r="C1342" s="4" t="s">
        <v>88</v>
      </c>
      <c r="D1342" s="4" t="s">
        <v>294</v>
      </c>
      <c r="E1342" s="4">
        <v>35</v>
      </c>
      <c r="F1342" s="4">
        <v>460</v>
      </c>
      <c r="G1342" s="4">
        <v>201502</v>
      </c>
      <c r="H1342" s="4" t="str">
        <f>VLOOKUP(B1342,[1]汇总!$B:$K,3,0)</f>
        <v>浙江</v>
      </c>
      <c r="I1342" s="4" t="str">
        <f>VLOOKUP(B1342,[1]汇总!$B:$K,4,0)</f>
        <v>金华</v>
      </c>
      <c r="J1342" s="4">
        <f>VLOOKUP(B1342,[1]汇总!$B:$K,5,0)</f>
        <v>0</v>
      </c>
      <c r="K1342" s="4">
        <f>VLOOKUP(B1342,[1]汇总!$B:$K,6,0)</f>
        <v>0</v>
      </c>
      <c r="L1342" s="4">
        <f>VLOOKUP(B1342,[1]汇总!$B:$K,7,0)</f>
        <v>0</v>
      </c>
      <c r="M1342" s="4">
        <f>VLOOKUP(B1342,[1]汇总!$B:$K,8,0)</f>
        <v>0</v>
      </c>
      <c r="N1342" s="4" t="str">
        <f>VLOOKUP(B1342,[1]汇总!$B:$K,9,0)</f>
        <v>专科</v>
      </c>
      <c r="O1342" s="4" t="str">
        <f>VLOOKUP(B1342,[1]汇总!$B:$K,10,0)</f>
        <v>公办</v>
      </c>
    </row>
    <row r="1343" spans="1:15" ht="16.5" hidden="1" x14ac:dyDescent="0.35">
      <c r="A1343" s="4" t="s">
        <v>288</v>
      </c>
      <c r="B1343" s="4" t="s">
        <v>289</v>
      </c>
      <c r="C1343" s="4" t="s">
        <v>71</v>
      </c>
      <c r="D1343" s="4" t="s">
        <v>85</v>
      </c>
      <c r="E1343" s="4">
        <v>44</v>
      </c>
      <c r="F1343" s="4">
        <v>460</v>
      </c>
      <c r="G1343" s="4">
        <v>201506</v>
      </c>
      <c r="H1343" s="4" t="str">
        <f>VLOOKUP(B1343,[1]汇总!$B:$K,3,0)</f>
        <v>浙江</v>
      </c>
      <c r="I1343" s="4" t="str">
        <f>VLOOKUP(B1343,[1]汇总!$B:$K,4,0)</f>
        <v>金华</v>
      </c>
      <c r="J1343" s="4">
        <f>VLOOKUP(B1343,[1]汇总!$B:$K,5,0)</f>
        <v>0</v>
      </c>
      <c r="K1343" s="4">
        <f>VLOOKUP(B1343,[1]汇总!$B:$K,6,0)</f>
        <v>0</v>
      </c>
      <c r="L1343" s="4">
        <f>VLOOKUP(B1343,[1]汇总!$B:$K,7,0)</f>
        <v>0</v>
      </c>
      <c r="M1343" s="4">
        <f>VLOOKUP(B1343,[1]汇总!$B:$K,8,0)</f>
        <v>0</v>
      </c>
      <c r="N1343" s="4" t="str">
        <f>VLOOKUP(B1343,[1]汇总!$B:$K,9,0)</f>
        <v>专科</v>
      </c>
      <c r="O1343" s="4" t="str">
        <f>VLOOKUP(B1343,[1]汇总!$B:$K,10,0)</f>
        <v>公办</v>
      </c>
    </row>
    <row r="1344" spans="1:15" ht="16.5" hidden="1" x14ac:dyDescent="0.35">
      <c r="A1344" s="4" t="s">
        <v>991</v>
      </c>
      <c r="B1344" s="4" t="s">
        <v>992</v>
      </c>
      <c r="C1344" s="4" t="s">
        <v>60</v>
      </c>
      <c r="D1344" s="4" t="s">
        <v>115</v>
      </c>
      <c r="E1344" s="4">
        <v>4</v>
      </c>
      <c r="F1344" s="4">
        <v>460</v>
      </c>
      <c r="G1344" s="4">
        <v>201512</v>
      </c>
      <c r="H1344" s="4" t="str">
        <f>VLOOKUP(B1344,[1]汇总!$B:$K,3,0)</f>
        <v>江苏</v>
      </c>
      <c r="I1344" s="4" t="str">
        <f>VLOOKUP(B1344,[1]汇总!$B:$K,4,0)</f>
        <v>南京</v>
      </c>
      <c r="J1344" s="4">
        <f>VLOOKUP(B1344,[1]汇总!$B:$K,5,0)</f>
        <v>0</v>
      </c>
      <c r="K1344" s="4">
        <f>VLOOKUP(B1344,[1]汇总!$B:$K,6,0)</f>
        <v>0</v>
      </c>
      <c r="L1344" s="4">
        <f>VLOOKUP(B1344,[1]汇总!$B:$K,7,0)</f>
        <v>0</v>
      </c>
      <c r="M1344" s="4">
        <f>VLOOKUP(B1344,[1]汇总!$B:$K,8,0)</f>
        <v>0</v>
      </c>
      <c r="N1344" s="4" t="str">
        <f>VLOOKUP(B1344,[1]汇总!$B:$K,9,0)</f>
        <v>专科</v>
      </c>
      <c r="O1344" s="4" t="str">
        <f>VLOOKUP(B1344,[1]汇总!$B:$K,10,0)</f>
        <v>公办</v>
      </c>
    </row>
    <row r="1345" spans="1:15" ht="16.5" hidden="1" x14ac:dyDescent="0.35">
      <c r="A1345" s="4" t="s">
        <v>756</v>
      </c>
      <c r="B1345" s="4" t="s">
        <v>757</v>
      </c>
      <c r="C1345" s="4" t="s">
        <v>40</v>
      </c>
      <c r="D1345" s="4" t="s">
        <v>758</v>
      </c>
      <c r="E1345" s="4">
        <v>14</v>
      </c>
      <c r="F1345" s="4">
        <v>460</v>
      </c>
      <c r="G1345" s="4">
        <v>201515</v>
      </c>
      <c r="H1345" s="4" t="str">
        <f>VLOOKUP(B1345,[1]汇总!$B:$K,3,0)</f>
        <v>黑龙江</v>
      </c>
      <c r="I1345" s="4" t="str">
        <f>VLOOKUP(B1345,[1]汇总!$B:$K,4,0)</f>
        <v>哈尔滨</v>
      </c>
      <c r="J1345" s="4">
        <f>VLOOKUP(B1345,[1]汇总!$B:$K,5,0)</f>
        <v>0</v>
      </c>
      <c r="K1345" s="4">
        <f>VLOOKUP(B1345,[1]汇总!$B:$K,6,0)</f>
        <v>0</v>
      </c>
      <c r="L1345" s="4">
        <f>VLOOKUP(B1345,[1]汇总!$B:$K,7,0)</f>
        <v>0</v>
      </c>
      <c r="M1345" s="4">
        <f>VLOOKUP(B1345,[1]汇总!$B:$K,8,0)</f>
        <v>0</v>
      </c>
      <c r="N1345" s="4" t="str">
        <f>VLOOKUP(B1345,[1]汇总!$B:$K,9,0)</f>
        <v>专科</v>
      </c>
      <c r="O1345" s="4" t="str">
        <f>VLOOKUP(B1345,[1]汇总!$B:$K,10,0)</f>
        <v>公办</v>
      </c>
    </row>
    <row r="1346" spans="1:15" ht="16.5" hidden="1" x14ac:dyDescent="0.35">
      <c r="A1346" s="4" t="s">
        <v>819</v>
      </c>
      <c r="B1346" s="4" t="s">
        <v>820</v>
      </c>
      <c r="C1346" s="4" t="s">
        <v>69</v>
      </c>
      <c r="D1346" s="4" t="s">
        <v>228</v>
      </c>
      <c r="E1346" s="4">
        <v>25</v>
      </c>
      <c r="F1346" s="4">
        <v>460</v>
      </c>
      <c r="G1346" s="4">
        <v>201570</v>
      </c>
      <c r="H1346" s="4" t="str">
        <f>VLOOKUP(B1346,[1]汇总!$B:$K,3,0)</f>
        <v>上海</v>
      </c>
      <c r="I1346" s="4" t="str">
        <f>VLOOKUP(B1346,[1]汇总!$B:$K,4,0)</f>
        <v>上海</v>
      </c>
      <c r="J1346" s="4">
        <f>VLOOKUP(B1346,[1]汇总!$B:$K,5,0)</f>
        <v>0</v>
      </c>
      <c r="K1346" s="4">
        <f>VLOOKUP(B1346,[1]汇总!$B:$K,6,0)</f>
        <v>0</v>
      </c>
      <c r="L1346" s="4">
        <f>VLOOKUP(B1346,[1]汇总!$B:$K,7,0)</f>
        <v>0</v>
      </c>
      <c r="M1346" s="4">
        <f>VLOOKUP(B1346,[1]汇总!$B:$K,8,0)</f>
        <v>0</v>
      </c>
      <c r="N1346" s="4" t="str">
        <f>VLOOKUP(B1346,[1]汇总!$B:$K,9,0)</f>
        <v>本科</v>
      </c>
      <c r="O1346" s="4" t="str">
        <f>VLOOKUP(B1346,[1]汇总!$B:$K,10,0)</f>
        <v>独立院校</v>
      </c>
    </row>
    <row r="1347" spans="1:15" ht="16.5" hidden="1" x14ac:dyDescent="0.35">
      <c r="A1347" s="4" t="s">
        <v>849</v>
      </c>
      <c r="B1347" s="4" t="s">
        <v>850</v>
      </c>
      <c r="C1347" s="4" t="s">
        <v>60</v>
      </c>
      <c r="D1347" s="4" t="s">
        <v>851</v>
      </c>
      <c r="E1347" s="4">
        <v>5</v>
      </c>
      <c r="F1347" s="4">
        <v>460</v>
      </c>
      <c r="G1347" s="4">
        <v>201592</v>
      </c>
      <c r="H1347" s="4" t="str">
        <f>VLOOKUP(B1347,[1]汇总!$B:$K,3,0)</f>
        <v>上海</v>
      </c>
      <c r="I1347" s="4" t="str">
        <f>VLOOKUP(B1347,[1]汇总!$B:$K,4,0)</f>
        <v>上海</v>
      </c>
      <c r="J1347" s="4">
        <f>VLOOKUP(B1347,[1]汇总!$B:$K,5,0)</f>
        <v>0</v>
      </c>
      <c r="K1347" s="4">
        <f>VLOOKUP(B1347,[1]汇总!$B:$K,6,0)</f>
        <v>0</v>
      </c>
      <c r="L1347" s="4">
        <f>VLOOKUP(B1347,[1]汇总!$B:$K,7,0)</f>
        <v>0</v>
      </c>
      <c r="M1347" s="4">
        <f>VLOOKUP(B1347,[1]汇总!$B:$K,8,0)</f>
        <v>0</v>
      </c>
      <c r="N1347" s="4" t="str">
        <f>VLOOKUP(B1347,[1]汇总!$B:$K,9,0)</f>
        <v>专科</v>
      </c>
      <c r="O1347" s="4" t="str">
        <f>VLOOKUP(B1347,[1]汇总!$B:$K,10,0)</f>
        <v>公办</v>
      </c>
    </row>
    <row r="1348" spans="1:15" ht="16.5" hidden="1" x14ac:dyDescent="0.35">
      <c r="A1348" s="4" t="s">
        <v>1491</v>
      </c>
      <c r="B1348" s="4" t="s">
        <v>1492</v>
      </c>
      <c r="C1348" s="4" t="s">
        <v>34</v>
      </c>
      <c r="D1348" s="4" t="s">
        <v>323</v>
      </c>
      <c r="E1348" s="4">
        <v>5</v>
      </c>
      <c r="F1348" s="4">
        <v>460</v>
      </c>
      <c r="G1348" s="4">
        <v>201594</v>
      </c>
      <c r="H1348" s="4" t="str">
        <f>VLOOKUP(B1348,[1]汇总!$B:$K,3,0)</f>
        <v>湖北</v>
      </c>
      <c r="I1348" s="4" t="str">
        <f>VLOOKUP(B1348,[1]汇总!$B:$K,4,0)</f>
        <v>鄂州</v>
      </c>
      <c r="J1348" s="4">
        <f>VLOOKUP(B1348,[1]汇总!$B:$K,5,0)</f>
        <v>0</v>
      </c>
      <c r="K1348" s="4">
        <f>VLOOKUP(B1348,[1]汇总!$B:$K,6,0)</f>
        <v>0</v>
      </c>
      <c r="L1348" s="4">
        <f>VLOOKUP(B1348,[1]汇总!$B:$K,7,0)</f>
        <v>0</v>
      </c>
      <c r="M1348" s="4">
        <f>VLOOKUP(B1348,[1]汇总!$B:$K,8,0)</f>
        <v>0</v>
      </c>
      <c r="N1348" s="4" t="str">
        <f>VLOOKUP(B1348,[1]汇总!$B:$K,9,0)</f>
        <v>专科</v>
      </c>
      <c r="O1348" s="4" t="str">
        <f>VLOOKUP(B1348,[1]汇总!$B:$K,10,0)</f>
        <v>公办</v>
      </c>
    </row>
    <row r="1349" spans="1:15" ht="16.5" hidden="1" x14ac:dyDescent="0.35">
      <c r="A1349" s="4" t="s">
        <v>358</v>
      </c>
      <c r="B1349" s="4" t="s">
        <v>359</v>
      </c>
      <c r="C1349" s="4" t="s">
        <v>90</v>
      </c>
      <c r="D1349" s="4" t="s">
        <v>61</v>
      </c>
      <c r="E1349" s="4">
        <v>80</v>
      </c>
      <c r="F1349" s="4">
        <v>460</v>
      </c>
      <c r="G1349" s="4">
        <v>201620</v>
      </c>
      <c r="H1349" s="4" t="str">
        <f>VLOOKUP(B1349,[1]汇总!$B:$K,3,0)</f>
        <v>浙江</v>
      </c>
      <c r="I1349" s="4" t="str">
        <f>VLOOKUP(B1349,[1]汇总!$B:$K,4,0)</f>
        <v>台州</v>
      </c>
      <c r="J1349" s="4">
        <f>VLOOKUP(B1349,[1]汇总!$B:$K,5,0)</f>
        <v>0</v>
      </c>
      <c r="K1349" s="4">
        <f>VLOOKUP(B1349,[1]汇总!$B:$K,6,0)</f>
        <v>0</v>
      </c>
      <c r="L1349" s="4">
        <f>VLOOKUP(B1349,[1]汇总!$B:$K,7,0)</f>
        <v>0</v>
      </c>
      <c r="M1349" s="4">
        <f>VLOOKUP(B1349,[1]汇总!$B:$K,8,0)</f>
        <v>0</v>
      </c>
      <c r="N1349" s="4" t="str">
        <f>VLOOKUP(B1349,[1]汇总!$B:$K,9,0)</f>
        <v>专科</v>
      </c>
      <c r="O1349" s="4" t="str">
        <f>VLOOKUP(B1349,[1]汇总!$B:$K,10,0)</f>
        <v>公办</v>
      </c>
    </row>
    <row r="1350" spans="1:15" ht="16.5" hidden="1" x14ac:dyDescent="0.35">
      <c r="A1350" s="4" t="s">
        <v>573</v>
      </c>
      <c r="B1350" s="4" t="s">
        <v>574</v>
      </c>
      <c r="C1350" s="4" t="s">
        <v>46</v>
      </c>
      <c r="D1350" s="4" t="s">
        <v>91</v>
      </c>
      <c r="E1350" s="4">
        <v>3</v>
      </c>
      <c r="F1350" s="4">
        <v>460</v>
      </c>
      <c r="G1350" s="4">
        <v>201652</v>
      </c>
      <c r="H1350" s="4" t="str">
        <f>VLOOKUP(B1350,[1]汇总!$B:$K,3,0)</f>
        <v>天津</v>
      </c>
      <c r="I1350" s="4" t="str">
        <f>VLOOKUP(B1350,[1]汇总!$B:$K,4,0)</f>
        <v>天津</v>
      </c>
      <c r="J1350" s="4">
        <f>VLOOKUP(B1350,[1]汇总!$B:$K,5,0)</f>
        <v>0</v>
      </c>
      <c r="K1350" s="4">
        <f>VLOOKUP(B1350,[1]汇总!$B:$K,6,0)</f>
        <v>0</v>
      </c>
      <c r="L1350" s="4">
        <f>VLOOKUP(B1350,[1]汇总!$B:$K,7,0)</f>
        <v>0</v>
      </c>
      <c r="M1350" s="4">
        <f>VLOOKUP(B1350,[1]汇总!$B:$K,8,0)</f>
        <v>0</v>
      </c>
      <c r="N1350" s="4" t="str">
        <f>VLOOKUP(B1350,[1]汇总!$B:$K,9,0)</f>
        <v>专科</v>
      </c>
      <c r="O1350" s="4" t="str">
        <f>VLOOKUP(B1350,[1]汇总!$B:$K,10,0)</f>
        <v>公办</v>
      </c>
    </row>
    <row r="1351" spans="1:15" ht="16.5" hidden="1" x14ac:dyDescent="0.35">
      <c r="A1351" s="4" t="s">
        <v>148</v>
      </c>
      <c r="B1351" s="4" t="s">
        <v>149</v>
      </c>
      <c r="C1351" s="4" t="s">
        <v>86</v>
      </c>
      <c r="D1351" s="4" t="s">
        <v>161</v>
      </c>
      <c r="E1351" s="4">
        <v>30</v>
      </c>
      <c r="F1351" s="4">
        <v>460</v>
      </c>
      <c r="G1351" s="4">
        <v>201672</v>
      </c>
      <c r="H1351" s="4" t="str">
        <f>VLOOKUP(B1351,[1]汇总!$B:$K,3,0)</f>
        <v>浙江</v>
      </c>
      <c r="I1351" s="4" t="str">
        <f>VLOOKUP(B1351,[1]汇总!$B:$K,4,0)</f>
        <v>绍兴</v>
      </c>
      <c r="J1351" s="4">
        <f>VLOOKUP(B1351,[1]汇总!$B:$K,5,0)</f>
        <v>0</v>
      </c>
      <c r="K1351" s="4">
        <f>VLOOKUP(B1351,[1]汇总!$B:$K,6,0)</f>
        <v>0</v>
      </c>
      <c r="L1351" s="4">
        <f>VLOOKUP(B1351,[1]汇总!$B:$K,7,0)</f>
        <v>0</v>
      </c>
      <c r="M1351" s="4">
        <f>VLOOKUP(B1351,[1]汇总!$B:$K,8,0)</f>
        <v>0</v>
      </c>
      <c r="N1351" s="4" t="str">
        <f>VLOOKUP(B1351,[1]汇总!$B:$K,9,0)</f>
        <v>专科</v>
      </c>
      <c r="O1351" s="4" t="str">
        <f>VLOOKUP(B1351,[1]汇总!$B:$K,10,0)</f>
        <v>公办</v>
      </c>
    </row>
    <row r="1352" spans="1:15" ht="16.5" hidden="1" x14ac:dyDescent="0.35">
      <c r="A1352" s="4" t="s">
        <v>288</v>
      </c>
      <c r="B1352" s="4" t="s">
        <v>289</v>
      </c>
      <c r="C1352" s="4" t="s">
        <v>36</v>
      </c>
      <c r="D1352" s="4" t="s">
        <v>75</v>
      </c>
      <c r="E1352" s="4">
        <v>47</v>
      </c>
      <c r="F1352" s="4">
        <v>460</v>
      </c>
      <c r="G1352" s="4">
        <v>201692</v>
      </c>
      <c r="H1352" s="4" t="str">
        <f>VLOOKUP(B1352,[1]汇总!$B:$K,3,0)</f>
        <v>浙江</v>
      </c>
      <c r="I1352" s="4" t="str">
        <f>VLOOKUP(B1352,[1]汇总!$B:$K,4,0)</f>
        <v>金华</v>
      </c>
      <c r="J1352" s="4">
        <f>VLOOKUP(B1352,[1]汇总!$B:$K,5,0)</f>
        <v>0</v>
      </c>
      <c r="K1352" s="4">
        <f>VLOOKUP(B1352,[1]汇总!$B:$K,6,0)</f>
        <v>0</v>
      </c>
      <c r="L1352" s="4">
        <f>VLOOKUP(B1352,[1]汇总!$B:$K,7,0)</f>
        <v>0</v>
      </c>
      <c r="M1352" s="4">
        <f>VLOOKUP(B1352,[1]汇总!$B:$K,8,0)</f>
        <v>0</v>
      </c>
      <c r="N1352" s="4" t="str">
        <f>VLOOKUP(B1352,[1]汇总!$B:$K,9,0)</f>
        <v>专科</v>
      </c>
      <c r="O1352" s="4" t="str">
        <f>VLOOKUP(B1352,[1]汇总!$B:$K,10,0)</f>
        <v>公办</v>
      </c>
    </row>
    <row r="1353" spans="1:15" ht="16.5" hidden="1" x14ac:dyDescent="0.35">
      <c r="A1353" s="4" t="s">
        <v>307</v>
      </c>
      <c r="B1353" s="4" t="s">
        <v>308</v>
      </c>
      <c r="C1353" s="4" t="s">
        <v>108</v>
      </c>
      <c r="D1353" s="4" t="s">
        <v>281</v>
      </c>
      <c r="E1353" s="4">
        <v>41</v>
      </c>
      <c r="F1353" s="4">
        <v>460</v>
      </c>
      <c r="G1353" s="4">
        <v>201702</v>
      </c>
      <c r="H1353" s="4" t="str">
        <f>VLOOKUP(B1353,[1]汇总!$B:$K,3,0)</f>
        <v>浙江</v>
      </c>
      <c r="I1353" s="4" t="str">
        <f>VLOOKUP(B1353,[1]汇总!$B:$K,4,0)</f>
        <v>台州</v>
      </c>
      <c r="J1353" s="4">
        <f>VLOOKUP(B1353,[1]汇总!$B:$K,5,0)</f>
        <v>0</v>
      </c>
      <c r="K1353" s="4">
        <f>VLOOKUP(B1353,[1]汇总!$B:$K,6,0)</f>
        <v>0</v>
      </c>
      <c r="L1353" s="4">
        <f>VLOOKUP(B1353,[1]汇总!$B:$K,7,0)</f>
        <v>0</v>
      </c>
      <c r="M1353" s="4">
        <f>VLOOKUP(B1353,[1]汇总!$B:$K,8,0)</f>
        <v>0</v>
      </c>
      <c r="N1353" s="4" t="str">
        <f>VLOOKUP(B1353,[1]汇总!$B:$K,9,0)</f>
        <v>专科</v>
      </c>
      <c r="O1353" s="4" t="str">
        <f>VLOOKUP(B1353,[1]汇总!$B:$K,10,0)</f>
        <v>公办</v>
      </c>
    </row>
    <row r="1354" spans="1:15" ht="16.5" hidden="1" x14ac:dyDescent="0.35">
      <c r="A1354" s="4" t="s">
        <v>338</v>
      </c>
      <c r="B1354" s="4" t="s">
        <v>339</v>
      </c>
      <c r="C1354" s="4" t="s">
        <v>44</v>
      </c>
      <c r="D1354" s="4" t="s">
        <v>61</v>
      </c>
      <c r="E1354" s="4">
        <v>35</v>
      </c>
      <c r="F1354" s="4">
        <v>460</v>
      </c>
      <c r="G1354" s="4">
        <v>201713</v>
      </c>
      <c r="H1354" s="4" t="str">
        <f>VLOOKUP(B1354,[1]汇总!$B:$K,3,0)</f>
        <v>浙江</v>
      </c>
      <c r="I1354" s="4" t="str">
        <f>VLOOKUP(B1354,[1]汇总!$B:$K,4,0)</f>
        <v>衢州</v>
      </c>
      <c r="J1354" s="4">
        <f>VLOOKUP(B1354,[1]汇总!$B:$K,5,0)</f>
        <v>0</v>
      </c>
      <c r="K1354" s="4">
        <f>VLOOKUP(B1354,[1]汇总!$B:$K,6,0)</f>
        <v>0</v>
      </c>
      <c r="L1354" s="4">
        <f>VLOOKUP(B1354,[1]汇总!$B:$K,7,0)</f>
        <v>0</v>
      </c>
      <c r="M1354" s="4">
        <f>VLOOKUP(B1354,[1]汇总!$B:$K,8,0)</f>
        <v>0</v>
      </c>
      <c r="N1354" s="4" t="str">
        <f>VLOOKUP(B1354,[1]汇总!$B:$K,9,0)</f>
        <v>专科</v>
      </c>
      <c r="O1354" s="4" t="str">
        <f>VLOOKUP(B1354,[1]汇总!$B:$K,10,0)</f>
        <v>公办</v>
      </c>
    </row>
    <row r="1355" spans="1:15" ht="16.5" hidden="1" x14ac:dyDescent="0.35">
      <c r="A1355" s="4" t="s">
        <v>985</v>
      </c>
      <c r="B1355" s="4" t="s">
        <v>986</v>
      </c>
      <c r="C1355" s="4" t="s">
        <v>106</v>
      </c>
      <c r="D1355" s="4" t="s">
        <v>133</v>
      </c>
      <c r="E1355" s="4">
        <v>2</v>
      </c>
      <c r="F1355" s="4">
        <v>460</v>
      </c>
      <c r="G1355" s="4">
        <v>201779</v>
      </c>
      <c r="H1355" s="4" t="str">
        <f>VLOOKUP(B1355,[1]汇总!$B:$K,3,0)</f>
        <v>江苏</v>
      </c>
      <c r="I1355" s="4" t="str">
        <f>VLOOKUP(B1355,[1]汇总!$B:$K,4,0)</f>
        <v>南京</v>
      </c>
      <c r="J1355" s="4">
        <f>VLOOKUP(B1355,[1]汇总!$B:$K,5,0)</f>
        <v>0</v>
      </c>
      <c r="K1355" s="4">
        <f>VLOOKUP(B1355,[1]汇总!$B:$K,6,0)</f>
        <v>0</v>
      </c>
      <c r="L1355" s="4">
        <f>VLOOKUP(B1355,[1]汇总!$B:$K,7,0)</f>
        <v>0</v>
      </c>
      <c r="M1355" s="4">
        <f>VLOOKUP(B1355,[1]汇总!$B:$K,8,0)</f>
        <v>0</v>
      </c>
      <c r="N1355" s="4" t="str">
        <f>VLOOKUP(B1355,[1]汇总!$B:$K,9,0)</f>
        <v>专科</v>
      </c>
      <c r="O1355" s="4" t="str">
        <f>VLOOKUP(B1355,[1]汇总!$B:$K,10,0)</f>
        <v>公办</v>
      </c>
    </row>
    <row r="1356" spans="1:15" ht="16.5" hidden="1" x14ac:dyDescent="0.35">
      <c r="A1356" s="4" t="s">
        <v>590</v>
      </c>
      <c r="B1356" s="4" t="s">
        <v>591</v>
      </c>
      <c r="C1356" s="4" t="s">
        <v>52</v>
      </c>
      <c r="D1356" s="4" t="s">
        <v>61</v>
      </c>
      <c r="E1356" s="4">
        <v>2</v>
      </c>
      <c r="F1356" s="4">
        <v>460</v>
      </c>
      <c r="G1356" s="4">
        <v>201795</v>
      </c>
      <c r="H1356" s="4" t="str">
        <f>VLOOKUP(B1356,[1]汇总!$B:$K,3,0)</f>
        <v>天津</v>
      </c>
      <c r="I1356" s="4" t="str">
        <f>VLOOKUP(B1356,[1]汇总!$B:$K,4,0)</f>
        <v>天津</v>
      </c>
      <c r="J1356" s="4">
        <f>VLOOKUP(B1356,[1]汇总!$B:$K,5,0)</f>
        <v>0</v>
      </c>
      <c r="K1356" s="4">
        <f>VLOOKUP(B1356,[1]汇总!$B:$K,6,0)</f>
        <v>0</v>
      </c>
      <c r="L1356" s="4">
        <f>VLOOKUP(B1356,[1]汇总!$B:$K,7,0)</f>
        <v>0</v>
      </c>
      <c r="M1356" s="4">
        <f>VLOOKUP(B1356,[1]汇总!$B:$K,8,0)</f>
        <v>0</v>
      </c>
      <c r="N1356" s="4" t="str">
        <f>VLOOKUP(B1356,[1]汇总!$B:$K,9,0)</f>
        <v>专科</v>
      </c>
      <c r="O1356" s="4" t="str">
        <f>VLOOKUP(B1356,[1]汇总!$B:$K,10,0)</f>
        <v>公办</v>
      </c>
    </row>
    <row r="1357" spans="1:15" ht="16.5" hidden="1" x14ac:dyDescent="0.35">
      <c r="A1357" s="4" t="s">
        <v>2047</v>
      </c>
      <c r="B1357" s="4" t="s">
        <v>2048</v>
      </c>
      <c r="C1357" s="4" t="s">
        <v>64</v>
      </c>
      <c r="D1357" s="4" t="s">
        <v>233</v>
      </c>
      <c r="E1357" s="4">
        <v>2</v>
      </c>
      <c r="F1357" s="4">
        <v>460</v>
      </c>
      <c r="G1357" s="4">
        <v>201807</v>
      </c>
      <c r="H1357" s="4" t="str">
        <f>VLOOKUP(B1357,[1]汇总!$B:$K,3,0)</f>
        <v>陕西</v>
      </c>
      <c r="I1357" s="4" t="str">
        <f>VLOOKUP(B1357,[1]汇总!$B:$K,4,0)</f>
        <v>咸阳</v>
      </c>
      <c r="J1357" s="4">
        <f>VLOOKUP(B1357,[1]汇总!$B:$K,5,0)</f>
        <v>0</v>
      </c>
      <c r="K1357" s="4">
        <f>VLOOKUP(B1357,[1]汇总!$B:$K,6,0)</f>
        <v>0</v>
      </c>
      <c r="L1357" s="4">
        <f>VLOOKUP(B1357,[1]汇总!$B:$K,7,0)</f>
        <v>0</v>
      </c>
      <c r="M1357" s="4">
        <f>VLOOKUP(B1357,[1]汇总!$B:$K,8,0)</f>
        <v>0</v>
      </c>
      <c r="N1357" s="4" t="str">
        <f>VLOOKUP(B1357,[1]汇总!$B:$K,9,0)</f>
        <v>本科</v>
      </c>
      <c r="O1357" s="4" t="str">
        <f>VLOOKUP(B1357,[1]汇总!$B:$K,10,0)</f>
        <v>民办</v>
      </c>
    </row>
    <row r="1358" spans="1:15" ht="16.5" hidden="1" x14ac:dyDescent="0.35">
      <c r="A1358" s="4" t="s">
        <v>1192</v>
      </c>
      <c r="B1358" s="4" t="s">
        <v>1193</v>
      </c>
      <c r="C1358" s="4" t="s">
        <v>69</v>
      </c>
      <c r="D1358" s="4" t="s">
        <v>465</v>
      </c>
      <c r="E1358" s="4">
        <v>2</v>
      </c>
      <c r="F1358" s="4">
        <v>459</v>
      </c>
      <c r="G1358" s="4">
        <v>201857</v>
      </c>
      <c r="H1358" s="4" t="str">
        <f>VLOOKUP(B1358,[1]汇总!$B:$K,3,0)</f>
        <v>福建</v>
      </c>
      <c r="I1358" s="4" t="str">
        <f>VLOOKUP(B1358,[1]汇总!$B:$K,4,0)</f>
        <v>福州</v>
      </c>
      <c r="J1358" s="4">
        <f>VLOOKUP(B1358,[1]汇总!$B:$K,5,0)</f>
        <v>0</v>
      </c>
      <c r="K1358" s="4">
        <f>VLOOKUP(B1358,[1]汇总!$B:$K,6,0)</f>
        <v>0</v>
      </c>
      <c r="L1358" s="4">
        <f>VLOOKUP(B1358,[1]汇总!$B:$K,7,0)</f>
        <v>0</v>
      </c>
      <c r="M1358" s="4">
        <f>VLOOKUP(B1358,[1]汇总!$B:$K,8,0)</f>
        <v>0</v>
      </c>
      <c r="N1358" s="4" t="str">
        <f>VLOOKUP(B1358,[1]汇总!$B:$K,9,0)</f>
        <v>专科</v>
      </c>
      <c r="O1358" s="4" t="str">
        <f>VLOOKUP(B1358,[1]汇总!$B:$K,10,0)</f>
        <v>公办</v>
      </c>
    </row>
    <row r="1359" spans="1:15" ht="16.5" hidden="1" x14ac:dyDescent="0.35">
      <c r="A1359" s="4" t="s">
        <v>173</v>
      </c>
      <c r="B1359" s="4" t="s">
        <v>174</v>
      </c>
      <c r="C1359" s="4" t="s">
        <v>71</v>
      </c>
      <c r="D1359" s="4" t="s">
        <v>179</v>
      </c>
      <c r="E1359" s="4">
        <v>34</v>
      </c>
      <c r="F1359" s="4">
        <v>459</v>
      </c>
      <c r="G1359" s="4">
        <v>201862</v>
      </c>
      <c r="H1359" s="4" t="str">
        <f>VLOOKUP(B1359,[1]汇总!$B:$K,3,0)</f>
        <v>浙江</v>
      </c>
      <c r="I1359" s="4" t="str">
        <f>VLOOKUP(B1359,[1]汇总!$B:$K,4,0)</f>
        <v>杭州</v>
      </c>
      <c r="J1359" s="4">
        <f>VLOOKUP(B1359,[1]汇总!$B:$K,5,0)</f>
        <v>0</v>
      </c>
      <c r="K1359" s="4">
        <f>VLOOKUP(B1359,[1]汇总!$B:$K,6,0)</f>
        <v>0</v>
      </c>
      <c r="L1359" s="4">
        <f>VLOOKUP(B1359,[1]汇总!$B:$K,7,0)</f>
        <v>0</v>
      </c>
      <c r="M1359" s="4">
        <f>VLOOKUP(B1359,[1]汇总!$B:$K,8,0)</f>
        <v>0</v>
      </c>
      <c r="N1359" s="4" t="str">
        <f>VLOOKUP(B1359,[1]汇总!$B:$K,9,0)</f>
        <v>专科</v>
      </c>
      <c r="O1359" s="4" t="str">
        <f>VLOOKUP(B1359,[1]汇总!$B:$K,10,0)</f>
        <v>公办</v>
      </c>
    </row>
    <row r="1360" spans="1:15" ht="16.5" hidden="1" x14ac:dyDescent="0.35">
      <c r="A1360" s="4" t="s">
        <v>326</v>
      </c>
      <c r="B1360" s="4" t="s">
        <v>327</v>
      </c>
      <c r="C1360" s="4" t="s">
        <v>121</v>
      </c>
      <c r="D1360" s="4" t="s">
        <v>78</v>
      </c>
      <c r="E1360" s="4">
        <v>30</v>
      </c>
      <c r="F1360" s="4">
        <v>459</v>
      </c>
      <c r="G1360" s="4">
        <v>201870</v>
      </c>
      <c r="H1360" s="4" t="str">
        <f>VLOOKUP(B1360,[1]汇总!$B:$K,3,0)</f>
        <v>浙江</v>
      </c>
      <c r="I1360" s="4" t="str">
        <f>VLOOKUP(B1360,[1]汇总!$B:$K,4,0)</f>
        <v>嘉兴</v>
      </c>
      <c r="J1360" s="4">
        <f>VLOOKUP(B1360,[1]汇总!$B:$K,5,0)</f>
        <v>0</v>
      </c>
      <c r="K1360" s="4">
        <f>VLOOKUP(B1360,[1]汇总!$B:$K,6,0)</f>
        <v>0</v>
      </c>
      <c r="L1360" s="4">
        <f>VLOOKUP(B1360,[1]汇总!$B:$K,7,0)</f>
        <v>0</v>
      </c>
      <c r="M1360" s="4">
        <f>VLOOKUP(B1360,[1]汇总!$B:$K,8,0)</f>
        <v>0</v>
      </c>
      <c r="N1360" s="4" t="str">
        <f>VLOOKUP(B1360,[1]汇总!$B:$K,9,0)</f>
        <v>专科</v>
      </c>
      <c r="O1360" s="4" t="str">
        <f>VLOOKUP(B1360,[1]汇总!$B:$K,10,0)</f>
        <v>公办</v>
      </c>
    </row>
    <row r="1361" spans="1:15" ht="16.5" hidden="1" x14ac:dyDescent="0.35">
      <c r="A1361" s="4" t="s">
        <v>1408</v>
      </c>
      <c r="B1361" s="4" t="s">
        <v>1409</v>
      </c>
      <c r="C1361" s="4" t="s">
        <v>34</v>
      </c>
      <c r="D1361" s="4" t="s">
        <v>225</v>
      </c>
      <c r="E1361" s="4">
        <v>43</v>
      </c>
      <c r="F1361" s="4">
        <v>459</v>
      </c>
      <c r="G1361" s="4">
        <v>201876</v>
      </c>
      <c r="H1361" s="4" t="str">
        <f>VLOOKUP(B1361,[1]汇总!$B:$K,3,0)</f>
        <v>山东</v>
      </c>
      <c r="I1361" s="4" t="str">
        <f>VLOOKUP(B1361,[1]汇总!$B:$K,4,0)</f>
        <v>济南</v>
      </c>
      <c r="J1361" s="4">
        <f>VLOOKUP(B1361,[1]汇总!$B:$K,5,0)</f>
        <v>0</v>
      </c>
      <c r="K1361" s="4">
        <f>VLOOKUP(B1361,[1]汇总!$B:$K,6,0)</f>
        <v>0</v>
      </c>
      <c r="L1361" s="4">
        <f>VLOOKUP(B1361,[1]汇总!$B:$K,7,0)</f>
        <v>0</v>
      </c>
      <c r="M1361" s="4">
        <f>VLOOKUP(B1361,[1]汇总!$B:$K,8,0)</f>
        <v>0</v>
      </c>
      <c r="N1361" s="4" t="str">
        <f>VLOOKUP(B1361,[1]汇总!$B:$K,9,0)</f>
        <v>专科</v>
      </c>
      <c r="O1361" s="4" t="str">
        <f>VLOOKUP(B1361,[1]汇总!$B:$K,10,0)</f>
        <v>公办</v>
      </c>
    </row>
    <row r="1362" spans="1:15" ht="16.5" hidden="1" x14ac:dyDescent="0.35">
      <c r="A1362" s="4" t="s">
        <v>1049</v>
      </c>
      <c r="B1362" s="4" t="s">
        <v>1050</v>
      </c>
      <c r="C1362" s="4" t="s">
        <v>52</v>
      </c>
      <c r="D1362" s="4" t="s">
        <v>160</v>
      </c>
      <c r="E1362" s="4">
        <v>3</v>
      </c>
      <c r="F1362" s="4">
        <v>459</v>
      </c>
      <c r="G1362" s="4">
        <v>201894</v>
      </c>
      <c r="H1362" s="4" t="str">
        <f>VLOOKUP(B1362,[1]汇总!$B:$K,3,0)</f>
        <v>江苏</v>
      </c>
      <c r="I1362" s="4" t="str">
        <f>VLOOKUP(B1362,[1]汇总!$B:$K,4,0)</f>
        <v>扬州</v>
      </c>
      <c r="J1362" s="4">
        <f>VLOOKUP(B1362,[1]汇总!$B:$K,5,0)</f>
        <v>0</v>
      </c>
      <c r="K1362" s="4">
        <f>VLOOKUP(B1362,[1]汇总!$B:$K,6,0)</f>
        <v>0</v>
      </c>
      <c r="L1362" s="4">
        <f>VLOOKUP(B1362,[1]汇总!$B:$K,7,0)</f>
        <v>0</v>
      </c>
      <c r="M1362" s="4">
        <f>VLOOKUP(B1362,[1]汇总!$B:$K,8,0)</f>
        <v>0</v>
      </c>
      <c r="N1362" s="4" t="str">
        <f>VLOOKUP(B1362,[1]汇总!$B:$K,9,0)</f>
        <v>专科</v>
      </c>
      <c r="O1362" s="4" t="str">
        <f>VLOOKUP(B1362,[1]汇总!$B:$K,10,0)</f>
        <v>公办</v>
      </c>
    </row>
    <row r="1363" spans="1:15" ht="16.5" hidden="1" x14ac:dyDescent="0.35">
      <c r="A1363" s="4" t="s">
        <v>2024</v>
      </c>
      <c r="B1363" s="4" t="s">
        <v>2025</v>
      </c>
      <c r="C1363" s="4" t="s">
        <v>46</v>
      </c>
      <c r="D1363" s="4" t="s">
        <v>61</v>
      </c>
      <c r="E1363" s="4">
        <v>4</v>
      </c>
      <c r="F1363" s="4">
        <v>459</v>
      </c>
      <c r="G1363" s="4">
        <v>201900</v>
      </c>
      <c r="H1363" s="4" t="str">
        <f>VLOOKUP(B1363,[1]汇总!$B:$K,3,0)</f>
        <v>陕西</v>
      </c>
      <c r="I1363" s="4" t="str">
        <f>VLOOKUP(B1363,[1]汇总!$B:$K,4,0)</f>
        <v>西安</v>
      </c>
      <c r="J1363" s="4">
        <f>VLOOKUP(B1363,[1]汇总!$B:$K,5,0)</f>
        <v>0</v>
      </c>
      <c r="K1363" s="4">
        <f>VLOOKUP(B1363,[1]汇总!$B:$K,6,0)</f>
        <v>0</v>
      </c>
      <c r="L1363" s="4">
        <f>VLOOKUP(B1363,[1]汇总!$B:$K,7,0)</f>
        <v>0</v>
      </c>
      <c r="M1363" s="4">
        <f>VLOOKUP(B1363,[1]汇总!$B:$K,8,0)</f>
        <v>0</v>
      </c>
      <c r="N1363" s="4" t="str">
        <f>VLOOKUP(B1363,[1]汇总!$B:$K,9,0)</f>
        <v>本科</v>
      </c>
      <c r="O1363" s="4" t="str">
        <f>VLOOKUP(B1363,[1]汇总!$B:$K,10,0)</f>
        <v>民办</v>
      </c>
    </row>
    <row r="1364" spans="1:15" ht="16.5" hidden="1" x14ac:dyDescent="0.35">
      <c r="A1364" s="4" t="s">
        <v>981</v>
      </c>
      <c r="B1364" s="4" t="s">
        <v>982</v>
      </c>
      <c r="C1364" s="4" t="s">
        <v>40</v>
      </c>
      <c r="D1364" s="4" t="s">
        <v>983</v>
      </c>
      <c r="E1364" s="4">
        <v>3</v>
      </c>
      <c r="F1364" s="4">
        <v>459</v>
      </c>
      <c r="G1364" s="4">
        <v>201930</v>
      </c>
      <c r="H1364" s="4" t="str">
        <f>VLOOKUP(B1364,[1]汇总!$B:$K,3,0)</f>
        <v>江苏</v>
      </c>
      <c r="I1364" s="4" t="str">
        <f>VLOOKUP(B1364,[1]汇总!$B:$K,4,0)</f>
        <v>南京</v>
      </c>
      <c r="J1364" s="4">
        <f>VLOOKUP(B1364,[1]汇总!$B:$K,5,0)</f>
        <v>0</v>
      </c>
      <c r="K1364" s="4">
        <f>VLOOKUP(B1364,[1]汇总!$B:$K,6,0)</f>
        <v>0</v>
      </c>
      <c r="L1364" s="4">
        <f>VLOOKUP(B1364,[1]汇总!$B:$K,7,0)</f>
        <v>0</v>
      </c>
      <c r="M1364" s="4">
        <f>VLOOKUP(B1364,[1]汇总!$B:$K,8,0)</f>
        <v>0</v>
      </c>
      <c r="N1364" s="4" t="str">
        <f>VLOOKUP(B1364,[1]汇总!$B:$K,9,0)</f>
        <v>专科</v>
      </c>
      <c r="O1364" s="4" t="str">
        <f>VLOOKUP(B1364,[1]汇总!$B:$K,10,0)</f>
        <v>公办</v>
      </c>
    </row>
    <row r="1365" spans="1:15" ht="16.5" hidden="1" x14ac:dyDescent="0.35">
      <c r="A1365" s="4" t="s">
        <v>2032</v>
      </c>
      <c r="B1365" s="4" t="s">
        <v>2033</v>
      </c>
      <c r="C1365" s="4" t="s">
        <v>116</v>
      </c>
      <c r="D1365" s="4" t="s">
        <v>517</v>
      </c>
      <c r="E1365" s="4">
        <v>2</v>
      </c>
      <c r="F1365" s="4">
        <v>459</v>
      </c>
      <c r="G1365" s="4">
        <v>201947</v>
      </c>
      <c r="H1365" s="4" t="str">
        <f>VLOOKUP(B1365,[1]汇总!$B:$K,3,0)</f>
        <v>陕西</v>
      </c>
      <c r="I1365" s="4" t="str">
        <f>VLOOKUP(B1365,[1]汇总!$B:$K,4,0)</f>
        <v>西安</v>
      </c>
      <c r="J1365" s="4">
        <f>VLOOKUP(B1365,[1]汇总!$B:$K,5,0)</f>
        <v>0</v>
      </c>
      <c r="K1365" s="4">
        <f>VLOOKUP(B1365,[1]汇总!$B:$K,6,0)</f>
        <v>0</v>
      </c>
      <c r="L1365" s="4">
        <f>VLOOKUP(B1365,[1]汇总!$B:$K,7,0)</f>
        <v>0</v>
      </c>
      <c r="M1365" s="4">
        <f>VLOOKUP(B1365,[1]汇总!$B:$K,8,0)</f>
        <v>0</v>
      </c>
      <c r="N1365" s="4" t="str">
        <f>VLOOKUP(B1365,[1]汇总!$B:$K,9,0)</f>
        <v>本科</v>
      </c>
      <c r="O1365" s="4" t="str">
        <f>VLOOKUP(B1365,[1]汇总!$B:$K,10,0)</f>
        <v>民办</v>
      </c>
    </row>
    <row r="1366" spans="1:15" ht="16.5" hidden="1" x14ac:dyDescent="0.35">
      <c r="A1366" s="4" t="s">
        <v>579</v>
      </c>
      <c r="B1366" s="4" t="s">
        <v>580</v>
      </c>
      <c r="C1366" s="4" t="s">
        <v>44</v>
      </c>
      <c r="D1366" s="4" t="s">
        <v>75</v>
      </c>
      <c r="E1366" s="4">
        <v>2</v>
      </c>
      <c r="F1366" s="4">
        <v>459</v>
      </c>
      <c r="G1366" s="4">
        <v>201954</v>
      </c>
      <c r="H1366" s="4" t="str">
        <f>VLOOKUP(B1366,[1]汇总!$B:$K,3,0)</f>
        <v>天津</v>
      </c>
      <c r="I1366" s="4" t="str">
        <f>VLOOKUP(B1366,[1]汇总!$B:$K,4,0)</f>
        <v>天津</v>
      </c>
      <c r="J1366" s="4">
        <f>VLOOKUP(B1366,[1]汇总!$B:$K,5,0)</f>
        <v>0</v>
      </c>
      <c r="K1366" s="4">
        <f>VLOOKUP(B1366,[1]汇总!$B:$K,6,0)</f>
        <v>0</v>
      </c>
      <c r="L1366" s="4">
        <f>VLOOKUP(B1366,[1]汇总!$B:$K,7,0)</f>
        <v>0</v>
      </c>
      <c r="M1366" s="4">
        <f>VLOOKUP(B1366,[1]汇总!$B:$K,8,0)</f>
        <v>0</v>
      </c>
      <c r="N1366" s="4" t="str">
        <f>VLOOKUP(B1366,[1]汇总!$B:$K,9,0)</f>
        <v>专科</v>
      </c>
      <c r="O1366" s="4" t="str">
        <f>VLOOKUP(B1366,[1]汇总!$B:$K,10,0)</f>
        <v>公办</v>
      </c>
    </row>
    <row r="1367" spans="1:15" ht="16.5" hidden="1" x14ac:dyDescent="0.35">
      <c r="A1367" s="4" t="s">
        <v>991</v>
      </c>
      <c r="B1367" s="4" t="s">
        <v>992</v>
      </c>
      <c r="C1367" s="4" t="s">
        <v>69</v>
      </c>
      <c r="D1367" s="4" t="s">
        <v>176</v>
      </c>
      <c r="E1367" s="4">
        <v>2</v>
      </c>
      <c r="F1367" s="4">
        <v>459</v>
      </c>
      <c r="G1367" s="4">
        <v>201964</v>
      </c>
      <c r="H1367" s="4" t="str">
        <f>VLOOKUP(B1367,[1]汇总!$B:$K,3,0)</f>
        <v>江苏</v>
      </c>
      <c r="I1367" s="4" t="str">
        <f>VLOOKUP(B1367,[1]汇总!$B:$K,4,0)</f>
        <v>南京</v>
      </c>
      <c r="J1367" s="4">
        <f>VLOOKUP(B1367,[1]汇总!$B:$K,5,0)</f>
        <v>0</v>
      </c>
      <c r="K1367" s="4">
        <f>VLOOKUP(B1367,[1]汇总!$B:$K,6,0)</f>
        <v>0</v>
      </c>
      <c r="L1367" s="4">
        <f>VLOOKUP(B1367,[1]汇总!$B:$K,7,0)</f>
        <v>0</v>
      </c>
      <c r="M1367" s="4">
        <f>VLOOKUP(B1367,[1]汇总!$B:$K,8,0)</f>
        <v>0</v>
      </c>
      <c r="N1367" s="4" t="str">
        <f>VLOOKUP(B1367,[1]汇总!$B:$K,9,0)</f>
        <v>专科</v>
      </c>
      <c r="O1367" s="4" t="str">
        <f>VLOOKUP(B1367,[1]汇总!$B:$K,10,0)</f>
        <v>公办</v>
      </c>
    </row>
    <row r="1368" spans="1:15" ht="16.5" hidden="1" x14ac:dyDescent="0.35">
      <c r="A1368" s="4" t="s">
        <v>1695</v>
      </c>
      <c r="B1368" s="4" t="s">
        <v>1696</v>
      </c>
      <c r="C1368" s="4" t="s">
        <v>60</v>
      </c>
      <c r="D1368" s="4" t="s">
        <v>91</v>
      </c>
      <c r="E1368" s="4">
        <v>4</v>
      </c>
      <c r="F1368" s="4">
        <v>459</v>
      </c>
      <c r="G1368" s="4">
        <v>201970</v>
      </c>
      <c r="H1368" s="4" t="str">
        <f>VLOOKUP(B1368,[1]汇总!$B:$K,3,0)</f>
        <v>湖南</v>
      </c>
      <c r="I1368" s="4" t="str">
        <f>VLOOKUP(B1368,[1]汇总!$B:$K,4,0)</f>
        <v>长沙</v>
      </c>
      <c r="J1368" s="4">
        <f>VLOOKUP(B1368,[1]汇总!$B:$K,5,0)</f>
        <v>0</v>
      </c>
      <c r="K1368" s="4">
        <f>VLOOKUP(B1368,[1]汇总!$B:$K,6,0)</f>
        <v>0</v>
      </c>
      <c r="L1368" s="4">
        <f>VLOOKUP(B1368,[1]汇总!$B:$K,7,0)</f>
        <v>0</v>
      </c>
      <c r="M1368" s="4">
        <f>VLOOKUP(B1368,[1]汇总!$B:$K,8,0)</f>
        <v>0</v>
      </c>
      <c r="N1368" s="4" t="str">
        <f>VLOOKUP(B1368,[1]汇总!$B:$K,9,0)</f>
        <v>专科</v>
      </c>
      <c r="O1368" s="4" t="str">
        <f>VLOOKUP(B1368,[1]汇总!$B:$K,10,0)</f>
        <v>公办</v>
      </c>
    </row>
    <row r="1369" spans="1:15" ht="16.5" hidden="1" x14ac:dyDescent="0.35">
      <c r="A1369" s="4" t="s">
        <v>173</v>
      </c>
      <c r="B1369" s="4" t="s">
        <v>174</v>
      </c>
      <c r="C1369" s="4" t="s">
        <v>64</v>
      </c>
      <c r="D1369" s="4" t="s">
        <v>176</v>
      </c>
      <c r="E1369" s="4">
        <v>40</v>
      </c>
      <c r="F1369" s="4">
        <v>459</v>
      </c>
      <c r="G1369" s="4">
        <v>201990</v>
      </c>
      <c r="H1369" s="4" t="str">
        <f>VLOOKUP(B1369,[1]汇总!$B:$K,3,0)</f>
        <v>浙江</v>
      </c>
      <c r="I1369" s="4" t="str">
        <f>VLOOKUP(B1369,[1]汇总!$B:$K,4,0)</f>
        <v>杭州</v>
      </c>
      <c r="J1369" s="4">
        <f>VLOOKUP(B1369,[1]汇总!$B:$K,5,0)</f>
        <v>0</v>
      </c>
      <c r="K1369" s="4">
        <f>VLOOKUP(B1369,[1]汇总!$B:$K,6,0)</f>
        <v>0</v>
      </c>
      <c r="L1369" s="4">
        <f>VLOOKUP(B1369,[1]汇总!$B:$K,7,0)</f>
        <v>0</v>
      </c>
      <c r="M1369" s="4">
        <f>VLOOKUP(B1369,[1]汇总!$B:$K,8,0)</f>
        <v>0</v>
      </c>
      <c r="N1369" s="4" t="str">
        <f>VLOOKUP(B1369,[1]汇总!$B:$K,9,0)</f>
        <v>专科</v>
      </c>
      <c r="O1369" s="4" t="str">
        <f>VLOOKUP(B1369,[1]汇总!$B:$K,10,0)</f>
        <v>公办</v>
      </c>
    </row>
    <row r="1370" spans="1:15" ht="16.5" hidden="1" x14ac:dyDescent="0.35">
      <c r="A1370" s="4" t="s">
        <v>590</v>
      </c>
      <c r="B1370" s="4" t="s">
        <v>591</v>
      </c>
      <c r="C1370" s="4" t="s">
        <v>60</v>
      </c>
      <c r="D1370" s="4" t="s">
        <v>98</v>
      </c>
      <c r="E1370" s="4">
        <v>2</v>
      </c>
      <c r="F1370" s="4">
        <v>459</v>
      </c>
      <c r="G1370" s="4">
        <v>202123</v>
      </c>
      <c r="H1370" s="4" t="str">
        <f>VLOOKUP(B1370,[1]汇总!$B:$K,3,0)</f>
        <v>天津</v>
      </c>
      <c r="I1370" s="4" t="str">
        <f>VLOOKUP(B1370,[1]汇总!$B:$K,4,0)</f>
        <v>天津</v>
      </c>
      <c r="J1370" s="4">
        <f>VLOOKUP(B1370,[1]汇总!$B:$K,5,0)</f>
        <v>0</v>
      </c>
      <c r="K1370" s="4">
        <f>VLOOKUP(B1370,[1]汇总!$B:$K,6,0)</f>
        <v>0</v>
      </c>
      <c r="L1370" s="4">
        <f>VLOOKUP(B1370,[1]汇总!$B:$K,7,0)</f>
        <v>0</v>
      </c>
      <c r="M1370" s="4">
        <f>VLOOKUP(B1370,[1]汇总!$B:$K,8,0)</f>
        <v>0</v>
      </c>
      <c r="N1370" s="4" t="str">
        <f>VLOOKUP(B1370,[1]汇总!$B:$K,9,0)</f>
        <v>专科</v>
      </c>
      <c r="O1370" s="4" t="str">
        <f>VLOOKUP(B1370,[1]汇总!$B:$K,10,0)</f>
        <v>公办</v>
      </c>
    </row>
    <row r="1371" spans="1:15" ht="16.5" hidden="1" x14ac:dyDescent="0.35">
      <c r="A1371" s="4" t="s">
        <v>1049</v>
      </c>
      <c r="B1371" s="4" t="s">
        <v>1050</v>
      </c>
      <c r="C1371" s="4" t="s">
        <v>50</v>
      </c>
      <c r="D1371" s="4" t="s">
        <v>425</v>
      </c>
      <c r="E1371" s="4">
        <v>3</v>
      </c>
      <c r="F1371" s="4">
        <v>459</v>
      </c>
      <c r="G1371" s="4">
        <v>202150</v>
      </c>
      <c r="H1371" s="4" t="str">
        <f>VLOOKUP(B1371,[1]汇总!$B:$K,3,0)</f>
        <v>江苏</v>
      </c>
      <c r="I1371" s="4" t="str">
        <f>VLOOKUP(B1371,[1]汇总!$B:$K,4,0)</f>
        <v>扬州</v>
      </c>
      <c r="J1371" s="4">
        <f>VLOOKUP(B1371,[1]汇总!$B:$K,5,0)</f>
        <v>0</v>
      </c>
      <c r="K1371" s="4">
        <f>VLOOKUP(B1371,[1]汇总!$B:$K,6,0)</f>
        <v>0</v>
      </c>
      <c r="L1371" s="4">
        <f>VLOOKUP(B1371,[1]汇总!$B:$K,7,0)</f>
        <v>0</v>
      </c>
      <c r="M1371" s="4">
        <f>VLOOKUP(B1371,[1]汇总!$B:$K,8,0)</f>
        <v>0</v>
      </c>
      <c r="N1371" s="4" t="str">
        <f>VLOOKUP(B1371,[1]汇总!$B:$K,9,0)</f>
        <v>专科</v>
      </c>
      <c r="O1371" s="4" t="str">
        <f>VLOOKUP(B1371,[1]汇总!$B:$K,10,0)</f>
        <v>公办</v>
      </c>
    </row>
    <row r="1372" spans="1:15" ht="16.5" hidden="1" x14ac:dyDescent="0.35">
      <c r="A1372" s="4" t="s">
        <v>1439</v>
      </c>
      <c r="B1372" s="4" t="s">
        <v>1440</v>
      </c>
      <c r="C1372" s="4" t="s">
        <v>34</v>
      </c>
      <c r="D1372" s="4" t="s">
        <v>298</v>
      </c>
      <c r="E1372" s="4">
        <v>2</v>
      </c>
      <c r="F1372" s="4">
        <v>459</v>
      </c>
      <c r="G1372" s="4">
        <v>202171</v>
      </c>
      <c r="H1372" s="4" t="str">
        <f>VLOOKUP(B1372,[1]汇总!$B:$K,3,0)</f>
        <v>山东</v>
      </c>
      <c r="I1372" s="4" t="str">
        <f>VLOOKUP(B1372,[1]汇总!$B:$K,4,0)</f>
        <v>青岛</v>
      </c>
      <c r="J1372" s="4">
        <f>VLOOKUP(B1372,[1]汇总!$B:$K,5,0)</f>
        <v>0</v>
      </c>
      <c r="K1372" s="4">
        <f>VLOOKUP(B1372,[1]汇总!$B:$K,6,0)</f>
        <v>0</v>
      </c>
      <c r="L1372" s="4">
        <f>VLOOKUP(B1372,[1]汇总!$B:$K,7,0)</f>
        <v>0</v>
      </c>
      <c r="M1372" s="4">
        <f>VLOOKUP(B1372,[1]汇总!$B:$K,8,0)</f>
        <v>0</v>
      </c>
      <c r="N1372" s="4" t="str">
        <f>VLOOKUP(B1372,[1]汇总!$B:$K,9,0)</f>
        <v>专科</v>
      </c>
      <c r="O1372" s="4" t="str">
        <f>VLOOKUP(B1372,[1]汇总!$B:$K,10,0)</f>
        <v>公办</v>
      </c>
    </row>
    <row r="1373" spans="1:15" ht="16.5" hidden="1" x14ac:dyDescent="0.35">
      <c r="A1373" s="4" t="s">
        <v>1197</v>
      </c>
      <c r="B1373" s="4" t="s">
        <v>1198</v>
      </c>
      <c r="C1373" s="4" t="s">
        <v>66</v>
      </c>
      <c r="D1373" s="4" t="s">
        <v>89</v>
      </c>
      <c r="E1373" s="4">
        <v>5</v>
      </c>
      <c r="F1373" s="4">
        <v>459</v>
      </c>
      <c r="G1373" s="4">
        <v>202195</v>
      </c>
      <c r="H1373" s="4" t="str">
        <f>VLOOKUP(B1373,[1]汇总!$B:$K,3,0)</f>
        <v>福建</v>
      </c>
      <c r="I1373" s="4" t="str">
        <f>VLOOKUP(B1373,[1]汇总!$B:$K,4,0)</f>
        <v>福州</v>
      </c>
      <c r="J1373" s="4">
        <f>VLOOKUP(B1373,[1]汇总!$B:$K,5,0)</f>
        <v>0</v>
      </c>
      <c r="K1373" s="4">
        <f>VLOOKUP(B1373,[1]汇总!$B:$K,6,0)</f>
        <v>0</v>
      </c>
      <c r="L1373" s="4">
        <f>VLOOKUP(B1373,[1]汇总!$B:$K,7,0)</f>
        <v>0</v>
      </c>
      <c r="M1373" s="4">
        <f>VLOOKUP(B1373,[1]汇总!$B:$K,8,0)</f>
        <v>0</v>
      </c>
      <c r="N1373" s="4" t="str">
        <f>VLOOKUP(B1373,[1]汇总!$B:$K,9,0)</f>
        <v>专科</v>
      </c>
      <c r="O1373" s="4" t="str">
        <f>VLOOKUP(B1373,[1]汇总!$B:$K,10,0)</f>
        <v>公办</v>
      </c>
    </row>
    <row r="1374" spans="1:15" ht="16.5" hidden="1" x14ac:dyDescent="0.35">
      <c r="A1374" s="4" t="s">
        <v>1512</v>
      </c>
      <c r="B1374" s="4" t="s">
        <v>1513</v>
      </c>
      <c r="C1374" s="4" t="s">
        <v>64</v>
      </c>
      <c r="D1374" s="4" t="s">
        <v>1514</v>
      </c>
      <c r="E1374" s="4">
        <v>4</v>
      </c>
      <c r="F1374" s="4">
        <v>459</v>
      </c>
      <c r="G1374" s="4">
        <v>202218</v>
      </c>
      <c r="H1374" s="4" t="str">
        <f>VLOOKUP(B1374,[1]汇总!$B:$K,3,0)</f>
        <v>湖北</v>
      </c>
      <c r="I1374" s="4" t="str">
        <f>VLOOKUP(B1374,[1]汇总!$B:$K,4,0)</f>
        <v>宜昌</v>
      </c>
      <c r="J1374" s="4">
        <f>VLOOKUP(B1374,[1]汇总!$B:$K,5,0)</f>
        <v>0</v>
      </c>
      <c r="K1374" s="4">
        <f>VLOOKUP(B1374,[1]汇总!$B:$K,6,0)</f>
        <v>0</v>
      </c>
      <c r="L1374" s="4">
        <f>VLOOKUP(B1374,[1]汇总!$B:$K,7,0)</f>
        <v>0</v>
      </c>
      <c r="M1374" s="4">
        <f>VLOOKUP(B1374,[1]汇总!$B:$K,8,0)</f>
        <v>0</v>
      </c>
      <c r="N1374" s="4" t="str">
        <f>VLOOKUP(B1374,[1]汇总!$B:$K,9,0)</f>
        <v>专科</v>
      </c>
      <c r="O1374" s="4" t="str">
        <f>VLOOKUP(B1374,[1]汇总!$B:$K,10,0)</f>
        <v>公办</v>
      </c>
    </row>
    <row r="1375" spans="1:15" ht="16.5" hidden="1" x14ac:dyDescent="0.35">
      <c r="A1375" s="4" t="s">
        <v>334</v>
      </c>
      <c r="B1375" s="4" t="s">
        <v>335</v>
      </c>
      <c r="C1375" s="4" t="s">
        <v>106</v>
      </c>
      <c r="D1375" s="4" t="s">
        <v>68</v>
      </c>
      <c r="E1375" s="4">
        <v>40</v>
      </c>
      <c r="F1375" s="4">
        <v>459</v>
      </c>
      <c r="G1375" s="4">
        <v>202223</v>
      </c>
      <c r="H1375" s="4" t="str">
        <f>VLOOKUP(B1375,[1]汇总!$B:$K,3,0)</f>
        <v>浙江</v>
      </c>
      <c r="I1375" s="4" t="str">
        <f>VLOOKUP(B1375,[1]汇总!$B:$K,4,0)</f>
        <v>湖州</v>
      </c>
      <c r="J1375" s="4">
        <f>VLOOKUP(B1375,[1]汇总!$B:$K,5,0)</f>
        <v>0</v>
      </c>
      <c r="K1375" s="4">
        <f>VLOOKUP(B1375,[1]汇总!$B:$K,6,0)</f>
        <v>0</v>
      </c>
      <c r="L1375" s="4">
        <f>VLOOKUP(B1375,[1]汇总!$B:$K,7,0)</f>
        <v>0</v>
      </c>
      <c r="M1375" s="4">
        <f>VLOOKUP(B1375,[1]汇总!$B:$K,8,0)</f>
        <v>0</v>
      </c>
      <c r="N1375" s="4" t="str">
        <f>VLOOKUP(B1375,[1]汇总!$B:$K,9,0)</f>
        <v>专科</v>
      </c>
      <c r="O1375" s="4" t="str">
        <f>VLOOKUP(B1375,[1]汇总!$B:$K,10,0)</f>
        <v>公办</v>
      </c>
    </row>
    <row r="1376" spans="1:15" ht="16.5" hidden="1" x14ac:dyDescent="0.35">
      <c r="A1376" s="4" t="s">
        <v>966</v>
      </c>
      <c r="B1376" s="4" t="s">
        <v>967</v>
      </c>
      <c r="C1376" s="4" t="s">
        <v>56</v>
      </c>
      <c r="D1376" s="4" t="s">
        <v>68</v>
      </c>
      <c r="E1376" s="4">
        <v>2</v>
      </c>
      <c r="F1376" s="4">
        <v>459</v>
      </c>
      <c r="G1376" s="4">
        <v>202229</v>
      </c>
      <c r="H1376" s="4" t="str">
        <f>VLOOKUP(B1376,[1]汇总!$B:$K,3,0)</f>
        <v>江苏</v>
      </c>
      <c r="I1376" s="4" t="str">
        <f>VLOOKUP(B1376,[1]汇总!$B:$K,4,0)</f>
        <v>泰州</v>
      </c>
      <c r="J1376" s="4">
        <f>VLOOKUP(B1376,[1]汇总!$B:$K,5,0)</f>
        <v>0</v>
      </c>
      <c r="K1376" s="4">
        <f>VLOOKUP(B1376,[1]汇总!$B:$K,6,0)</f>
        <v>0</v>
      </c>
      <c r="L1376" s="4">
        <f>VLOOKUP(B1376,[1]汇总!$B:$K,7,0)</f>
        <v>0</v>
      </c>
      <c r="M1376" s="4">
        <f>VLOOKUP(B1376,[1]汇总!$B:$K,8,0)</f>
        <v>0</v>
      </c>
      <c r="N1376" s="4" t="str">
        <f>VLOOKUP(B1376,[1]汇总!$B:$K,9,0)</f>
        <v>专科</v>
      </c>
      <c r="O1376" s="4" t="str">
        <f>VLOOKUP(B1376,[1]汇总!$B:$K,10,0)</f>
        <v>公办</v>
      </c>
    </row>
    <row r="1377" spans="1:15" ht="16.5" hidden="1" x14ac:dyDescent="0.35">
      <c r="A1377" s="4" t="s">
        <v>959</v>
      </c>
      <c r="B1377" s="4" t="s">
        <v>960</v>
      </c>
      <c r="C1377" s="4" t="s">
        <v>60</v>
      </c>
      <c r="D1377" s="4" t="s">
        <v>387</v>
      </c>
      <c r="E1377" s="4">
        <v>5</v>
      </c>
      <c r="F1377" s="4">
        <v>459</v>
      </c>
      <c r="G1377" s="4">
        <v>202288</v>
      </c>
      <c r="H1377" s="4" t="str">
        <f>VLOOKUP(B1377,[1]汇总!$B:$K,3,0)</f>
        <v>江苏</v>
      </c>
      <c r="I1377" s="4" t="str">
        <f>VLOOKUP(B1377,[1]汇总!$B:$K,4,0)</f>
        <v>淮安</v>
      </c>
      <c r="J1377" s="4">
        <f>VLOOKUP(B1377,[1]汇总!$B:$K,5,0)</f>
        <v>0</v>
      </c>
      <c r="K1377" s="4">
        <f>VLOOKUP(B1377,[1]汇总!$B:$K,6,0)</f>
        <v>0</v>
      </c>
      <c r="L1377" s="4">
        <f>VLOOKUP(B1377,[1]汇总!$B:$K,7,0)</f>
        <v>0</v>
      </c>
      <c r="M1377" s="4">
        <f>VLOOKUP(B1377,[1]汇总!$B:$K,8,0)</f>
        <v>0</v>
      </c>
      <c r="N1377" s="4" t="str">
        <f>VLOOKUP(B1377,[1]汇总!$B:$K,9,0)</f>
        <v>专科</v>
      </c>
      <c r="O1377" s="4" t="str">
        <f>VLOOKUP(B1377,[1]汇总!$B:$K,10,0)</f>
        <v>公办</v>
      </c>
    </row>
    <row r="1378" spans="1:15" ht="16.5" hidden="1" x14ac:dyDescent="0.35">
      <c r="A1378" s="4" t="s">
        <v>1088</v>
      </c>
      <c r="B1378" s="4" t="s">
        <v>1089</v>
      </c>
      <c r="C1378" s="4" t="s">
        <v>64</v>
      </c>
      <c r="D1378" s="4" t="s">
        <v>604</v>
      </c>
      <c r="E1378" s="4">
        <v>4</v>
      </c>
      <c r="F1378" s="4">
        <v>459</v>
      </c>
      <c r="G1378" s="4">
        <v>202291</v>
      </c>
      <c r="H1378" s="4" t="str">
        <f>VLOOKUP(B1378,[1]汇总!$B:$K,3,0)</f>
        <v>江苏</v>
      </c>
      <c r="I1378" s="4" t="str">
        <f>VLOOKUP(B1378,[1]汇总!$B:$K,4,0)</f>
        <v>南通</v>
      </c>
      <c r="J1378" s="4">
        <f>VLOOKUP(B1378,[1]汇总!$B:$K,5,0)</f>
        <v>0</v>
      </c>
      <c r="K1378" s="4">
        <f>VLOOKUP(B1378,[1]汇总!$B:$K,6,0)</f>
        <v>0</v>
      </c>
      <c r="L1378" s="4">
        <f>VLOOKUP(B1378,[1]汇总!$B:$K,7,0)</f>
        <v>0</v>
      </c>
      <c r="M1378" s="4">
        <f>VLOOKUP(B1378,[1]汇总!$B:$K,8,0)</f>
        <v>0</v>
      </c>
      <c r="N1378" s="4" t="str">
        <f>VLOOKUP(B1378,[1]汇总!$B:$K,9,0)</f>
        <v>专科</v>
      </c>
      <c r="O1378" s="4" t="str">
        <f>VLOOKUP(B1378,[1]汇总!$B:$K,10,0)</f>
        <v>公办</v>
      </c>
    </row>
    <row r="1379" spans="1:15" ht="16.5" hidden="1" x14ac:dyDescent="0.35">
      <c r="A1379" s="4" t="s">
        <v>1157</v>
      </c>
      <c r="B1379" s="4" t="s">
        <v>1158</v>
      </c>
      <c r="C1379" s="4" t="s">
        <v>64</v>
      </c>
      <c r="D1379" s="4" t="s">
        <v>105</v>
      </c>
      <c r="E1379" s="4">
        <v>5</v>
      </c>
      <c r="F1379" s="4">
        <v>459</v>
      </c>
      <c r="G1379" s="4">
        <v>202292</v>
      </c>
      <c r="H1379" s="4" t="str">
        <f>VLOOKUP(B1379,[1]汇总!$B:$K,3,0)</f>
        <v>安徽</v>
      </c>
      <c r="I1379" s="4" t="str">
        <f>VLOOKUP(B1379,[1]汇总!$B:$K,4,0)</f>
        <v>芜湖</v>
      </c>
      <c r="J1379" s="4">
        <f>VLOOKUP(B1379,[1]汇总!$B:$K,5,0)</f>
        <v>0</v>
      </c>
      <c r="K1379" s="4">
        <f>VLOOKUP(B1379,[1]汇总!$B:$K,6,0)</f>
        <v>0</v>
      </c>
      <c r="L1379" s="4">
        <f>VLOOKUP(B1379,[1]汇总!$B:$K,7,0)</f>
        <v>0</v>
      </c>
      <c r="M1379" s="4">
        <f>VLOOKUP(B1379,[1]汇总!$B:$K,8,0)</f>
        <v>0</v>
      </c>
      <c r="N1379" s="4" t="str">
        <f>VLOOKUP(B1379,[1]汇总!$B:$K,9,0)</f>
        <v>专科</v>
      </c>
      <c r="O1379" s="4" t="str">
        <f>VLOOKUP(B1379,[1]汇总!$B:$K,10,0)</f>
        <v>公办</v>
      </c>
    </row>
    <row r="1380" spans="1:15" ht="16.5" hidden="1" x14ac:dyDescent="0.35">
      <c r="A1380" s="4" t="s">
        <v>1283</v>
      </c>
      <c r="B1380" s="4" t="s">
        <v>1284</v>
      </c>
      <c r="C1380" s="4" t="s">
        <v>121</v>
      </c>
      <c r="D1380" s="4" t="s">
        <v>233</v>
      </c>
      <c r="E1380" s="4">
        <v>35</v>
      </c>
      <c r="F1380" s="4">
        <v>459</v>
      </c>
      <c r="G1380" s="4">
        <v>202299</v>
      </c>
      <c r="H1380" s="4" t="str">
        <f>VLOOKUP(B1380,[1]汇总!$B:$K,3,0)</f>
        <v>江西</v>
      </c>
      <c r="I1380" s="4" t="str">
        <f>VLOOKUP(B1380,[1]汇总!$B:$K,4,0)</f>
        <v>南昌</v>
      </c>
      <c r="J1380" s="4">
        <f>VLOOKUP(B1380,[1]汇总!$B:$K,5,0)</f>
        <v>0</v>
      </c>
      <c r="K1380" s="4">
        <f>VLOOKUP(B1380,[1]汇总!$B:$K,6,0)</f>
        <v>0</v>
      </c>
      <c r="L1380" s="4">
        <f>VLOOKUP(B1380,[1]汇总!$B:$K,7,0)</f>
        <v>0</v>
      </c>
      <c r="M1380" s="4">
        <f>VLOOKUP(B1380,[1]汇总!$B:$K,8,0)</f>
        <v>0</v>
      </c>
      <c r="N1380" s="4" t="str">
        <f>VLOOKUP(B1380,[1]汇总!$B:$K,9,0)</f>
        <v>本科</v>
      </c>
      <c r="O1380" s="4" t="str">
        <f>VLOOKUP(B1380,[1]汇总!$B:$K,10,0)</f>
        <v>民办</v>
      </c>
    </row>
    <row r="1381" spans="1:15" ht="16.5" hidden="1" x14ac:dyDescent="0.35">
      <c r="A1381" s="4" t="s">
        <v>777</v>
      </c>
      <c r="B1381" s="4" t="s">
        <v>778</v>
      </c>
      <c r="C1381" s="4" t="s">
        <v>69</v>
      </c>
      <c r="D1381" s="4" t="s">
        <v>779</v>
      </c>
      <c r="E1381" s="4">
        <v>3</v>
      </c>
      <c r="F1381" s="4">
        <v>459</v>
      </c>
      <c r="G1381" s="4">
        <v>202302</v>
      </c>
      <c r="H1381" s="4" t="str">
        <f>VLOOKUP(B1381,[1]汇总!$B:$K,3,0)</f>
        <v>上海</v>
      </c>
      <c r="I1381" s="4" t="str">
        <f>VLOOKUP(B1381,[1]汇总!$B:$K,4,0)</f>
        <v>上海</v>
      </c>
      <c r="J1381" s="4">
        <f>VLOOKUP(B1381,[1]汇总!$B:$K,5,0)</f>
        <v>0</v>
      </c>
      <c r="K1381" s="4">
        <f>VLOOKUP(B1381,[1]汇总!$B:$K,6,0)</f>
        <v>0</v>
      </c>
      <c r="L1381" s="4">
        <f>VLOOKUP(B1381,[1]汇总!$B:$K,7,0)</f>
        <v>0</v>
      </c>
      <c r="M1381" s="4">
        <f>VLOOKUP(B1381,[1]汇总!$B:$K,8,0)</f>
        <v>0</v>
      </c>
      <c r="N1381" s="4" t="str">
        <f>VLOOKUP(B1381,[1]汇总!$B:$K,9,0)</f>
        <v>专科</v>
      </c>
      <c r="O1381" s="4" t="str">
        <f>VLOOKUP(B1381,[1]汇总!$B:$K,10,0)</f>
        <v>公办</v>
      </c>
    </row>
    <row r="1382" spans="1:15" ht="16.5" hidden="1" x14ac:dyDescent="0.35">
      <c r="A1382" s="4" t="s">
        <v>326</v>
      </c>
      <c r="B1382" s="4" t="s">
        <v>327</v>
      </c>
      <c r="C1382" s="4" t="s">
        <v>110</v>
      </c>
      <c r="D1382" s="4" t="s">
        <v>68</v>
      </c>
      <c r="E1382" s="4">
        <v>29</v>
      </c>
      <c r="F1382" s="4">
        <v>459</v>
      </c>
      <c r="G1382" s="4">
        <v>202311</v>
      </c>
      <c r="H1382" s="4" t="str">
        <f>VLOOKUP(B1382,[1]汇总!$B:$K,3,0)</f>
        <v>浙江</v>
      </c>
      <c r="I1382" s="4" t="str">
        <f>VLOOKUP(B1382,[1]汇总!$B:$K,4,0)</f>
        <v>嘉兴</v>
      </c>
      <c r="J1382" s="4">
        <f>VLOOKUP(B1382,[1]汇总!$B:$K,5,0)</f>
        <v>0</v>
      </c>
      <c r="K1382" s="4">
        <f>VLOOKUP(B1382,[1]汇总!$B:$K,6,0)</f>
        <v>0</v>
      </c>
      <c r="L1382" s="4">
        <f>VLOOKUP(B1382,[1]汇总!$B:$K,7,0)</f>
        <v>0</v>
      </c>
      <c r="M1382" s="4">
        <f>VLOOKUP(B1382,[1]汇总!$B:$K,8,0)</f>
        <v>0</v>
      </c>
      <c r="N1382" s="4" t="str">
        <f>VLOOKUP(B1382,[1]汇总!$B:$K,9,0)</f>
        <v>专科</v>
      </c>
      <c r="O1382" s="4" t="str">
        <f>VLOOKUP(B1382,[1]汇总!$B:$K,10,0)</f>
        <v>公办</v>
      </c>
    </row>
    <row r="1383" spans="1:15" ht="16.5" x14ac:dyDescent="0.35">
      <c r="A1383" s="4" t="s">
        <v>1485</v>
      </c>
      <c r="B1383" s="4" t="s">
        <v>1486</v>
      </c>
      <c r="C1383" s="4" t="s">
        <v>60</v>
      </c>
      <c r="D1383" s="4" t="s">
        <v>23</v>
      </c>
      <c r="E1383" s="4">
        <v>9</v>
      </c>
      <c r="F1383" s="4">
        <v>459</v>
      </c>
      <c r="G1383" s="4">
        <v>202328</v>
      </c>
      <c r="H1383" s="4" t="str">
        <f>VLOOKUP(B1383,[1]汇总!$B:$K,3,0)</f>
        <v>江西</v>
      </c>
      <c r="I1383" s="4" t="str">
        <f>VLOOKUP(B1383,[1]汇总!$B:$K,4,0)</f>
        <v>上饶</v>
      </c>
      <c r="J1383" s="4">
        <f>VLOOKUP(B1383,[1]汇总!$B:$K,5,0)</f>
        <v>0</v>
      </c>
      <c r="K1383" s="4">
        <f>VLOOKUP(B1383,[1]汇总!$B:$K,6,0)</f>
        <v>0</v>
      </c>
      <c r="L1383" s="4">
        <f>VLOOKUP(B1383,[1]汇总!$B:$K,7,0)</f>
        <v>0</v>
      </c>
      <c r="M1383" s="4">
        <f>VLOOKUP(B1383,[1]汇总!$B:$K,8,0)</f>
        <v>0</v>
      </c>
      <c r="N1383" s="4" t="str">
        <f>VLOOKUP(B1383,[1]汇总!$B:$K,9,0)</f>
        <v>专科</v>
      </c>
      <c r="O1383" s="4" t="str">
        <f>VLOOKUP(B1383,[1]汇总!$B:$K,10,0)</f>
        <v>公办</v>
      </c>
    </row>
    <row r="1384" spans="1:15" ht="16.5" hidden="1" x14ac:dyDescent="0.35">
      <c r="A1384" s="4" t="s">
        <v>948</v>
      </c>
      <c r="B1384" s="4" t="s">
        <v>949</v>
      </c>
      <c r="C1384" s="4" t="s">
        <v>71</v>
      </c>
      <c r="D1384" s="4" t="s">
        <v>571</v>
      </c>
      <c r="E1384" s="4">
        <v>10</v>
      </c>
      <c r="F1384" s="4">
        <v>459</v>
      </c>
      <c r="G1384" s="4">
        <v>202331</v>
      </c>
      <c r="H1384" s="4" t="str">
        <f>VLOOKUP(B1384,[1]汇总!$B:$K,3,0)</f>
        <v>江苏</v>
      </c>
      <c r="I1384" s="4" t="str">
        <f>VLOOKUP(B1384,[1]汇总!$B:$K,4,0)</f>
        <v>南京</v>
      </c>
      <c r="J1384" s="4">
        <f>VLOOKUP(B1384,[1]汇总!$B:$K,5,0)</f>
        <v>0</v>
      </c>
      <c r="K1384" s="4">
        <f>VLOOKUP(B1384,[1]汇总!$B:$K,6,0)</f>
        <v>0</v>
      </c>
      <c r="L1384" s="4">
        <f>VLOOKUP(B1384,[1]汇总!$B:$K,7,0)</f>
        <v>0</v>
      </c>
      <c r="M1384" s="4">
        <f>VLOOKUP(B1384,[1]汇总!$B:$K,8,0)</f>
        <v>0</v>
      </c>
      <c r="N1384" s="4" t="str">
        <f>VLOOKUP(B1384,[1]汇总!$B:$K,9,0)</f>
        <v>专科</v>
      </c>
      <c r="O1384" s="4" t="str">
        <f>VLOOKUP(B1384,[1]汇总!$B:$K,10,0)</f>
        <v>公办</v>
      </c>
    </row>
    <row r="1385" spans="1:15" ht="16.5" hidden="1" x14ac:dyDescent="0.35">
      <c r="A1385" s="4" t="s">
        <v>1199</v>
      </c>
      <c r="B1385" s="4" t="s">
        <v>1200</v>
      </c>
      <c r="C1385" s="4" t="s">
        <v>52</v>
      </c>
      <c r="D1385" s="4" t="s">
        <v>76</v>
      </c>
      <c r="E1385" s="4">
        <v>1</v>
      </c>
      <c r="F1385" s="4">
        <v>459</v>
      </c>
      <c r="G1385" s="4">
        <v>202374</v>
      </c>
      <c r="H1385" s="4" t="str">
        <f>VLOOKUP(B1385,[1]汇总!$B:$K,3,0)</f>
        <v>福建</v>
      </c>
      <c r="I1385" s="4" t="str">
        <f>VLOOKUP(B1385,[1]汇总!$B:$K,4,0)</f>
        <v>福州</v>
      </c>
      <c r="J1385" s="4">
        <f>VLOOKUP(B1385,[1]汇总!$B:$K,5,0)</f>
        <v>0</v>
      </c>
      <c r="K1385" s="4">
        <f>VLOOKUP(B1385,[1]汇总!$B:$K,6,0)</f>
        <v>0</v>
      </c>
      <c r="L1385" s="4">
        <f>VLOOKUP(B1385,[1]汇总!$B:$K,7,0)</f>
        <v>0</v>
      </c>
      <c r="M1385" s="4">
        <f>VLOOKUP(B1385,[1]汇总!$B:$K,8,0)</f>
        <v>0</v>
      </c>
      <c r="N1385" s="4" t="str">
        <f>VLOOKUP(B1385,[1]汇总!$B:$K,9,0)</f>
        <v>专科</v>
      </c>
      <c r="O1385" s="4" t="str">
        <f>VLOOKUP(B1385,[1]汇总!$B:$K,10,0)</f>
        <v>公办</v>
      </c>
    </row>
    <row r="1386" spans="1:15" ht="16.5" hidden="1" x14ac:dyDescent="0.35">
      <c r="A1386" s="4" t="s">
        <v>2018</v>
      </c>
      <c r="B1386" s="4" t="s">
        <v>2019</v>
      </c>
      <c r="C1386" s="4" t="s">
        <v>69</v>
      </c>
      <c r="D1386" s="4" t="s">
        <v>237</v>
      </c>
      <c r="E1386" s="4">
        <v>1</v>
      </c>
      <c r="F1386" s="4">
        <v>459</v>
      </c>
      <c r="G1386" s="4">
        <v>202381</v>
      </c>
      <c r="H1386" s="4" t="str">
        <f>VLOOKUP(B1386,[1]汇总!$B:$K,3,0)</f>
        <v>陕西</v>
      </c>
      <c r="I1386" s="4" t="str">
        <f>VLOOKUP(B1386,[1]汇总!$B:$K,4,0)</f>
        <v>西安</v>
      </c>
      <c r="J1386" s="4">
        <f>VLOOKUP(B1386,[1]汇总!$B:$K,5,0)</f>
        <v>0</v>
      </c>
      <c r="K1386" s="4">
        <f>VLOOKUP(B1386,[1]汇总!$B:$K,6,0)</f>
        <v>0</v>
      </c>
      <c r="L1386" s="4">
        <f>VLOOKUP(B1386,[1]汇总!$B:$K,7,0)</f>
        <v>0</v>
      </c>
      <c r="M1386" s="4">
        <f>VLOOKUP(B1386,[1]汇总!$B:$K,8,0)</f>
        <v>0</v>
      </c>
      <c r="N1386" s="4" t="str">
        <f>VLOOKUP(B1386,[1]汇总!$B:$K,9,0)</f>
        <v>专科</v>
      </c>
      <c r="O1386" s="4" t="str">
        <f>VLOOKUP(B1386,[1]汇总!$B:$K,10,0)</f>
        <v>公办</v>
      </c>
    </row>
    <row r="1387" spans="1:15" ht="16.5" hidden="1" x14ac:dyDescent="0.35">
      <c r="A1387" s="4" t="s">
        <v>1192</v>
      </c>
      <c r="B1387" s="4" t="s">
        <v>1193</v>
      </c>
      <c r="C1387" s="4" t="s">
        <v>71</v>
      </c>
      <c r="D1387" s="4" t="s">
        <v>105</v>
      </c>
      <c r="E1387" s="4">
        <v>3</v>
      </c>
      <c r="F1387" s="4">
        <v>459</v>
      </c>
      <c r="G1387" s="4">
        <v>202434</v>
      </c>
      <c r="H1387" s="4" t="str">
        <f>VLOOKUP(B1387,[1]汇总!$B:$K,3,0)</f>
        <v>福建</v>
      </c>
      <c r="I1387" s="4" t="str">
        <f>VLOOKUP(B1387,[1]汇总!$B:$K,4,0)</f>
        <v>福州</v>
      </c>
      <c r="J1387" s="4">
        <f>VLOOKUP(B1387,[1]汇总!$B:$K,5,0)</f>
        <v>0</v>
      </c>
      <c r="K1387" s="4">
        <f>VLOOKUP(B1387,[1]汇总!$B:$K,6,0)</f>
        <v>0</v>
      </c>
      <c r="L1387" s="4">
        <f>VLOOKUP(B1387,[1]汇总!$B:$K,7,0)</f>
        <v>0</v>
      </c>
      <c r="M1387" s="4">
        <f>VLOOKUP(B1387,[1]汇总!$B:$K,8,0)</f>
        <v>0</v>
      </c>
      <c r="N1387" s="4" t="str">
        <f>VLOOKUP(B1387,[1]汇总!$B:$K,9,0)</f>
        <v>专科</v>
      </c>
      <c r="O1387" s="4" t="str">
        <f>VLOOKUP(B1387,[1]汇总!$B:$K,10,0)</f>
        <v>公办</v>
      </c>
    </row>
    <row r="1388" spans="1:15" ht="16.5" hidden="1" x14ac:dyDescent="0.35">
      <c r="A1388" s="4" t="s">
        <v>2028</v>
      </c>
      <c r="B1388" s="4" t="s">
        <v>2029</v>
      </c>
      <c r="C1388" s="4" t="s">
        <v>34</v>
      </c>
      <c r="D1388" s="4" t="s">
        <v>792</v>
      </c>
      <c r="E1388" s="4">
        <v>9</v>
      </c>
      <c r="F1388" s="4">
        <v>459</v>
      </c>
      <c r="G1388" s="4">
        <v>202463</v>
      </c>
      <c r="H1388" s="4" t="str">
        <f>VLOOKUP(B1388,[1]汇总!$B:$K,3,0)</f>
        <v>陕西</v>
      </c>
      <c r="I1388" s="4" t="str">
        <f>VLOOKUP(B1388,[1]汇总!$B:$K,4,0)</f>
        <v>西安</v>
      </c>
      <c r="J1388" s="4">
        <f>VLOOKUP(B1388,[1]汇总!$B:$K,5,0)</f>
        <v>0</v>
      </c>
      <c r="K1388" s="4">
        <f>VLOOKUP(B1388,[1]汇总!$B:$K,6,0)</f>
        <v>0</v>
      </c>
      <c r="L1388" s="4">
        <f>VLOOKUP(B1388,[1]汇总!$B:$K,7,0)</f>
        <v>0</v>
      </c>
      <c r="M1388" s="4">
        <f>VLOOKUP(B1388,[1]汇总!$B:$K,8,0)</f>
        <v>0</v>
      </c>
      <c r="N1388" s="4" t="str">
        <f>VLOOKUP(B1388,[1]汇总!$B:$K,9,0)</f>
        <v>本科</v>
      </c>
      <c r="O1388" s="4" t="str">
        <f>VLOOKUP(B1388,[1]汇总!$B:$K,10,0)</f>
        <v>民办</v>
      </c>
    </row>
    <row r="1389" spans="1:15" ht="16.5" hidden="1" x14ac:dyDescent="0.35">
      <c r="A1389" s="4" t="s">
        <v>1512</v>
      </c>
      <c r="B1389" s="4" t="s">
        <v>1513</v>
      </c>
      <c r="C1389" s="4" t="s">
        <v>71</v>
      </c>
      <c r="D1389" s="4" t="s">
        <v>93</v>
      </c>
      <c r="E1389" s="4">
        <v>2</v>
      </c>
      <c r="F1389" s="4">
        <v>459</v>
      </c>
      <c r="G1389" s="4">
        <v>202476</v>
      </c>
      <c r="H1389" s="4" t="str">
        <f>VLOOKUP(B1389,[1]汇总!$B:$K,3,0)</f>
        <v>湖北</v>
      </c>
      <c r="I1389" s="4" t="str">
        <f>VLOOKUP(B1389,[1]汇总!$B:$K,4,0)</f>
        <v>宜昌</v>
      </c>
      <c r="J1389" s="4">
        <f>VLOOKUP(B1389,[1]汇总!$B:$K,5,0)</f>
        <v>0</v>
      </c>
      <c r="K1389" s="4">
        <f>VLOOKUP(B1389,[1]汇总!$B:$K,6,0)</f>
        <v>0</v>
      </c>
      <c r="L1389" s="4">
        <f>VLOOKUP(B1389,[1]汇总!$B:$K,7,0)</f>
        <v>0</v>
      </c>
      <c r="M1389" s="4">
        <f>VLOOKUP(B1389,[1]汇总!$B:$K,8,0)</f>
        <v>0</v>
      </c>
      <c r="N1389" s="4" t="str">
        <f>VLOOKUP(B1389,[1]汇总!$B:$K,9,0)</f>
        <v>专科</v>
      </c>
      <c r="O1389" s="4" t="str">
        <f>VLOOKUP(B1389,[1]汇总!$B:$K,10,0)</f>
        <v>公办</v>
      </c>
    </row>
    <row r="1390" spans="1:15" ht="16.5" hidden="1" x14ac:dyDescent="0.35">
      <c r="A1390" s="4" t="s">
        <v>1587</v>
      </c>
      <c r="B1390" s="4" t="s">
        <v>1588</v>
      </c>
      <c r="C1390" s="4" t="s">
        <v>48</v>
      </c>
      <c r="D1390" s="4" t="s">
        <v>67</v>
      </c>
      <c r="E1390" s="4">
        <v>2</v>
      </c>
      <c r="F1390" s="4">
        <v>459</v>
      </c>
      <c r="G1390" s="4">
        <v>202574</v>
      </c>
      <c r="H1390" s="4" t="str">
        <f>VLOOKUP(B1390,[1]汇总!$B:$K,3,0)</f>
        <v>湖北</v>
      </c>
      <c r="I1390" s="4" t="str">
        <f>VLOOKUP(B1390,[1]汇总!$B:$K,4,0)</f>
        <v>武汉</v>
      </c>
      <c r="J1390" s="4">
        <f>VLOOKUP(B1390,[1]汇总!$B:$K,5,0)</f>
        <v>0</v>
      </c>
      <c r="K1390" s="4">
        <f>VLOOKUP(B1390,[1]汇总!$B:$K,6,0)</f>
        <v>0</v>
      </c>
      <c r="L1390" s="4">
        <f>VLOOKUP(B1390,[1]汇总!$B:$K,7,0)</f>
        <v>0</v>
      </c>
      <c r="M1390" s="4">
        <f>VLOOKUP(B1390,[1]汇总!$B:$K,8,0)</f>
        <v>0</v>
      </c>
      <c r="N1390" s="4" t="str">
        <f>VLOOKUP(B1390,[1]汇总!$B:$K,9,0)</f>
        <v>本科</v>
      </c>
      <c r="O1390" s="4" t="str">
        <f>VLOOKUP(B1390,[1]汇总!$B:$K,10,0)</f>
        <v>民办</v>
      </c>
    </row>
    <row r="1391" spans="1:15" ht="16.5" hidden="1" x14ac:dyDescent="0.35">
      <c r="A1391" s="4" t="s">
        <v>94</v>
      </c>
      <c r="B1391" s="4" t="s">
        <v>95</v>
      </c>
      <c r="C1391" s="4" t="s">
        <v>119</v>
      </c>
      <c r="D1391" s="4" t="s">
        <v>120</v>
      </c>
      <c r="E1391" s="4">
        <v>85</v>
      </c>
      <c r="F1391" s="4">
        <v>459</v>
      </c>
      <c r="G1391" s="4">
        <v>202605</v>
      </c>
      <c r="H1391" s="4" t="str">
        <f>VLOOKUP(B1391,[1]汇总!$B:$K,3,0)</f>
        <v>浙江</v>
      </c>
      <c r="I1391" s="4" t="str">
        <f>VLOOKUP(B1391,[1]汇总!$B:$K,4,0)</f>
        <v>温州</v>
      </c>
      <c r="J1391" s="4">
        <f>VLOOKUP(B1391,[1]汇总!$B:$K,5,0)</f>
        <v>0</v>
      </c>
      <c r="K1391" s="4">
        <f>VLOOKUP(B1391,[1]汇总!$B:$K,6,0)</f>
        <v>0</v>
      </c>
      <c r="L1391" s="4">
        <f>VLOOKUP(B1391,[1]汇总!$B:$K,7,0)</f>
        <v>0</v>
      </c>
      <c r="M1391" s="4">
        <f>VLOOKUP(B1391,[1]汇总!$B:$K,8,0)</f>
        <v>0</v>
      </c>
      <c r="N1391" s="4" t="str">
        <f>VLOOKUP(B1391,[1]汇总!$B:$K,9,0)</f>
        <v>专科</v>
      </c>
      <c r="O1391" s="4" t="str">
        <f>VLOOKUP(B1391,[1]汇总!$B:$K,10,0)</f>
        <v>公办</v>
      </c>
    </row>
    <row r="1392" spans="1:15" ht="16.5" hidden="1" x14ac:dyDescent="0.35">
      <c r="A1392" s="4" t="s">
        <v>1565</v>
      </c>
      <c r="B1392" s="4" t="s">
        <v>1566</v>
      </c>
      <c r="C1392" s="4" t="s">
        <v>64</v>
      </c>
      <c r="D1392" s="4" t="s">
        <v>85</v>
      </c>
      <c r="E1392" s="4">
        <v>4</v>
      </c>
      <c r="F1392" s="4">
        <v>459</v>
      </c>
      <c r="G1392" s="4">
        <v>202609</v>
      </c>
      <c r="H1392" s="4" t="str">
        <f>VLOOKUP(B1392,[1]汇总!$B:$K,3,0)</f>
        <v>湖北</v>
      </c>
      <c r="I1392" s="4" t="str">
        <f>VLOOKUP(B1392,[1]汇总!$B:$K,4,0)</f>
        <v>武汉</v>
      </c>
      <c r="J1392" s="4">
        <f>VLOOKUP(B1392,[1]汇总!$B:$K,5,0)</f>
        <v>0</v>
      </c>
      <c r="K1392" s="4">
        <f>VLOOKUP(B1392,[1]汇总!$B:$K,6,0)</f>
        <v>0</v>
      </c>
      <c r="L1392" s="4">
        <f>VLOOKUP(B1392,[1]汇总!$B:$K,7,0)</f>
        <v>0</v>
      </c>
      <c r="M1392" s="4">
        <f>VLOOKUP(B1392,[1]汇总!$B:$K,8,0)</f>
        <v>0</v>
      </c>
      <c r="N1392" s="4" t="str">
        <f>VLOOKUP(B1392,[1]汇总!$B:$K,9,0)</f>
        <v>专科</v>
      </c>
      <c r="O1392" s="4" t="str">
        <f>VLOOKUP(B1392,[1]汇总!$B:$K,10,0)</f>
        <v>公办</v>
      </c>
    </row>
    <row r="1393" spans="1:15" ht="16.5" hidden="1" x14ac:dyDescent="0.35">
      <c r="A1393" s="4" t="s">
        <v>1058</v>
      </c>
      <c r="B1393" s="4" t="s">
        <v>1059</v>
      </c>
      <c r="C1393" s="4" t="s">
        <v>54</v>
      </c>
      <c r="D1393" s="4" t="s">
        <v>264</v>
      </c>
      <c r="E1393" s="4">
        <v>8</v>
      </c>
      <c r="F1393" s="4">
        <v>459</v>
      </c>
      <c r="G1393" s="4">
        <v>202618</v>
      </c>
      <c r="H1393" s="4" t="str">
        <f>VLOOKUP(B1393,[1]汇总!$B:$K,3,0)</f>
        <v>江苏</v>
      </c>
      <c r="I1393" s="4" t="str">
        <f>VLOOKUP(B1393,[1]汇总!$B:$K,4,0)</f>
        <v>无锡</v>
      </c>
      <c r="J1393" s="4">
        <f>VLOOKUP(B1393,[1]汇总!$B:$K,5,0)</f>
        <v>0</v>
      </c>
      <c r="K1393" s="4">
        <f>VLOOKUP(B1393,[1]汇总!$B:$K,6,0)</f>
        <v>0</v>
      </c>
      <c r="L1393" s="4">
        <f>VLOOKUP(B1393,[1]汇总!$B:$K,7,0)</f>
        <v>0</v>
      </c>
      <c r="M1393" s="4">
        <f>VLOOKUP(B1393,[1]汇总!$B:$K,8,0)</f>
        <v>0</v>
      </c>
      <c r="N1393" s="4" t="str">
        <f>VLOOKUP(B1393,[1]汇总!$B:$K,9,0)</f>
        <v>专科</v>
      </c>
      <c r="O1393" s="4" t="str">
        <f>VLOOKUP(B1393,[1]汇总!$B:$K,10,0)</f>
        <v>公办</v>
      </c>
    </row>
    <row r="1394" spans="1:15" ht="16.5" hidden="1" x14ac:dyDescent="0.35">
      <c r="A1394" s="4" t="s">
        <v>1088</v>
      </c>
      <c r="B1394" s="4" t="s">
        <v>1089</v>
      </c>
      <c r="C1394" s="4" t="s">
        <v>34</v>
      </c>
      <c r="D1394" s="4" t="s">
        <v>1091</v>
      </c>
      <c r="E1394" s="4">
        <v>4</v>
      </c>
      <c r="F1394" s="4">
        <v>459</v>
      </c>
      <c r="G1394" s="4">
        <v>202623</v>
      </c>
      <c r="H1394" s="4" t="str">
        <f>VLOOKUP(B1394,[1]汇总!$B:$K,3,0)</f>
        <v>江苏</v>
      </c>
      <c r="I1394" s="4" t="str">
        <f>VLOOKUP(B1394,[1]汇总!$B:$K,4,0)</f>
        <v>南通</v>
      </c>
      <c r="J1394" s="4">
        <f>VLOOKUP(B1394,[1]汇总!$B:$K,5,0)</f>
        <v>0</v>
      </c>
      <c r="K1394" s="4">
        <f>VLOOKUP(B1394,[1]汇总!$B:$K,6,0)</f>
        <v>0</v>
      </c>
      <c r="L1394" s="4">
        <f>VLOOKUP(B1394,[1]汇总!$B:$K,7,0)</f>
        <v>0</v>
      </c>
      <c r="M1394" s="4">
        <f>VLOOKUP(B1394,[1]汇总!$B:$K,8,0)</f>
        <v>0</v>
      </c>
      <c r="N1394" s="4" t="str">
        <f>VLOOKUP(B1394,[1]汇总!$B:$K,9,0)</f>
        <v>专科</v>
      </c>
      <c r="O1394" s="4" t="str">
        <f>VLOOKUP(B1394,[1]汇总!$B:$K,10,0)</f>
        <v>公办</v>
      </c>
    </row>
    <row r="1395" spans="1:15" ht="16.5" hidden="1" x14ac:dyDescent="0.35">
      <c r="A1395" s="4" t="s">
        <v>1104</v>
      </c>
      <c r="B1395" s="4" t="s">
        <v>1105</v>
      </c>
      <c r="C1395" s="4" t="s">
        <v>110</v>
      </c>
      <c r="D1395" s="4" t="s">
        <v>78</v>
      </c>
      <c r="E1395" s="4">
        <v>4</v>
      </c>
      <c r="F1395" s="4">
        <v>459</v>
      </c>
      <c r="G1395" s="4">
        <v>202637</v>
      </c>
      <c r="H1395" s="4" t="str">
        <f>VLOOKUP(B1395,[1]汇总!$B:$K,3,0)</f>
        <v>江苏</v>
      </c>
      <c r="I1395" s="4" t="str">
        <f>VLOOKUP(B1395,[1]汇总!$B:$K,4,0)</f>
        <v>南京</v>
      </c>
      <c r="J1395" s="4">
        <f>VLOOKUP(B1395,[1]汇总!$B:$K,5,0)</f>
        <v>0</v>
      </c>
      <c r="K1395" s="4">
        <f>VLOOKUP(B1395,[1]汇总!$B:$K,6,0)</f>
        <v>0</v>
      </c>
      <c r="L1395" s="4">
        <f>VLOOKUP(B1395,[1]汇总!$B:$K,7,0)</f>
        <v>0</v>
      </c>
      <c r="M1395" s="4">
        <f>VLOOKUP(B1395,[1]汇总!$B:$K,8,0)</f>
        <v>0</v>
      </c>
      <c r="N1395" s="4" t="str">
        <f>VLOOKUP(B1395,[1]汇总!$B:$K,9,0)</f>
        <v>专科</v>
      </c>
      <c r="O1395" s="4" t="str">
        <f>VLOOKUP(B1395,[1]汇总!$B:$K,10,0)</f>
        <v>公办</v>
      </c>
    </row>
    <row r="1396" spans="1:15" ht="16.5" hidden="1" x14ac:dyDescent="0.35">
      <c r="A1396" s="4" t="s">
        <v>1572</v>
      </c>
      <c r="B1396" s="4" t="s">
        <v>1573</v>
      </c>
      <c r="C1396" s="4" t="s">
        <v>44</v>
      </c>
      <c r="D1396" s="4" t="s">
        <v>153</v>
      </c>
      <c r="E1396" s="4">
        <v>4</v>
      </c>
      <c r="F1396" s="4">
        <v>459</v>
      </c>
      <c r="G1396" s="4">
        <v>202646</v>
      </c>
      <c r="H1396" s="4" t="str">
        <f>VLOOKUP(B1396,[1]汇总!$B:$K,3,0)</f>
        <v>湖北</v>
      </c>
      <c r="I1396" s="4" t="str">
        <f>VLOOKUP(B1396,[1]汇总!$B:$K,4,0)</f>
        <v>武汉</v>
      </c>
      <c r="J1396" s="4">
        <f>VLOOKUP(B1396,[1]汇总!$B:$K,5,0)</f>
        <v>0</v>
      </c>
      <c r="K1396" s="4">
        <f>VLOOKUP(B1396,[1]汇总!$B:$K,6,0)</f>
        <v>0</v>
      </c>
      <c r="L1396" s="4">
        <f>VLOOKUP(B1396,[1]汇总!$B:$K,7,0)</f>
        <v>0</v>
      </c>
      <c r="M1396" s="4">
        <f>VLOOKUP(B1396,[1]汇总!$B:$K,8,0)</f>
        <v>0</v>
      </c>
      <c r="N1396" s="4" t="str">
        <f>VLOOKUP(B1396,[1]汇总!$B:$K,9,0)</f>
        <v>专科</v>
      </c>
      <c r="O1396" s="4" t="str">
        <f>VLOOKUP(B1396,[1]汇总!$B:$K,10,0)</f>
        <v>公办</v>
      </c>
    </row>
    <row r="1397" spans="1:15" ht="16.5" hidden="1" x14ac:dyDescent="0.35">
      <c r="A1397" s="4" t="s">
        <v>148</v>
      </c>
      <c r="B1397" s="4" t="s">
        <v>149</v>
      </c>
      <c r="C1397" s="4" t="s">
        <v>84</v>
      </c>
      <c r="D1397" s="4" t="s">
        <v>67</v>
      </c>
      <c r="E1397" s="4">
        <v>42</v>
      </c>
      <c r="F1397" s="4">
        <v>459</v>
      </c>
      <c r="G1397" s="4">
        <v>202653</v>
      </c>
      <c r="H1397" s="4" t="str">
        <f>VLOOKUP(B1397,[1]汇总!$B:$K,3,0)</f>
        <v>浙江</v>
      </c>
      <c r="I1397" s="4" t="str">
        <f>VLOOKUP(B1397,[1]汇总!$B:$K,4,0)</f>
        <v>绍兴</v>
      </c>
      <c r="J1397" s="4">
        <f>VLOOKUP(B1397,[1]汇总!$B:$K,5,0)</f>
        <v>0</v>
      </c>
      <c r="K1397" s="4">
        <f>VLOOKUP(B1397,[1]汇总!$B:$K,6,0)</f>
        <v>0</v>
      </c>
      <c r="L1397" s="4">
        <f>VLOOKUP(B1397,[1]汇总!$B:$K,7,0)</f>
        <v>0</v>
      </c>
      <c r="M1397" s="4">
        <f>VLOOKUP(B1397,[1]汇总!$B:$K,8,0)</f>
        <v>0</v>
      </c>
      <c r="N1397" s="4" t="str">
        <f>VLOOKUP(B1397,[1]汇总!$B:$K,9,0)</f>
        <v>专科</v>
      </c>
      <c r="O1397" s="4" t="str">
        <f>VLOOKUP(B1397,[1]汇总!$B:$K,10,0)</f>
        <v>公办</v>
      </c>
    </row>
    <row r="1398" spans="1:15" ht="16.5" hidden="1" x14ac:dyDescent="0.35">
      <c r="A1398" s="4" t="s">
        <v>1710</v>
      </c>
      <c r="B1398" s="4" t="s">
        <v>1711</v>
      </c>
      <c r="C1398" s="4" t="s">
        <v>34</v>
      </c>
      <c r="D1398" s="4" t="s">
        <v>987</v>
      </c>
      <c r="E1398" s="4">
        <v>2</v>
      </c>
      <c r="F1398" s="4">
        <v>459</v>
      </c>
      <c r="G1398" s="4">
        <v>202687</v>
      </c>
      <c r="H1398" s="4" t="str">
        <f>VLOOKUP(B1398,[1]汇总!$B:$K,3,0)</f>
        <v>湖南</v>
      </c>
      <c r="I1398" s="4" t="str">
        <f>VLOOKUP(B1398,[1]汇总!$B:$K,4,0)</f>
        <v>长沙</v>
      </c>
      <c r="J1398" s="4">
        <f>VLOOKUP(B1398,[1]汇总!$B:$K,5,0)</f>
        <v>0</v>
      </c>
      <c r="K1398" s="4">
        <f>VLOOKUP(B1398,[1]汇总!$B:$K,6,0)</f>
        <v>0</v>
      </c>
      <c r="L1398" s="4">
        <f>VLOOKUP(B1398,[1]汇总!$B:$K,7,0)</f>
        <v>0</v>
      </c>
      <c r="M1398" s="4">
        <f>VLOOKUP(B1398,[1]汇总!$B:$K,8,0)</f>
        <v>0</v>
      </c>
      <c r="N1398" s="4" t="str">
        <f>VLOOKUP(B1398,[1]汇总!$B:$K,9,0)</f>
        <v>专科</v>
      </c>
      <c r="O1398" s="4" t="str">
        <f>VLOOKUP(B1398,[1]汇总!$B:$K,10,0)</f>
        <v>公办</v>
      </c>
    </row>
    <row r="1399" spans="1:15" ht="16.5" x14ac:dyDescent="0.35">
      <c r="A1399" s="4" t="s">
        <v>1341</v>
      </c>
      <c r="B1399" s="4" t="s">
        <v>1342</v>
      </c>
      <c r="C1399" s="4" t="s">
        <v>106</v>
      </c>
      <c r="D1399" s="4" t="s">
        <v>922</v>
      </c>
      <c r="E1399" s="4">
        <v>2</v>
      </c>
      <c r="F1399" s="4">
        <v>459</v>
      </c>
      <c r="G1399" s="4">
        <v>202720</v>
      </c>
      <c r="H1399" s="4" t="str">
        <f>VLOOKUP(B1399,[1]汇总!$B:$K,3,0)</f>
        <v>江西</v>
      </c>
      <c r="I1399" s="4" t="str">
        <f>VLOOKUP(B1399,[1]汇总!$B:$K,4,0)</f>
        <v>赣州</v>
      </c>
      <c r="J1399" s="4">
        <f>VLOOKUP(B1399,[1]汇总!$B:$K,5,0)</f>
        <v>0</v>
      </c>
      <c r="K1399" s="4">
        <f>VLOOKUP(B1399,[1]汇总!$B:$K,6,0)</f>
        <v>0</v>
      </c>
      <c r="L1399" s="4">
        <f>VLOOKUP(B1399,[1]汇总!$B:$K,7,0)</f>
        <v>0</v>
      </c>
      <c r="M1399" s="4">
        <f>VLOOKUP(B1399,[1]汇总!$B:$K,8,0)</f>
        <v>0</v>
      </c>
      <c r="N1399" s="4" t="str">
        <f>VLOOKUP(B1399,[1]汇总!$B:$K,9,0)</f>
        <v>专科</v>
      </c>
      <c r="O1399" s="4" t="str">
        <f>VLOOKUP(B1399,[1]汇总!$B:$K,10,0)</f>
        <v>公办</v>
      </c>
    </row>
    <row r="1400" spans="1:15" ht="16.5" hidden="1" x14ac:dyDescent="0.35">
      <c r="A1400" s="4" t="s">
        <v>296</v>
      </c>
      <c r="B1400" s="4" t="s">
        <v>297</v>
      </c>
      <c r="C1400" s="4" t="s">
        <v>34</v>
      </c>
      <c r="D1400" s="4" t="s">
        <v>299</v>
      </c>
      <c r="E1400" s="4">
        <v>20</v>
      </c>
      <c r="F1400" s="4">
        <v>459</v>
      </c>
      <c r="G1400" s="4">
        <v>202733</v>
      </c>
      <c r="H1400" s="4" t="str">
        <f>VLOOKUP(B1400,[1]汇总!$B:$K,3,0)</f>
        <v>浙江</v>
      </c>
      <c r="I1400" s="4" t="str">
        <f>VLOOKUP(B1400,[1]汇总!$B:$K,4,0)</f>
        <v>宁波</v>
      </c>
      <c r="J1400" s="4">
        <f>VLOOKUP(B1400,[1]汇总!$B:$K,5,0)</f>
        <v>0</v>
      </c>
      <c r="K1400" s="4">
        <f>VLOOKUP(B1400,[1]汇总!$B:$K,6,0)</f>
        <v>0</v>
      </c>
      <c r="L1400" s="4">
        <f>VLOOKUP(B1400,[1]汇总!$B:$K,7,0)</f>
        <v>0</v>
      </c>
      <c r="M1400" s="4">
        <f>VLOOKUP(B1400,[1]汇总!$B:$K,8,0)</f>
        <v>0</v>
      </c>
      <c r="N1400" s="4" t="str">
        <f>VLOOKUP(B1400,[1]汇总!$B:$K,9,0)</f>
        <v>专科</v>
      </c>
      <c r="O1400" s="4" t="str">
        <f>VLOOKUP(B1400,[1]汇总!$B:$K,10,0)</f>
        <v>公办</v>
      </c>
    </row>
    <row r="1401" spans="1:15" ht="16.5" hidden="1" x14ac:dyDescent="0.35">
      <c r="A1401" s="4" t="s">
        <v>1611</v>
      </c>
      <c r="B1401" s="4" t="s">
        <v>1612</v>
      </c>
      <c r="C1401" s="4" t="s">
        <v>50</v>
      </c>
      <c r="D1401" s="4" t="s">
        <v>760</v>
      </c>
      <c r="E1401" s="4">
        <v>4</v>
      </c>
      <c r="F1401" s="4">
        <v>458</v>
      </c>
      <c r="G1401" s="4">
        <v>202776</v>
      </c>
      <c r="H1401" s="4" t="str">
        <f>VLOOKUP(B1401,[1]汇总!$B:$K,3,0)</f>
        <v>湖北</v>
      </c>
      <c r="I1401" s="4" t="str">
        <f>VLOOKUP(B1401,[1]汇总!$B:$K,4,0)</f>
        <v>襄阳</v>
      </c>
      <c r="J1401" s="4">
        <f>VLOOKUP(B1401,[1]汇总!$B:$K,5,0)</f>
        <v>0</v>
      </c>
      <c r="K1401" s="4">
        <f>VLOOKUP(B1401,[1]汇总!$B:$K,6,0)</f>
        <v>0</v>
      </c>
      <c r="L1401" s="4">
        <f>VLOOKUP(B1401,[1]汇总!$B:$K,7,0)</f>
        <v>0</v>
      </c>
      <c r="M1401" s="4">
        <f>VLOOKUP(B1401,[1]汇总!$B:$K,8,0)</f>
        <v>0</v>
      </c>
      <c r="N1401" s="4" t="str">
        <f>VLOOKUP(B1401,[1]汇总!$B:$K,9,0)</f>
        <v>专科</v>
      </c>
      <c r="O1401" s="4" t="str">
        <f>VLOOKUP(B1401,[1]汇总!$B:$K,10,0)</f>
        <v>公办</v>
      </c>
    </row>
    <row r="1402" spans="1:15" ht="16.5" hidden="1" x14ac:dyDescent="0.35">
      <c r="A1402" s="4" t="s">
        <v>1446</v>
      </c>
      <c r="B1402" s="4" t="s">
        <v>1447</v>
      </c>
      <c r="C1402" s="4" t="s">
        <v>66</v>
      </c>
      <c r="D1402" s="4" t="s">
        <v>233</v>
      </c>
      <c r="E1402" s="4">
        <v>10</v>
      </c>
      <c r="F1402" s="4">
        <v>458</v>
      </c>
      <c r="G1402" s="4">
        <v>202778</v>
      </c>
      <c r="H1402" s="4" t="str">
        <f>VLOOKUP(B1402,[1]汇总!$B:$K,3,0)</f>
        <v>山东</v>
      </c>
      <c r="I1402" s="4" t="str">
        <f>VLOOKUP(B1402,[1]汇总!$B:$K,4,0)</f>
        <v>济南</v>
      </c>
      <c r="J1402" s="4">
        <f>VLOOKUP(B1402,[1]汇总!$B:$K,5,0)</f>
        <v>0</v>
      </c>
      <c r="K1402" s="4">
        <f>VLOOKUP(B1402,[1]汇总!$B:$K,6,0)</f>
        <v>0</v>
      </c>
      <c r="L1402" s="4">
        <f>VLOOKUP(B1402,[1]汇总!$B:$K,7,0)</f>
        <v>0</v>
      </c>
      <c r="M1402" s="4">
        <f>VLOOKUP(B1402,[1]汇总!$B:$K,8,0)</f>
        <v>0</v>
      </c>
      <c r="N1402" s="4" t="str">
        <f>VLOOKUP(B1402,[1]汇总!$B:$K,9,0)</f>
        <v>本科</v>
      </c>
      <c r="O1402" s="4" t="str">
        <f>VLOOKUP(B1402,[1]汇总!$B:$K,10,0)</f>
        <v>民办</v>
      </c>
    </row>
    <row r="1403" spans="1:15" ht="16.5" hidden="1" x14ac:dyDescent="0.35">
      <c r="A1403" s="4" t="s">
        <v>2028</v>
      </c>
      <c r="B1403" s="4" t="s">
        <v>2029</v>
      </c>
      <c r="C1403" s="4" t="s">
        <v>36</v>
      </c>
      <c r="D1403" s="4" t="s">
        <v>91</v>
      </c>
      <c r="E1403" s="4">
        <v>7</v>
      </c>
      <c r="F1403" s="4">
        <v>458</v>
      </c>
      <c r="G1403" s="4">
        <v>202784</v>
      </c>
      <c r="H1403" s="4" t="str">
        <f>VLOOKUP(B1403,[1]汇总!$B:$K,3,0)</f>
        <v>陕西</v>
      </c>
      <c r="I1403" s="4" t="str">
        <f>VLOOKUP(B1403,[1]汇总!$B:$K,4,0)</f>
        <v>西安</v>
      </c>
      <c r="J1403" s="4">
        <f>VLOOKUP(B1403,[1]汇总!$B:$K,5,0)</f>
        <v>0</v>
      </c>
      <c r="K1403" s="4">
        <f>VLOOKUP(B1403,[1]汇总!$B:$K,6,0)</f>
        <v>0</v>
      </c>
      <c r="L1403" s="4">
        <f>VLOOKUP(B1403,[1]汇总!$B:$K,7,0)</f>
        <v>0</v>
      </c>
      <c r="M1403" s="4">
        <f>VLOOKUP(B1403,[1]汇总!$B:$K,8,0)</f>
        <v>0</v>
      </c>
      <c r="N1403" s="4" t="str">
        <f>VLOOKUP(B1403,[1]汇总!$B:$K,9,0)</f>
        <v>本科</v>
      </c>
      <c r="O1403" s="4" t="str">
        <f>VLOOKUP(B1403,[1]汇总!$B:$K,10,0)</f>
        <v>民办</v>
      </c>
    </row>
    <row r="1404" spans="1:15" ht="16.5" hidden="1" x14ac:dyDescent="0.35">
      <c r="A1404" s="4" t="s">
        <v>1512</v>
      </c>
      <c r="B1404" s="4" t="s">
        <v>1513</v>
      </c>
      <c r="C1404" s="4" t="s">
        <v>69</v>
      </c>
      <c r="D1404" s="4" t="s">
        <v>105</v>
      </c>
      <c r="E1404" s="4">
        <v>4</v>
      </c>
      <c r="F1404" s="4">
        <v>458</v>
      </c>
      <c r="G1404" s="4">
        <v>202796</v>
      </c>
      <c r="H1404" s="4" t="str">
        <f>VLOOKUP(B1404,[1]汇总!$B:$K,3,0)</f>
        <v>湖北</v>
      </c>
      <c r="I1404" s="4" t="str">
        <f>VLOOKUP(B1404,[1]汇总!$B:$K,4,0)</f>
        <v>宜昌</v>
      </c>
      <c r="J1404" s="4">
        <f>VLOOKUP(B1404,[1]汇总!$B:$K,5,0)</f>
        <v>0</v>
      </c>
      <c r="K1404" s="4">
        <f>VLOOKUP(B1404,[1]汇总!$B:$K,6,0)</f>
        <v>0</v>
      </c>
      <c r="L1404" s="4">
        <f>VLOOKUP(B1404,[1]汇总!$B:$K,7,0)</f>
        <v>0</v>
      </c>
      <c r="M1404" s="4">
        <f>VLOOKUP(B1404,[1]汇总!$B:$K,8,0)</f>
        <v>0</v>
      </c>
      <c r="N1404" s="4" t="str">
        <f>VLOOKUP(B1404,[1]汇总!$B:$K,9,0)</f>
        <v>专科</v>
      </c>
      <c r="O1404" s="4" t="str">
        <f>VLOOKUP(B1404,[1]汇总!$B:$K,10,0)</f>
        <v>公办</v>
      </c>
    </row>
    <row r="1405" spans="1:15" ht="16.5" hidden="1" x14ac:dyDescent="0.35">
      <c r="A1405" s="4" t="s">
        <v>954</v>
      </c>
      <c r="B1405" s="4" t="s">
        <v>955</v>
      </c>
      <c r="C1405" s="4" t="s">
        <v>46</v>
      </c>
      <c r="D1405" s="4" t="s">
        <v>172</v>
      </c>
      <c r="E1405" s="4">
        <v>10</v>
      </c>
      <c r="F1405" s="4">
        <v>458</v>
      </c>
      <c r="G1405" s="4">
        <v>202813</v>
      </c>
      <c r="H1405" s="4" t="str">
        <f>VLOOKUP(B1405,[1]汇总!$B:$K,3,0)</f>
        <v>江苏</v>
      </c>
      <c r="I1405" s="4" t="str">
        <f>VLOOKUP(B1405,[1]汇总!$B:$K,4,0)</f>
        <v>镇江</v>
      </c>
      <c r="J1405" s="4">
        <f>VLOOKUP(B1405,[1]汇总!$B:$K,5,0)</f>
        <v>0</v>
      </c>
      <c r="K1405" s="4">
        <f>VLOOKUP(B1405,[1]汇总!$B:$K,6,0)</f>
        <v>0</v>
      </c>
      <c r="L1405" s="4">
        <f>VLOOKUP(B1405,[1]汇总!$B:$K,7,0)</f>
        <v>0</v>
      </c>
      <c r="M1405" s="4">
        <f>VLOOKUP(B1405,[1]汇总!$B:$K,8,0)</f>
        <v>0</v>
      </c>
      <c r="N1405" s="4" t="str">
        <f>VLOOKUP(B1405,[1]汇总!$B:$K,9,0)</f>
        <v>专科</v>
      </c>
      <c r="O1405" s="4" t="str">
        <f>VLOOKUP(B1405,[1]汇总!$B:$K,10,0)</f>
        <v>公办</v>
      </c>
    </row>
    <row r="1406" spans="1:15" ht="16.5" hidden="1" x14ac:dyDescent="0.35">
      <c r="A1406" s="4" t="s">
        <v>334</v>
      </c>
      <c r="B1406" s="4" t="s">
        <v>335</v>
      </c>
      <c r="C1406" s="4" t="s">
        <v>66</v>
      </c>
      <c r="D1406" s="4" t="s">
        <v>336</v>
      </c>
      <c r="E1406" s="4">
        <v>22</v>
      </c>
      <c r="F1406" s="4">
        <v>458</v>
      </c>
      <c r="G1406" s="4">
        <v>202818</v>
      </c>
      <c r="H1406" s="4" t="str">
        <f>VLOOKUP(B1406,[1]汇总!$B:$K,3,0)</f>
        <v>浙江</v>
      </c>
      <c r="I1406" s="4" t="str">
        <f>VLOOKUP(B1406,[1]汇总!$B:$K,4,0)</f>
        <v>湖州</v>
      </c>
      <c r="J1406" s="4">
        <f>VLOOKUP(B1406,[1]汇总!$B:$K,5,0)</f>
        <v>0</v>
      </c>
      <c r="K1406" s="4">
        <f>VLOOKUP(B1406,[1]汇总!$B:$K,6,0)</f>
        <v>0</v>
      </c>
      <c r="L1406" s="4">
        <f>VLOOKUP(B1406,[1]汇总!$B:$K,7,0)</f>
        <v>0</v>
      </c>
      <c r="M1406" s="4">
        <f>VLOOKUP(B1406,[1]汇总!$B:$K,8,0)</f>
        <v>0</v>
      </c>
      <c r="N1406" s="4" t="str">
        <f>VLOOKUP(B1406,[1]汇总!$B:$K,9,0)</f>
        <v>专科</v>
      </c>
      <c r="O1406" s="4" t="str">
        <f>VLOOKUP(B1406,[1]汇总!$B:$K,10,0)</f>
        <v>公办</v>
      </c>
    </row>
    <row r="1407" spans="1:15" ht="16.5" hidden="1" x14ac:dyDescent="0.35">
      <c r="A1407" s="4" t="s">
        <v>1583</v>
      </c>
      <c r="B1407" s="4" t="s">
        <v>1584</v>
      </c>
      <c r="C1407" s="4" t="s">
        <v>64</v>
      </c>
      <c r="D1407" s="4" t="s">
        <v>70</v>
      </c>
      <c r="E1407" s="4">
        <v>2</v>
      </c>
      <c r="F1407" s="4">
        <v>458</v>
      </c>
      <c r="G1407" s="4">
        <v>202839</v>
      </c>
      <c r="H1407" s="4" t="str">
        <f>VLOOKUP(B1407,[1]汇总!$B:$K,3,0)</f>
        <v>湖北</v>
      </c>
      <c r="I1407" s="4" t="str">
        <f>VLOOKUP(B1407,[1]汇总!$B:$K,4,0)</f>
        <v>武汉</v>
      </c>
      <c r="J1407" s="4">
        <f>VLOOKUP(B1407,[1]汇总!$B:$K,5,0)</f>
        <v>0</v>
      </c>
      <c r="K1407" s="4">
        <f>VLOOKUP(B1407,[1]汇总!$B:$K,6,0)</f>
        <v>0</v>
      </c>
      <c r="L1407" s="4">
        <f>VLOOKUP(B1407,[1]汇总!$B:$K,7,0)</f>
        <v>0</v>
      </c>
      <c r="M1407" s="4">
        <f>VLOOKUP(B1407,[1]汇总!$B:$K,8,0)</f>
        <v>0</v>
      </c>
      <c r="N1407" s="4" t="str">
        <f>VLOOKUP(B1407,[1]汇总!$B:$K,9,0)</f>
        <v>专科</v>
      </c>
      <c r="O1407" s="4" t="str">
        <f>VLOOKUP(B1407,[1]汇总!$B:$K,10,0)</f>
        <v>公办</v>
      </c>
    </row>
    <row r="1408" spans="1:15" ht="16.5" hidden="1" x14ac:dyDescent="0.35">
      <c r="A1408" s="4" t="s">
        <v>334</v>
      </c>
      <c r="B1408" s="4" t="s">
        <v>335</v>
      </c>
      <c r="C1408" s="4" t="s">
        <v>50</v>
      </c>
      <c r="D1408" s="4" t="s">
        <v>104</v>
      </c>
      <c r="E1408" s="4">
        <v>22</v>
      </c>
      <c r="F1408" s="4">
        <v>458</v>
      </c>
      <c r="G1408" s="4">
        <v>202850</v>
      </c>
      <c r="H1408" s="4" t="str">
        <f>VLOOKUP(B1408,[1]汇总!$B:$K,3,0)</f>
        <v>浙江</v>
      </c>
      <c r="I1408" s="4" t="str">
        <f>VLOOKUP(B1408,[1]汇总!$B:$K,4,0)</f>
        <v>湖州</v>
      </c>
      <c r="J1408" s="4">
        <f>VLOOKUP(B1408,[1]汇总!$B:$K,5,0)</f>
        <v>0</v>
      </c>
      <c r="K1408" s="4">
        <f>VLOOKUP(B1408,[1]汇总!$B:$K,6,0)</f>
        <v>0</v>
      </c>
      <c r="L1408" s="4">
        <f>VLOOKUP(B1408,[1]汇总!$B:$K,7,0)</f>
        <v>0</v>
      </c>
      <c r="M1408" s="4">
        <f>VLOOKUP(B1408,[1]汇总!$B:$K,8,0)</f>
        <v>0</v>
      </c>
      <c r="N1408" s="4" t="str">
        <f>VLOOKUP(B1408,[1]汇总!$B:$K,9,0)</f>
        <v>专科</v>
      </c>
      <c r="O1408" s="4" t="str">
        <f>VLOOKUP(B1408,[1]汇总!$B:$K,10,0)</f>
        <v>公办</v>
      </c>
    </row>
    <row r="1409" spans="1:15" ht="16.5" hidden="1" x14ac:dyDescent="0.35">
      <c r="A1409" s="4" t="s">
        <v>1534</v>
      </c>
      <c r="B1409" s="4" t="s">
        <v>1535</v>
      </c>
      <c r="C1409" s="4" t="s">
        <v>110</v>
      </c>
      <c r="D1409" s="4" t="s">
        <v>85</v>
      </c>
      <c r="E1409" s="4">
        <v>3</v>
      </c>
      <c r="F1409" s="4">
        <v>458</v>
      </c>
      <c r="G1409" s="4">
        <v>202853</v>
      </c>
      <c r="H1409" s="4" t="str">
        <f>VLOOKUP(B1409,[1]汇总!$B:$K,3,0)</f>
        <v>湖北</v>
      </c>
      <c r="I1409" s="4" t="str">
        <f>VLOOKUP(B1409,[1]汇总!$B:$K,4,0)</f>
        <v>黄冈</v>
      </c>
      <c r="J1409" s="4">
        <f>VLOOKUP(B1409,[1]汇总!$B:$K,5,0)</f>
        <v>0</v>
      </c>
      <c r="K1409" s="4">
        <f>VLOOKUP(B1409,[1]汇总!$B:$K,6,0)</f>
        <v>0</v>
      </c>
      <c r="L1409" s="4">
        <f>VLOOKUP(B1409,[1]汇总!$B:$K,7,0)</f>
        <v>0</v>
      </c>
      <c r="M1409" s="4">
        <f>VLOOKUP(B1409,[1]汇总!$B:$K,8,0)</f>
        <v>0</v>
      </c>
      <c r="N1409" s="4" t="str">
        <f>VLOOKUP(B1409,[1]汇总!$B:$K,9,0)</f>
        <v>专科</v>
      </c>
      <c r="O1409" s="4" t="str">
        <f>VLOOKUP(B1409,[1]汇总!$B:$K,10,0)</f>
        <v>公办</v>
      </c>
    </row>
    <row r="1410" spans="1:15" ht="16.5" hidden="1" x14ac:dyDescent="0.35">
      <c r="A1410" s="4" t="s">
        <v>964</v>
      </c>
      <c r="B1410" s="4" t="s">
        <v>965</v>
      </c>
      <c r="C1410" s="4" t="s">
        <v>60</v>
      </c>
      <c r="D1410" s="4" t="s">
        <v>795</v>
      </c>
      <c r="E1410" s="4">
        <v>9</v>
      </c>
      <c r="F1410" s="4">
        <v>458</v>
      </c>
      <c r="G1410" s="4">
        <v>202867</v>
      </c>
      <c r="H1410" s="4" t="str">
        <f>VLOOKUP(B1410,[1]汇总!$B:$K,3,0)</f>
        <v>江苏</v>
      </c>
      <c r="I1410" s="4" t="str">
        <f>VLOOKUP(B1410,[1]汇总!$B:$K,4,0)</f>
        <v>无锡</v>
      </c>
      <c r="J1410" s="4">
        <f>VLOOKUP(B1410,[1]汇总!$B:$K,5,0)</f>
        <v>0</v>
      </c>
      <c r="K1410" s="4">
        <f>VLOOKUP(B1410,[1]汇总!$B:$K,6,0)</f>
        <v>0</v>
      </c>
      <c r="L1410" s="4">
        <f>VLOOKUP(B1410,[1]汇总!$B:$K,7,0)</f>
        <v>0</v>
      </c>
      <c r="M1410" s="4">
        <f>VLOOKUP(B1410,[1]汇总!$B:$K,8,0)</f>
        <v>0</v>
      </c>
      <c r="N1410" s="4" t="str">
        <f>VLOOKUP(B1410,[1]汇总!$B:$K,9,0)</f>
        <v>专科</v>
      </c>
      <c r="O1410" s="4" t="str">
        <f>VLOOKUP(B1410,[1]汇总!$B:$K,10,0)</f>
        <v>公办</v>
      </c>
    </row>
    <row r="1411" spans="1:15" ht="16.5" hidden="1" x14ac:dyDescent="0.35">
      <c r="A1411" s="4" t="s">
        <v>307</v>
      </c>
      <c r="B1411" s="4" t="s">
        <v>308</v>
      </c>
      <c r="C1411" s="4" t="s">
        <v>107</v>
      </c>
      <c r="D1411" s="4" t="s">
        <v>79</v>
      </c>
      <c r="E1411" s="4">
        <v>42</v>
      </c>
      <c r="F1411" s="4">
        <v>458</v>
      </c>
      <c r="G1411" s="4">
        <v>202886</v>
      </c>
      <c r="H1411" s="4" t="str">
        <f>VLOOKUP(B1411,[1]汇总!$B:$K,3,0)</f>
        <v>浙江</v>
      </c>
      <c r="I1411" s="4" t="str">
        <f>VLOOKUP(B1411,[1]汇总!$B:$K,4,0)</f>
        <v>台州</v>
      </c>
      <c r="J1411" s="4">
        <f>VLOOKUP(B1411,[1]汇总!$B:$K,5,0)</f>
        <v>0</v>
      </c>
      <c r="K1411" s="4">
        <f>VLOOKUP(B1411,[1]汇总!$B:$K,6,0)</f>
        <v>0</v>
      </c>
      <c r="L1411" s="4">
        <f>VLOOKUP(B1411,[1]汇总!$B:$K,7,0)</f>
        <v>0</v>
      </c>
      <c r="M1411" s="4">
        <f>VLOOKUP(B1411,[1]汇总!$B:$K,8,0)</f>
        <v>0</v>
      </c>
      <c r="N1411" s="4" t="str">
        <f>VLOOKUP(B1411,[1]汇总!$B:$K,9,0)</f>
        <v>专科</v>
      </c>
      <c r="O1411" s="4" t="str">
        <f>VLOOKUP(B1411,[1]汇总!$B:$K,10,0)</f>
        <v>公办</v>
      </c>
    </row>
    <row r="1412" spans="1:15" ht="16.5" x14ac:dyDescent="0.35">
      <c r="A1412" s="4" t="s">
        <v>1367</v>
      </c>
      <c r="B1412" s="4" t="s">
        <v>1368</v>
      </c>
      <c r="C1412" s="4" t="s">
        <v>46</v>
      </c>
      <c r="D1412" s="4" t="s">
        <v>760</v>
      </c>
      <c r="E1412" s="4">
        <v>5</v>
      </c>
      <c r="F1412" s="4">
        <v>458</v>
      </c>
      <c r="G1412" s="4">
        <v>202897</v>
      </c>
      <c r="H1412" s="4" t="str">
        <f>VLOOKUP(B1412,[1]汇总!$B:$K,3,0)</f>
        <v>江西</v>
      </c>
      <c r="I1412" s="4" t="str">
        <f>VLOOKUP(B1412,[1]汇总!$B:$K,4,0)</f>
        <v>宜春</v>
      </c>
      <c r="J1412" s="4">
        <f>VLOOKUP(B1412,[1]汇总!$B:$K,5,0)</f>
        <v>0</v>
      </c>
      <c r="K1412" s="4">
        <f>VLOOKUP(B1412,[1]汇总!$B:$K,6,0)</f>
        <v>0</v>
      </c>
      <c r="L1412" s="4">
        <f>VLOOKUP(B1412,[1]汇总!$B:$K,7,0)</f>
        <v>0</v>
      </c>
      <c r="M1412" s="4">
        <f>VLOOKUP(B1412,[1]汇总!$B:$K,8,0)</f>
        <v>0</v>
      </c>
      <c r="N1412" s="4" t="str">
        <f>VLOOKUP(B1412,[1]汇总!$B:$K,9,0)</f>
        <v>专科</v>
      </c>
      <c r="O1412" s="4" t="str">
        <f>VLOOKUP(B1412,[1]汇总!$B:$K,10,0)</f>
        <v>公办</v>
      </c>
    </row>
    <row r="1413" spans="1:15" ht="16.5" hidden="1" x14ac:dyDescent="0.35">
      <c r="A1413" s="4" t="s">
        <v>173</v>
      </c>
      <c r="B1413" s="4" t="s">
        <v>174</v>
      </c>
      <c r="C1413" s="4" t="s">
        <v>40</v>
      </c>
      <c r="D1413" s="4" t="s">
        <v>138</v>
      </c>
      <c r="E1413" s="4">
        <v>53</v>
      </c>
      <c r="F1413" s="4">
        <v>458</v>
      </c>
      <c r="G1413" s="4">
        <v>202911</v>
      </c>
      <c r="H1413" s="4" t="str">
        <f>VLOOKUP(B1413,[1]汇总!$B:$K,3,0)</f>
        <v>浙江</v>
      </c>
      <c r="I1413" s="4" t="str">
        <f>VLOOKUP(B1413,[1]汇总!$B:$K,4,0)</f>
        <v>杭州</v>
      </c>
      <c r="J1413" s="4">
        <f>VLOOKUP(B1413,[1]汇总!$B:$K,5,0)</f>
        <v>0</v>
      </c>
      <c r="K1413" s="4">
        <f>VLOOKUP(B1413,[1]汇总!$B:$K,6,0)</f>
        <v>0</v>
      </c>
      <c r="L1413" s="4">
        <f>VLOOKUP(B1413,[1]汇总!$B:$K,7,0)</f>
        <v>0</v>
      </c>
      <c r="M1413" s="4">
        <f>VLOOKUP(B1413,[1]汇总!$B:$K,8,0)</f>
        <v>0</v>
      </c>
      <c r="N1413" s="4" t="str">
        <f>VLOOKUP(B1413,[1]汇总!$B:$K,9,0)</f>
        <v>专科</v>
      </c>
      <c r="O1413" s="4" t="str">
        <f>VLOOKUP(B1413,[1]汇总!$B:$K,10,0)</f>
        <v>公办</v>
      </c>
    </row>
    <row r="1414" spans="1:15" ht="16.5" hidden="1" x14ac:dyDescent="0.35">
      <c r="A1414" s="4" t="s">
        <v>2036</v>
      </c>
      <c r="B1414" s="4" t="s">
        <v>2037</v>
      </c>
      <c r="C1414" s="4" t="s">
        <v>60</v>
      </c>
      <c r="D1414" s="4" t="s">
        <v>2038</v>
      </c>
      <c r="E1414" s="4">
        <v>10</v>
      </c>
      <c r="F1414" s="4">
        <v>458</v>
      </c>
      <c r="G1414" s="4">
        <v>202974</v>
      </c>
      <c r="H1414" s="4" t="str">
        <f>VLOOKUP(B1414,[1]汇总!$B:$K,3,0)</f>
        <v>陕西</v>
      </c>
      <c r="I1414" s="4" t="str">
        <f>VLOOKUP(B1414,[1]汇总!$B:$K,4,0)</f>
        <v>西安</v>
      </c>
      <c r="J1414" s="4">
        <f>VLOOKUP(B1414,[1]汇总!$B:$K,5,0)</f>
        <v>0</v>
      </c>
      <c r="K1414" s="4">
        <f>VLOOKUP(B1414,[1]汇总!$B:$K,6,0)</f>
        <v>0</v>
      </c>
      <c r="L1414" s="4">
        <f>VLOOKUP(B1414,[1]汇总!$B:$K,7,0)</f>
        <v>0</v>
      </c>
      <c r="M1414" s="4">
        <f>VLOOKUP(B1414,[1]汇总!$B:$K,8,0)</f>
        <v>0</v>
      </c>
      <c r="N1414" s="4" t="str">
        <f>VLOOKUP(B1414,[1]汇总!$B:$K,9,0)</f>
        <v>专科</v>
      </c>
      <c r="O1414" s="4" t="str">
        <f>VLOOKUP(B1414,[1]汇总!$B:$K,10,0)</f>
        <v>公办</v>
      </c>
    </row>
    <row r="1415" spans="1:15" ht="16.5" hidden="1" x14ac:dyDescent="0.35">
      <c r="A1415" s="4" t="s">
        <v>1569</v>
      </c>
      <c r="B1415" s="4" t="s">
        <v>1570</v>
      </c>
      <c r="C1415" s="4" t="s">
        <v>34</v>
      </c>
      <c r="D1415" s="4" t="s">
        <v>75</v>
      </c>
      <c r="E1415" s="4">
        <v>4</v>
      </c>
      <c r="F1415" s="4">
        <v>458</v>
      </c>
      <c r="G1415" s="4">
        <v>202994</v>
      </c>
      <c r="H1415" s="4" t="str">
        <f>VLOOKUP(B1415,[1]汇总!$B:$K,3,0)</f>
        <v>湖北</v>
      </c>
      <c r="I1415" s="4" t="str">
        <f>VLOOKUP(B1415,[1]汇总!$B:$K,4,0)</f>
        <v>武汉</v>
      </c>
      <c r="J1415" s="4">
        <f>VLOOKUP(B1415,[1]汇总!$B:$K,5,0)</f>
        <v>0</v>
      </c>
      <c r="K1415" s="4">
        <f>VLOOKUP(B1415,[1]汇总!$B:$K,6,0)</f>
        <v>0</v>
      </c>
      <c r="L1415" s="4">
        <f>VLOOKUP(B1415,[1]汇总!$B:$K,7,0)</f>
        <v>0</v>
      </c>
      <c r="M1415" s="4">
        <f>VLOOKUP(B1415,[1]汇总!$B:$K,8,0)</f>
        <v>0</v>
      </c>
      <c r="N1415" s="4" t="str">
        <f>VLOOKUP(B1415,[1]汇总!$B:$K,9,0)</f>
        <v>本科</v>
      </c>
      <c r="O1415" s="4" t="str">
        <f>VLOOKUP(B1415,[1]汇总!$B:$K,10,0)</f>
        <v>民办</v>
      </c>
    </row>
    <row r="1416" spans="1:15" ht="16.5" hidden="1" x14ac:dyDescent="0.35">
      <c r="A1416" s="4" t="s">
        <v>2000</v>
      </c>
      <c r="B1416" s="4" t="s">
        <v>2001</v>
      </c>
      <c r="C1416" s="4" t="s">
        <v>69</v>
      </c>
      <c r="D1416" s="4" t="s">
        <v>642</v>
      </c>
      <c r="E1416" s="4">
        <v>8</v>
      </c>
      <c r="F1416" s="4">
        <v>458</v>
      </c>
      <c r="G1416" s="4">
        <v>203046</v>
      </c>
      <c r="H1416" s="4" t="str">
        <f>VLOOKUP(B1416,[1]汇总!$B:$K,3,0)</f>
        <v>云南</v>
      </c>
      <c r="I1416" s="4" t="str">
        <f>VLOOKUP(B1416,[1]汇总!$B:$K,4,0)</f>
        <v>昆明</v>
      </c>
      <c r="J1416" s="4">
        <f>VLOOKUP(B1416,[1]汇总!$B:$K,5,0)</f>
        <v>0</v>
      </c>
      <c r="K1416" s="4">
        <f>VLOOKUP(B1416,[1]汇总!$B:$K,6,0)</f>
        <v>0</v>
      </c>
      <c r="L1416" s="4">
        <f>VLOOKUP(B1416,[1]汇总!$B:$K,7,0)</f>
        <v>0</v>
      </c>
      <c r="M1416" s="4">
        <f>VLOOKUP(B1416,[1]汇总!$B:$K,8,0)</f>
        <v>0</v>
      </c>
      <c r="N1416" s="4" t="str">
        <f>VLOOKUP(B1416,[1]汇总!$B:$K,9,0)</f>
        <v>专科</v>
      </c>
      <c r="O1416" s="4" t="str">
        <f>VLOOKUP(B1416,[1]汇总!$B:$K,10,0)</f>
        <v>民办</v>
      </c>
    </row>
    <row r="1417" spans="1:15" ht="16.5" hidden="1" x14ac:dyDescent="0.35">
      <c r="A1417" s="4" t="s">
        <v>1558</v>
      </c>
      <c r="B1417" s="4" t="s">
        <v>1559</v>
      </c>
      <c r="C1417" s="4" t="s">
        <v>36</v>
      </c>
      <c r="D1417" s="4" t="s">
        <v>165</v>
      </c>
      <c r="E1417" s="4">
        <v>1</v>
      </c>
      <c r="F1417" s="4">
        <v>458</v>
      </c>
      <c r="G1417" s="4">
        <v>203063</v>
      </c>
      <c r="H1417" s="4" t="str">
        <f>VLOOKUP(B1417,[1]汇总!$B:$K,3,0)</f>
        <v>湖北</v>
      </c>
      <c r="I1417" s="4" t="str">
        <f>VLOOKUP(B1417,[1]汇总!$B:$K,4,0)</f>
        <v>武汉</v>
      </c>
      <c r="J1417" s="4">
        <f>VLOOKUP(B1417,[1]汇总!$B:$K,5,0)</f>
        <v>0</v>
      </c>
      <c r="K1417" s="4">
        <f>VLOOKUP(B1417,[1]汇总!$B:$K,6,0)</f>
        <v>0</v>
      </c>
      <c r="L1417" s="4">
        <f>VLOOKUP(B1417,[1]汇总!$B:$K,7,0)</f>
        <v>0</v>
      </c>
      <c r="M1417" s="4">
        <f>VLOOKUP(B1417,[1]汇总!$B:$K,8,0)</f>
        <v>0</v>
      </c>
      <c r="N1417" s="4" t="str">
        <f>VLOOKUP(B1417,[1]汇总!$B:$K,9,0)</f>
        <v>专科</v>
      </c>
      <c r="O1417" s="4" t="str">
        <f>VLOOKUP(B1417,[1]汇总!$B:$K,10,0)</f>
        <v>公办</v>
      </c>
    </row>
    <row r="1418" spans="1:15" ht="16.5" x14ac:dyDescent="0.35">
      <c r="A1418" s="4" t="s">
        <v>1278</v>
      </c>
      <c r="B1418" s="4" t="s">
        <v>1279</v>
      </c>
      <c r="C1418" s="4" t="s">
        <v>60</v>
      </c>
      <c r="D1418" s="4" t="s">
        <v>162</v>
      </c>
      <c r="E1418" s="4">
        <v>5</v>
      </c>
      <c r="F1418" s="4">
        <v>458</v>
      </c>
      <c r="G1418" s="4">
        <v>203125</v>
      </c>
      <c r="H1418" s="4" t="str">
        <f>VLOOKUP(B1418,[1]汇总!$B:$K,3,0)</f>
        <v>江西</v>
      </c>
      <c r="I1418" s="4" t="str">
        <f>VLOOKUP(B1418,[1]汇总!$B:$K,4,0)</f>
        <v>南昌</v>
      </c>
      <c r="J1418" s="4">
        <f>VLOOKUP(B1418,[1]汇总!$B:$K,5,0)</f>
        <v>0</v>
      </c>
      <c r="K1418" s="4">
        <f>VLOOKUP(B1418,[1]汇总!$B:$K,6,0)</f>
        <v>0</v>
      </c>
      <c r="L1418" s="4">
        <f>VLOOKUP(B1418,[1]汇总!$B:$K,7,0)</f>
        <v>0</v>
      </c>
      <c r="M1418" s="4">
        <f>VLOOKUP(B1418,[1]汇总!$B:$K,8,0)</f>
        <v>0</v>
      </c>
      <c r="N1418" s="4" t="str">
        <f>VLOOKUP(B1418,[1]汇总!$B:$K,9,0)</f>
        <v>专科</v>
      </c>
      <c r="O1418" s="4" t="str">
        <f>VLOOKUP(B1418,[1]汇总!$B:$K,10,0)</f>
        <v>公办</v>
      </c>
    </row>
    <row r="1419" spans="1:15" ht="16.5" hidden="1" x14ac:dyDescent="0.35">
      <c r="A1419" s="4" t="s">
        <v>1608</v>
      </c>
      <c r="B1419" s="4" t="s">
        <v>1609</v>
      </c>
      <c r="C1419" s="4" t="s">
        <v>66</v>
      </c>
      <c r="D1419" s="4" t="s">
        <v>75</v>
      </c>
      <c r="E1419" s="4">
        <v>2</v>
      </c>
      <c r="F1419" s="4">
        <v>458</v>
      </c>
      <c r="G1419" s="4">
        <v>203135</v>
      </c>
      <c r="H1419" s="4" t="str">
        <f>VLOOKUP(B1419,[1]汇总!$B:$K,3,0)</f>
        <v>湖北</v>
      </c>
      <c r="I1419" s="4" t="str">
        <f>VLOOKUP(B1419,[1]汇总!$B:$K,4,0)</f>
        <v>咸宁</v>
      </c>
      <c r="J1419" s="4">
        <f>VLOOKUP(B1419,[1]汇总!$B:$K,5,0)</f>
        <v>0</v>
      </c>
      <c r="K1419" s="4">
        <f>VLOOKUP(B1419,[1]汇总!$B:$K,6,0)</f>
        <v>0</v>
      </c>
      <c r="L1419" s="4">
        <f>VLOOKUP(B1419,[1]汇总!$B:$K,7,0)</f>
        <v>0</v>
      </c>
      <c r="M1419" s="4">
        <f>VLOOKUP(B1419,[1]汇总!$B:$K,8,0)</f>
        <v>0</v>
      </c>
      <c r="N1419" s="4" t="str">
        <f>VLOOKUP(B1419,[1]汇总!$B:$K,9,0)</f>
        <v>专科</v>
      </c>
      <c r="O1419" s="4" t="str">
        <f>VLOOKUP(B1419,[1]汇总!$B:$K,10,0)</f>
        <v>公办</v>
      </c>
    </row>
    <row r="1420" spans="1:15" ht="16.5" hidden="1" x14ac:dyDescent="0.35">
      <c r="A1420" s="4" t="s">
        <v>1323</v>
      </c>
      <c r="B1420" s="4" t="s">
        <v>1324</v>
      </c>
      <c r="C1420" s="4" t="s">
        <v>110</v>
      </c>
      <c r="D1420" s="4" t="s">
        <v>63</v>
      </c>
      <c r="E1420" s="4">
        <v>3</v>
      </c>
      <c r="F1420" s="4">
        <v>458</v>
      </c>
      <c r="G1420" s="4">
        <v>203158</v>
      </c>
      <c r="H1420" s="4" t="str">
        <f>VLOOKUP(B1420,[1]汇总!$B:$K,3,0)</f>
        <v>江西</v>
      </c>
      <c r="I1420" s="4" t="str">
        <f>VLOOKUP(B1420,[1]汇总!$B:$K,4,0)</f>
        <v>南昌</v>
      </c>
      <c r="J1420" s="4">
        <f>VLOOKUP(B1420,[1]汇总!$B:$K,5,0)</f>
        <v>0</v>
      </c>
      <c r="K1420" s="4">
        <f>VLOOKUP(B1420,[1]汇总!$B:$K,6,0)</f>
        <v>0</v>
      </c>
      <c r="L1420" s="4">
        <f>VLOOKUP(B1420,[1]汇总!$B:$K,7,0)</f>
        <v>0</v>
      </c>
      <c r="M1420" s="4">
        <f>VLOOKUP(B1420,[1]汇总!$B:$K,8,0)</f>
        <v>0</v>
      </c>
      <c r="N1420" s="4" t="str">
        <f>VLOOKUP(B1420,[1]汇总!$B:$K,9,0)</f>
        <v>本科</v>
      </c>
      <c r="O1420" s="4" t="str">
        <f>VLOOKUP(B1420,[1]汇总!$B:$K,10,0)</f>
        <v>民办</v>
      </c>
    </row>
    <row r="1421" spans="1:15" ht="16.5" hidden="1" x14ac:dyDescent="0.35">
      <c r="A1421" s="4" t="s">
        <v>1608</v>
      </c>
      <c r="B1421" s="4" t="s">
        <v>1609</v>
      </c>
      <c r="C1421" s="4" t="s">
        <v>36</v>
      </c>
      <c r="D1421" s="4" t="s">
        <v>166</v>
      </c>
      <c r="E1421" s="4">
        <v>2</v>
      </c>
      <c r="F1421" s="4">
        <v>458</v>
      </c>
      <c r="G1421" s="4">
        <v>203160</v>
      </c>
      <c r="H1421" s="4" t="str">
        <f>VLOOKUP(B1421,[1]汇总!$B:$K,3,0)</f>
        <v>湖北</v>
      </c>
      <c r="I1421" s="4" t="str">
        <f>VLOOKUP(B1421,[1]汇总!$B:$K,4,0)</f>
        <v>咸宁</v>
      </c>
      <c r="J1421" s="4">
        <f>VLOOKUP(B1421,[1]汇总!$B:$K,5,0)</f>
        <v>0</v>
      </c>
      <c r="K1421" s="4">
        <f>VLOOKUP(B1421,[1]汇总!$B:$K,6,0)</f>
        <v>0</v>
      </c>
      <c r="L1421" s="4">
        <f>VLOOKUP(B1421,[1]汇总!$B:$K,7,0)</f>
        <v>0</v>
      </c>
      <c r="M1421" s="4">
        <f>VLOOKUP(B1421,[1]汇总!$B:$K,8,0)</f>
        <v>0</v>
      </c>
      <c r="N1421" s="4" t="str">
        <f>VLOOKUP(B1421,[1]汇总!$B:$K,9,0)</f>
        <v>专科</v>
      </c>
      <c r="O1421" s="4" t="str">
        <f>VLOOKUP(B1421,[1]汇总!$B:$K,10,0)</f>
        <v>公办</v>
      </c>
    </row>
    <row r="1422" spans="1:15" ht="16.5" hidden="1" x14ac:dyDescent="0.35">
      <c r="A1422" s="4" t="s">
        <v>173</v>
      </c>
      <c r="B1422" s="4" t="s">
        <v>174</v>
      </c>
      <c r="C1422" s="4" t="s">
        <v>90</v>
      </c>
      <c r="D1422" s="4" t="s">
        <v>185</v>
      </c>
      <c r="E1422" s="4">
        <v>9</v>
      </c>
      <c r="F1422" s="4">
        <v>458</v>
      </c>
      <c r="G1422" s="4">
        <v>203171</v>
      </c>
      <c r="H1422" s="4" t="str">
        <f>VLOOKUP(B1422,[1]汇总!$B:$K,3,0)</f>
        <v>浙江</v>
      </c>
      <c r="I1422" s="4" t="str">
        <f>VLOOKUP(B1422,[1]汇总!$B:$K,4,0)</f>
        <v>杭州</v>
      </c>
      <c r="J1422" s="4">
        <f>VLOOKUP(B1422,[1]汇总!$B:$K,5,0)</f>
        <v>0</v>
      </c>
      <c r="K1422" s="4">
        <f>VLOOKUP(B1422,[1]汇总!$B:$K,6,0)</f>
        <v>0</v>
      </c>
      <c r="L1422" s="4">
        <f>VLOOKUP(B1422,[1]汇总!$B:$K,7,0)</f>
        <v>0</v>
      </c>
      <c r="M1422" s="4">
        <f>VLOOKUP(B1422,[1]汇总!$B:$K,8,0)</f>
        <v>0</v>
      </c>
      <c r="N1422" s="4" t="str">
        <f>VLOOKUP(B1422,[1]汇总!$B:$K,9,0)</f>
        <v>专科</v>
      </c>
      <c r="O1422" s="4" t="str">
        <f>VLOOKUP(B1422,[1]汇总!$B:$K,10,0)</f>
        <v>公办</v>
      </c>
    </row>
    <row r="1423" spans="1:15" ht="16.5" hidden="1" x14ac:dyDescent="0.35">
      <c r="A1423" s="4" t="s">
        <v>954</v>
      </c>
      <c r="B1423" s="4" t="s">
        <v>955</v>
      </c>
      <c r="C1423" s="4" t="s">
        <v>56</v>
      </c>
      <c r="D1423" s="4" t="s">
        <v>236</v>
      </c>
      <c r="E1423" s="4">
        <v>6</v>
      </c>
      <c r="F1423" s="4">
        <v>458</v>
      </c>
      <c r="G1423" s="4">
        <v>203190</v>
      </c>
      <c r="H1423" s="4" t="str">
        <f>VLOOKUP(B1423,[1]汇总!$B:$K,3,0)</f>
        <v>江苏</v>
      </c>
      <c r="I1423" s="4" t="str">
        <f>VLOOKUP(B1423,[1]汇总!$B:$K,4,0)</f>
        <v>镇江</v>
      </c>
      <c r="J1423" s="4">
        <f>VLOOKUP(B1423,[1]汇总!$B:$K,5,0)</f>
        <v>0</v>
      </c>
      <c r="K1423" s="4">
        <f>VLOOKUP(B1423,[1]汇总!$B:$K,6,0)</f>
        <v>0</v>
      </c>
      <c r="L1423" s="4">
        <f>VLOOKUP(B1423,[1]汇总!$B:$K,7,0)</f>
        <v>0</v>
      </c>
      <c r="M1423" s="4">
        <f>VLOOKUP(B1423,[1]汇总!$B:$K,8,0)</f>
        <v>0</v>
      </c>
      <c r="N1423" s="4" t="str">
        <f>VLOOKUP(B1423,[1]汇总!$B:$K,9,0)</f>
        <v>专科</v>
      </c>
      <c r="O1423" s="4" t="str">
        <f>VLOOKUP(B1423,[1]汇总!$B:$K,10,0)</f>
        <v>公办</v>
      </c>
    </row>
    <row r="1424" spans="1:15" ht="16.5" hidden="1" x14ac:dyDescent="0.35">
      <c r="A1424" s="4" t="s">
        <v>946</v>
      </c>
      <c r="B1424" s="4" t="s">
        <v>947</v>
      </c>
      <c r="C1424" s="4" t="s">
        <v>34</v>
      </c>
      <c r="D1424" s="4" t="s">
        <v>352</v>
      </c>
      <c r="E1424" s="4">
        <v>3</v>
      </c>
      <c r="F1424" s="4">
        <v>458</v>
      </c>
      <c r="G1424" s="4">
        <v>203212</v>
      </c>
      <c r="H1424" s="4" t="str">
        <f>VLOOKUP(B1424,[1]汇总!$B:$K,3,0)</f>
        <v>江苏</v>
      </c>
      <c r="I1424" s="4" t="str">
        <f>VLOOKUP(B1424,[1]汇总!$B:$K,4,0)</f>
        <v>淮安</v>
      </c>
      <c r="J1424" s="4">
        <f>VLOOKUP(B1424,[1]汇总!$B:$K,5,0)</f>
        <v>0</v>
      </c>
      <c r="K1424" s="4">
        <f>VLOOKUP(B1424,[1]汇总!$B:$K,6,0)</f>
        <v>0</v>
      </c>
      <c r="L1424" s="4">
        <f>VLOOKUP(B1424,[1]汇总!$B:$K,7,0)</f>
        <v>0</v>
      </c>
      <c r="M1424" s="4">
        <f>VLOOKUP(B1424,[1]汇总!$B:$K,8,0)</f>
        <v>0</v>
      </c>
      <c r="N1424" s="4" t="str">
        <f>VLOOKUP(B1424,[1]汇总!$B:$K,9,0)</f>
        <v>专科</v>
      </c>
      <c r="O1424" s="4" t="str">
        <f>VLOOKUP(B1424,[1]汇总!$B:$K,10,0)</f>
        <v>公办</v>
      </c>
    </row>
    <row r="1425" spans="1:15" ht="16.5" hidden="1" x14ac:dyDescent="0.35">
      <c r="A1425" s="4" t="s">
        <v>317</v>
      </c>
      <c r="B1425" s="4" t="s">
        <v>318</v>
      </c>
      <c r="C1425" s="4" t="s">
        <v>54</v>
      </c>
      <c r="D1425" s="4" t="s">
        <v>225</v>
      </c>
      <c r="E1425" s="4">
        <v>122</v>
      </c>
      <c r="F1425" s="4">
        <v>458</v>
      </c>
      <c r="G1425" s="4">
        <v>203258</v>
      </c>
      <c r="H1425" s="4" t="str">
        <f>VLOOKUP(B1425,[1]汇总!$B:$K,3,0)</f>
        <v>浙江</v>
      </c>
      <c r="I1425" s="4" t="str">
        <f>VLOOKUP(B1425,[1]汇总!$B:$K,4,0)</f>
        <v>绍兴</v>
      </c>
      <c r="J1425" s="4">
        <f>VLOOKUP(B1425,[1]汇总!$B:$K,5,0)</f>
        <v>0</v>
      </c>
      <c r="K1425" s="4">
        <f>VLOOKUP(B1425,[1]汇总!$B:$K,6,0)</f>
        <v>0</v>
      </c>
      <c r="L1425" s="4">
        <f>VLOOKUP(B1425,[1]汇总!$B:$K,7,0)</f>
        <v>0</v>
      </c>
      <c r="M1425" s="4">
        <f>VLOOKUP(B1425,[1]汇总!$B:$K,8,0)</f>
        <v>0</v>
      </c>
      <c r="N1425" s="4" t="str">
        <f>VLOOKUP(B1425,[1]汇总!$B:$K,9,0)</f>
        <v>专科</v>
      </c>
      <c r="O1425" s="4" t="str">
        <f>VLOOKUP(B1425,[1]汇总!$B:$K,10,0)</f>
        <v>民办</v>
      </c>
    </row>
    <row r="1426" spans="1:15" ht="16.5" hidden="1" x14ac:dyDescent="0.35">
      <c r="A1426" s="4" t="s">
        <v>954</v>
      </c>
      <c r="B1426" s="4" t="s">
        <v>955</v>
      </c>
      <c r="C1426" s="4" t="s">
        <v>40</v>
      </c>
      <c r="D1426" s="4" t="s">
        <v>207</v>
      </c>
      <c r="E1426" s="4">
        <v>9</v>
      </c>
      <c r="F1426" s="4">
        <v>458</v>
      </c>
      <c r="G1426" s="4">
        <v>203259</v>
      </c>
      <c r="H1426" s="4" t="str">
        <f>VLOOKUP(B1426,[1]汇总!$B:$K,3,0)</f>
        <v>江苏</v>
      </c>
      <c r="I1426" s="4" t="str">
        <f>VLOOKUP(B1426,[1]汇总!$B:$K,4,0)</f>
        <v>镇江</v>
      </c>
      <c r="J1426" s="4">
        <f>VLOOKUP(B1426,[1]汇总!$B:$K,5,0)</f>
        <v>0</v>
      </c>
      <c r="K1426" s="4">
        <f>VLOOKUP(B1426,[1]汇总!$B:$K,6,0)</f>
        <v>0</v>
      </c>
      <c r="L1426" s="4">
        <f>VLOOKUP(B1426,[1]汇总!$B:$K,7,0)</f>
        <v>0</v>
      </c>
      <c r="M1426" s="4">
        <f>VLOOKUP(B1426,[1]汇总!$B:$K,8,0)</f>
        <v>0</v>
      </c>
      <c r="N1426" s="4" t="str">
        <f>VLOOKUP(B1426,[1]汇总!$B:$K,9,0)</f>
        <v>专科</v>
      </c>
      <c r="O1426" s="4" t="str">
        <f>VLOOKUP(B1426,[1]汇总!$B:$K,10,0)</f>
        <v>公办</v>
      </c>
    </row>
    <row r="1427" spans="1:15" ht="16.5" hidden="1" x14ac:dyDescent="0.35">
      <c r="A1427" s="4" t="s">
        <v>793</v>
      </c>
      <c r="B1427" s="4" t="s">
        <v>794</v>
      </c>
      <c r="C1427" s="4" t="s">
        <v>54</v>
      </c>
      <c r="D1427" s="4" t="s">
        <v>120</v>
      </c>
      <c r="E1427" s="4">
        <v>9</v>
      </c>
      <c r="F1427" s="4">
        <v>458</v>
      </c>
      <c r="G1427" s="4">
        <v>203260</v>
      </c>
      <c r="H1427" s="4" t="str">
        <f>VLOOKUP(B1427,[1]汇总!$B:$K,3,0)</f>
        <v>上海</v>
      </c>
      <c r="I1427" s="4" t="str">
        <f>VLOOKUP(B1427,[1]汇总!$B:$K,4,0)</f>
        <v>上海</v>
      </c>
      <c r="J1427" s="4">
        <f>VLOOKUP(B1427,[1]汇总!$B:$K,5,0)</f>
        <v>0</v>
      </c>
      <c r="K1427" s="4">
        <f>VLOOKUP(B1427,[1]汇总!$B:$K,6,0)</f>
        <v>0</v>
      </c>
      <c r="L1427" s="4">
        <f>VLOOKUP(B1427,[1]汇总!$B:$K,7,0)</f>
        <v>0</v>
      </c>
      <c r="M1427" s="4">
        <f>VLOOKUP(B1427,[1]汇总!$B:$K,8,0)</f>
        <v>0</v>
      </c>
      <c r="N1427" s="4" t="str">
        <f>VLOOKUP(B1427,[1]汇总!$B:$K,9,0)</f>
        <v>专科</v>
      </c>
      <c r="O1427" s="4" t="str">
        <f>VLOOKUP(B1427,[1]汇总!$B:$K,10,0)</f>
        <v>公办</v>
      </c>
    </row>
    <row r="1428" spans="1:15" ht="16.5" hidden="1" x14ac:dyDescent="0.35">
      <c r="A1428" s="4" t="s">
        <v>1111</v>
      </c>
      <c r="B1428" s="4" t="s">
        <v>1112</v>
      </c>
      <c r="C1428" s="4" t="s">
        <v>60</v>
      </c>
      <c r="D1428" s="4" t="s">
        <v>1113</v>
      </c>
      <c r="E1428" s="4">
        <v>2</v>
      </c>
      <c r="F1428" s="4">
        <v>458</v>
      </c>
      <c r="G1428" s="4">
        <v>203263</v>
      </c>
      <c r="H1428" s="4" t="str">
        <f>VLOOKUP(B1428,[1]汇总!$B:$K,3,0)</f>
        <v>江苏</v>
      </c>
      <c r="I1428" s="4" t="str">
        <f>VLOOKUP(B1428,[1]汇总!$B:$K,4,0)</f>
        <v>苏州</v>
      </c>
      <c r="J1428" s="4">
        <f>VLOOKUP(B1428,[1]汇总!$B:$K,5,0)</f>
        <v>0</v>
      </c>
      <c r="K1428" s="4">
        <f>VLOOKUP(B1428,[1]汇总!$B:$K,6,0)</f>
        <v>0</v>
      </c>
      <c r="L1428" s="4">
        <f>VLOOKUP(B1428,[1]汇总!$B:$K,7,0)</f>
        <v>0</v>
      </c>
      <c r="M1428" s="4">
        <f>VLOOKUP(B1428,[1]汇总!$B:$K,8,0)</f>
        <v>0</v>
      </c>
      <c r="N1428" s="4" t="str">
        <f>VLOOKUP(B1428,[1]汇总!$B:$K,9,0)</f>
        <v>专科</v>
      </c>
      <c r="O1428" s="4" t="str">
        <f>VLOOKUP(B1428,[1]汇总!$B:$K,10,0)</f>
        <v>公办</v>
      </c>
    </row>
    <row r="1429" spans="1:15" ht="16.5" hidden="1" x14ac:dyDescent="0.35">
      <c r="A1429" s="4" t="s">
        <v>148</v>
      </c>
      <c r="B1429" s="4" t="s">
        <v>149</v>
      </c>
      <c r="C1429" s="4" t="s">
        <v>119</v>
      </c>
      <c r="D1429" s="4" t="s">
        <v>165</v>
      </c>
      <c r="E1429" s="4">
        <v>34</v>
      </c>
      <c r="F1429" s="4">
        <v>458</v>
      </c>
      <c r="G1429" s="4">
        <v>203272</v>
      </c>
      <c r="H1429" s="4" t="str">
        <f>VLOOKUP(B1429,[1]汇总!$B:$K,3,0)</f>
        <v>浙江</v>
      </c>
      <c r="I1429" s="4" t="str">
        <f>VLOOKUP(B1429,[1]汇总!$B:$K,4,0)</f>
        <v>绍兴</v>
      </c>
      <c r="J1429" s="4">
        <f>VLOOKUP(B1429,[1]汇总!$B:$K,5,0)</f>
        <v>0</v>
      </c>
      <c r="K1429" s="4">
        <f>VLOOKUP(B1429,[1]汇总!$B:$K,6,0)</f>
        <v>0</v>
      </c>
      <c r="L1429" s="4">
        <f>VLOOKUP(B1429,[1]汇总!$B:$K,7,0)</f>
        <v>0</v>
      </c>
      <c r="M1429" s="4">
        <f>VLOOKUP(B1429,[1]汇总!$B:$K,8,0)</f>
        <v>0</v>
      </c>
      <c r="N1429" s="4" t="str">
        <f>VLOOKUP(B1429,[1]汇总!$B:$K,9,0)</f>
        <v>专科</v>
      </c>
      <c r="O1429" s="4" t="str">
        <f>VLOOKUP(B1429,[1]汇总!$B:$K,10,0)</f>
        <v>公办</v>
      </c>
    </row>
    <row r="1430" spans="1:15" ht="16.5" hidden="1" x14ac:dyDescent="0.35">
      <c r="A1430" s="4" t="s">
        <v>558</v>
      </c>
      <c r="B1430" s="4" t="s">
        <v>559</v>
      </c>
      <c r="C1430" s="4" t="s">
        <v>40</v>
      </c>
      <c r="D1430" s="4" t="s">
        <v>68</v>
      </c>
      <c r="E1430" s="4">
        <v>4</v>
      </c>
      <c r="F1430" s="4">
        <v>458</v>
      </c>
      <c r="G1430" s="4">
        <v>203347</v>
      </c>
      <c r="H1430" s="4" t="str">
        <f>VLOOKUP(B1430,[1]汇总!$B:$K,3,0)</f>
        <v>天津</v>
      </c>
      <c r="I1430" s="4" t="str">
        <f>VLOOKUP(B1430,[1]汇总!$B:$K,4,0)</f>
        <v>天津</v>
      </c>
      <c r="J1430" s="4">
        <f>VLOOKUP(B1430,[1]汇总!$B:$K,5,0)</f>
        <v>0</v>
      </c>
      <c r="K1430" s="4">
        <f>VLOOKUP(B1430,[1]汇总!$B:$K,6,0)</f>
        <v>0</v>
      </c>
      <c r="L1430" s="4">
        <f>VLOOKUP(B1430,[1]汇总!$B:$K,7,0)</f>
        <v>0</v>
      </c>
      <c r="M1430" s="4">
        <f>VLOOKUP(B1430,[1]汇总!$B:$K,8,0)</f>
        <v>0</v>
      </c>
      <c r="N1430" s="4" t="str">
        <f>VLOOKUP(B1430,[1]汇总!$B:$K,9,0)</f>
        <v>专科</v>
      </c>
      <c r="O1430" s="4" t="str">
        <f>VLOOKUP(B1430,[1]汇总!$B:$K,10,0)</f>
        <v>公办</v>
      </c>
    </row>
    <row r="1431" spans="1:15" ht="16.5" hidden="1" x14ac:dyDescent="0.35">
      <c r="A1431" s="4" t="s">
        <v>1210</v>
      </c>
      <c r="B1431" s="4" t="s">
        <v>1211</v>
      </c>
      <c r="C1431" s="4" t="s">
        <v>46</v>
      </c>
      <c r="D1431" s="4" t="s">
        <v>178</v>
      </c>
      <c r="E1431" s="4">
        <v>5</v>
      </c>
      <c r="F1431" s="4">
        <v>458</v>
      </c>
      <c r="G1431" s="4">
        <v>203384</v>
      </c>
      <c r="H1431" s="4" t="str">
        <f>VLOOKUP(B1431,[1]汇总!$B:$K,3,0)</f>
        <v>福建</v>
      </c>
      <c r="I1431" s="4" t="str">
        <f>VLOOKUP(B1431,[1]汇总!$B:$K,4,0)</f>
        <v>厦门</v>
      </c>
      <c r="J1431" s="4">
        <f>VLOOKUP(B1431,[1]汇总!$B:$K,5,0)</f>
        <v>0</v>
      </c>
      <c r="K1431" s="4">
        <f>VLOOKUP(B1431,[1]汇总!$B:$K,6,0)</f>
        <v>0</v>
      </c>
      <c r="L1431" s="4">
        <f>VLOOKUP(B1431,[1]汇总!$B:$K,7,0)</f>
        <v>0</v>
      </c>
      <c r="M1431" s="4">
        <f>VLOOKUP(B1431,[1]汇总!$B:$K,8,0)</f>
        <v>0</v>
      </c>
      <c r="N1431" s="4" t="str">
        <f>VLOOKUP(B1431,[1]汇总!$B:$K,9,0)</f>
        <v>专科</v>
      </c>
      <c r="O1431" s="4" t="str">
        <f>VLOOKUP(B1431,[1]汇总!$B:$K,10,0)</f>
        <v>公办</v>
      </c>
    </row>
    <row r="1432" spans="1:15" ht="16.5" hidden="1" x14ac:dyDescent="0.35">
      <c r="A1432" s="4" t="s">
        <v>334</v>
      </c>
      <c r="B1432" s="4" t="s">
        <v>335</v>
      </c>
      <c r="C1432" s="4" t="s">
        <v>116</v>
      </c>
      <c r="D1432" s="4" t="s">
        <v>118</v>
      </c>
      <c r="E1432" s="4">
        <v>39</v>
      </c>
      <c r="F1432" s="4">
        <v>458</v>
      </c>
      <c r="G1432" s="4">
        <v>203398</v>
      </c>
      <c r="H1432" s="4" t="str">
        <f>VLOOKUP(B1432,[1]汇总!$B:$K,3,0)</f>
        <v>浙江</v>
      </c>
      <c r="I1432" s="4" t="str">
        <f>VLOOKUP(B1432,[1]汇总!$B:$K,4,0)</f>
        <v>湖州</v>
      </c>
      <c r="J1432" s="4">
        <f>VLOOKUP(B1432,[1]汇总!$B:$K,5,0)</f>
        <v>0</v>
      </c>
      <c r="K1432" s="4">
        <f>VLOOKUP(B1432,[1]汇总!$B:$K,6,0)</f>
        <v>0</v>
      </c>
      <c r="L1432" s="4">
        <f>VLOOKUP(B1432,[1]汇总!$B:$K,7,0)</f>
        <v>0</v>
      </c>
      <c r="M1432" s="4">
        <f>VLOOKUP(B1432,[1]汇总!$B:$K,8,0)</f>
        <v>0</v>
      </c>
      <c r="N1432" s="4" t="str">
        <f>VLOOKUP(B1432,[1]汇总!$B:$K,9,0)</f>
        <v>专科</v>
      </c>
      <c r="O1432" s="4" t="str">
        <f>VLOOKUP(B1432,[1]汇总!$B:$K,10,0)</f>
        <v>公办</v>
      </c>
    </row>
    <row r="1433" spans="1:15" ht="16.5" hidden="1" x14ac:dyDescent="0.35">
      <c r="A1433" s="4" t="s">
        <v>334</v>
      </c>
      <c r="B1433" s="4" t="s">
        <v>335</v>
      </c>
      <c r="C1433" s="4" t="s">
        <v>92</v>
      </c>
      <c r="D1433" s="4" t="s">
        <v>294</v>
      </c>
      <c r="E1433" s="4">
        <v>60</v>
      </c>
      <c r="F1433" s="4">
        <v>458</v>
      </c>
      <c r="G1433" s="4">
        <v>203444</v>
      </c>
      <c r="H1433" s="4" t="str">
        <f>VLOOKUP(B1433,[1]汇总!$B:$K,3,0)</f>
        <v>浙江</v>
      </c>
      <c r="I1433" s="4" t="str">
        <f>VLOOKUP(B1433,[1]汇总!$B:$K,4,0)</f>
        <v>湖州</v>
      </c>
      <c r="J1433" s="4">
        <f>VLOOKUP(B1433,[1]汇总!$B:$K,5,0)</f>
        <v>0</v>
      </c>
      <c r="K1433" s="4">
        <f>VLOOKUP(B1433,[1]汇总!$B:$K,6,0)</f>
        <v>0</v>
      </c>
      <c r="L1433" s="4">
        <f>VLOOKUP(B1433,[1]汇总!$B:$K,7,0)</f>
        <v>0</v>
      </c>
      <c r="M1433" s="4">
        <f>VLOOKUP(B1433,[1]汇总!$B:$K,8,0)</f>
        <v>0</v>
      </c>
      <c r="N1433" s="4" t="str">
        <f>VLOOKUP(B1433,[1]汇总!$B:$K,9,0)</f>
        <v>专科</v>
      </c>
      <c r="O1433" s="4" t="str">
        <f>VLOOKUP(B1433,[1]汇总!$B:$K,10,0)</f>
        <v>公办</v>
      </c>
    </row>
    <row r="1434" spans="1:15" ht="16.5" hidden="1" x14ac:dyDescent="0.35">
      <c r="A1434" s="4" t="s">
        <v>1656</v>
      </c>
      <c r="B1434" s="4" t="s">
        <v>1657</v>
      </c>
      <c r="C1434" s="4" t="s">
        <v>40</v>
      </c>
      <c r="D1434" s="4" t="s">
        <v>233</v>
      </c>
      <c r="E1434" s="4">
        <v>29</v>
      </c>
      <c r="F1434" s="4">
        <v>458</v>
      </c>
      <c r="G1434" s="4">
        <v>203508</v>
      </c>
      <c r="H1434" s="4" t="str">
        <f>VLOOKUP(B1434,[1]汇总!$B:$K,3,0)</f>
        <v>河南</v>
      </c>
      <c r="I1434" s="4" t="str">
        <f>VLOOKUP(B1434,[1]汇总!$B:$K,4,0)</f>
        <v>周口</v>
      </c>
      <c r="J1434" s="4">
        <f>VLOOKUP(B1434,[1]汇总!$B:$K,5,0)</f>
        <v>0</v>
      </c>
      <c r="K1434" s="4">
        <f>VLOOKUP(B1434,[1]汇总!$B:$K,6,0)</f>
        <v>0</v>
      </c>
      <c r="L1434" s="4">
        <f>VLOOKUP(B1434,[1]汇总!$B:$K,7,0)</f>
        <v>0</v>
      </c>
      <c r="M1434" s="4">
        <f>VLOOKUP(B1434,[1]汇总!$B:$K,8,0)</f>
        <v>0</v>
      </c>
      <c r="N1434" s="4" t="str">
        <f>VLOOKUP(B1434,[1]汇总!$B:$K,9,0)</f>
        <v>专科</v>
      </c>
      <c r="O1434" s="4" t="str">
        <f>VLOOKUP(B1434,[1]汇总!$B:$K,10,0)</f>
        <v>公办</v>
      </c>
    </row>
    <row r="1435" spans="1:15" ht="16.5" hidden="1" x14ac:dyDescent="0.35">
      <c r="A1435" s="4" t="s">
        <v>1819</v>
      </c>
      <c r="B1435" s="4" t="s">
        <v>1820</v>
      </c>
      <c r="C1435" s="4" t="s">
        <v>48</v>
      </c>
      <c r="D1435" s="4" t="s">
        <v>1825</v>
      </c>
      <c r="E1435" s="4">
        <v>8</v>
      </c>
      <c r="F1435" s="4">
        <v>458</v>
      </c>
      <c r="G1435" s="4">
        <v>203512</v>
      </c>
      <c r="H1435" s="4" t="str">
        <f>VLOOKUP(B1435,[1]汇总!$B:$K,3,0)</f>
        <v>海南</v>
      </c>
      <c r="I1435" s="4" t="str">
        <f>VLOOKUP(B1435,[1]汇总!$B:$K,4,0)</f>
        <v>海口</v>
      </c>
      <c r="J1435" s="4">
        <f>VLOOKUP(B1435,[1]汇总!$B:$K,5,0)</f>
        <v>0</v>
      </c>
      <c r="K1435" s="4">
        <f>VLOOKUP(B1435,[1]汇总!$B:$K,6,0)</f>
        <v>0</v>
      </c>
      <c r="L1435" s="4">
        <f>VLOOKUP(B1435,[1]汇总!$B:$K,7,0)</f>
        <v>0</v>
      </c>
      <c r="M1435" s="4">
        <f>VLOOKUP(B1435,[1]汇总!$B:$K,8,0)</f>
        <v>0</v>
      </c>
      <c r="N1435" s="4" t="str">
        <f>VLOOKUP(B1435,[1]汇总!$B:$K,9,0)</f>
        <v>专科</v>
      </c>
      <c r="O1435" s="4" t="str">
        <f>VLOOKUP(B1435,[1]汇总!$B:$K,10,0)</f>
        <v>公办</v>
      </c>
    </row>
    <row r="1436" spans="1:15" ht="16.5" hidden="1" x14ac:dyDescent="0.35">
      <c r="A1436" s="4" t="s">
        <v>1454</v>
      </c>
      <c r="B1436" s="4" t="s">
        <v>1455</v>
      </c>
      <c r="C1436" s="4" t="s">
        <v>60</v>
      </c>
      <c r="D1436" s="4" t="s">
        <v>441</v>
      </c>
      <c r="E1436" s="4">
        <v>5</v>
      </c>
      <c r="F1436" s="4">
        <v>458</v>
      </c>
      <c r="G1436" s="4">
        <v>203525</v>
      </c>
      <c r="H1436" s="4" t="str">
        <f>VLOOKUP(B1436,[1]汇总!$B:$K,3,0)</f>
        <v>山东</v>
      </c>
      <c r="I1436" s="4" t="str">
        <f>VLOOKUP(B1436,[1]汇总!$B:$K,4,0)</f>
        <v>烟台</v>
      </c>
      <c r="J1436" s="4">
        <f>VLOOKUP(B1436,[1]汇总!$B:$K,5,0)</f>
        <v>0</v>
      </c>
      <c r="K1436" s="4">
        <f>VLOOKUP(B1436,[1]汇总!$B:$K,6,0)</f>
        <v>0</v>
      </c>
      <c r="L1436" s="4">
        <f>VLOOKUP(B1436,[1]汇总!$B:$K,7,0)</f>
        <v>0</v>
      </c>
      <c r="M1436" s="4">
        <f>VLOOKUP(B1436,[1]汇总!$B:$K,8,0)</f>
        <v>0</v>
      </c>
      <c r="N1436" s="4" t="str">
        <f>VLOOKUP(B1436,[1]汇总!$B:$K,9,0)</f>
        <v>专科</v>
      </c>
      <c r="O1436" s="4" t="str">
        <f>VLOOKUP(B1436,[1]汇总!$B:$K,10,0)</f>
        <v>公办</v>
      </c>
    </row>
    <row r="1437" spans="1:15" ht="16.5" hidden="1" x14ac:dyDescent="0.35">
      <c r="A1437" s="4" t="s">
        <v>1038</v>
      </c>
      <c r="B1437" s="4" t="s">
        <v>1039</v>
      </c>
      <c r="C1437" s="4" t="s">
        <v>44</v>
      </c>
      <c r="D1437" s="4" t="s">
        <v>120</v>
      </c>
      <c r="E1437" s="4">
        <v>4</v>
      </c>
      <c r="F1437" s="4">
        <v>458</v>
      </c>
      <c r="G1437" s="4">
        <v>203535</v>
      </c>
      <c r="H1437" s="4" t="str">
        <f>VLOOKUP(B1437,[1]汇总!$B:$K,3,0)</f>
        <v>江苏</v>
      </c>
      <c r="I1437" s="4" t="str">
        <f>VLOOKUP(B1437,[1]汇总!$B:$K,4,0)</f>
        <v>无锡</v>
      </c>
      <c r="J1437" s="4">
        <f>VLOOKUP(B1437,[1]汇总!$B:$K,5,0)</f>
        <v>0</v>
      </c>
      <c r="K1437" s="4">
        <f>VLOOKUP(B1437,[1]汇总!$B:$K,6,0)</f>
        <v>0</v>
      </c>
      <c r="L1437" s="4">
        <f>VLOOKUP(B1437,[1]汇总!$B:$K,7,0)</f>
        <v>0</v>
      </c>
      <c r="M1437" s="4">
        <f>VLOOKUP(B1437,[1]汇总!$B:$K,8,0)</f>
        <v>0</v>
      </c>
      <c r="N1437" s="4" t="str">
        <f>VLOOKUP(B1437,[1]汇总!$B:$K,9,0)</f>
        <v>专科</v>
      </c>
      <c r="O1437" s="4" t="str">
        <f>VLOOKUP(B1437,[1]汇总!$B:$K,10,0)</f>
        <v>公办</v>
      </c>
    </row>
    <row r="1438" spans="1:15" ht="16.5" hidden="1" x14ac:dyDescent="0.35">
      <c r="A1438" s="4" t="s">
        <v>447</v>
      </c>
      <c r="B1438" s="4" t="s">
        <v>448</v>
      </c>
      <c r="C1438" s="4" t="s">
        <v>36</v>
      </c>
      <c r="D1438" s="4" t="s">
        <v>68</v>
      </c>
      <c r="E1438" s="4">
        <v>34</v>
      </c>
      <c r="F1438" s="4">
        <v>458</v>
      </c>
      <c r="G1438" s="4">
        <v>203540</v>
      </c>
      <c r="H1438" s="4" t="str">
        <f>VLOOKUP(B1438,[1]汇总!$B:$K,3,0)</f>
        <v>浙江</v>
      </c>
      <c r="I1438" s="4" t="str">
        <f>VLOOKUP(B1438,[1]汇总!$B:$K,4,0)</f>
        <v>杭州</v>
      </c>
      <c r="J1438" s="4">
        <f>VLOOKUP(B1438,[1]汇总!$B:$K,5,0)</f>
        <v>0</v>
      </c>
      <c r="K1438" s="4">
        <f>VLOOKUP(B1438,[1]汇总!$B:$K,6,0)</f>
        <v>0</v>
      </c>
      <c r="L1438" s="4">
        <f>VLOOKUP(B1438,[1]汇总!$B:$K,7,0)</f>
        <v>0</v>
      </c>
      <c r="M1438" s="4">
        <f>VLOOKUP(B1438,[1]汇总!$B:$K,8,0)</f>
        <v>0</v>
      </c>
      <c r="N1438" s="4" t="str">
        <f>VLOOKUP(B1438,[1]汇总!$B:$K,9,0)</f>
        <v>专科</v>
      </c>
      <c r="O1438" s="4" t="str">
        <f>VLOOKUP(B1438,[1]汇总!$B:$K,10,0)</f>
        <v>公办</v>
      </c>
    </row>
    <row r="1439" spans="1:15" ht="16.5" hidden="1" x14ac:dyDescent="0.35">
      <c r="A1439" s="4" t="s">
        <v>1423</v>
      </c>
      <c r="B1439" s="4" t="s">
        <v>1424</v>
      </c>
      <c r="C1439" s="4" t="s">
        <v>34</v>
      </c>
      <c r="D1439" s="4" t="s">
        <v>445</v>
      </c>
      <c r="E1439" s="4">
        <v>2</v>
      </c>
      <c r="F1439" s="4">
        <v>457</v>
      </c>
      <c r="G1439" s="4">
        <v>203643</v>
      </c>
      <c r="H1439" s="4" t="str">
        <f>VLOOKUP(B1439,[1]汇总!$B:$K,3,0)</f>
        <v>山东</v>
      </c>
      <c r="I1439" s="4" t="str">
        <f>VLOOKUP(B1439,[1]汇总!$B:$K,4,0)</f>
        <v>青岛</v>
      </c>
      <c r="J1439" s="4">
        <f>VLOOKUP(B1439,[1]汇总!$B:$K,5,0)</f>
        <v>0</v>
      </c>
      <c r="K1439" s="4">
        <f>VLOOKUP(B1439,[1]汇总!$B:$K,6,0)</f>
        <v>0</v>
      </c>
      <c r="L1439" s="4">
        <f>VLOOKUP(B1439,[1]汇总!$B:$K,7,0)</f>
        <v>0</v>
      </c>
      <c r="M1439" s="4">
        <f>VLOOKUP(B1439,[1]汇总!$B:$K,8,0)</f>
        <v>0</v>
      </c>
      <c r="N1439" s="4" t="str">
        <f>VLOOKUP(B1439,[1]汇总!$B:$K,9,0)</f>
        <v>专科</v>
      </c>
      <c r="O1439" s="4" t="str">
        <f>VLOOKUP(B1439,[1]汇总!$B:$K,10,0)</f>
        <v>公办</v>
      </c>
    </row>
    <row r="1440" spans="1:15" ht="16.5" hidden="1" x14ac:dyDescent="0.35">
      <c r="A1440" s="4" t="s">
        <v>457</v>
      </c>
      <c r="B1440" s="4" t="s">
        <v>458</v>
      </c>
      <c r="C1440" s="4" t="s">
        <v>50</v>
      </c>
      <c r="D1440" s="4" t="s">
        <v>91</v>
      </c>
      <c r="E1440" s="4">
        <v>73</v>
      </c>
      <c r="F1440" s="4">
        <v>457</v>
      </c>
      <c r="G1440" s="4">
        <v>203698</v>
      </c>
      <c r="H1440" s="4" t="str">
        <f>VLOOKUP(B1440,[1]汇总!$B:$K,3,0)</f>
        <v>浙江</v>
      </c>
      <c r="I1440" s="4" t="str">
        <f>VLOOKUP(B1440,[1]汇总!$B:$K,4,0)</f>
        <v>绍兴</v>
      </c>
      <c r="J1440" s="4">
        <f>VLOOKUP(B1440,[1]汇总!$B:$K,5,0)</f>
        <v>0</v>
      </c>
      <c r="K1440" s="4">
        <f>VLOOKUP(B1440,[1]汇总!$B:$K,6,0)</f>
        <v>0</v>
      </c>
      <c r="L1440" s="4">
        <f>VLOOKUP(B1440,[1]汇总!$B:$K,7,0)</f>
        <v>0</v>
      </c>
      <c r="M1440" s="4">
        <f>VLOOKUP(B1440,[1]汇总!$B:$K,8,0)</f>
        <v>0</v>
      </c>
      <c r="N1440" s="4" t="str">
        <f>VLOOKUP(B1440,[1]汇总!$B:$K,9,0)</f>
        <v>专科</v>
      </c>
      <c r="O1440" s="4" t="str">
        <f>VLOOKUP(B1440,[1]汇总!$B:$K,10,0)</f>
        <v>公办</v>
      </c>
    </row>
    <row r="1441" spans="1:15" ht="16.5" hidden="1" x14ac:dyDescent="0.35">
      <c r="A1441" s="4" t="s">
        <v>874</v>
      </c>
      <c r="B1441" s="4" t="s">
        <v>875</v>
      </c>
      <c r="C1441" s="4" t="s">
        <v>69</v>
      </c>
      <c r="D1441" s="4" t="s">
        <v>164</v>
      </c>
      <c r="E1441" s="4">
        <v>7</v>
      </c>
      <c r="F1441" s="4">
        <v>457</v>
      </c>
      <c r="G1441" s="4">
        <v>203703</v>
      </c>
      <c r="H1441" s="4" t="str">
        <f>VLOOKUP(B1441,[1]汇总!$B:$K,3,0)</f>
        <v>上海</v>
      </c>
      <c r="I1441" s="4" t="str">
        <f>VLOOKUP(B1441,[1]汇总!$B:$K,4,0)</f>
        <v>上海</v>
      </c>
      <c r="J1441" s="4">
        <f>VLOOKUP(B1441,[1]汇总!$B:$K,5,0)</f>
        <v>0</v>
      </c>
      <c r="K1441" s="4">
        <f>VLOOKUP(B1441,[1]汇总!$B:$K,6,0)</f>
        <v>0</v>
      </c>
      <c r="L1441" s="4">
        <f>VLOOKUP(B1441,[1]汇总!$B:$K,7,0)</f>
        <v>0</v>
      </c>
      <c r="M1441" s="4">
        <f>VLOOKUP(B1441,[1]汇总!$B:$K,8,0)</f>
        <v>0</v>
      </c>
      <c r="N1441" s="4" t="str">
        <f>VLOOKUP(B1441,[1]汇总!$B:$K,9,0)</f>
        <v>专科</v>
      </c>
      <c r="O1441" s="4" t="str">
        <f>VLOOKUP(B1441,[1]汇总!$B:$K,10,0)</f>
        <v>公办</v>
      </c>
    </row>
    <row r="1442" spans="1:15" ht="16.5" hidden="1" x14ac:dyDescent="0.35">
      <c r="A1442" s="4" t="s">
        <v>1029</v>
      </c>
      <c r="B1442" s="4" t="s">
        <v>1030</v>
      </c>
      <c r="C1442" s="4" t="s">
        <v>92</v>
      </c>
      <c r="D1442" s="4" t="s">
        <v>79</v>
      </c>
      <c r="E1442" s="4">
        <v>3</v>
      </c>
      <c r="F1442" s="4">
        <v>457</v>
      </c>
      <c r="G1442" s="4">
        <v>203714</v>
      </c>
      <c r="H1442" s="4" t="str">
        <f>VLOOKUP(B1442,[1]汇总!$B:$K,3,0)</f>
        <v>江苏</v>
      </c>
      <c r="I1442" s="4" t="str">
        <f>VLOOKUP(B1442,[1]汇总!$B:$K,4,0)</f>
        <v>苏州</v>
      </c>
      <c r="J1442" s="4">
        <f>VLOOKUP(B1442,[1]汇总!$B:$K,5,0)</f>
        <v>0</v>
      </c>
      <c r="K1442" s="4">
        <f>VLOOKUP(B1442,[1]汇总!$B:$K,6,0)</f>
        <v>0</v>
      </c>
      <c r="L1442" s="4">
        <f>VLOOKUP(B1442,[1]汇总!$B:$K,7,0)</f>
        <v>0</v>
      </c>
      <c r="M1442" s="4">
        <f>VLOOKUP(B1442,[1]汇总!$B:$K,8,0)</f>
        <v>0</v>
      </c>
      <c r="N1442" s="4" t="str">
        <f>VLOOKUP(B1442,[1]汇总!$B:$K,9,0)</f>
        <v>专科</v>
      </c>
      <c r="O1442" s="4" t="str">
        <f>VLOOKUP(B1442,[1]汇总!$B:$K,10,0)</f>
        <v>公办</v>
      </c>
    </row>
    <row r="1443" spans="1:15" ht="16.5" hidden="1" x14ac:dyDescent="0.35">
      <c r="A1443" s="4" t="s">
        <v>1199</v>
      </c>
      <c r="B1443" s="4" t="s">
        <v>1200</v>
      </c>
      <c r="C1443" s="4" t="s">
        <v>60</v>
      </c>
      <c r="D1443" s="4" t="s">
        <v>79</v>
      </c>
      <c r="E1443" s="4">
        <v>2</v>
      </c>
      <c r="F1443" s="4">
        <v>457</v>
      </c>
      <c r="G1443" s="4">
        <v>203736</v>
      </c>
      <c r="H1443" s="4" t="str">
        <f>VLOOKUP(B1443,[1]汇总!$B:$K,3,0)</f>
        <v>福建</v>
      </c>
      <c r="I1443" s="4" t="str">
        <f>VLOOKUP(B1443,[1]汇总!$B:$K,4,0)</f>
        <v>福州</v>
      </c>
      <c r="J1443" s="4">
        <f>VLOOKUP(B1443,[1]汇总!$B:$K,5,0)</f>
        <v>0</v>
      </c>
      <c r="K1443" s="4">
        <f>VLOOKUP(B1443,[1]汇总!$B:$K,6,0)</f>
        <v>0</v>
      </c>
      <c r="L1443" s="4">
        <f>VLOOKUP(B1443,[1]汇总!$B:$K,7,0)</f>
        <v>0</v>
      </c>
      <c r="M1443" s="4">
        <f>VLOOKUP(B1443,[1]汇总!$B:$K,8,0)</f>
        <v>0</v>
      </c>
      <c r="N1443" s="4" t="str">
        <f>VLOOKUP(B1443,[1]汇总!$B:$K,9,0)</f>
        <v>专科</v>
      </c>
      <c r="O1443" s="4" t="str">
        <f>VLOOKUP(B1443,[1]汇总!$B:$K,10,0)</f>
        <v>公办</v>
      </c>
    </row>
    <row r="1444" spans="1:15" ht="16.5" hidden="1" x14ac:dyDescent="0.35">
      <c r="A1444" s="4" t="s">
        <v>954</v>
      </c>
      <c r="B1444" s="4" t="s">
        <v>955</v>
      </c>
      <c r="C1444" s="4" t="s">
        <v>144</v>
      </c>
      <c r="D1444" s="4" t="s">
        <v>105</v>
      </c>
      <c r="E1444" s="4">
        <v>10</v>
      </c>
      <c r="F1444" s="4">
        <v>457</v>
      </c>
      <c r="G1444" s="4">
        <v>203763</v>
      </c>
      <c r="H1444" s="4" t="str">
        <f>VLOOKUP(B1444,[1]汇总!$B:$K,3,0)</f>
        <v>江苏</v>
      </c>
      <c r="I1444" s="4" t="str">
        <f>VLOOKUP(B1444,[1]汇总!$B:$K,4,0)</f>
        <v>镇江</v>
      </c>
      <c r="J1444" s="4">
        <f>VLOOKUP(B1444,[1]汇总!$B:$K,5,0)</f>
        <v>0</v>
      </c>
      <c r="K1444" s="4">
        <f>VLOOKUP(B1444,[1]汇总!$B:$K,6,0)</f>
        <v>0</v>
      </c>
      <c r="L1444" s="4">
        <f>VLOOKUP(B1444,[1]汇总!$B:$K,7,0)</f>
        <v>0</v>
      </c>
      <c r="M1444" s="4">
        <f>VLOOKUP(B1444,[1]汇总!$B:$K,8,0)</f>
        <v>0</v>
      </c>
      <c r="N1444" s="4" t="str">
        <f>VLOOKUP(B1444,[1]汇总!$B:$K,9,0)</f>
        <v>专科</v>
      </c>
      <c r="O1444" s="4" t="str">
        <f>VLOOKUP(B1444,[1]汇总!$B:$K,10,0)</f>
        <v>公办</v>
      </c>
    </row>
    <row r="1445" spans="1:15" ht="16.5" hidden="1" x14ac:dyDescent="0.35">
      <c r="A1445" s="4" t="s">
        <v>1515</v>
      </c>
      <c r="B1445" s="4" t="s">
        <v>1516</v>
      </c>
      <c r="C1445" s="4" t="s">
        <v>64</v>
      </c>
      <c r="D1445" s="4" t="s">
        <v>241</v>
      </c>
      <c r="E1445" s="4">
        <v>2</v>
      </c>
      <c r="F1445" s="4">
        <v>457</v>
      </c>
      <c r="G1445" s="4">
        <v>203765</v>
      </c>
      <c r="H1445" s="4" t="str">
        <f>VLOOKUP(B1445,[1]汇总!$B:$K,3,0)</f>
        <v>湖北</v>
      </c>
      <c r="I1445" s="4" t="str">
        <f>VLOOKUP(B1445,[1]汇总!$B:$K,4,0)</f>
        <v>武汉</v>
      </c>
      <c r="J1445" s="4">
        <f>VLOOKUP(B1445,[1]汇总!$B:$K,5,0)</f>
        <v>0</v>
      </c>
      <c r="K1445" s="4">
        <f>VLOOKUP(B1445,[1]汇总!$B:$K,6,0)</f>
        <v>0</v>
      </c>
      <c r="L1445" s="4">
        <f>VLOOKUP(B1445,[1]汇总!$B:$K,7,0)</f>
        <v>0</v>
      </c>
      <c r="M1445" s="4">
        <f>VLOOKUP(B1445,[1]汇总!$B:$K,8,0)</f>
        <v>0</v>
      </c>
      <c r="N1445" s="4" t="str">
        <f>VLOOKUP(B1445,[1]汇总!$B:$K,9,0)</f>
        <v>专科</v>
      </c>
      <c r="O1445" s="4" t="str">
        <f>VLOOKUP(B1445,[1]汇总!$B:$K,10,0)</f>
        <v>公办</v>
      </c>
    </row>
    <row r="1446" spans="1:15" ht="16.5" hidden="1" x14ac:dyDescent="0.35">
      <c r="A1446" s="4" t="s">
        <v>1210</v>
      </c>
      <c r="B1446" s="4" t="s">
        <v>1211</v>
      </c>
      <c r="C1446" s="4" t="s">
        <v>36</v>
      </c>
      <c r="D1446" s="4" t="s">
        <v>147</v>
      </c>
      <c r="E1446" s="4">
        <v>4</v>
      </c>
      <c r="F1446" s="4">
        <v>457</v>
      </c>
      <c r="G1446" s="4">
        <v>203783</v>
      </c>
      <c r="H1446" s="4" t="str">
        <f>VLOOKUP(B1446,[1]汇总!$B:$K,3,0)</f>
        <v>福建</v>
      </c>
      <c r="I1446" s="4" t="str">
        <f>VLOOKUP(B1446,[1]汇总!$B:$K,4,0)</f>
        <v>厦门</v>
      </c>
      <c r="J1446" s="4">
        <f>VLOOKUP(B1446,[1]汇总!$B:$K,5,0)</f>
        <v>0</v>
      </c>
      <c r="K1446" s="4">
        <f>VLOOKUP(B1446,[1]汇总!$B:$K,6,0)</f>
        <v>0</v>
      </c>
      <c r="L1446" s="4">
        <f>VLOOKUP(B1446,[1]汇总!$B:$K,7,0)</f>
        <v>0</v>
      </c>
      <c r="M1446" s="4">
        <f>VLOOKUP(B1446,[1]汇总!$B:$K,8,0)</f>
        <v>0</v>
      </c>
      <c r="N1446" s="4" t="str">
        <f>VLOOKUP(B1446,[1]汇总!$B:$K,9,0)</f>
        <v>专科</v>
      </c>
      <c r="O1446" s="4" t="str">
        <f>VLOOKUP(B1446,[1]汇总!$B:$K,10,0)</f>
        <v>公办</v>
      </c>
    </row>
    <row r="1447" spans="1:15" ht="16.5" hidden="1" x14ac:dyDescent="0.35">
      <c r="A1447" s="4" t="s">
        <v>443</v>
      </c>
      <c r="B1447" s="4" t="s">
        <v>444</v>
      </c>
      <c r="C1447" s="4" t="s">
        <v>34</v>
      </c>
      <c r="D1447" s="4" t="s">
        <v>101</v>
      </c>
      <c r="E1447" s="4">
        <v>81</v>
      </c>
      <c r="F1447" s="4">
        <v>457</v>
      </c>
      <c r="G1447" s="4">
        <v>203817</v>
      </c>
      <c r="H1447" s="4" t="str">
        <f>VLOOKUP(B1447,[1]汇总!$B:$K,3,0)</f>
        <v>浙江</v>
      </c>
      <c r="I1447" s="4" t="str">
        <f>VLOOKUP(B1447,[1]汇总!$B:$K,4,0)</f>
        <v>宁波</v>
      </c>
      <c r="J1447" s="4">
        <f>VLOOKUP(B1447,[1]汇总!$B:$K,5,0)</f>
        <v>0</v>
      </c>
      <c r="K1447" s="4">
        <f>VLOOKUP(B1447,[1]汇总!$B:$K,6,0)</f>
        <v>0</v>
      </c>
      <c r="L1447" s="4">
        <f>VLOOKUP(B1447,[1]汇总!$B:$K,7,0)</f>
        <v>0</v>
      </c>
      <c r="M1447" s="4">
        <f>VLOOKUP(B1447,[1]汇总!$B:$K,8,0)</f>
        <v>0</v>
      </c>
      <c r="N1447" s="4" t="str">
        <f>VLOOKUP(B1447,[1]汇总!$B:$K,9,0)</f>
        <v>专科</v>
      </c>
      <c r="O1447" s="4" t="str">
        <f>VLOOKUP(B1447,[1]汇总!$B:$K,10,0)</f>
        <v>公办</v>
      </c>
    </row>
    <row r="1448" spans="1:15" ht="16.5" hidden="1" x14ac:dyDescent="0.35">
      <c r="A1448" s="4" t="s">
        <v>1119</v>
      </c>
      <c r="B1448" s="4" t="s">
        <v>1120</v>
      </c>
      <c r="C1448" s="4" t="s">
        <v>60</v>
      </c>
      <c r="D1448" s="4" t="s">
        <v>1121</v>
      </c>
      <c r="E1448" s="4">
        <v>5</v>
      </c>
      <c r="F1448" s="4">
        <v>457</v>
      </c>
      <c r="G1448" s="4">
        <v>203819</v>
      </c>
      <c r="H1448" s="4" t="str">
        <f>VLOOKUP(B1448,[1]汇总!$B:$K,3,0)</f>
        <v>安徽</v>
      </c>
      <c r="I1448" s="4" t="str">
        <f>VLOOKUP(B1448,[1]汇总!$B:$K,4,0)</f>
        <v>合肥</v>
      </c>
      <c r="J1448" s="4">
        <f>VLOOKUP(B1448,[1]汇总!$B:$K,5,0)</f>
        <v>0</v>
      </c>
      <c r="K1448" s="4">
        <f>VLOOKUP(B1448,[1]汇总!$B:$K,6,0)</f>
        <v>0</v>
      </c>
      <c r="L1448" s="4">
        <f>VLOOKUP(B1448,[1]汇总!$B:$K,7,0)</f>
        <v>0</v>
      </c>
      <c r="M1448" s="4">
        <f>VLOOKUP(B1448,[1]汇总!$B:$K,8,0)</f>
        <v>0</v>
      </c>
      <c r="N1448" s="4" t="str">
        <f>VLOOKUP(B1448,[1]汇总!$B:$K,9,0)</f>
        <v>专科</v>
      </c>
      <c r="O1448" s="4" t="str">
        <f>VLOOKUP(B1448,[1]汇总!$B:$K,10,0)</f>
        <v>公办</v>
      </c>
    </row>
    <row r="1449" spans="1:15" ht="16.5" hidden="1" x14ac:dyDescent="0.35">
      <c r="A1449" s="4" t="s">
        <v>443</v>
      </c>
      <c r="B1449" s="4" t="s">
        <v>444</v>
      </c>
      <c r="C1449" s="4" t="s">
        <v>86</v>
      </c>
      <c r="D1449" s="4" t="s">
        <v>220</v>
      </c>
      <c r="E1449" s="4">
        <v>45</v>
      </c>
      <c r="F1449" s="4">
        <v>457</v>
      </c>
      <c r="G1449" s="4">
        <v>203835</v>
      </c>
      <c r="H1449" s="4" t="str">
        <f>VLOOKUP(B1449,[1]汇总!$B:$K,3,0)</f>
        <v>浙江</v>
      </c>
      <c r="I1449" s="4" t="str">
        <f>VLOOKUP(B1449,[1]汇总!$B:$K,4,0)</f>
        <v>宁波</v>
      </c>
      <c r="J1449" s="4">
        <f>VLOOKUP(B1449,[1]汇总!$B:$K,5,0)</f>
        <v>0</v>
      </c>
      <c r="K1449" s="4">
        <f>VLOOKUP(B1449,[1]汇总!$B:$K,6,0)</f>
        <v>0</v>
      </c>
      <c r="L1449" s="4">
        <f>VLOOKUP(B1449,[1]汇总!$B:$K,7,0)</f>
        <v>0</v>
      </c>
      <c r="M1449" s="4">
        <f>VLOOKUP(B1449,[1]汇总!$B:$K,8,0)</f>
        <v>0</v>
      </c>
      <c r="N1449" s="4" t="str">
        <f>VLOOKUP(B1449,[1]汇总!$B:$K,9,0)</f>
        <v>专科</v>
      </c>
      <c r="O1449" s="4" t="str">
        <f>VLOOKUP(B1449,[1]汇总!$B:$K,10,0)</f>
        <v>公办</v>
      </c>
    </row>
    <row r="1450" spans="1:15" ht="16.5" hidden="1" x14ac:dyDescent="0.35">
      <c r="A1450" s="4" t="s">
        <v>599</v>
      </c>
      <c r="B1450" s="4" t="s">
        <v>600</v>
      </c>
      <c r="C1450" s="4" t="s">
        <v>50</v>
      </c>
      <c r="D1450" s="4" t="s">
        <v>567</v>
      </c>
      <c r="E1450" s="4">
        <v>4</v>
      </c>
      <c r="F1450" s="4">
        <v>457</v>
      </c>
      <c r="G1450" s="4">
        <v>203883</v>
      </c>
      <c r="H1450" s="4" t="str">
        <f>VLOOKUP(B1450,[1]汇总!$B:$K,3,0)</f>
        <v>天津</v>
      </c>
      <c r="I1450" s="4" t="str">
        <f>VLOOKUP(B1450,[1]汇总!$B:$K,4,0)</f>
        <v>天津</v>
      </c>
      <c r="J1450" s="4">
        <f>VLOOKUP(B1450,[1]汇总!$B:$K,5,0)</f>
        <v>0</v>
      </c>
      <c r="K1450" s="4">
        <f>VLOOKUP(B1450,[1]汇总!$B:$K,6,0)</f>
        <v>0</v>
      </c>
      <c r="L1450" s="4">
        <f>VLOOKUP(B1450,[1]汇总!$B:$K,7,0)</f>
        <v>0</v>
      </c>
      <c r="M1450" s="4">
        <f>VLOOKUP(B1450,[1]汇总!$B:$K,8,0)</f>
        <v>0</v>
      </c>
      <c r="N1450" s="4" t="str">
        <f>VLOOKUP(B1450,[1]汇总!$B:$K,9,0)</f>
        <v>专科</v>
      </c>
      <c r="O1450" s="4" t="str">
        <f>VLOOKUP(B1450,[1]汇总!$B:$K,10,0)</f>
        <v>公办</v>
      </c>
    </row>
    <row r="1451" spans="1:15" ht="16.5" hidden="1" x14ac:dyDescent="0.35">
      <c r="A1451" s="4" t="s">
        <v>288</v>
      </c>
      <c r="B1451" s="4" t="s">
        <v>289</v>
      </c>
      <c r="C1451" s="4" t="s">
        <v>121</v>
      </c>
      <c r="D1451" s="4" t="s">
        <v>70</v>
      </c>
      <c r="E1451" s="4">
        <v>39</v>
      </c>
      <c r="F1451" s="4">
        <v>457</v>
      </c>
      <c r="G1451" s="4">
        <v>203919</v>
      </c>
      <c r="H1451" s="4" t="str">
        <f>VLOOKUP(B1451,[1]汇总!$B:$K,3,0)</f>
        <v>浙江</v>
      </c>
      <c r="I1451" s="4" t="str">
        <f>VLOOKUP(B1451,[1]汇总!$B:$K,4,0)</f>
        <v>金华</v>
      </c>
      <c r="J1451" s="4">
        <f>VLOOKUP(B1451,[1]汇总!$B:$K,5,0)</f>
        <v>0</v>
      </c>
      <c r="K1451" s="4">
        <f>VLOOKUP(B1451,[1]汇总!$B:$K,6,0)</f>
        <v>0</v>
      </c>
      <c r="L1451" s="4">
        <f>VLOOKUP(B1451,[1]汇总!$B:$K,7,0)</f>
        <v>0</v>
      </c>
      <c r="M1451" s="4">
        <f>VLOOKUP(B1451,[1]汇总!$B:$K,8,0)</f>
        <v>0</v>
      </c>
      <c r="N1451" s="4" t="str">
        <f>VLOOKUP(B1451,[1]汇总!$B:$K,9,0)</f>
        <v>专科</v>
      </c>
      <c r="O1451" s="4" t="str">
        <f>VLOOKUP(B1451,[1]汇总!$B:$K,10,0)</f>
        <v>公办</v>
      </c>
    </row>
    <row r="1452" spans="1:15" ht="16.5" hidden="1" x14ac:dyDescent="0.35">
      <c r="A1452" s="4" t="s">
        <v>573</v>
      </c>
      <c r="B1452" s="4" t="s">
        <v>574</v>
      </c>
      <c r="C1452" s="4" t="s">
        <v>71</v>
      </c>
      <c r="D1452" s="4" t="s">
        <v>576</v>
      </c>
      <c r="E1452" s="4">
        <v>1</v>
      </c>
      <c r="F1452" s="4">
        <v>457</v>
      </c>
      <c r="G1452" s="4">
        <v>203936</v>
      </c>
      <c r="H1452" s="4" t="str">
        <f>VLOOKUP(B1452,[1]汇总!$B:$K,3,0)</f>
        <v>天津</v>
      </c>
      <c r="I1452" s="4" t="str">
        <f>VLOOKUP(B1452,[1]汇总!$B:$K,4,0)</f>
        <v>天津</v>
      </c>
      <c r="J1452" s="4">
        <f>VLOOKUP(B1452,[1]汇总!$B:$K,5,0)</f>
        <v>0</v>
      </c>
      <c r="K1452" s="4">
        <f>VLOOKUP(B1452,[1]汇总!$B:$K,6,0)</f>
        <v>0</v>
      </c>
      <c r="L1452" s="4">
        <f>VLOOKUP(B1452,[1]汇总!$B:$K,7,0)</f>
        <v>0</v>
      </c>
      <c r="M1452" s="4">
        <f>VLOOKUP(B1452,[1]汇总!$B:$K,8,0)</f>
        <v>0</v>
      </c>
      <c r="N1452" s="4" t="str">
        <f>VLOOKUP(B1452,[1]汇总!$B:$K,9,0)</f>
        <v>专科</v>
      </c>
      <c r="O1452" s="4" t="str">
        <f>VLOOKUP(B1452,[1]汇总!$B:$K,10,0)</f>
        <v>公办</v>
      </c>
    </row>
    <row r="1453" spans="1:15" ht="16.5" hidden="1" x14ac:dyDescent="0.35">
      <c r="A1453" s="4" t="s">
        <v>326</v>
      </c>
      <c r="B1453" s="4" t="s">
        <v>327</v>
      </c>
      <c r="C1453" s="4" t="s">
        <v>71</v>
      </c>
      <c r="D1453" s="4" t="s">
        <v>330</v>
      </c>
      <c r="E1453" s="4">
        <v>30</v>
      </c>
      <c r="F1453" s="4">
        <v>457</v>
      </c>
      <c r="G1453" s="4">
        <v>203938</v>
      </c>
      <c r="H1453" s="4" t="str">
        <f>VLOOKUP(B1453,[1]汇总!$B:$K,3,0)</f>
        <v>浙江</v>
      </c>
      <c r="I1453" s="4" t="str">
        <f>VLOOKUP(B1453,[1]汇总!$B:$K,4,0)</f>
        <v>嘉兴</v>
      </c>
      <c r="J1453" s="4">
        <f>VLOOKUP(B1453,[1]汇总!$B:$K,5,0)</f>
        <v>0</v>
      </c>
      <c r="K1453" s="4">
        <f>VLOOKUP(B1453,[1]汇总!$B:$K,6,0)</f>
        <v>0</v>
      </c>
      <c r="L1453" s="4">
        <f>VLOOKUP(B1453,[1]汇总!$B:$K,7,0)</f>
        <v>0</v>
      </c>
      <c r="M1453" s="4">
        <f>VLOOKUP(B1453,[1]汇总!$B:$K,8,0)</f>
        <v>0</v>
      </c>
      <c r="N1453" s="4" t="str">
        <f>VLOOKUP(B1453,[1]汇总!$B:$K,9,0)</f>
        <v>专科</v>
      </c>
      <c r="O1453" s="4" t="str">
        <f>VLOOKUP(B1453,[1]汇总!$B:$K,10,0)</f>
        <v>公办</v>
      </c>
    </row>
    <row r="1454" spans="1:15" ht="16.5" hidden="1" x14ac:dyDescent="0.35">
      <c r="A1454" s="4" t="s">
        <v>457</v>
      </c>
      <c r="B1454" s="4" t="s">
        <v>458</v>
      </c>
      <c r="C1454" s="4" t="s">
        <v>48</v>
      </c>
      <c r="D1454" s="4" t="s">
        <v>294</v>
      </c>
      <c r="E1454" s="4">
        <v>59</v>
      </c>
      <c r="F1454" s="4">
        <v>457</v>
      </c>
      <c r="G1454" s="4">
        <v>203985</v>
      </c>
      <c r="H1454" s="4" t="str">
        <f>VLOOKUP(B1454,[1]汇总!$B:$K,3,0)</f>
        <v>浙江</v>
      </c>
      <c r="I1454" s="4" t="str">
        <f>VLOOKUP(B1454,[1]汇总!$B:$K,4,0)</f>
        <v>绍兴</v>
      </c>
      <c r="J1454" s="4">
        <f>VLOOKUP(B1454,[1]汇总!$B:$K,5,0)</f>
        <v>0</v>
      </c>
      <c r="K1454" s="4">
        <f>VLOOKUP(B1454,[1]汇总!$B:$K,6,0)</f>
        <v>0</v>
      </c>
      <c r="L1454" s="4">
        <f>VLOOKUP(B1454,[1]汇总!$B:$K,7,0)</f>
        <v>0</v>
      </c>
      <c r="M1454" s="4">
        <f>VLOOKUP(B1454,[1]汇总!$B:$K,8,0)</f>
        <v>0</v>
      </c>
      <c r="N1454" s="4" t="str">
        <f>VLOOKUP(B1454,[1]汇总!$B:$K,9,0)</f>
        <v>专科</v>
      </c>
      <c r="O1454" s="4" t="str">
        <f>VLOOKUP(B1454,[1]汇总!$B:$K,10,0)</f>
        <v>公办</v>
      </c>
    </row>
    <row r="1455" spans="1:15" ht="16.5" hidden="1" x14ac:dyDescent="0.35">
      <c r="A1455" s="4" t="s">
        <v>1512</v>
      </c>
      <c r="B1455" s="4" t="s">
        <v>1513</v>
      </c>
      <c r="C1455" s="4" t="s">
        <v>44</v>
      </c>
      <c r="D1455" s="4" t="s">
        <v>227</v>
      </c>
      <c r="E1455" s="4">
        <v>2</v>
      </c>
      <c r="F1455" s="4">
        <v>457</v>
      </c>
      <c r="G1455" s="4">
        <v>204045</v>
      </c>
      <c r="H1455" s="4" t="str">
        <f>VLOOKUP(B1455,[1]汇总!$B:$K,3,0)</f>
        <v>湖北</v>
      </c>
      <c r="I1455" s="4" t="str">
        <f>VLOOKUP(B1455,[1]汇总!$B:$K,4,0)</f>
        <v>宜昌</v>
      </c>
      <c r="J1455" s="4">
        <f>VLOOKUP(B1455,[1]汇总!$B:$K,5,0)</f>
        <v>0</v>
      </c>
      <c r="K1455" s="4">
        <f>VLOOKUP(B1455,[1]汇总!$B:$K,6,0)</f>
        <v>0</v>
      </c>
      <c r="L1455" s="4">
        <f>VLOOKUP(B1455,[1]汇总!$B:$K,7,0)</f>
        <v>0</v>
      </c>
      <c r="M1455" s="4">
        <f>VLOOKUP(B1455,[1]汇总!$B:$K,8,0)</f>
        <v>0</v>
      </c>
      <c r="N1455" s="4" t="str">
        <f>VLOOKUP(B1455,[1]汇总!$B:$K,9,0)</f>
        <v>专科</v>
      </c>
      <c r="O1455" s="4" t="str">
        <f>VLOOKUP(B1455,[1]汇总!$B:$K,10,0)</f>
        <v>公办</v>
      </c>
    </row>
    <row r="1456" spans="1:15" ht="16.5" hidden="1" x14ac:dyDescent="0.35">
      <c r="A1456" s="4" t="s">
        <v>326</v>
      </c>
      <c r="B1456" s="4" t="s">
        <v>327</v>
      </c>
      <c r="C1456" s="4" t="s">
        <v>116</v>
      </c>
      <c r="D1456" s="4" t="s">
        <v>332</v>
      </c>
      <c r="E1456" s="4">
        <v>29</v>
      </c>
      <c r="F1456" s="4">
        <v>457</v>
      </c>
      <c r="G1456" s="4">
        <v>204066</v>
      </c>
      <c r="H1456" s="4" t="str">
        <f>VLOOKUP(B1456,[1]汇总!$B:$K,3,0)</f>
        <v>浙江</v>
      </c>
      <c r="I1456" s="4" t="str">
        <f>VLOOKUP(B1456,[1]汇总!$B:$K,4,0)</f>
        <v>嘉兴</v>
      </c>
      <c r="J1456" s="4">
        <f>VLOOKUP(B1456,[1]汇总!$B:$K,5,0)</f>
        <v>0</v>
      </c>
      <c r="K1456" s="4">
        <f>VLOOKUP(B1456,[1]汇总!$B:$K,6,0)</f>
        <v>0</v>
      </c>
      <c r="L1456" s="4">
        <f>VLOOKUP(B1456,[1]汇总!$B:$K,7,0)</f>
        <v>0</v>
      </c>
      <c r="M1456" s="4">
        <f>VLOOKUP(B1456,[1]汇总!$B:$K,8,0)</f>
        <v>0</v>
      </c>
      <c r="N1456" s="4" t="str">
        <f>VLOOKUP(B1456,[1]汇总!$B:$K,9,0)</f>
        <v>专科</v>
      </c>
      <c r="O1456" s="4" t="str">
        <f>VLOOKUP(B1456,[1]汇总!$B:$K,10,0)</f>
        <v>公办</v>
      </c>
    </row>
    <row r="1457" spans="1:15" ht="16.5" hidden="1" x14ac:dyDescent="0.35">
      <c r="A1457" s="4" t="s">
        <v>1988</v>
      </c>
      <c r="B1457" s="4" t="s">
        <v>1989</v>
      </c>
      <c r="C1457" s="4" t="s">
        <v>60</v>
      </c>
      <c r="D1457" s="4" t="s">
        <v>75</v>
      </c>
      <c r="E1457" s="4">
        <v>2</v>
      </c>
      <c r="F1457" s="4">
        <v>457</v>
      </c>
      <c r="G1457" s="4">
        <v>204098</v>
      </c>
      <c r="H1457" s="4" t="str">
        <f>VLOOKUP(B1457,[1]汇总!$B:$K,3,0)</f>
        <v>贵州</v>
      </c>
      <c r="I1457" s="4" t="str">
        <f>VLOOKUP(B1457,[1]汇总!$B:$K,4,0)</f>
        <v>黔东南</v>
      </c>
      <c r="J1457" s="4">
        <f>VLOOKUP(B1457,[1]汇总!$B:$K,5,0)</f>
        <v>0</v>
      </c>
      <c r="K1457" s="4">
        <f>VLOOKUP(B1457,[1]汇总!$B:$K,6,0)</f>
        <v>0</v>
      </c>
      <c r="L1457" s="4">
        <f>VLOOKUP(B1457,[1]汇总!$B:$K,7,0)</f>
        <v>0</v>
      </c>
      <c r="M1457" s="4">
        <f>VLOOKUP(B1457,[1]汇总!$B:$K,8,0)</f>
        <v>0</v>
      </c>
      <c r="N1457" s="4" t="str">
        <f>VLOOKUP(B1457,[1]汇总!$B:$K,9,0)</f>
        <v>专科</v>
      </c>
      <c r="O1457" s="4" t="str">
        <f>VLOOKUP(B1457,[1]汇总!$B:$K,10,0)</f>
        <v>公办</v>
      </c>
    </row>
    <row r="1458" spans="1:15" ht="16.5" hidden="1" x14ac:dyDescent="0.35">
      <c r="A1458" s="4" t="s">
        <v>887</v>
      </c>
      <c r="B1458" s="4" t="s">
        <v>888</v>
      </c>
      <c r="C1458" s="4" t="s">
        <v>88</v>
      </c>
      <c r="D1458" s="4" t="s">
        <v>896</v>
      </c>
      <c r="E1458" s="4">
        <v>14</v>
      </c>
      <c r="F1458" s="4">
        <v>457</v>
      </c>
      <c r="G1458" s="4">
        <v>204136</v>
      </c>
      <c r="H1458" s="4" t="str">
        <f>VLOOKUP(B1458,[1]汇总!$B:$K,3,0)</f>
        <v>上海</v>
      </c>
      <c r="I1458" s="4" t="str">
        <f>VLOOKUP(B1458,[1]汇总!$B:$K,4,0)</f>
        <v>上海</v>
      </c>
      <c r="J1458" s="4">
        <f>VLOOKUP(B1458,[1]汇总!$B:$K,5,0)</f>
        <v>0</v>
      </c>
      <c r="K1458" s="4">
        <f>VLOOKUP(B1458,[1]汇总!$B:$K,6,0)</f>
        <v>0</v>
      </c>
      <c r="L1458" s="4">
        <f>VLOOKUP(B1458,[1]汇总!$B:$K,7,0)</f>
        <v>0</v>
      </c>
      <c r="M1458" s="4">
        <f>VLOOKUP(B1458,[1]汇总!$B:$K,8,0)</f>
        <v>0</v>
      </c>
      <c r="N1458" s="4" t="str">
        <f>VLOOKUP(B1458,[1]汇总!$B:$K,9,0)</f>
        <v>本科</v>
      </c>
      <c r="O1458" s="4" t="str">
        <f>VLOOKUP(B1458,[1]汇总!$B:$K,10,0)</f>
        <v>独立院校</v>
      </c>
    </row>
    <row r="1459" spans="1:15" ht="16.5" hidden="1" x14ac:dyDescent="0.35">
      <c r="A1459" s="4" t="s">
        <v>793</v>
      </c>
      <c r="B1459" s="4" t="s">
        <v>794</v>
      </c>
      <c r="C1459" s="4" t="s">
        <v>121</v>
      </c>
      <c r="D1459" s="4" t="s">
        <v>376</v>
      </c>
      <c r="E1459" s="4">
        <v>14</v>
      </c>
      <c r="F1459" s="4">
        <v>457</v>
      </c>
      <c r="G1459" s="4">
        <v>204168</v>
      </c>
      <c r="H1459" s="4" t="str">
        <f>VLOOKUP(B1459,[1]汇总!$B:$K,3,0)</f>
        <v>上海</v>
      </c>
      <c r="I1459" s="4" t="str">
        <f>VLOOKUP(B1459,[1]汇总!$B:$K,4,0)</f>
        <v>上海</v>
      </c>
      <c r="J1459" s="4">
        <f>VLOOKUP(B1459,[1]汇总!$B:$K,5,0)</f>
        <v>0</v>
      </c>
      <c r="K1459" s="4">
        <f>VLOOKUP(B1459,[1]汇总!$B:$K,6,0)</f>
        <v>0</v>
      </c>
      <c r="L1459" s="4">
        <f>VLOOKUP(B1459,[1]汇总!$B:$K,7,0)</f>
        <v>0</v>
      </c>
      <c r="M1459" s="4">
        <f>VLOOKUP(B1459,[1]汇总!$B:$K,8,0)</f>
        <v>0</v>
      </c>
      <c r="N1459" s="4" t="str">
        <f>VLOOKUP(B1459,[1]汇总!$B:$K,9,0)</f>
        <v>专科</v>
      </c>
      <c r="O1459" s="4" t="str">
        <f>VLOOKUP(B1459,[1]汇总!$B:$K,10,0)</f>
        <v>公办</v>
      </c>
    </row>
    <row r="1460" spans="1:15" ht="16.5" hidden="1" x14ac:dyDescent="0.35">
      <c r="A1460" s="4" t="s">
        <v>1587</v>
      </c>
      <c r="B1460" s="4" t="s">
        <v>1588</v>
      </c>
      <c r="C1460" s="4" t="s">
        <v>52</v>
      </c>
      <c r="D1460" s="4" t="s">
        <v>76</v>
      </c>
      <c r="E1460" s="4">
        <v>5</v>
      </c>
      <c r="F1460" s="4">
        <v>457</v>
      </c>
      <c r="G1460" s="4">
        <v>204184</v>
      </c>
      <c r="H1460" s="4" t="str">
        <f>VLOOKUP(B1460,[1]汇总!$B:$K,3,0)</f>
        <v>湖北</v>
      </c>
      <c r="I1460" s="4" t="str">
        <f>VLOOKUP(B1460,[1]汇总!$B:$K,4,0)</f>
        <v>武汉</v>
      </c>
      <c r="J1460" s="4">
        <f>VLOOKUP(B1460,[1]汇总!$B:$K,5,0)</f>
        <v>0</v>
      </c>
      <c r="K1460" s="4">
        <f>VLOOKUP(B1460,[1]汇总!$B:$K,6,0)</f>
        <v>0</v>
      </c>
      <c r="L1460" s="4">
        <f>VLOOKUP(B1460,[1]汇总!$B:$K,7,0)</f>
        <v>0</v>
      </c>
      <c r="M1460" s="4">
        <f>VLOOKUP(B1460,[1]汇总!$B:$K,8,0)</f>
        <v>0</v>
      </c>
      <c r="N1460" s="4" t="str">
        <f>VLOOKUP(B1460,[1]汇总!$B:$K,9,0)</f>
        <v>本科</v>
      </c>
      <c r="O1460" s="4" t="str">
        <f>VLOOKUP(B1460,[1]汇总!$B:$K,10,0)</f>
        <v>民办</v>
      </c>
    </row>
    <row r="1461" spans="1:15" ht="16.5" hidden="1" x14ac:dyDescent="0.35">
      <c r="A1461" s="4" t="s">
        <v>573</v>
      </c>
      <c r="B1461" s="4" t="s">
        <v>574</v>
      </c>
      <c r="C1461" s="4" t="s">
        <v>44</v>
      </c>
      <c r="D1461" s="4" t="s">
        <v>109</v>
      </c>
      <c r="E1461" s="4">
        <v>2</v>
      </c>
      <c r="F1461" s="4">
        <v>457</v>
      </c>
      <c r="G1461" s="4">
        <v>204219</v>
      </c>
      <c r="H1461" s="4" t="str">
        <f>VLOOKUP(B1461,[1]汇总!$B:$K,3,0)</f>
        <v>天津</v>
      </c>
      <c r="I1461" s="4" t="str">
        <f>VLOOKUP(B1461,[1]汇总!$B:$K,4,0)</f>
        <v>天津</v>
      </c>
      <c r="J1461" s="4">
        <f>VLOOKUP(B1461,[1]汇总!$B:$K,5,0)</f>
        <v>0</v>
      </c>
      <c r="K1461" s="4">
        <f>VLOOKUP(B1461,[1]汇总!$B:$K,6,0)</f>
        <v>0</v>
      </c>
      <c r="L1461" s="4">
        <f>VLOOKUP(B1461,[1]汇总!$B:$K,7,0)</f>
        <v>0</v>
      </c>
      <c r="M1461" s="4">
        <f>VLOOKUP(B1461,[1]汇总!$B:$K,8,0)</f>
        <v>0</v>
      </c>
      <c r="N1461" s="4" t="str">
        <f>VLOOKUP(B1461,[1]汇总!$B:$K,9,0)</f>
        <v>专科</v>
      </c>
      <c r="O1461" s="4" t="str">
        <f>VLOOKUP(B1461,[1]汇总!$B:$K,10,0)</f>
        <v>公办</v>
      </c>
    </row>
    <row r="1462" spans="1:15" ht="16.5" hidden="1" x14ac:dyDescent="0.35">
      <c r="A1462" s="4" t="s">
        <v>1423</v>
      </c>
      <c r="B1462" s="4" t="s">
        <v>1424</v>
      </c>
      <c r="C1462" s="4" t="s">
        <v>40</v>
      </c>
      <c r="D1462" s="4" t="s">
        <v>1425</v>
      </c>
      <c r="E1462" s="4">
        <v>2</v>
      </c>
      <c r="F1462" s="4">
        <v>457</v>
      </c>
      <c r="G1462" s="4">
        <v>204234</v>
      </c>
      <c r="H1462" s="4" t="str">
        <f>VLOOKUP(B1462,[1]汇总!$B:$K,3,0)</f>
        <v>山东</v>
      </c>
      <c r="I1462" s="4" t="str">
        <f>VLOOKUP(B1462,[1]汇总!$B:$K,4,0)</f>
        <v>青岛</v>
      </c>
      <c r="J1462" s="4">
        <f>VLOOKUP(B1462,[1]汇总!$B:$K,5,0)</f>
        <v>0</v>
      </c>
      <c r="K1462" s="4">
        <f>VLOOKUP(B1462,[1]汇总!$B:$K,6,0)</f>
        <v>0</v>
      </c>
      <c r="L1462" s="4">
        <f>VLOOKUP(B1462,[1]汇总!$B:$K,7,0)</f>
        <v>0</v>
      </c>
      <c r="M1462" s="4">
        <f>VLOOKUP(B1462,[1]汇总!$B:$K,8,0)</f>
        <v>0</v>
      </c>
      <c r="N1462" s="4" t="str">
        <f>VLOOKUP(B1462,[1]汇总!$B:$K,9,0)</f>
        <v>专科</v>
      </c>
      <c r="O1462" s="4" t="str">
        <f>VLOOKUP(B1462,[1]汇总!$B:$K,10,0)</f>
        <v>公办</v>
      </c>
    </row>
    <row r="1463" spans="1:15" ht="16.5" hidden="1" x14ac:dyDescent="0.35">
      <c r="A1463" s="4" t="s">
        <v>1169</v>
      </c>
      <c r="B1463" s="4" t="s">
        <v>1170</v>
      </c>
      <c r="C1463" s="4" t="s">
        <v>69</v>
      </c>
      <c r="D1463" s="4" t="s">
        <v>321</v>
      </c>
      <c r="E1463" s="4">
        <v>1</v>
      </c>
      <c r="F1463" s="4">
        <v>457</v>
      </c>
      <c r="G1463" s="4">
        <v>204255</v>
      </c>
      <c r="H1463" s="4" t="str">
        <f>VLOOKUP(B1463,[1]汇总!$B:$K,3,0)</f>
        <v>安徽</v>
      </c>
      <c r="I1463" s="4" t="str">
        <f>VLOOKUP(B1463,[1]汇总!$B:$K,4,0)</f>
        <v>铜陵</v>
      </c>
      <c r="J1463" s="4">
        <f>VLOOKUP(B1463,[1]汇总!$B:$K,5,0)</f>
        <v>0</v>
      </c>
      <c r="K1463" s="4">
        <f>VLOOKUP(B1463,[1]汇总!$B:$K,6,0)</f>
        <v>0</v>
      </c>
      <c r="L1463" s="4">
        <f>VLOOKUP(B1463,[1]汇总!$B:$K,7,0)</f>
        <v>0</v>
      </c>
      <c r="M1463" s="4">
        <f>VLOOKUP(B1463,[1]汇总!$B:$K,8,0)</f>
        <v>0</v>
      </c>
      <c r="N1463" s="4" t="str">
        <f>VLOOKUP(B1463,[1]汇总!$B:$K,9,0)</f>
        <v>专科</v>
      </c>
      <c r="O1463" s="4" t="str">
        <f>VLOOKUP(B1463,[1]汇总!$B:$K,10,0)</f>
        <v>公办</v>
      </c>
    </row>
    <row r="1464" spans="1:15" ht="16.5" hidden="1" x14ac:dyDescent="0.35">
      <c r="A1464" s="4" t="s">
        <v>148</v>
      </c>
      <c r="B1464" s="4" t="s">
        <v>149</v>
      </c>
      <c r="C1464" s="4" t="s">
        <v>116</v>
      </c>
      <c r="D1464" s="4" t="s">
        <v>163</v>
      </c>
      <c r="E1464" s="4">
        <v>34</v>
      </c>
      <c r="F1464" s="4">
        <v>457</v>
      </c>
      <c r="G1464" s="4">
        <v>204299</v>
      </c>
      <c r="H1464" s="4" t="str">
        <f>VLOOKUP(B1464,[1]汇总!$B:$K,3,0)</f>
        <v>浙江</v>
      </c>
      <c r="I1464" s="4" t="str">
        <f>VLOOKUP(B1464,[1]汇总!$B:$K,4,0)</f>
        <v>绍兴</v>
      </c>
      <c r="J1464" s="4">
        <f>VLOOKUP(B1464,[1]汇总!$B:$K,5,0)</f>
        <v>0</v>
      </c>
      <c r="K1464" s="4">
        <f>VLOOKUP(B1464,[1]汇总!$B:$K,6,0)</f>
        <v>0</v>
      </c>
      <c r="L1464" s="4">
        <f>VLOOKUP(B1464,[1]汇总!$B:$K,7,0)</f>
        <v>0</v>
      </c>
      <c r="M1464" s="4">
        <f>VLOOKUP(B1464,[1]汇总!$B:$K,8,0)</f>
        <v>0</v>
      </c>
      <c r="N1464" s="4" t="str">
        <f>VLOOKUP(B1464,[1]汇总!$B:$K,9,0)</f>
        <v>专科</v>
      </c>
      <c r="O1464" s="4" t="str">
        <f>VLOOKUP(B1464,[1]汇总!$B:$K,10,0)</f>
        <v>公办</v>
      </c>
    </row>
    <row r="1465" spans="1:15" ht="16.5" hidden="1" x14ac:dyDescent="0.35">
      <c r="A1465" s="4" t="s">
        <v>552</v>
      </c>
      <c r="B1465" s="4" t="s">
        <v>553</v>
      </c>
      <c r="C1465" s="4" t="s">
        <v>86</v>
      </c>
      <c r="D1465" s="4" t="s">
        <v>100</v>
      </c>
      <c r="E1465" s="4">
        <v>1</v>
      </c>
      <c r="F1465" s="4">
        <v>457</v>
      </c>
      <c r="G1465" s="4">
        <v>204307</v>
      </c>
      <c r="H1465" s="4" t="str">
        <f>VLOOKUP(B1465,[1]汇总!$B:$K,3,0)</f>
        <v>天津</v>
      </c>
      <c r="I1465" s="4" t="str">
        <f>VLOOKUP(B1465,[1]汇总!$B:$K,4,0)</f>
        <v>天津</v>
      </c>
      <c r="J1465" s="4">
        <f>VLOOKUP(B1465,[1]汇总!$B:$K,5,0)</f>
        <v>0</v>
      </c>
      <c r="K1465" s="4">
        <f>VLOOKUP(B1465,[1]汇总!$B:$K,6,0)</f>
        <v>0</v>
      </c>
      <c r="L1465" s="4">
        <f>VLOOKUP(B1465,[1]汇总!$B:$K,7,0)</f>
        <v>0</v>
      </c>
      <c r="M1465" s="4">
        <f>VLOOKUP(B1465,[1]汇总!$B:$K,8,0)</f>
        <v>0</v>
      </c>
      <c r="N1465" s="4" t="str">
        <f>VLOOKUP(B1465,[1]汇总!$B:$K,9,0)</f>
        <v>专科</v>
      </c>
      <c r="O1465" s="4" t="str">
        <f>VLOOKUP(B1465,[1]汇总!$B:$K,10,0)</f>
        <v>公办</v>
      </c>
    </row>
    <row r="1466" spans="1:15" ht="16.5" hidden="1" x14ac:dyDescent="0.35">
      <c r="A1466" s="4" t="s">
        <v>173</v>
      </c>
      <c r="B1466" s="4" t="s">
        <v>174</v>
      </c>
      <c r="C1466" s="4" t="s">
        <v>52</v>
      </c>
      <c r="D1466" s="4" t="s">
        <v>141</v>
      </c>
      <c r="E1466" s="4">
        <v>38</v>
      </c>
      <c r="F1466" s="4">
        <v>457</v>
      </c>
      <c r="G1466" s="4">
        <v>204335</v>
      </c>
      <c r="H1466" s="4" t="str">
        <f>VLOOKUP(B1466,[1]汇总!$B:$K,3,0)</f>
        <v>浙江</v>
      </c>
      <c r="I1466" s="4" t="str">
        <f>VLOOKUP(B1466,[1]汇总!$B:$K,4,0)</f>
        <v>杭州</v>
      </c>
      <c r="J1466" s="4">
        <f>VLOOKUP(B1466,[1]汇总!$B:$K,5,0)</f>
        <v>0</v>
      </c>
      <c r="K1466" s="4">
        <f>VLOOKUP(B1466,[1]汇总!$B:$K,6,0)</f>
        <v>0</v>
      </c>
      <c r="L1466" s="4">
        <f>VLOOKUP(B1466,[1]汇总!$B:$K,7,0)</f>
        <v>0</v>
      </c>
      <c r="M1466" s="4">
        <f>VLOOKUP(B1466,[1]汇总!$B:$K,8,0)</f>
        <v>0</v>
      </c>
      <c r="N1466" s="4" t="str">
        <f>VLOOKUP(B1466,[1]汇总!$B:$K,9,0)</f>
        <v>专科</v>
      </c>
      <c r="O1466" s="4" t="str">
        <f>VLOOKUP(B1466,[1]汇总!$B:$K,10,0)</f>
        <v>公办</v>
      </c>
    </row>
    <row r="1467" spans="1:15" ht="16.5" hidden="1" x14ac:dyDescent="0.35">
      <c r="A1467" s="4" t="s">
        <v>173</v>
      </c>
      <c r="B1467" s="4" t="s">
        <v>174</v>
      </c>
      <c r="C1467" s="4" t="s">
        <v>36</v>
      </c>
      <c r="D1467" s="4" t="s">
        <v>177</v>
      </c>
      <c r="E1467" s="4">
        <v>24</v>
      </c>
      <c r="F1467" s="4">
        <v>457</v>
      </c>
      <c r="G1467" s="4">
        <v>204354</v>
      </c>
      <c r="H1467" s="4" t="str">
        <f>VLOOKUP(B1467,[1]汇总!$B:$K,3,0)</f>
        <v>浙江</v>
      </c>
      <c r="I1467" s="4" t="str">
        <f>VLOOKUP(B1467,[1]汇总!$B:$K,4,0)</f>
        <v>杭州</v>
      </c>
      <c r="J1467" s="4">
        <f>VLOOKUP(B1467,[1]汇总!$B:$K,5,0)</f>
        <v>0</v>
      </c>
      <c r="K1467" s="4">
        <f>VLOOKUP(B1467,[1]汇总!$B:$K,6,0)</f>
        <v>0</v>
      </c>
      <c r="L1467" s="4">
        <f>VLOOKUP(B1467,[1]汇总!$B:$K,7,0)</f>
        <v>0</v>
      </c>
      <c r="M1467" s="4">
        <f>VLOOKUP(B1467,[1]汇总!$B:$K,8,0)</f>
        <v>0</v>
      </c>
      <c r="N1467" s="4" t="str">
        <f>VLOOKUP(B1467,[1]汇总!$B:$K,9,0)</f>
        <v>专科</v>
      </c>
      <c r="O1467" s="4" t="str">
        <f>VLOOKUP(B1467,[1]汇总!$B:$K,10,0)</f>
        <v>公办</v>
      </c>
    </row>
    <row r="1468" spans="1:15" ht="16.5" hidden="1" x14ac:dyDescent="0.35">
      <c r="A1468" s="4" t="s">
        <v>372</v>
      </c>
      <c r="B1468" s="4" t="s">
        <v>373</v>
      </c>
      <c r="C1468" s="4" t="s">
        <v>214</v>
      </c>
      <c r="D1468" s="4" t="s">
        <v>233</v>
      </c>
      <c r="E1468" s="4">
        <v>45</v>
      </c>
      <c r="F1468" s="4">
        <v>457</v>
      </c>
      <c r="G1468" s="4">
        <v>204356</v>
      </c>
      <c r="H1468" s="4" t="str">
        <f>VLOOKUP(B1468,[1]汇总!$B:$K,3,0)</f>
        <v>浙江</v>
      </c>
      <c r="I1468" s="4" t="str">
        <f>VLOOKUP(B1468,[1]汇总!$B:$K,4,0)</f>
        <v>嘉兴</v>
      </c>
      <c r="J1468" s="4">
        <f>VLOOKUP(B1468,[1]汇总!$B:$K,5,0)</f>
        <v>0</v>
      </c>
      <c r="K1468" s="4">
        <f>VLOOKUP(B1468,[1]汇总!$B:$K,6,0)</f>
        <v>0</v>
      </c>
      <c r="L1468" s="4">
        <f>VLOOKUP(B1468,[1]汇总!$B:$K,7,0)</f>
        <v>0</v>
      </c>
      <c r="M1468" s="4">
        <f>VLOOKUP(B1468,[1]汇总!$B:$K,8,0)</f>
        <v>0</v>
      </c>
      <c r="N1468" s="4" t="str">
        <f>VLOOKUP(B1468,[1]汇总!$B:$K,9,0)</f>
        <v>专科</v>
      </c>
      <c r="O1468" s="4" t="str">
        <f>VLOOKUP(B1468,[1]汇总!$B:$K,10,0)</f>
        <v>民办</v>
      </c>
    </row>
    <row r="1469" spans="1:15" ht="16.5" hidden="1" x14ac:dyDescent="0.35">
      <c r="A1469" s="4" t="s">
        <v>1689</v>
      </c>
      <c r="B1469" s="4" t="s">
        <v>1690</v>
      </c>
      <c r="C1469" s="4" t="s">
        <v>69</v>
      </c>
      <c r="D1469" s="4" t="s">
        <v>1693</v>
      </c>
      <c r="E1469" s="4">
        <v>1</v>
      </c>
      <c r="F1469" s="4">
        <v>457</v>
      </c>
      <c r="G1469" s="4">
        <v>204421</v>
      </c>
      <c r="H1469" s="4" t="str">
        <f>VLOOKUP(B1469,[1]汇总!$B:$K,3,0)</f>
        <v>湖南</v>
      </c>
      <c r="I1469" s="4" t="str">
        <f>VLOOKUP(B1469,[1]汇总!$B:$K,4,0)</f>
        <v>长沙</v>
      </c>
      <c r="J1469" s="4">
        <f>VLOOKUP(B1469,[1]汇总!$B:$K,5,0)</f>
        <v>0</v>
      </c>
      <c r="K1469" s="4">
        <f>VLOOKUP(B1469,[1]汇总!$B:$K,6,0)</f>
        <v>0</v>
      </c>
      <c r="L1469" s="4">
        <f>VLOOKUP(B1469,[1]汇总!$B:$K,7,0)</f>
        <v>0</v>
      </c>
      <c r="M1469" s="4">
        <f>VLOOKUP(B1469,[1]汇总!$B:$K,8,0)</f>
        <v>0</v>
      </c>
      <c r="N1469" s="4" t="str">
        <f>VLOOKUP(B1469,[1]汇总!$B:$K,9,0)</f>
        <v>专科</v>
      </c>
      <c r="O1469" s="4" t="str">
        <f>VLOOKUP(B1469,[1]汇总!$B:$K,10,0)</f>
        <v>公办</v>
      </c>
    </row>
    <row r="1470" spans="1:15" ht="16.5" hidden="1" x14ac:dyDescent="0.35">
      <c r="A1470" s="4" t="s">
        <v>732</v>
      </c>
      <c r="B1470" s="4" t="s">
        <v>733</v>
      </c>
      <c r="C1470" s="4" t="s">
        <v>60</v>
      </c>
      <c r="D1470" s="4" t="s">
        <v>734</v>
      </c>
      <c r="E1470" s="4">
        <v>1</v>
      </c>
      <c r="F1470" s="4">
        <v>457</v>
      </c>
      <c r="G1470" s="4">
        <v>204439</v>
      </c>
      <c r="H1470" s="4" t="str">
        <f>VLOOKUP(B1470,[1]汇总!$B:$K,3,0)</f>
        <v>吉林</v>
      </c>
      <c r="I1470" s="4" t="str">
        <f>VLOOKUP(B1470,[1]汇总!$B:$K,4,0)</f>
        <v>长春</v>
      </c>
      <c r="J1470" s="4">
        <f>VLOOKUP(B1470,[1]汇总!$B:$K,5,0)</f>
        <v>0</v>
      </c>
      <c r="K1470" s="4">
        <f>VLOOKUP(B1470,[1]汇总!$B:$K,6,0)</f>
        <v>0</v>
      </c>
      <c r="L1470" s="4">
        <f>VLOOKUP(B1470,[1]汇总!$B:$K,7,0)</f>
        <v>0</v>
      </c>
      <c r="M1470" s="4">
        <f>VLOOKUP(B1470,[1]汇总!$B:$K,8,0)</f>
        <v>0</v>
      </c>
      <c r="N1470" s="4" t="str">
        <f>VLOOKUP(B1470,[1]汇总!$B:$K,9,0)</f>
        <v>专科</v>
      </c>
      <c r="O1470" s="4" t="str">
        <f>VLOOKUP(B1470,[1]汇总!$B:$K,10,0)</f>
        <v>公办</v>
      </c>
    </row>
    <row r="1471" spans="1:15" ht="16.5" hidden="1" x14ac:dyDescent="0.35">
      <c r="A1471" s="4" t="s">
        <v>1702</v>
      </c>
      <c r="B1471" s="4" t="s">
        <v>1703</v>
      </c>
      <c r="C1471" s="4" t="s">
        <v>36</v>
      </c>
      <c r="D1471" s="4" t="s">
        <v>168</v>
      </c>
      <c r="E1471" s="4">
        <v>2</v>
      </c>
      <c r="F1471" s="4">
        <v>456</v>
      </c>
      <c r="G1471" s="4">
        <v>204484</v>
      </c>
      <c r="H1471" s="4" t="str">
        <f>VLOOKUP(B1471,[1]汇总!$B:$K,3,0)</f>
        <v>湖南</v>
      </c>
      <c r="I1471" s="4" t="str">
        <f>VLOOKUP(B1471,[1]汇总!$B:$K,4,0)</f>
        <v>长沙</v>
      </c>
      <c r="J1471" s="4">
        <f>VLOOKUP(B1471,[1]汇总!$B:$K,5,0)</f>
        <v>0</v>
      </c>
      <c r="K1471" s="4">
        <f>VLOOKUP(B1471,[1]汇总!$B:$K,6,0)</f>
        <v>0</v>
      </c>
      <c r="L1471" s="4">
        <f>VLOOKUP(B1471,[1]汇总!$B:$K,7,0)</f>
        <v>0</v>
      </c>
      <c r="M1471" s="4">
        <f>VLOOKUP(B1471,[1]汇总!$B:$K,8,0)</f>
        <v>0</v>
      </c>
      <c r="N1471" s="4" t="str">
        <f>VLOOKUP(B1471,[1]汇总!$B:$K,9,0)</f>
        <v>专科</v>
      </c>
      <c r="O1471" s="4" t="str">
        <f>VLOOKUP(B1471,[1]汇总!$B:$K,10,0)</f>
        <v>公办</v>
      </c>
    </row>
    <row r="1472" spans="1:15" ht="16.5" hidden="1" x14ac:dyDescent="0.35">
      <c r="A1472" s="4" t="s">
        <v>920</v>
      </c>
      <c r="B1472" s="4" t="s">
        <v>921</v>
      </c>
      <c r="C1472" s="4" t="s">
        <v>34</v>
      </c>
      <c r="D1472" s="4" t="s">
        <v>922</v>
      </c>
      <c r="E1472" s="4">
        <v>2</v>
      </c>
      <c r="F1472" s="4">
        <v>456</v>
      </c>
      <c r="G1472" s="4">
        <v>204497</v>
      </c>
      <c r="H1472" s="4" t="str">
        <f>VLOOKUP(B1472,[1]汇总!$B:$K,3,0)</f>
        <v>上海</v>
      </c>
      <c r="I1472" s="4" t="str">
        <f>VLOOKUP(B1472,[1]汇总!$B:$K,4,0)</f>
        <v>上海</v>
      </c>
      <c r="J1472" s="4">
        <f>VLOOKUP(B1472,[1]汇总!$B:$K,5,0)</f>
        <v>0</v>
      </c>
      <c r="K1472" s="4">
        <f>VLOOKUP(B1472,[1]汇总!$B:$K,6,0)</f>
        <v>0</v>
      </c>
      <c r="L1472" s="4">
        <f>VLOOKUP(B1472,[1]汇总!$B:$K,7,0)</f>
        <v>0</v>
      </c>
      <c r="M1472" s="4">
        <f>VLOOKUP(B1472,[1]汇总!$B:$K,8,0)</f>
        <v>0</v>
      </c>
      <c r="N1472" s="4" t="str">
        <f>VLOOKUP(B1472,[1]汇总!$B:$K,9,0)</f>
        <v>专科</v>
      </c>
      <c r="O1472" s="4" t="str">
        <f>VLOOKUP(B1472,[1]汇总!$B:$K,10,0)</f>
        <v>公办</v>
      </c>
    </row>
    <row r="1473" spans="1:15" ht="16.5" hidden="1" x14ac:dyDescent="0.35">
      <c r="A1473" s="4" t="s">
        <v>1102</v>
      </c>
      <c r="B1473" s="4" t="s">
        <v>1103</v>
      </c>
      <c r="C1473" s="4" t="s">
        <v>64</v>
      </c>
      <c r="D1473" s="4" t="s">
        <v>99</v>
      </c>
      <c r="E1473" s="4">
        <v>2</v>
      </c>
      <c r="F1473" s="4">
        <v>456</v>
      </c>
      <c r="G1473" s="4">
        <v>204498</v>
      </c>
      <c r="H1473" s="4" t="str">
        <f>VLOOKUP(B1473,[1]汇总!$B:$K,3,0)</f>
        <v>江苏</v>
      </c>
      <c r="I1473" s="4" t="str">
        <f>VLOOKUP(B1473,[1]汇总!$B:$K,4,0)</f>
        <v>徐州</v>
      </c>
      <c r="J1473" s="4">
        <f>VLOOKUP(B1473,[1]汇总!$B:$K,5,0)</f>
        <v>0</v>
      </c>
      <c r="K1473" s="4">
        <f>VLOOKUP(B1473,[1]汇总!$B:$K,6,0)</f>
        <v>0</v>
      </c>
      <c r="L1473" s="4">
        <f>VLOOKUP(B1473,[1]汇总!$B:$K,7,0)</f>
        <v>0</v>
      </c>
      <c r="M1473" s="4">
        <f>VLOOKUP(B1473,[1]汇总!$B:$K,8,0)</f>
        <v>0</v>
      </c>
      <c r="N1473" s="4" t="str">
        <f>VLOOKUP(B1473,[1]汇总!$B:$K,9,0)</f>
        <v>专科</v>
      </c>
      <c r="O1473" s="4" t="str">
        <f>VLOOKUP(B1473,[1]汇总!$B:$K,10,0)</f>
        <v>公办</v>
      </c>
    </row>
    <row r="1474" spans="1:15" ht="16.5" hidden="1" x14ac:dyDescent="0.35">
      <c r="A1474" s="4" t="s">
        <v>457</v>
      </c>
      <c r="B1474" s="4" t="s">
        <v>458</v>
      </c>
      <c r="C1474" s="4" t="s">
        <v>60</v>
      </c>
      <c r="D1474" s="4" t="s">
        <v>459</v>
      </c>
      <c r="E1474" s="4">
        <v>58</v>
      </c>
      <c r="F1474" s="4">
        <v>456</v>
      </c>
      <c r="G1474" s="4">
        <v>204514</v>
      </c>
      <c r="H1474" s="4" t="str">
        <f>VLOOKUP(B1474,[1]汇总!$B:$K,3,0)</f>
        <v>浙江</v>
      </c>
      <c r="I1474" s="4" t="str">
        <f>VLOOKUP(B1474,[1]汇总!$B:$K,4,0)</f>
        <v>绍兴</v>
      </c>
      <c r="J1474" s="4">
        <f>VLOOKUP(B1474,[1]汇总!$B:$K,5,0)</f>
        <v>0</v>
      </c>
      <c r="K1474" s="4">
        <f>VLOOKUP(B1474,[1]汇总!$B:$K,6,0)</f>
        <v>0</v>
      </c>
      <c r="L1474" s="4">
        <f>VLOOKUP(B1474,[1]汇总!$B:$K,7,0)</f>
        <v>0</v>
      </c>
      <c r="M1474" s="4">
        <f>VLOOKUP(B1474,[1]汇总!$B:$K,8,0)</f>
        <v>0</v>
      </c>
      <c r="N1474" s="4" t="str">
        <f>VLOOKUP(B1474,[1]汇总!$B:$K,9,0)</f>
        <v>专科</v>
      </c>
      <c r="O1474" s="4" t="str">
        <f>VLOOKUP(B1474,[1]汇总!$B:$K,10,0)</f>
        <v>公办</v>
      </c>
    </row>
    <row r="1475" spans="1:15" ht="16.5" hidden="1" x14ac:dyDescent="0.35">
      <c r="A1475" s="4" t="s">
        <v>643</v>
      </c>
      <c r="B1475" s="4" t="s">
        <v>644</v>
      </c>
      <c r="C1475" s="4" t="s">
        <v>60</v>
      </c>
      <c r="D1475" s="4" t="s">
        <v>112</v>
      </c>
      <c r="E1475" s="4">
        <v>1</v>
      </c>
      <c r="F1475" s="4">
        <v>456</v>
      </c>
      <c r="G1475" s="4">
        <v>204515</v>
      </c>
      <c r="H1475" s="4" t="str">
        <f>VLOOKUP(B1475,[1]汇总!$B:$K,3,0)</f>
        <v>河北</v>
      </c>
      <c r="I1475" s="4" t="str">
        <f>VLOOKUP(B1475,[1]汇总!$B:$K,4,0)</f>
        <v>邢台</v>
      </c>
      <c r="J1475" s="4">
        <f>VLOOKUP(B1475,[1]汇总!$B:$K,5,0)</f>
        <v>0</v>
      </c>
      <c r="K1475" s="4">
        <f>VLOOKUP(B1475,[1]汇总!$B:$K,6,0)</f>
        <v>0</v>
      </c>
      <c r="L1475" s="4">
        <f>VLOOKUP(B1475,[1]汇总!$B:$K,7,0)</f>
        <v>0</v>
      </c>
      <c r="M1475" s="4">
        <f>VLOOKUP(B1475,[1]汇总!$B:$K,8,0)</f>
        <v>0</v>
      </c>
      <c r="N1475" s="4" t="str">
        <f>VLOOKUP(B1475,[1]汇总!$B:$K,9,0)</f>
        <v>本科</v>
      </c>
      <c r="O1475" s="4" t="str">
        <f>VLOOKUP(B1475,[1]汇总!$B:$K,10,0)</f>
        <v>公办</v>
      </c>
    </row>
    <row r="1476" spans="1:15" ht="16.5" hidden="1" x14ac:dyDescent="0.35">
      <c r="A1476" s="4" t="s">
        <v>1689</v>
      </c>
      <c r="B1476" s="4" t="s">
        <v>1690</v>
      </c>
      <c r="C1476" s="4" t="s">
        <v>36</v>
      </c>
      <c r="D1476" s="4" t="s">
        <v>567</v>
      </c>
      <c r="E1476" s="4">
        <v>1</v>
      </c>
      <c r="F1476" s="4">
        <v>456</v>
      </c>
      <c r="G1476" s="4">
        <v>204519</v>
      </c>
      <c r="H1476" s="4" t="str">
        <f>VLOOKUP(B1476,[1]汇总!$B:$K,3,0)</f>
        <v>湖南</v>
      </c>
      <c r="I1476" s="4" t="str">
        <f>VLOOKUP(B1476,[1]汇总!$B:$K,4,0)</f>
        <v>长沙</v>
      </c>
      <c r="J1476" s="4">
        <f>VLOOKUP(B1476,[1]汇总!$B:$K,5,0)</f>
        <v>0</v>
      </c>
      <c r="K1476" s="4">
        <f>VLOOKUP(B1476,[1]汇总!$B:$K,6,0)</f>
        <v>0</v>
      </c>
      <c r="L1476" s="4">
        <f>VLOOKUP(B1476,[1]汇总!$B:$K,7,0)</f>
        <v>0</v>
      </c>
      <c r="M1476" s="4">
        <f>VLOOKUP(B1476,[1]汇总!$B:$K,8,0)</f>
        <v>0</v>
      </c>
      <c r="N1476" s="4" t="str">
        <f>VLOOKUP(B1476,[1]汇总!$B:$K,9,0)</f>
        <v>专科</v>
      </c>
      <c r="O1476" s="4" t="str">
        <f>VLOOKUP(B1476,[1]汇总!$B:$K,10,0)</f>
        <v>公办</v>
      </c>
    </row>
    <row r="1477" spans="1:15" ht="16.5" hidden="1" x14ac:dyDescent="0.35">
      <c r="A1477" s="4" t="s">
        <v>1044</v>
      </c>
      <c r="B1477" s="4" t="s">
        <v>1045</v>
      </c>
      <c r="C1477" s="4" t="s">
        <v>60</v>
      </c>
      <c r="D1477" s="4" t="s">
        <v>207</v>
      </c>
      <c r="E1477" s="4">
        <v>7</v>
      </c>
      <c r="F1477" s="4">
        <v>456</v>
      </c>
      <c r="G1477" s="4">
        <v>204531</v>
      </c>
      <c r="H1477" s="4" t="str">
        <f>VLOOKUP(B1477,[1]汇总!$B:$K,3,0)</f>
        <v>江苏</v>
      </c>
      <c r="I1477" s="4" t="str">
        <f>VLOOKUP(B1477,[1]汇总!$B:$K,4,0)</f>
        <v>徐州</v>
      </c>
      <c r="J1477" s="4">
        <f>VLOOKUP(B1477,[1]汇总!$B:$K,5,0)</f>
        <v>0</v>
      </c>
      <c r="K1477" s="4">
        <f>VLOOKUP(B1477,[1]汇总!$B:$K,6,0)</f>
        <v>0</v>
      </c>
      <c r="L1477" s="4">
        <f>VLOOKUP(B1477,[1]汇总!$B:$K,7,0)</f>
        <v>0</v>
      </c>
      <c r="M1477" s="4">
        <f>VLOOKUP(B1477,[1]汇总!$B:$K,8,0)</f>
        <v>0</v>
      </c>
      <c r="N1477" s="4" t="str">
        <f>VLOOKUP(B1477,[1]汇总!$B:$K,9,0)</f>
        <v>专科</v>
      </c>
      <c r="O1477" s="4" t="str">
        <f>VLOOKUP(B1477,[1]汇总!$B:$K,10,0)</f>
        <v>公办</v>
      </c>
    </row>
    <row r="1478" spans="1:15" ht="16.5" hidden="1" x14ac:dyDescent="0.35">
      <c r="A1478" s="4" t="s">
        <v>1512</v>
      </c>
      <c r="B1478" s="4" t="s">
        <v>1513</v>
      </c>
      <c r="C1478" s="4" t="s">
        <v>36</v>
      </c>
      <c r="D1478" s="4" t="s">
        <v>147</v>
      </c>
      <c r="E1478" s="4">
        <v>4</v>
      </c>
      <c r="F1478" s="4">
        <v>456</v>
      </c>
      <c r="G1478" s="4">
        <v>204573</v>
      </c>
      <c r="H1478" s="4" t="str">
        <f>VLOOKUP(B1478,[1]汇总!$B:$K,3,0)</f>
        <v>湖北</v>
      </c>
      <c r="I1478" s="4" t="str">
        <f>VLOOKUP(B1478,[1]汇总!$B:$K,4,0)</f>
        <v>宜昌</v>
      </c>
      <c r="J1478" s="4">
        <f>VLOOKUP(B1478,[1]汇总!$B:$K,5,0)</f>
        <v>0</v>
      </c>
      <c r="K1478" s="4">
        <f>VLOOKUP(B1478,[1]汇总!$B:$K,6,0)</f>
        <v>0</v>
      </c>
      <c r="L1478" s="4">
        <f>VLOOKUP(B1478,[1]汇总!$B:$K,7,0)</f>
        <v>0</v>
      </c>
      <c r="M1478" s="4">
        <f>VLOOKUP(B1478,[1]汇总!$B:$K,8,0)</f>
        <v>0</v>
      </c>
      <c r="N1478" s="4" t="str">
        <f>VLOOKUP(B1478,[1]汇总!$B:$K,9,0)</f>
        <v>专科</v>
      </c>
      <c r="O1478" s="4" t="str">
        <f>VLOOKUP(B1478,[1]汇总!$B:$K,10,0)</f>
        <v>公办</v>
      </c>
    </row>
    <row r="1479" spans="1:15" ht="16.5" hidden="1" x14ac:dyDescent="0.35">
      <c r="A1479" s="4" t="s">
        <v>1441</v>
      </c>
      <c r="B1479" s="4" t="s">
        <v>1442</v>
      </c>
      <c r="C1479" s="4" t="s">
        <v>66</v>
      </c>
      <c r="D1479" s="4" t="s">
        <v>385</v>
      </c>
      <c r="E1479" s="4">
        <v>5</v>
      </c>
      <c r="F1479" s="4">
        <v>456</v>
      </c>
      <c r="G1479" s="4">
        <v>204585</v>
      </c>
      <c r="H1479" s="4" t="str">
        <f>VLOOKUP(B1479,[1]汇总!$B:$K,3,0)</f>
        <v>山东</v>
      </c>
      <c r="I1479" s="4" t="str">
        <f>VLOOKUP(B1479,[1]汇总!$B:$K,4,0)</f>
        <v>潍坊</v>
      </c>
      <c r="J1479" s="4">
        <f>VLOOKUP(B1479,[1]汇总!$B:$K,5,0)</f>
        <v>0</v>
      </c>
      <c r="K1479" s="4">
        <f>VLOOKUP(B1479,[1]汇总!$B:$K,6,0)</f>
        <v>0</v>
      </c>
      <c r="L1479" s="4">
        <f>VLOOKUP(B1479,[1]汇总!$B:$K,7,0)</f>
        <v>0</v>
      </c>
      <c r="M1479" s="4">
        <f>VLOOKUP(B1479,[1]汇总!$B:$K,8,0)</f>
        <v>0</v>
      </c>
      <c r="N1479" s="4" t="str">
        <f>VLOOKUP(B1479,[1]汇总!$B:$K,9,0)</f>
        <v>专科</v>
      </c>
      <c r="O1479" s="4" t="str">
        <f>VLOOKUP(B1479,[1]汇总!$B:$K,10,0)</f>
        <v>公办</v>
      </c>
    </row>
    <row r="1480" spans="1:15" ht="16.5" hidden="1" x14ac:dyDescent="0.35">
      <c r="A1480" s="4" t="s">
        <v>334</v>
      </c>
      <c r="B1480" s="4" t="s">
        <v>335</v>
      </c>
      <c r="C1480" s="4" t="s">
        <v>69</v>
      </c>
      <c r="D1480" s="4" t="s">
        <v>337</v>
      </c>
      <c r="E1480" s="4">
        <v>12</v>
      </c>
      <c r="F1480" s="4">
        <v>456</v>
      </c>
      <c r="G1480" s="4">
        <v>204595</v>
      </c>
      <c r="H1480" s="4" t="str">
        <f>VLOOKUP(B1480,[1]汇总!$B:$K,3,0)</f>
        <v>浙江</v>
      </c>
      <c r="I1480" s="4" t="str">
        <f>VLOOKUP(B1480,[1]汇总!$B:$K,4,0)</f>
        <v>湖州</v>
      </c>
      <c r="J1480" s="4">
        <f>VLOOKUP(B1480,[1]汇总!$B:$K,5,0)</f>
        <v>0</v>
      </c>
      <c r="K1480" s="4">
        <f>VLOOKUP(B1480,[1]汇总!$B:$K,6,0)</f>
        <v>0</v>
      </c>
      <c r="L1480" s="4">
        <f>VLOOKUP(B1480,[1]汇总!$B:$K,7,0)</f>
        <v>0</v>
      </c>
      <c r="M1480" s="4">
        <f>VLOOKUP(B1480,[1]汇总!$B:$K,8,0)</f>
        <v>0</v>
      </c>
      <c r="N1480" s="4" t="str">
        <f>VLOOKUP(B1480,[1]汇总!$B:$K,9,0)</f>
        <v>专科</v>
      </c>
      <c r="O1480" s="4" t="str">
        <f>VLOOKUP(B1480,[1]汇总!$B:$K,10,0)</f>
        <v>公办</v>
      </c>
    </row>
    <row r="1481" spans="1:15" ht="16.5" hidden="1" x14ac:dyDescent="0.35">
      <c r="A1481" s="4" t="s">
        <v>326</v>
      </c>
      <c r="B1481" s="4" t="s">
        <v>327</v>
      </c>
      <c r="C1481" s="4" t="s">
        <v>46</v>
      </c>
      <c r="D1481" s="4" t="s">
        <v>147</v>
      </c>
      <c r="E1481" s="4">
        <v>68</v>
      </c>
      <c r="F1481" s="4">
        <v>456</v>
      </c>
      <c r="G1481" s="4">
        <v>204599</v>
      </c>
      <c r="H1481" s="4" t="str">
        <f>VLOOKUP(B1481,[1]汇总!$B:$K,3,0)</f>
        <v>浙江</v>
      </c>
      <c r="I1481" s="4" t="str">
        <f>VLOOKUP(B1481,[1]汇总!$B:$K,4,0)</f>
        <v>嘉兴</v>
      </c>
      <c r="J1481" s="4">
        <f>VLOOKUP(B1481,[1]汇总!$B:$K,5,0)</f>
        <v>0</v>
      </c>
      <c r="K1481" s="4">
        <f>VLOOKUP(B1481,[1]汇总!$B:$K,6,0)</f>
        <v>0</v>
      </c>
      <c r="L1481" s="4">
        <f>VLOOKUP(B1481,[1]汇总!$B:$K,7,0)</f>
        <v>0</v>
      </c>
      <c r="M1481" s="4">
        <f>VLOOKUP(B1481,[1]汇总!$B:$K,8,0)</f>
        <v>0</v>
      </c>
      <c r="N1481" s="4" t="str">
        <f>VLOOKUP(B1481,[1]汇总!$B:$K,9,0)</f>
        <v>专科</v>
      </c>
      <c r="O1481" s="4" t="str">
        <f>VLOOKUP(B1481,[1]汇总!$B:$K,10,0)</f>
        <v>公办</v>
      </c>
    </row>
    <row r="1482" spans="1:15" ht="16.5" hidden="1" x14ac:dyDescent="0.35">
      <c r="A1482" s="4" t="s">
        <v>326</v>
      </c>
      <c r="B1482" s="4" t="s">
        <v>327</v>
      </c>
      <c r="C1482" s="4" t="s">
        <v>34</v>
      </c>
      <c r="D1482" s="4" t="s">
        <v>83</v>
      </c>
      <c r="E1482" s="4">
        <v>40</v>
      </c>
      <c r="F1482" s="4">
        <v>456</v>
      </c>
      <c r="G1482" s="4">
        <v>204609</v>
      </c>
      <c r="H1482" s="4" t="str">
        <f>VLOOKUP(B1482,[1]汇总!$B:$K,3,0)</f>
        <v>浙江</v>
      </c>
      <c r="I1482" s="4" t="str">
        <f>VLOOKUP(B1482,[1]汇总!$B:$K,4,0)</f>
        <v>嘉兴</v>
      </c>
      <c r="J1482" s="4">
        <f>VLOOKUP(B1482,[1]汇总!$B:$K,5,0)</f>
        <v>0</v>
      </c>
      <c r="K1482" s="4">
        <f>VLOOKUP(B1482,[1]汇总!$B:$K,6,0)</f>
        <v>0</v>
      </c>
      <c r="L1482" s="4">
        <f>VLOOKUP(B1482,[1]汇总!$B:$K,7,0)</f>
        <v>0</v>
      </c>
      <c r="M1482" s="4">
        <f>VLOOKUP(B1482,[1]汇总!$B:$K,8,0)</f>
        <v>0</v>
      </c>
      <c r="N1482" s="4" t="str">
        <f>VLOOKUP(B1482,[1]汇总!$B:$K,9,0)</f>
        <v>专科</v>
      </c>
      <c r="O1482" s="4" t="str">
        <f>VLOOKUP(B1482,[1]汇总!$B:$K,10,0)</f>
        <v>公办</v>
      </c>
    </row>
    <row r="1483" spans="1:15" ht="16.5" hidden="1" x14ac:dyDescent="0.35">
      <c r="A1483" s="4" t="s">
        <v>254</v>
      </c>
      <c r="B1483" s="4" t="s">
        <v>255</v>
      </c>
      <c r="C1483" s="4" t="s">
        <v>50</v>
      </c>
      <c r="D1483" s="4" t="s">
        <v>260</v>
      </c>
      <c r="E1483" s="4">
        <v>40</v>
      </c>
      <c r="F1483" s="4">
        <v>456</v>
      </c>
      <c r="G1483" s="4">
        <v>204652</v>
      </c>
      <c r="H1483" s="4" t="str">
        <f>VLOOKUP(B1483,[1]汇总!$B:$K,3,0)</f>
        <v>浙江</v>
      </c>
      <c r="I1483" s="4" t="str">
        <f>VLOOKUP(B1483,[1]汇总!$B:$K,4,0)</f>
        <v>宁波</v>
      </c>
      <c r="J1483" s="4">
        <f>VLOOKUP(B1483,[1]汇总!$B:$K,5,0)</f>
        <v>0</v>
      </c>
      <c r="K1483" s="4">
        <f>VLOOKUP(B1483,[1]汇总!$B:$K,6,0)</f>
        <v>0</v>
      </c>
      <c r="L1483" s="4">
        <f>VLOOKUP(B1483,[1]汇总!$B:$K,7,0)</f>
        <v>0</v>
      </c>
      <c r="M1483" s="4">
        <f>VLOOKUP(B1483,[1]汇总!$B:$K,8,0)</f>
        <v>0</v>
      </c>
      <c r="N1483" s="4" t="str">
        <f>VLOOKUP(B1483,[1]汇总!$B:$K,9,0)</f>
        <v>专科</v>
      </c>
      <c r="O1483" s="4" t="str">
        <f>VLOOKUP(B1483,[1]汇总!$B:$K,10,0)</f>
        <v>公办</v>
      </c>
    </row>
    <row r="1484" spans="1:15" ht="16.5" hidden="1" x14ac:dyDescent="0.35">
      <c r="A1484" s="4" t="s">
        <v>288</v>
      </c>
      <c r="B1484" s="4" t="s">
        <v>289</v>
      </c>
      <c r="C1484" s="4" t="s">
        <v>48</v>
      </c>
      <c r="D1484" s="4" t="s">
        <v>93</v>
      </c>
      <c r="E1484" s="4">
        <v>31</v>
      </c>
      <c r="F1484" s="4">
        <v>456</v>
      </c>
      <c r="G1484" s="4">
        <v>204663</v>
      </c>
      <c r="H1484" s="4" t="str">
        <f>VLOOKUP(B1484,[1]汇总!$B:$K,3,0)</f>
        <v>浙江</v>
      </c>
      <c r="I1484" s="4" t="str">
        <f>VLOOKUP(B1484,[1]汇总!$B:$K,4,0)</f>
        <v>金华</v>
      </c>
      <c r="J1484" s="4">
        <f>VLOOKUP(B1484,[1]汇总!$B:$K,5,0)</f>
        <v>0</v>
      </c>
      <c r="K1484" s="4">
        <f>VLOOKUP(B1484,[1]汇总!$B:$K,6,0)</f>
        <v>0</v>
      </c>
      <c r="L1484" s="4">
        <f>VLOOKUP(B1484,[1]汇总!$B:$K,7,0)</f>
        <v>0</v>
      </c>
      <c r="M1484" s="4">
        <f>VLOOKUP(B1484,[1]汇总!$B:$K,8,0)</f>
        <v>0</v>
      </c>
      <c r="N1484" s="4" t="str">
        <f>VLOOKUP(B1484,[1]汇总!$B:$K,9,0)</f>
        <v>专科</v>
      </c>
      <c r="O1484" s="4" t="str">
        <f>VLOOKUP(B1484,[1]汇总!$B:$K,10,0)</f>
        <v>公办</v>
      </c>
    </row>
    <row r="1485" spans="1:15" ht="16.5" hidden="1" x14ac:dyDescent="0.35">
      <c r="A1485" s="4" t="s">
        <v>1435</v>
      </c>
      <c r="B1485" s="4" t="s">
        <v>1436</v>
      </c>
      <c r="C1485" s="4" t="s">
        <v>46</v>
      </c>
      <c r="D1485" s="4" t="s">
        <v>655</v>
      </c>
      <c r="E1485" s="4">
        <v>5</v>
      </c>
      <c r="F1485" s="4">
        <v>456</v>
      </c>
      <c r="G1485" s="4">
        <v>204722</v>
      </c>
      <c r="H1485" s="4" t="str">
        <f>VLOOKUP(B1485,[1]汇总!$B:$K,3,0)</f>
        <v>山东</v>
      </c>
      <c r="I1485" s="4" t="str">
        <f>VLOOKUP(B1485,[1]汇总!$B:$K,4,0)</f>
        <v>泰安</v>
      </c>
      <c r="J1485" s="4">
        <f>VLOOKUP(B1485,[1]汇总!$B:$K,5,0)</f>
        <v>0</v>
      </c>
      <c r="K1485" s="4">
        <f>VLOOKUP(B1485,[1]汇总!$B:$K,6,0)</f>
        <v>0</v>
      </c>
      <c r="L1485" s="4">
        <f>VLOOKUP(B1485,[1]汇总!$B:$K,7,0)</f>
        <v>0</v>
      </c>
      <c r="M1485" s="4">
        <f>VLOOKUP(B1485,[1]汇总!$B:$K,8,0)</f>
        <v>0</v>
      </c>
      <c r="N1485" s="4" t="str">
        <f>VLOOKUP(B1485,[1]汇总!$B:$K,9,0)</f>
        <v>专科</v>
      </c>
      <c r="O1485" s="4" t="str">
        <f>VLOOKUP(B1485,[1]汇总!$B:$K,10,0)</f>
        <v>民办</v>
      </c>
    </row>
    <row r="1486" spans="1:15" ht="16.5" hidden="1" x14ac:dyDescent="0.35">
      <c r="A1486" s="4" t="s">
        <v>1649</v>
      </c>
      <c r="B1486" s="4" t="s">
        <v>1650</v>
      </c>
      <c r="C1486" s="4" t="s">
        <v>34</v>
      </c>
      <c r="D1486" s="4" t="s">
        <v>89</v>
      </c>
      <c r="E1486" s="4">
        <v>9</v>
      </c>
      <c r="F1486" s="4">
        <v>456</v>
      </c>
      <c r="G1486" s="4">
        <v>204745</v>
      </c>
      <c r="H1486" s="4" t="str">
        <f>VLOOKUP(B1486,[1]汇总!$B:$K,3,0)</f>
        <v>河南</v>
      </c>
      <c r="I1486" s="4" t="str">
        <f>VLOOKUP(B1486,[1]汇总!$B:$K,4,0)</f>
        <v>郑州</v>
      </c>
      <c r="J1486" s="4">
        <f>VLOOKUP(B1486,[1]汇总!$B:$K,5,0)</f>
        <v>0</v>
      </c>
      <c r="K1486" s="4">
        <f>VLOOKUP(B1486,[1]汇总!$B:$K,6,0)</f>
        <v>0</v>
      </c>
      <c r="L1486" s="4">
        <f>VLOOKUP(B1486,[1]汇总!$B:$K,7,0)</f>
        <v>0</v>
      </c>
      <c r="M1486" s="4">
        <f>VLOOKUP(B1486,[1]汇总!$B:$K,8,0)</f>
        <v>0</v>
      </c>
      <c r="N1486" s="4" t="str">
        <f>VLOOKUP(B1486,[1]汇总!$B:$K,9,0)</f>
        <v>专科</v>
      </c>
      <c r="O1486" s="4" t="str">
        <f>VLOOKUP(B1486,[1]汇总!$B:$K,10,0)</f>
        <v>公办</v>
      </c>
    </row>
    <row r="1487" spans="1:15" ht="16.5" hidden="1" x14ac:dyDescent="0.35">
      <c r="A1487" s="4" t="s">
        <v>946</v>
      </c>
      <c r="B1487" s="4" t="s">
        <v>947</v>
      </c>
      <c r="C1487" s="4" t="s">
        <v>40</v>
      </c>
      <c r="D1487" s="4" t="s">
        <v>218</v>
      </c>
      <c r="E1487" s="4">
        <v>7</v>
      </c>
      <c r="F1487" s="4">
        <v>456</v>
      </c>
      <c r="G1487" s="4">
        <v>204783</v>
      </c>
      <c r="H1487" s="4" t="str">
        <f>VLOOKUP(B1487,[1]汇总!$B:$K,3,0)</f>
        <v>江苏</v>
      </c>
      <c r="I1487" s="4" t="str">
        <f>VLOOKUP(B1487,[1]汇总!$B:$K,4,0)</f>
        <v>淮安</v>
      </c>
      <c r="J1487" s="4">
        <f>VLOOKUP(B1487,[1]汇总!$B:$K,5,0)</f>
        <v>0</v>
      </c>
      <c r="K1487" s="4">
        <f>VLOOKUP(B1487,[1]汇总!$B:$K,6,0)</f>
        <v>0</v>
      </c>
      <c r="L1487" s="4">
        <f>VLOOKUP(B1487,[1]汇总!$B:$K,7,0)</f>
        <v>0</v>
      </c>
      <c r="M1487" s="4">
        <f>VLOOKUP(B1487,[1]汇总!$B:$K,8,0)</f>
        <v>0</v>
      </c>
      <c r="N1487" s="4" t="str">
        <f>VLOOKUP(B1487,[1]汇总!$B:$K,9,0)</f>
        <v>专科</v>
      </c>
      <c r="O1487" s="4" t="str">
        <f>VLOOKUP(B1487,[1]汇总!$B:$K,10,0)</f>
        <v>公办</v>
      </c>
    </row>
    <row r="1488" spans="1:15" ht="16.5" hidden="1" x14ac:dyDescent="0.35">
      <c r="A1488" s="4" t="s">
        <v>326</v>
      </c>
      <c r="B1488" s="4" t="s">
        <v>327</v>
      </c>
      <c r="C1488" s="4" t="s">
        <v>48</v>
      </c>
      <c r="D1488" s="4" t="s">
        <v>87</v>
      </c>
      <c r="E1488" s="4">
        <v>40</v>
      </c>
      <c r="F1488" s="4">
        <v>456</v>
      </c>
      <c r="G1488" s="4">
        <v>204792</v>
      </c>
      <c r="H1488" s="4" t="str">
        <f>VLOOKUP(B1488,[1]汇总!$B:$K,3,0)</f>
        <v>浙江</v>
      </c>
      <c r="I1488" s="4" t="str">
        <f>VLOOKUP(B1488,[1]汇总!$B:$K,4,0)</f>
        <v>嘉兴</v>
      </c>
      <c r="J1488" s="4">
        <f>VLOOKUP(B1488,[1]汇总!$B:$K,5,0)</f>
        <v>0</v>
      </c>
      <c r="K1488" s="4">
        <f>VLOOKUP(B1488,[1]汇总!$B:$K,6,0)</f>
        <v>0</v>
      </c>
      <c r="L1488" s="4">
        <f>VLOOKUP(B1488,[1]汇总!$B:$K,7,0)</f>
        <v>0</v>
      </c>
      <c r="M1488" s="4">
        <f>VLOOKUP(B1488,[1]汇总!$B:$K,8,0)</f>
        <v>0</v>
      </c>
      <c r="N1488" s="4" t="str">
        <f>VLOOKUP(B1488,[1]汇总!$B:$K,9,0)</f>
        <v>专科</v>
      </c>
      <c r="O1488" s="4" t="str">
        <f>VLOOKUP(B1488,[1]汇总!$B:$K,10,0)</f>
        <v>公办</v>
      </c>
    </row>
    <row r="1489" spans="1:15" ht="16.5" hidden="1" x14ac:dyDescent="0.35">
      <c r="A1489" s="4" t="s">
        <v>946</v>
      </c>
      <c r="B1489" s="4" t="s">
        <v>947</v>
      </c>
      <c r="C1489" s="4" t="s">
        <v>66</v>
      </c>
      <c r="D1489" s="4" t="s">
        <v>246</v>
      </c>
      <c r="E1489" s="4">
        <v>8</v>
      </c>
      <c r="F1489" s="4">
        <v>456</v>
      </c>
      <c r="G1489" s="4">
        <v>204808</v>
      </c>
      <c r="H1489" s="4" t="str">
        <f>VLOOKUP(B1489,[1]汇总!$B:$K,3,0)</f>
        <v>江苏</v>
      </c>
      <c r="I1489" s="4" t="str">
        <f>VLOOKUP(B1489,[1]汇总!$B:$K,4,0)</f>
        <v>淮安</v>
      </c>
      <c r="J1489" s="4">
        <f>VLOOKUP(B1489,[1]汇总!$B:$K,5,0)</f>
        <v>0</v>
      </c>
      <c r="K1489" s="4">
        <f>VLOOKUP(B1489,[1]汇总!$B:$K,6,0)</f>
        <v>0</v>
      </c>
      <c r="L1489" s="4">
        <f>VLOOKUP(B1489,[1]汇总!$B:$K,7,0)</f>
        <v>0</v>
      </c>
      <c r="M1489" s="4">
        <f>VLOOKUP(B1489,[1]汇总!$B:$K,8,0)</f>
        <v>0</v>
      </c>
      <c r="N1489" s="4" t="str">
        <f>VLOOKUP(B1489,[1]汇总!$B:$K,9,0)</f>
        <v>专科</v>
      </c>
      <c r="O1489" s="4" t="str">
        <f>VLOOKUP(B1489,[1]汇总!$B:$K,10,0)</f>
        <v>公办</v>
      </c>
    </row>
    <row r="1490" spans="1:15" ht="16.5" hidden="1" x14ac:dyDescent="0.35">
      <c r="A1490" s="4" t="s">
        <v>708</v>
      </c>
      <c r="B1490" s="4" t="s">
        <v>709</v>
      </c>
      <c r="C1490" s="4" t="s">
        <v>66</v>
      </c>
      <c r="D1490" s="4" t="s">
        <v>714</v>
      </c>
      <c r="E1490" s="4">
        <v>5</v>
      </c>
      <c r="F1490" s="4">
        <v>456</v>
      </c>
      <c r="G1490" s="4">
        <v>204844</v>
      </c>
      <c r="H1490" s="4" t="str">
        <f>VLOOKUP(B1490,[1]汇总!$B:$K,3,0)</f>
        <v>吉林</v>
      </c>
      <c r="I1490" s="4" t="str">
        <f>VLOOKUP(B1490,[1]汇总!$B:$K,4,0)</f>
        <v>吉林市</v>
      </c>
      <c r="J1490" s="4">
        <f>VLOOKUP(B1490,[1]汇总!$B:$K,5,0)</f>
        <v>0</v>
      </c>
      <c r="K1490" s="4">
        <f>VLOOKUP(B1490,[1]汇总!$B:$K,6,0)</f>
        <v>0</v>
      </c>
      <c r="L1490" s="4">
        <f>VLOOKUP(B1490,[1]汇总!$B:$K,7,0)</f>
        <v>0</v>
      </c>
      <c r="M1490" s="4">
        <f>VLOOKUP(B1490,[1]汇总!$B:$K,8,0)</f>
        <v>0</v>
      </c>
      <c r="N1490" s="4" t="str">
        <f>VLOOKUP(B1490,[1]汇总!$B:$K,9,0)</f>
        <v>专科</v>
      </c>
      <c r="O1490" s="4" t="str">
        <f>VLOOKUP(B1490,[1]汇总!$B:$K,10,0)</f>
        <v>公办</v>
      </c>
    </row>
    <row r="1491" spans="1:15" ht="16.5" hidden="1" x14ac:dyDescent="0.35">
      <c r="A1491" s="4" t="s">
        <v>334</v>
      </c>
      <c r="B1491" s="4" t="s">
        <v>335</v>
      </c>
      <c r="C1491" s="4" t="s">
        <v>40</v>
      </c>
      <c r="D1491" s="4" t="s">
        <v>78</v>
      </c>
      <c r="E1491" s="4">
        <v>15</v>
      </c>
      <c r="F1491" s="4">
        <v>456</v>
      </c>
      <c r="G1491" s="4">
        <v>204871</v>
      </c>
      <c r="H1491" s="4" t="str">
        <f>VLOOKUP(B1491,[1]汇总!$B:$K,3,0)</f>
        <v>浙江</v>
      </c>
      <c r="I1491" s="4" t="str">
        <f>VLOOKUP(B1491,[1]汇总!$B:$K,4,0)</f>
        <v>湖州</v>
      </c>
      <c r="J1491" s="4">
        <f>VLOOKUP(B1491,[1]汇总!$B:$K,5,0)</f>
        <v>0</v>
      </c>
      <c r="K1491" s="4">
        <f>VLOOKUP(B1491,[1]汇总!$B:$K,6,0)</f>
        <v>0</v>
      </c>
      <c r="L1491" s="4">
        <f>VLOOKUP(B1491,[1]汇总!$B:$K,7,0)</f>
        <v>0</v>
      </c>
      <c r="M1491" s="4">
        <f>VLOOKUP(B1491,[1]汇总!$B:$K,8,0)</f>
        <v>0</v>
      </c>
      <c r="N1491" s="4" t="str">
        <f>VLOOKUP(B1491,[1]汇总!$B:$K,9,0)</f>
        <v>专科</v>
      </c>
      <c r="O1491" s="4" t="str">
        <f>VLOOKUP(B1491,[1]汇总!$B:$K,10,0)</f>
        <v>公办</v>
      </c>
    </row>
    <row r="1492" spans="1:15" ht="16.5" hidden="1" x14ac:dyDescent="0.35">
      <c r="A1492" s="4" t="s">
        <v>326</v>
      </c>
      <c r="B1492" s="4" t="s">
        <v>327</v>
      </c>
      <c r="C1492" s="4" t="s">
        <v>54</v>
      </c>
      <c r="D1492" s="4" t="s">
        <v>154</v>
      </c>
      <c r="E1492" s="4">
        <v>52</v>
      </c>
      <c r="F1492" s="4">
        <v>456</v>
      </c>
      <c r="G1492" s="4">
        <v>204873</v>
      </c>
      <c r="H1492" s="4" t="str">
        <f>VLOOKUP(B1492,[1]汇总!$B:$K,3,0)</f>
        <v>浙江</v>
      </c>
      <c r="I1492" s="4" t="str">
        <f>VLOOKUP(B1492,[1]汇总!$B:$K,4,0)</f>
        <v>嘉兴</v>
      </c>
      <c r="J1492" s="4">
        <f>VLOOKUP(B1492,[1]汇总!$B:$K,5,0)</f>
        <v>0</v>
      </c>
      <c r="K1492" s="4">
        <f>VLOOKUP(B1492,[1]汇总!$B:$K,6,0)</f>
        <v>0</v>
      </c>
      <c r="L1492" s="4">
        <f>VLOOKUP(B1492,[1]汇总!$B:$K,7,0)</f>
        <v>0</v>
      </c>
      <c r="M1492" s="4">
        <f>VLOOKUP(B1492,[1]汇总!$B:$K,8,0)</f>
        <v>0</v>
      </c>
      <c r="N1492" s="4" t="str">
        <f>VLOOKUP(B1492,[1]汇总!$B:$K,9,0)</f>
        <v>专科</v>
      </c>
      <c r="O1492" s="4" t="str">
        <f>VLOOKUP(B1492,[1]汇总!$B:$K,10,0)</f>
        <v>公办</v>
      </c>
    </row>
    <row r="1493" spans="1:15" ht="16.5" hidden="1" x14ac:dyDescent="0.35">
      <c r="A1493" s="4" t="s">
        <v>1318</v>
      </c>
      <c r="B1493" s="4" t="s">
        <v>1319</v>
      </c>
      <c r="C1493" s="4" t="s">
        <v>36</v>
      </c>
      <c r="D1493" s="4" t="s">
        <v>168</v>
      </c>
      <c r="E1493" s="4">
        <v>2</v>
      </c>
      <c r="F1493" s="4">
        <v>456</v>
      </c>
      <c r="G1493" s="4">
        <v>204908</v>
      </c>
      <c r="H1493" s="4" t="e">
        <f>VLOOKUP(B1493,[1]汇总!$B:$K,3,0)</f>
        <v>#N/A</v>
      </c>
      <c r="I1493" s="4" t="e">
        <f>VLOOKUP(B1493,[1]汇总!$B:$K,4,0)</f>
        <v>#N/A</v>
      </c>
      <c r="J1493" s="4" t="e">
        <f>VLOOKUP(B1493,[1]汇总!$B:$K,5,0)</f>
        <v>#N/A</v>
      </c>
      <c r="K1493" s="4" t="e">
        <f>VLOOKUP(B1493,[1]汇总!$B:$K,6,0)</f>
        <v>#N/A</v>
      </c>
      <c r="L1493" s="4" t="e">
        <f>VLOOKUP(B1493,[1]汇总!$B:$K,7,0)</f>
        <v>#N/A</v>
      </c>
      <c r="M1493" s="4" t="e">
        <f>VLOOKUP(B1493,[1]汇总!$B:$K,8,0)</f>
        <v>#N/A</v>
      </c>
      <c r="N1493" s="4" t="e">
        <f>VLOOKUP(B1493,[1]汇总!$B:$K,9,0)</f>
        <v>#N/A</v>
      </c>
      <c r="O1493" s="4" t="e">
        <f>VLOOKUP(B1493,[1]汇总!$B:$K,10,0)</f>
        <v>#N/A</v>
      </c>
    </row>
    <row r="1494" spans="1:15" ht="16.5" hidden="1" x14ac:dyDescent="0.35">
      <c r="A1494" s="4" t="s">
        <v>1428</v>
      </c>
      <c r="B1494" s="4" t="s">
        <v>1429</v>
      </c>
      <c r="C1494" s="4" t="s">
        <v>69</v>
      </c>
      <c r="D1494" s="4" t="s">
        <v>1430</v>
      </c>
      <c r="E1494" s="4">
        <v>1</v>
      </c>
      <c r="F1494" s="4">
        <v>456</v>
      </c>
      <c r="G1494" s="4">
        <v>204996</v>
      </c>
      <c r="H1494" s="4" t="str">
        <f>VLOOKUP(B1494,[1]汇总!$B:$K,3,0)</f>
        <v>山东</v>
      </c>
      <c r="I1494" s="4" t="str">
        <f>VLOOKUP(B1494,[1]汇总!$B:$K,4,0)</f>
        <v>日照</v>
      </c>
      <c r="J1494" s="4">
        <f>VLOOKUP(B1494,[1]汇总!$B:$K,5,0)</f>
        <v>0</v>
      </c>
      <c r="K1494" s="4">
        <f>VLOOKUP(B1494,[1]汇总!$B:$K,6,0)</f>
        <v>0</v>
      </c>
      <c r="L1494" s="4">
        <f>VLOOKUP(B1494,[1]汇总!$B:$K,7,0)</f>
        <v>0</v>
      </c>
      <c r="M1494" s="4">
        <f>VLOOKUP(B1494,[1]汇总!$B:$K,8,0)</f>
        <v>0</v>
      </c>
      <c r="N1494" s="4" t="str">
        <f>VLOOKUP(B1494,[1]汇总!$B:$K,9,0)</f>
        <v>专科</v>
      </c>
      <c r="O1494" s="4" t="str">
        <f>VLOOKUP(B1494,[1]汇总!$B:$K,10,0)</f>
        <v>公办</v>
      </c>
    </row>
    <row r="1495" spans="1:15" ht="16.5" hidden="1" x14ac:dyDescent="0.35">
      <c r="A1495" s="4" t="s">
        <v>326</v>
      </c>
      <c r="B1495" s="4" t="s">
        <v>327</v>
      </c>
      <c r="C1495" s="4" t="s">
        <v>88</v>
      </c>
      <c r="D1495" s="4" t="s">
        <v>55</v>
      </c>
      <c r="E1495" s="4">
        <v>34</v>
      </c>
      <c r="F1495" s="4">
        <v>456</v>
      </c>
      <c r="G1495" s="4">
        <v>204997</v>
      </c>
      <c r="H1495" s="4" t="str">
        <f>VLOOKUP(B1495,[1]汇总!$B:$K,3,0)</f>
        <v>浙江</v>
      </c>
      <c r="I1495" s="4" t="str">
        <f>VLOOKUP(B1495,[1]汇总!$B:$K,4,0)</f>
        <v>嘉兴</v>
      </c>
      <c r="J1495" s="4">
        <f>VLOOKUP(B1495,[1]汇总!$B:$K,5,0)</f>
        <v>0</v>
      </c>
      <c r="K1495" s="4">
        <f>VLOOKUP(B1495,[1]汇总!$B:$K,6,0)</f>
        <v>0</v>
      </c>
      <c r="L1495" s="4">
        <f>VLOOKUP(B1495,[1]汇总!$B:$K,7,0)</f>
        <v>0</v>
      </c>
      <c r="M1495" s="4">
        <f>VLOOKUP(B1495,[1]汇总!$B:$K,8,0)</f>
        <v>0</v>
      </c>
      <c r="N1495" s="4" t="str">
        <f>VLOOKUP(B1495,[1]汇总!$B:$K,9,0)</f>
        <v>专科</v>
      </c>
      <c r="O1495" s="4" t="str">
        <f>VLOOKUP(B1495,[1]汇总!$B:$K,10,0)</f>
        <v>公办</v>
      </c>
    </row>
    <row r="1496" spans="1:15" ht="16.5" hidden="1" x14ac:dyDescent="0.35">
      <c r="A1496" s="4" t="s">
        <v>326</v>
      </c>
      <c r="B1496" s="4" t="s">
        <v>327</v>
      </c>
      <c r="C1496" s="4" t="s">
        <v>56</v>
      </c>
      <c r="D1496" s="4" t="s">
        <v>280</v>
      </c>
      <c r="E1496" s="4">
        <v>69</v>
      </c>
      <c r="F1496" s="4">
        <v>456</v>
      </c>
      <c r="G1496" s="4">
        <v>205001</v>
      </c>
      <c r="H1496" s="4" t="str">
        <f>VLOOKUP(B1496,[1]汇总!$B:$K,3,0)</f>
        <v>浙江</v>
      </c>
      <c r="I1496" s="4" t="str">
        <f>VLOOKUP(B1496,[1]汇总!$B:$K,4,0)</f>
        <v>嘉兴</v>
      </c>
      <c r="J1496" s="4">
        <f>VLOOKUP(B1496,[1]汇总!$B:$K,5,0)</f>
        <v>0</v>
      </c>
      <c r="K1496" s="4">
        <f>VLOOKUP(B1496,[1]汇总!$B:$K,6,0)</f>
        <v>0</v>
      </c>
      <c r="L1496" s="4">
        <f>VLOOKUP(B1496,[1]汇总!$B:$K,7,0)</f>
        <v>0</v>
      </c>
      <c r="M1496" s="4">
        <f>VLOOKUP(B1496,[1]汇总!$B:$K,8,0)</f>
        <v>0</v>
      </c>
      <c r="N1496" s="4" t="str">
        <f>VLOOKUP(B1496,[1]汇总!$B:$K,9,0)</f>
        <v>专科</v>
      </c>
      <c r="O1496" s="4" t="str">
        <f>VLOOKUP(B1496,[1]汇总!$B:$K,10,0)</f>
        <v>公办</v>
      </c>
    </row>
    <row r="1497" spans="1:15" ht="16.5" hidden="1" x14ac:dyDescent="0.35">
      <c r="A1497" s="4" t="s">
        <v>334</v>
      </c>
      <c r="B1497" s="4" t="s">
        <v>335</v>
      </c>
      <c r="C1497" s="4" t="s">
        <v>144</v>
      </c>
      <c r="D1497" s="4" t="s">
        <v>261</v>
      </c>
      <c r="E1497" s="4">
        <v>14</v>
      </c>
      <c r="F1497" s="4">
        <v>456</v>
      </c>
      <c r="G1497" s="4">
        <v>205009</v>
      </c>
      <c r="H1497" s="4" t="str">
        <f>VLOOKUP(B1497,[1]汇总!$B:$K,3,0)</f>
        <v>浙江</v>
      </c>
      <c r="I1497" s="4" t="str">
        <f>VLOOKUP(B1497,[1]汇总!$B:$K,4,0)</f>
        <v>湖州</v>
      </c>
      <c r="J1497" s="4">
        <f>VLOOKUP(B1497,[1]汇总!$B:$K,5,0)</f>
        <v>0</v>
      </c>
      <c r="K1497" s="4">
        <f>VLOOKUP(B1497,[1]汇总!$B:$K,6,0)</f>
        <v>0</v>
      </c>
      <c r="L1497" s="4">
        <f>VLOOKUP(B1497,[1]汇总!$B:$K,7,0)</f>
        <v>0</v>
      </c>
      <c r="M1497" s="4">
        <f>VLOOKUP(B1497,[1]汇总!$B:$K,8,0)</f>
        <v>0</v>
      </c>
      <c r="N1497" s="4" t="str">
        <f>VLOOKUP(B1497,[1]汇总!$B:$K,9,0)</f>
        <v>专科</v>
      </c>
      <c r="O1497" s="4" t="str">
        <f>VLOOKUP(B1497,[1]汇总!$B:$K,10,0)</f>
        <v>公办</v>
      </c>
    </row>
    <row r="1498" spans="1:15" ht="16.5" hidden="1" x14ac:dyDescent="0.35">
      <c r="A1498" s="4" t="s">
        <v>173</v>
      </c>
      <c r="B1498" s="4" t="s">
        <v>174</v>
      </c>
      <c r="C1498" s="4" t="s">
        <v>60</v>
      </c>
      <c r="D1498" s="4" t="s">
        <v>115</v>
      </c>
      <c r="E1498" s="4">
        <v>66</v>
      </c>
      <c r="F1498" s="4">
        <v>456</v>
      </c>
      <c r="G1498" s="4">
        <v>205031</v>
      </c>
      <c r="H1498" s="4" t="str">
        <f>VLOOKUP(B1498,[1]汇总!$B:$K,3,0)</f>
        <v>浙江</v>
      </c>
      <c r="I1498" s="4" t="str">
        <f>VLOOKUP(B1498,[1]汇总!$B:$K,4,0)</f>
        <v>杭州</v>
      </c>
      <c r="J1498" s="4">
        <f>VLOOKUP(B1498,[1]汇总!$B:$K,5,0)</f>
        <v>0</v>
      </c>
      <c r="K1498" s="4">
        <f>VLOOKUP(B1498,[1]汇总!$B:$K,6,0)</f>
        <v>0</v>
      </c>
      <c r="L1498" s="4">
        <f>VLOOKUP(B1498,[1]汇总!$B:$K,7,0)</f>
        <v>0</v>
      </c>
      <c r="M1498" s="4">
        <f>VLOOKUP(B1498,[1]汇总!$B:$K,8,0)</f>
        <v>0</v>
      </c>
      <c r="N1498" s="4" t="str">
        <f>VLOOKUP(B1498,[1]汇总!$B:$K,9,0)</f>
        <v>专科</v>
      </c>
      <c r="O1498" s="4" t="str">
        <f>VLOOKUP(B1498,[1]汇总!$B:$K,10,0)</f>
        <v>公办</v>
      </c>
    </row>
    <row r="1499" spans="1:15" ht="16.5" hidden="1" x14ac:dyDescent="0.35">
      <c r="A1499" s="4" t="s">
        <v>379</v>
      </c>
      <c r="B1499" s="4" t="s">
        <v>380</v>
      </c>
      <c r="C1499" s="4" t="s">
        <v>54</v>
      </c>
      <c r="D1499" s="4" t="s">
        <v>329</v>
      </c>
      <c r="E1499" s="4">
        <v>40</v>
      </c>
      <c r="F1499" s="4">
        <v>456</v>
      </c>
      <c r="G1499" s="4">
        <v>205052</v>
      </c>
      <c r="H1499" s="4" t="str">
        <f>VLOOKUP(B1499,[1]汇总!$B:$K,3,0)</f>
        <v>浙江</v>
      </c>
      <c r="I1499" s="4" t="str">
        <f>VLOOKUP(B1499,[1]汇总!$B:$K,4,0)</f>
        <v>温州</v>
      </c>
      <c r="J1499" s="4">
        <f>VLOOKUP(B1499,[1]汇总!$B:$K,5,0)</f>
        <v>0</v>
      </c>
      <c r="K1499" s="4">
        <f>VLOOKUP(B1499,[1]汇总!$B:$K,6,0)</f>
        <v>0</v>
      </c>
      <c r="L1499" s="4">
        <f>VLOOKUP(B1499,[1]汇总!$B:$K,7,0)</f>
        <v>0</v>
      </c>
      <c r="M1499" s="4">
        <f>VLOOKUP(B1499,[1]汇总!$B:$K,8,0)</f>
        <v>0</v>
      </c>
      <c r="N1499" s="4" t="str">
        <f>VLOOKUP(B1499,[1]汇总!$B:$K,9,0)</f>
        <v>专科</v>
      </c>
      <c r="O1499" s="4" t="str">
        <f>VLOOKUP(B1499,[1]汇总!$B:$K,10,0)</f>
        <v>公办</v>
      </c>
    </row>
    <row r="1500" spans="1:15" ht="16.5" hidden="1" x14ac:dyDescent="0.35">
      <c r="A1500" s="4" t="s">
        <v>1534</v>
      </c>
      <c r="B1500" s="4" t="s">
        <v>1535</v>
      </c>
      <c r="C1500" s="4" t="s">
        <v>34</v>
      </c>
      <c r="D1500" s="4" t="s">
        <v>91</v>
      </c>
      <c r="E1500" s="4">
        <v>4</v>
      </c>
      <c r="F1500" s="4">
        <v>456</v>
      </c>
      <c r="G1500" s="4">
        <v>205053</v>
      </c>
      <c r="H1500" s="4" t="str">
        <f>VLOOKUP(B1500,[1]汇总!$B:$K,3,0)</f>
        <v>湖北</v>
      </c>
      <c r="I1500" s="4" t="str">
        <f>VLOOKUP(B1500,[1]汇总!$B:$K,4,0)</f>
        <v>黄冈</v>
      </c>
      <c r="J1500" s="4">
        <f>VLOOKUP(B1500,[1]汇总!$B:$K,5,0)</f>
        <v>0</v>
      </c>
      <c r="K1500" s="4">
        <f>VLOOKUP(B1500,[1]汇总!$B:$K,6,0)</f>
        <v>0</v>
      </c>
      <c r="L1500" s="4">
        <f>VLOOKUP(B1500,[1]汇总!$B:$K,7,0)</f>
        <v>0</v>
      </c>
      <c r="M1500" s="4">
        <f>VLOOKUP(B1500,[1]汇总!$B:$K,8,0)</f>
        <v>0</v>
      </c>
      <c r="N1500" s="4" t="str">
        <f>VLOOKUP(B1500,[1]汇总!$B:$K,9,0)</f>
        <v>专科</v>
      </c>
      <c r="O1500" s="4" t="str">
        <f>VLOOKUP(B1500,[1]汇总!$B:$K,10,0)</f>
        <v>公办</v>
      </c>
    </row>
    <row r="1501" spans="1:15" ht="16.5" hidden="1" x14ac:dyDescent="0.35">
      <c r="A1501" s="4" t="s">
        <v>1719</v>
      </c>
      <c r="B1501" s="4" t="s">
        <v>1720</v>
      </c>
      <c r="C1501" s="4" t="s">
        <v>40</v>
      </c>
      <c r="D1501" s="4" t="s">
        <v>68</v>
      </c>
      <c r="E1501" s="4">
        <v>1</v>
      </c>
      <c r="F1501" s="4">
        <v>456</v>
      </c>
      <c r="G1501" s="4">
        <v>205063</v>
      </c>
      <c r="H1501" s="4" t="str">
        <f>VLOOKUP(B1501,[1]汇总!$B:$K,3,0)</f>
        <v>湖南</v>
      </c>
      <c r="I1501" s="4" t="str">
        <f>VLOOKUP(B1501,[1]汇总!$B:$K,4,0)</f>
        <v>长沙</v>
      </c>
      <c r="J1501" s="4">
        <f>VLOOKUP(B1501,[1]汇总!$B:$K,5,0)</f>
        <v>0</v>
      </c>
      <c r="K1501" s="4">
        <f>VLOOKUP(B1501,[1]汇总!$B:$K,6,0)</f>
        <v>0</v>
      </c>
      <c r="L1501" s="4">
        <f>VLOOKUP(B1501,[1]汇总!$B:$K,7,0)</f>
        <v>0</v>
      </c>
      <c r="M1501" s="4">
        <f>VLOOKUP(B1501,[1]汇总!$B:$K,8,0)</f>
        <v>0</v>
      </c>
      <c r="N1501" s="4" t="str">
        <f>VLOOKUP(B1501,[1]汇总!$B:$K,9,0)</f>
        <v>本科</v>
      </c>
      <c r="O1501" s="4" t="str">
        <f>VLOOKUP(B1501,[1]汇总!$B:$K,10,0)</f>
        <v>民办</v>
      </c>
    </row>
    <row r="1502" spans="1:15" ht="16.5" hidden="1" x14ac:dyDescent="0.35">
      <c r="A1502" s="4" t="s">
        <v>1157</v>
      </c>
      <c r="B1502" s="4" t="s">
        <v>1158</v>
      </c>
      <c r="C1502" s="4" t="s">
        <v>60</v>
      </c>
      <c r="D1502" s="4" t="s">
        <v>588</v>
      </c>
      <c r="E1502" s="4">
        <v>6</v>
      </c>
      <c r="F1502" s="4">
        <v>456</v>
      </c>
      <c r="G1502" s="4">
        <v>205095</v>
      </c>
      <c r="H1502" s="4" t="str">
        <f>VLOOKUP(B1502,[1]汇总!$B:$K,3,0)</f>
        <v>安徽</v>
      </c>
      <c r="I1502" s="4" t="str">
        <f>VLOOKUP(B1502,[1]汇总!$B:$K,4,0)</f>
        <v>芜湖</v>
      </c>
      <c r="J1502" s="4">
        <f>VLOOKUP(B1502,[1]汇总!$B:$K,5,0)</f>
        <v>0</v>
      </c>
      <c r="K1502" s="4">
        <f>VLOOKUP(B1502,[1]汇总!$B:$K,6,0)</f>
        <v>0</v>
      </c>
      <c r="L1502" s="4">
        <f>VLOOKUP(B1502,[1]汇总!$B:$K,7,0)</f>
        <v>0</v>
      </c>
      <c r="M1502" s="4">
        <f>VLOOKUP(B1502,[1]汇总!$B:$K,8,0)</f>
        <v>0</v>
      </c>
      <c r="N1502" s="4" t="str">
        <f>VLOOKUP(B1502,[1]汇总!$B:$K,9,0)</f>
        <v>专科</v>
      </c>
      <c r="O1502" s="4" t="str">
        <f>VLOOKUP(B1502,[1]汇总!$B:$K,10,0)</f>
        <v>公办</v>
      </c>
    </row>
    <row r="1503" spans="1:15" ht="16.5" hidden="1" x14ac:dyDescent="0.35">
      <c r="A1503" s="4" t="s">
        <v>1565</v>
      </c>
      <c r="B1503" s="4" t="s">
        <v>1566</v>
      </c>
      <c r="C1503" s="4" t="s">
        <v>48</v>
      </c>
      <c r="D1503" s="4" t="s">
        <v>241</v>
      </c>
      <c r="E1503" s="4">
        <v>2</v>
      </c>
      <c r="F1503" s="4">
        <v>456</v>
      </c>
      <c r="G1503" s="4">
        <v>205096</v>
      </c>
      <c r="H1503" s="4" t="str">
        <f>VLOOKUP(B1503,[1]汇总!$B:$K,3,0)</f>
        <v>湖北</v>
      </c>
      <c r="I1503" s="4" t="str">
        <f>VLOOKUP(B1503,[1]汇总!$B:$K,4,0)</f>
        <v>武汉</v>
      </c>
      <c r="J1503" s="4">
        <f>VLOOKUP(B1503,[1]汇总!$B:$K,5,0)</f>
        <v>0</v>
      </c>
      <c r="K1503" s="4">
        <f>VLOOKUP(B1503,[1]汇总!$B:$K,6,0)</f>
        <v>0</v>
      </c>
      <c r="L1503" s="4">
        <f>VLOOKUP(B1503,[1]汇总!$B:$K,7,0)</f>
        <v>0</v>
      </c>
      <c r="M1503" s="4">
        <f>VLOOKUP(B1503,[1]汇总!$B:$K,8,0)</f>
        <v>0</v>
      </c>
      <c r="N1503" s="4" t="str">
        <f>VLOOKUP(B1503,[1]汇总!$B:$K,9,0)</f>
        <v>专科</v>
      </c>
      <c r="O1503" s="4" t="str">
        <f>VLOOKUP(B1503,[1]汇总!$B:$K,10,0)</f>
        <v>公办</v>
      </c>
    </row>
    <row r="1504" spans="1:15" ht="16.5" x14ac:dyDescent="0.35">
      <c r="A1504" s="4" t="s">
        <v>1373</v>
      </c>
      <c r="B1504" s="4" t="s">
        <v>1374</v>
      </c>
      <c r="C1504" s="4" t="s">
        <v>80</v>
      </c>
      <c r="D1504" s="4" t="s">
        <v>172</v>
      </c>
      <c r="E1504" s="4">
        <v>2</v>
      </c>
      <c r="F1504" s="4">
        <v>456</v>
      </c>
      <c r="G1504" s="4">
        <v>205152</v>
      </c>
      <c r="H1504" s="4" t="str">
        <f>VLOOKUP(B1504,[1]汇总!$B:$K,3,0)</f>
        <v>江西</v>
      </c>
      <c r="I1504" s="4" t="str">
        <f>VLOOKUP(B1504,[1]汇总!$B:$K,4,0)</f>
        <v>萍乡</v>
      </c>
      <c r="J1504" s="4">
        <f>VLOOKUP(B1504,[1]汇总!$B:$K,5,0)</f>
        <v>0</v>
      </c>
      <c r="K1504" s="4">
        <f>VLOOKUP(B1504,[1]汇总!$B:$K,6,0)</f>
        <v>0</v>
      </c>
      <c r="L1504" s="4">
        <f>VLOOKUP(B1504,[1]汇总!$B:$K,7,0)</f>
        <v>0</v>
      </c>
      <c r="M1504" s="4">
        <f>VLOOKUP(B1504,[1]汇总!$B:$K,8,0)</f>
        <v>0</v>
      </c>
      <c r="N1504" s="4" t="str">
        <f>VLOOKUP(B1504,[1]汇总!$B:$K,9,0)</f>
        <v>专科</v>
      </c>
      <c r="O1504" s="4" t="str">
        <f>VLOOKUP(B1504,[1]汇总!$B:$K,10,0)</f>
        <v>公办</v>
      </c>
    </row>
    <row r="1505" spans="1:15" ht="16.5" hidden="1" x14ac:dyDescent="0.35">
      <c r="A1505" s="4" t="s">
        <v>94</v>
      </c>
      <c r="B1505" s="4" t="s">
        <v>95</v>
      </c>
      <c r="C1505" s="4" t="s">
        <v>92</v>
      </c>
      <c r="D1505" s="4" t="s">
        <v>115</v>
      </c>
      <c r="E1505" s="4">
        <v>24</v>
      </c>
      <c r="F1505" s="4">
        <v>456</v>
      </c>
      <c r="G1505" s="4">
        <v>205167</v>
      </c>
      <c r="H1505" s="4" t="str">
        <f>VLOOKUP(B1505,[1]汇总!$B:$K,3,0)</f>
        <v>浙江</v>
      </c>
      <c r="I1505" s="4" t="str">
        <f>VLOOKUP(B1505,[1]汇总!$B:$K,4,0)</f>
        <v>温州</v>
      </c>
      <c r="J1505" s="4">
        <f>VLOOKUP(B1505,[1]汇总!$B:$K,5,0)</f>
        <v>0</v>
      </c>
      <c r="K1505" s="4">
        <f>VLOOKUP(B1505,[1]汇总!$B:$K,6,0)</f>
        <v>0</v>
      </c>
      <c r="L1505" s="4">
        <f>VLOOKUP(B1505,[1]汇总!$B:$K,7,0)</f>
        <v>0</v>
      </c>
      <c r="M1505" s="4">
        <f>VLOOKUP(B1505,[1]汇总!$B:$K,8,0)</f>
        <v>0</v>
      </c>
      <c r="N1505" s="4" t="str">
        <f>VLOOKUP(B1505,[1]汇总!$B:$K,9,0)</f>
        <v>专科</v>
      </c>
      <c r="O1505" s="4" t="str">
        <f>VLOOKUP(B1505,[1]汇总!$B:$K,10,0)</f>
        <v>公办</v>
      </c>
    </row>
    <row r="1506" spans="1:15" ht="16.5" hidden="1" x14ac:dyDescent="0.35">
      <c r="A1506" s="4" t="s">
        <v>1210</v>
      </c>
      <c r="B1506" s="4" t="s">
        <v>1211</v>
      </c>
      <c r="C1506" s="4" t="s">
        <v>71</v>
      </c>
      <c r="D1506" s="4" t="s">
        <v>225</v>
      </c>
      <c r="E1506" s="4">
        <v>4</v>
      </c>
      <c r="F1506" s="4">
        <v>456</v>
      </c>
      <c r="G1506" s="4">
        <v>205205</v>
      </c>
      <c r="H1506" s="4" t="str">
        <f>VLOOKUP(B1506,[1]汇总!$B:$K,3,0)</f>
        <v>福建</v>
      </c>
      <c r="I1506" s="4" t="str">
        <f>VLOOKUP(B1506,[1]汇总!$B:$K,4,0)</f>
        <v>厦门</v>
      </c>
      <c r="J1506" s="4">
        <f>VLOOKUP(B1506,[1]汇总!$B:$K,5,0)</f>
        <v>0</v>
      </c>
      <c r="K1506" s="4">
        <f>VLOOKUP(B1506,[1]汇总!$B:$K,6,0)</f>
        <v>0</v>
      </c>
      <c r="L1506" s="4">
        <f>VLOOKUP(B1506,[1]汇总!$B:$K,7,0)</f>
        <v>0</v>
      </c>
      <c r="M1506" s="4">
        <f>VLOOKUP(B1506,[1]汇总!$B:$K,8,0)</f>
        <v>0</v>
      </c>
      <c r="N1506" s="4" t="str">
        <f>VLOOKUP(B1506,[1]汇总!$B:$K,9,0)</f>
        <v>专科</v>
      </c>
      <c r="O1506" s="4" t="str">
        <f>VLOOKUP(B1506,[1]汇总!$B:$K,10,0)</f>
        <v>公办</v>
      </c>
    </row>
    <row r="1507" spans="1:15" ht="16.5" hidden="1" x14ac:dyDescent="0.35">
      <c r="A1507" s="4" t="s">
        <v>2026</v>
      </c>
      <c r="B1507" s="4" t="s">
        <v>2027</v>
      </c>
      <c r="C1507" s="4" t="s">
        <v>60</v>
      </c>
      <c r="D1507" s="4" t="s">
        <v>333</v>
      </c>
      <c r="E1507" s="4">
        <v>6</v>
      </c>
      <c r="F1507" s="4">
        <v>456</v>
      </c>
      <c r="G1507" s="4">
        <v>205258</v>
      </c>
      <c r="H1507" s="4" t="str">
        <f>VLOOKUP(B1507,[1]汇总!$B:$K,3,0)</f>
        <v>陕西</v>
      </c>
      <c r="I1507" s="4" t="str">
        <f>VLOOKUP(B1507,[1]汇总!$B:$K,4,0)</f>
        <v>西安</v>
      </c>
      <c r="J1507" s="4">
        <f>VLOOKUP(B1507,[1]汇总!$B:$K,5,0)</f>
        <v>0</v>
      </c>
      <c r="K1507" s="4">
        <f>VLOOKUP(B1507,[1]汇总!$B:$K,6,0)</f>
        <v>0</v>
      </c>
      <c r="L1507" s="4">
        <f>VLOOKUP(B1507,[1]汇总!$B:$K,7,0)</f>
        <v>0</v>
      </c>
      <c r="M1507" s="4">
        <f>VLOOKUP(B1507,[1]汇总!$B:$K,8,0)</f>
        <v>0</v>
      </c>
      <c r="N1507" s="4" t="str">
        <f>VLOOKUP(B1507,[1]汇总!$B:$K,9,0)</f>
        <v>专科</v>
      </c>
      <c r="O1507" s="4" t="str">
        <f>VLOOKUP(B1507,[1]汇总!$B:$K,10,0)</f>
        <v>民办</v>
      </c>
    </row>
    <row r="1508" spans="1:15" ht="16.5" hidden="1" x14ac:dyDescent="0.35">
      <c r="A1508" s="4" t="s">
        <v>1323</v>
      </c>
      <c r="B1508" s="4" t="s">
        <v>1324</v>
      </c>
      <c r="C1508" s="4" t="s">
        <v>34</v>
      </c>
      <c r="D1508" s="4" t="s">
        <v>78</v>
      </c>
      <c r="E1508" s="4">
        <v>5</v>
      </c>
      <c r="F1508" s="4">
        <v>456</v>
      </c>
      <c r="G1508" s="4">
        <v>205262</v>
      </c>
      <c r="H1508" s="4" t="str">
        <f>VLOOKUP(B1508,[1]汇总!$B:$K,3,0)</f>
        <v>江西</v>
      </c>
      <c r="I1508" s="4" t="str">
        <f>VLOOKUP(B1508,[1]汇总!$B:$K,4,0)</f>
        <v>南昌</v>
      </c>
      <c r="J1508" s="4">
        <f>VLOOKUP(B1508,[1]汇总!$B:$K,5,0)</f>
        <v>0</v>
      </c>
      <c r="K1508" s="4">
        <f>VLOOKUP(B1508,[1]汇总!$B:$K,6,0)</f>
        <v>0</v>
      </c>
      <c r="L1508" s="4">
        <f>VLOOKUP(B1508,[1]汇总!$B:$K,7,0)</f>
        <v>0</v>
      </c>
      <c r="M1508" s="4">
        <f>VLOOKUP(B1508,[1]汇总!$B:$K,8,0)</f>
        <v>0</v>
      </c>
      <c r="N1508" s="4" t="str">
        <f>VLOOKUP(B1508,[1]汇总!$B:$K,9,0)</f>
        <v>本科</v>
      </c>
      <c r="O1508" s="4" t="str">
        <f>VLOOKUP(B1508,[1]汇总!$B:$K,10,0)</f>
        <v>民办</v>
      </c>
    </row>
    <row r="1509" spans="1:15" ht="16.5" hidden="1" x14ac:dyDescent="0.35">
      <c r="A1509" s="4" t="s">
        <v>1576</v>
      </c>
      <c r="B1509" s="4" t="s">
        <v>1577</v>
      </c>
      <c r="C1509" s="4" t="s">
        <v>66</v>
      </c>
      <c r="D1509" s="4" t="s">
        <v>780</v>
      </c>
      <c r="E1509" s="4">
        <v>3</v>
      </c>
      <c r="F1509" s="4">
        <v>456</v>
      </c>
      <c r="G1509" s="4">
        <v>205288</v>
      </c>
      <c r="H1509" s="4" t="str">
        <f>VLOOKUP(B1509,[1]汇总!$B:$K,3,0)</f>
        <v>湖北</v>
      </c>
      <c r="I1509" s="4" t="str">
        <f>VLOOKUP(B1509,[1]汇总!$B:$K,4,0)</f>
        <v>武汉</v>
      </c>
      <c r="J1509" s="4">
        <f>VLOOKUP(B1509,[1]汇总!$B:$K,5,0)</f>
        <v>0</v>
      </c>
      <c r="K1509" s="4">
        <f>VLOOKUP(B1509,[1]汇总!$B:$K,6,0)</f>
        <v>0</v>
      </c>
      <c r="L1509" s="4">
        <f>VLOOKUP(B1509,[1]汇总!$B:$K,7,0)</f>
        <v>0</v>
      </c>
      <c r="M1509" s="4">
        <f>VLOOKUP(B1509,[1]汇总!$B:$K,8,0)</f>
        <v>0</v>
      </c>
      <c r="N1509" s="4" t="str">
        <f>VLOOKUP(B1509,[1]汇总!$B:$K,9,0)</f>
        <v>本科</v>
      </c>
      <c r="O1509" s="4" t="str">
        <f>VLOOKUP(B1509,[1]汇总!$B:$K,10,0)</f>
        <v>民办</v>
      </c>
    </row>
    <row r="1510" spans="1:15" ht="16.5" hidden="1" x14ac:dyDescent="0.35">
      <c r="A1510" s="4" t="s">
        <v>617</v>
      </c>
      <c r="B1510" s="4" t="s">
        <v>618</v>
      </c>
      <c r="C1510" s="4" t="s">
        <v>60</v>
      </c>
      <c r="D1510" s="4" t="s">
        <v>619</v>
      </c>
      <c r="E1510" s="4">
        <v>2</v>
      </c>
      <c r="F1510" s="4">
        <v>455</v>
      </c>
      <c r="G1510" s="4">
        <v>205308</v>
      </c>
      <c r="H1510" s="4" t="str">
        <f>VLOOKUP(B1510,[1]汇总!$B:$K,3,0)</f>
        <v>天津</v>
      </c>
      <c r="I1510" s="4" t="str">
        <f>VLOOKUP(B1510,[1]汇总!$B:$K,4,0)</f>
        <v>天津</v>
      </c>
      <c r="J1510" s="4">
        <f>VLOOKUP(B1510,[1]汇总!$B:$K,5,0)</f>
        <v>0</v>
      </c>
      <c r="K1510" s="4">
        <f>VLOOKUP(B1510,[1]汇总!$B:$K,6,0)</f>
        <v>0</v>
      </c>
      <c r="L1510" s="4">
        <f>VLOOKUP(B1510,[1]汇总!$B:$K,7,0)</f>
        <v>0</v>
      </c>
      <c r="M1510" s="4">
        <f>VLOOKUP(B1510,[1]汇总!$B:$K,8,0)</f>
        <v>0</v>
      </c>
      <c r="N1510" s="4" t="str">
        <f>VLOOKUP(B1510,[1]汇总!$B:$K,9,0)</f>
        <v>专科</v>
      </c>
      <c r="O1510" s="4" t="str">
        <f>VLOOKUP(B1510,[1]汇总!$B:$K,10,0)</f>
        <v>公办</v>
      </c>
    </row>
    <row r="1511" spans="1:15" ht="16.5" hidden="1" x14ac:dyDescent="0.35">
      <c r="A1511" s="4" t="s">
        <v>1580</v>
      </c>
      <c r="B1511" s="4" t="s">
        <v>1581</v>
      </c>
      <c r="C1511" s="4" t="s">
        <v>66</v>
      </c>
      <c r="D1511" s="4" t="s">
        <v>236</v>
      </c>
      <c r="E1511" s="4">
        <v>3</v>
      </c>
      <c r="F1511" s="4">
        <v>455</v>
      </c>
      <c r="G1511" s="4">
        <v>205310</v>
      </c>
      <c r="H1511" s="4" t="str">
        <f>VLOOKUP(B1511,[1]汇总!$B:$K,3,0)</f>
        <v>湖北</v>
      </c>
      <c r="I1511" s="4" t="str">
        <f>VLOOKUP(B1511,[1]汇总!$B:$K,4,0)</f>
        <v>武汉</v>
      </c>
      <c r="J1511" s="4">
        <f>VLOOKUP(B1511,[1]汇总!$B:$K,5,0)</f>
        <v>0</v>
      </c>
      <c r="K1511" s="4">
        <f>VLOOKUP(B1511,[1]汇总!$B:$K,6,0)</f>
        <v>0</v>
      </c>
      <c r="L1511" s="4">
        <f>VLOOKUP(B1511,[1]汇总!$B:$K,7,0)</f>
        <v>0</v>
      </c>
      <c r="M1511" s="4">
        <f>VLOOKUP(B1511,[1]汇总!$B:$K,8,0)</f>
        <v>0</v>
      </c>
      <c r="N1511" s="4" t="str">
        <f>VLOOKUP(B1511,[1]汇总!$B:$K,9,0)</f>
        <v>专科</v>
      </c>
      <c r="O1511" s="4" t="str">
        <f>VLOOKUP(B1511,[1]汇总!$B:$K,10,0)</f>
        <v>公办</v>
      </c>
    </row>
    <row r="1512" spans="1:15" ht="16.5" hidden="1" x14ac:dyDescent="0.35">
      <c r="A1512" s="4" t="s">
        <v>647</v>
      </c>
      <c r="B1512" s="4" t="s">
        <v>648</v>
      </c>
      <c r="C1512" s="4" t="s">
        <v>60</v>
      </c>
      <c r="D1512" s="4" t="s">
        <v>41</v>
      </c>
      <c r="E1512" s="4">
        <v>25</v>
      </c>
      <c r="F1512" s="4">
        <v>455</v>
      </c>
      <c r="G1512" s="4">
        <v>205322</v>
      </c>
      <c r="H1512" s="4" t="str">
        <f>VLOOKUP(B1512,[1]汇总!$B:$K,3,0)</f>
        <v>山西</v>
      </c>
      <c r="I1512" s="4" t="str">
        <f>VLOOKUP(B1512,[1]汇总!$B:$K,4,0)</f>
        <v>太原</v>
      </c>
      <c r="J1512" s="4">
        <f>VLOOKUP(B1512,[1]汇总!$B:$K,5,0)</f>
        <v>0</v>
      </c>
      <c r="K1512" s="4">
        <f>VLOOKUP(B1512,[1]汇总!$B:$K,6,0)</f>
        <v>0</v>
      </c>
      <c r="L1512" s="4">
        <f>VLOOKUP(B1512,[1]汇总!$B:$K,7,0)</f>
        <v>0</v>
      </c>
      <c r="M1512" s="4">
        <f>VLOOKUP(B1512,[1]汇总!$B:$K,8,0)</f>
        <v>0</v>
      </c>
      <c r="N1512" s="4" t="str">
        <f>VLOOKUP(B1512,[1]汇总!$B:$K,9,0)</f>
        <v>专科</v>
      </c>
      <c r="O1512" s="4" t="str">
        <f>VLOOKUP(B1512,[1]汇总!$B:$K,10,0)</f>
        <v>公办</v>
      </c>
    </row>
    <row r="1513" spans="1:15" ht="16.5" hidden="1" x14ac:dyDescent="0.35">
      <c r="A1513" s="4" t="s">
        <v>1318</v>
      </c>
      <c r="B1513" s="4" t="s">
        <v>1319</v>
      </c>
      <c r="C1513" s="4" t="s">
        <v>107</v>
      </c>
      <c r="D1513" s="4" t="s">
        <v>61</v>
      </c>
      <c r="E1513" s="4">
        <v>6</v>
      </c>
      <c r="F1513" s="4">
        <v>455</v>
      </c>
      <c r="G1513" s="4">
        <v>205379</v>
      </c>
      <c r="H1513" s="4" t="e">
        <f>VLOOKUP(B1513,[1]汇总!$B:$K,3,0)</f>
        <v>#N/A</v>
      </c>
      <c r="I1513" s="4" t="e">
        <f>VLOOKUP(B1513,[1]汇总!$B:$K,4,0)</f>
        <v>#N/A</v>
      </c>
      <c r="J1513" s="4" t="e">
        <f>VLOOKUP(B1513,[1]汇总!$B:$K,5,0)</f>
        <v>#N/A</v>
      </c>
      <c r="K1513" s="4" t="e">
        <f>VLOOKUP(B1513,[1]汇总!$B:$K,6,0)</f>
        <v>#N/A</v>
      </c>
      <c r="L1513" s="4" t="e">
        <f>VLOOKUP(B1513,[1]汇总!$B:$K,7,0)</f>
        <v>#N/A</v>
      </c>
      <c r="M1513" s="4" t="e">
        <f>VLOOKUP(B1513,[1]汇总!$B:$K,8,0)</f>
        <v>#N/A</v>
      </c>
      <c r="N1513" s="4" t="e">
        <f>VLOOKUP(B1513,[1]汇总!$B:$K,9,0)</f>
        <v>#N/A</v>
      </c>
      <c r="O1513" s="4" t="e">
        <f>VLOOKUP(B1513,[1]汇总!$B:$K,10,0)</f>
        <v>#N/A</v>
      </c>
    </row>
    <row r="1514" spans="1:15" ht="16.5" hidden="1" x14ac:dyDescent="0.35">
      <c r="A1514" s="4" t="s">
        <v>1074</v>
      </c>
      <c r="B1514" s="4" t="s">
        <v>1075</v>
      </c>
      <c r="C1514" s="4" t="s">
        <v>36</v>
      </c>
      <c r="D1514" s="4" t="s">
        <v>79</v>
      </c>
      <c r="E1514" s="4">
        <v>7</v>
      </c>
      <c r="F1514" s="4">
        <v>455</v>
      </c>
      <c r="G1514" s="4">
        <v>205386</v>
      </c>
      <c r="H1514" s="4" t="str">
        <f>VLOOKUP(B1514,[1]汇总!$B:$K,3,0)</f>
        <v>江苏</v>
      </c>
      <c r="I1514" s="4" t="str">
        <f>VLOOKUP(B1514,[1]汇总!$B:$K,4,0)</f>
        <v>徐州</v>
      </c>
      <c r="J1514" s="4">
        <f>VLOOKUP(B1514,[1]汇总!$B:$K,5,0)</f>
        <v>0</v>
      </c>
      <c r="K1514" s="4">
        <f>VLOOKUP(B1514,[1]汇总!$B:$K,6,0)</f>
        <v>0</v>
      </c>
      <c r="L1514" s="4">
        <f>VLOOKUP(B1514,[1]汇总!$B:$K,7,0)</f>
        <v>0</v>
      </c>
      <c r="M1514" s="4">
        <f>VLOOKUP(B1514,[1]汇总!$B:$K,8,0)</f>
        <v>0</v>
      </c>
      <c r="N1514" s="4" t="str">
        <f>VLOOKUP(B1514,[1]汇总!$B:$K,9,0)</f>
        <v>专科</v>
      </c>
      <c r="O1514" s="4" t="str">
        <f>VLOOKUP(B1514,[1]汇总!$B:$K,10,0)</f>
        <v>公办</v>
      </c>
    </row>
    <row r="1515" spans="1:15" ht="16.5" hidden="1" x14ac:dyDescent="0.35">
      <c r="A1515" s="4" t="s">
        <v>443</v>
      </c>
      <c r="B1515" s="4" t="s">
        <v>444</v>
      </c>
      <c r="C1515" s="4" t="s">
        <v>108</v>
      </c>
      <c r="D1515" s="4" t="s">
        <v>76</v>
      </c>
      <c r="E1515" s="4">
        <v>20</v>
      </c>
      <c r="F1515" s="4">
        <v>455</v>
      </c>
      <c r="G1515" s="4">
        <v>205442</v>
      </c>
      <c r="H1515" s="4" t="str">
        <f>VLOOKUP(B1515,[1]汇总!$B:$K,3,0)</f>
        <v>浙江</v>
      </c>
      <c r="I1515" s="4" t="str">
        <f>VLOOKUP(B1515,[1]汇总!$B:$K,4,0)</f>
        <v>宁波</v>
      </c>
      <c r="J1515" s="4">
        <f>VLOOKUP(B1515,[1]汇总!$B:$K,5,0)</f>
        <v>0</v>
      </c>
      <c r="K1515" s="4">
        <f>VLOOKUP(B1515,[1]汇总!$B:$K,6,0)</f>
        <v>0</v>
      </c>
      <c r="L1515" s="4">
        <f>VLOOKUP(B1515,[1]汇总!$B:$K,7,0)</f>
        <v>0</v>
      </c>
      <c r="M1515" s="4">
        <f>VLOOKUP(B1515,[1]汇总!$B:$K,8,0)</f>
        <v>0</v>
      </c>
      <c r="N1515" s="4" t="str">
        <f>VLOOKUP(B1515,[1]汇总!$B:$K,9,0)</f>
        <v>专科</v>
      </c>
      <c r="O1515" s="4" t="str">
        <f>VLOOKUP(B1515,[1]汇总!$B:$K,10,0)</f>
        <v>公办</v>
      </c>
    </row>
    <row r="1516" spans="1:15" ht="16.5" hidden="1" x14ac:dyDescent="0.35">
      <c r="A1516" s="4" t="s">
        <v>1654</v>
      </c>
      <c r="B1516" s="4" t="s">
        <v>1655</v>
      </c>
      <c r="C1516" s="4" t="s">
        <v>36</v>
      </c>
      <c r="D1516" s="4" t="s">
        <v>731</v>
      </c>
      <c r="E1516" s="4">
        <v>5</v>
      </c>
      <c r="F1516" s="4">
        <v>455</v>
      </c>
      <c r="G1516" s="4">
        <v>205459</v>
      </c>
      <c r="H1516" s="4" t="str">
        <f>VLOOKUP(B1516,[1]汇总!$B:$K,3,0)</f>
        <v>河南</v>
      </c>
      <c r="I1516" s="4" t="str">
        <f>VLOOKUP(B1516,[1]汇总!$B:$K,4,0)</f>
        <v>漯河</v>
      </c>
      <c r="J1516" s="4">
        <f>VLOOKUP(B1516,[1]汇总!$B:$K,5,0)</f>
        <v>0</v>
      </c>
      <c r="K1516" s="4">
        <f>VLOOKUP(B1516,[1]汇总!$B:$K,6,0)</f>
        <v>0</v>
      </c>
      <c r="L1516" s="4">
        <f>VLOOKUP(B1516,[1]汇总!$B:$K,7,0)</f>
        <v>0</v>
      </c>
      <c r="M1516" s="4">
        <f>VLOOKUP(B1516,[1]汇总!$B:$K,8,0)</f>
        <v>0</v>
      </c>
      <c r="N1516" s="4" t="str">
        <f>VLOOKUP(B1516,[1]汇总!$B:$K,9,0)</f>
        <v>专科</v>
      </c>
      <c r="O1516" s="4" t="str">
        <f>VLOOKUP(B1516,[1]汇总!$B:$K,10,0)</f>
        <v>公办</v>
      </c>
    </row>
    <row r="1517" spans="1:15" ht="16.5" hidden="1" x14ac:dyDescent="0.35">
      <c r="A1517" s="4" t="s">
        <v>1210</v>
      </c>
      <c r="B1517" s="4" t="s">
        <v>1211</v>
      </c>
      <c r="C1517" s="4" t="s">
        <v>69</v>
      </c>
      <c r="D1517" s="4" t="s">
        <v>244</v>
      </c>
      <c r="E1517" s="4">
        <v>3</v>
      </c>
      <c r="F1517" s="4">
        <v>455</v>
      </c>
      <c r="G1517" s="4">
        <v>205465</v>
      </c>
      <c r="H1517" s="4" t="str">
        <f>VLOOKUP(B1517,[1]汇总!$B:$K,3,0)</f>
        <v>福建</v>
      </c>
      <c r="I1517" s="4" t="str">
        <f>VLOOKUP(B1517,[1]汇总!$B:$K,4,0)</f>
        <v>厦门</v>
      </c>
      <c r="J1517" s="4">
        <f>VLOOKUP(B1517,[1]汇总!$B:$K,5,0)</f>
        <v>0</v>
      </c>
      <c r="K1517" s="4">
        <f>VLOOKUP(B1517,[1]汇总!$B:$K,6,0)</f>
        <v>0</v>
      </c>
      <c r="L1517" s="4">
        <f>VLOOKUP(B1517,[1]汇总!$B:$K,7,0)</f>
        <v>0</v>
      </c>
      <c r="M1517" s="4">
        <f>VLOOKUP(B1517,[1]汇总!$B:$K,8,0)</f>
        <v>0</v>
      </c>
      <c r="N1517" s="4" t="str">
        <f>VLOOKUP(B1517,[1]汇总!$B:$K,9,0)</f>
        <v>专科</v>
      </c>
      <c r="O1517" s="4" t="str">
        <f>VLOOKUP(B1517,[1]汇总!$B:$K,10,0)</f>
        <v>公办</v>
      </c>
    </row>
    <row r="1518" spans="1:15" ht="16.5" hidden="1" x14ac:dyDescent="0.35">
      <c r="A1518" s="4" t="s">
        <v>1074</v>
      </c>
      <c r="B1518" s="4" t="s">
        <v>1075</v>
      </c>
      <c r="C1518" s="4" t="s">
        <v>110</v>
      </c>
      <c r="D1518" s="4" t="s">
        <v>105</v>
      </c>
      <c r="E1518" s="4">
        <v>4</v>
      </c>
      <c r="F1518" s="4">
        <v>455</v>
      </c>
      <c r="G1518" s="4">
        <v>205468</v>
      </c>
      <c r="H1518" s="4" t="str">
        <f>VLOOKUP(B1518,[1]汇总!$B:$K,3,0)</f>
        <v>江苏</v>
      </c>
      <c r="I1518" s="4" t="str">
        <f>VLOOKUP(B1518,[1]汇总!$B:$K,4,0)</f>
        <v>徐州</v>
      </c>
      <c r="J1518" s="4">
        <f>VLOOKUP(B1518,[1]汇总!$B:$K,5,0)</f>
        <v>0</v>
      </c>
      <c r="K1518" s="4">
        <f>VLOOKUP(B1518,[1]汇总!$B:$K,6,0)</f>
        <v>0</v>
      </c>
      <c r="L1518" s="4">
        <f>VLOOKUP(B1518,[1]汇总!$B:$K,7,0)</f>
        <v>0</v>
      </c>
      <c r="M1518" s="4">
        <f>VLOOKUP(B1518,[1]汇总!$B:$K,8,0)</f>
        <v>0</v>
      </c>
      <c r="N1518" s="4" t="str">
        <f>VLOOKUP(B1518,[1]汇总!$B:$K,9,0)</f>
        <v>专科</v>
      </c>
      <c r="O1518" s="4" t="str">
        <f>VLOOKUP(B1518,[1]汇总!$B:$K,10,0)</f>
        <v>公办</v>
      </c>
    </row>
    <row r="1519" spans="1:15" ht="16.5" hidden="1" x14ac:dyDescent="0.35">
      <c r="A1519" s="4" t="s">
        <v>599</v>
      </c>
      <c r="B1519" s="4" t="s">
        <v>600</v>
      </c>
      <c r="C1519" s="4" t="s">
        <v>44</v>
      </c>
      <c r="D1519" s="4" t="s">
        <v>164</v>
      </c>
      <c r="E1519" s="4">
        <v>5</v>
      </c>
      <c r="F1519" s="4">
        <v>455</v>
      </c>
      <c r="G1519" s="4">
        <v>205471</v>
      </c>
      <c r="H1519" s="4" t="str">
        <f>VLOOKUP(B1519,[1]汇总!$B:$K,3,0)</f>
        <v>天津</v>
      </c>
      <c r="I1519" s="4" t="str">
        <f>VLOOKUP(B1519,[1]汇总!$B:$K,4,0)</f>
        <v>天津</v>
      </c>
      <c r="J1519" s="4">
        <f>VLOOKUP(B1519,[1]汇总!$B:$K,5,0)</f>
        <v>0</v>
      </c>
      <c r="K1519" s="4">
        <f>VLOOKUP(B1519,[1]汇总!$B:$K,6,0)</f>
        <v>0</v>
      </c>
      <c r="L1519" s="4">
        <f>VLOOKUP(B1519,[1]汇总!$B:$K,7,0)</f>
        <v>0</v>
      </c>
      <c r="M1519" s="4">
        <f>VLOOKUP(B1519,[1]汇总!$B:$K,8,0)</f>
        <v>0</v>
      </c>
      <c r="N1519" s="4" t="str">
        <f>VLOOKUP(B1519,[1]汇总!$B:$K,9,0)</f>
        <v>专科</v>
      </c>
      <c r="O1519" s="4" t="str">
        <f>VLOOKUP(B1519,[1]汇总!$B:$K,10,0)</f>
        <v>公办</v>
      </c>
    </row>
    <row r="1520" spans="1:15" ht="16.5" hidden="1" x14ac:dyDescent="0.35">
      <c r="A1520" s="4" t="s">
        <v>946</v>
      </c>
      <c r="B1520" s="4" t="s">
        <v>947</v>
      </c>
      <c r="C1520" s="4" t="s">
        <v>64</v>
      </c>
      <c r="D1520" s="4" t="s">
        <v>68</v>
      </c>
      <c r="E1520" s="4">
        <v>6</v>
      </c>
      <c r="F1520" s="4">
        <v>455</v>
      </c>
      <c r="G1520" s="4">
        <v>205493</v>
      </c>
      <c r="H1520" s="4" t="str">
        <f>VLOOKUP(B1520,[1]汇总!$B:$K,3,0)</f>
        <v>江苏</v>
      </c>
      <c r="I1520" s="4" t="str">
        <f>VLOOKUP(B1520,[1]汇总!$B:$K,4,0)</f>
        <v>淮安</v>
      </c>
      <c r="J1520" s="4">
        <f>VLOOKUP(B1520,[1]汇总!$B:$K,5,0)</f>
        <v>0</v>
      </c>
      <c r="K1520" s="4">
        <f>VLOOKUP(B1520,[1]汇总!$B:$K,6,0)</f>
        <v>0</v>
      </c>
      <c r="L1520" s="4">
        <f>VLOOKUP(B1520,[1]汇总!$B:$K,7,0)</f>
        <v>0</v>
      </c>
      <c r="M1520" s="4">
        <f>VLOOKUP(B1520,[1]汇总!$B:$K,8,0)</f>
        <v>0</v>
      </c>
      <c r="N1520" s="4" t="str">
        <f>VLOOKUP(B1520,[1]汇总!$B:$K,9,0)</f>
        <v>专科</v>
      </c>
      <c r="O1520" s="4" t="str">
        <f>VLOOKUP(B1520,[1]汇总!$B:$K,10,0)</f>
        <v>公办</v>
      </c>
    </row>
    <row r="1521" spans="1:15" ht="16.5" hidden="1" x14ac:dyDescent="0.35">
      <c r="A1521" s="4" t="s">
        <v>954</v>
      </c>
      <c r="B1521" s="4" t="s">
        <v>955</v>
      </c>
      <c r="C1521" s="4" t="s">
        <v>50</v>
      </c>
      <c r="D1521" s="4" t="s">
        <v>851</v>
      </c>
      <c r="E1521" s="4">
        <v>7</v>
      </c>
      <c r="F1521" s="4">
        <v>455</v>
      </c>
      <c r="G1521" s="4">
        <v>205543</v>
      </c>
      <c r="H1521" s="4" t="str">
        <f>VLOOKUP(B1521,[1]汇总!$B:$K,3,0)</f>
        <v>江苏</v>
      </c>
      <c r="I1521" s="4" t="str">
        <f>VLOOKUP(B1521,[1]汇总!$B:$K,4,0)</f>
        <v>镇江</v>
      </c>
      <c r="J1521" s="4">
        <f>VLOOKUP(B1521,[1]汇总!$B:$K,5,0)</f>
        <v>0</v>
      </c>
      <c r="K1521" s="4">
        <f>VLOOKUP(B1521,[1]汇总!$B:$K,6,0)</f>
        <v>0</v>
      </c>
      <c r="L1521" s="4">
        <f>VLOOKUP(B1521,[1]汇总!$B:$K,7,0)</f>
        <v>0</v>
      </c>
      <c r="M1521" s="4">
        <f>VLOOKUP(B1521,[1]汇总!$B:$K,8,0)</f>
        <v>0</v>
      </c>
      <c r="N1521" s="4" t="str">
        <f>VLOOKUP(B1521,[1]汇总!$B:$K,9,0)</f>
        <v>专科</v>
      </c>
      <c r="O1521" s="4" t="str">
        <f>VLOOKUP(B1521,[1]汇总!$B:$K,10,0)</f>
        <v>公办</v>
      </c>
    </row>
    <row r="1522" spans="1:15" ht="16.5" hidden="1" x14ac:dyDescent="0.35">
      <c r="A1522" s="4" t="s">
        <v>938</v>
      </c>
      <c r="B1522" s="4" t="s">
        <v>939</v>
      </c>
      <c r="C1522" s="4" t="s">
        <v>40</v>
      </c>
      <c r="D1522" s="4" t="s">
        <v>940</v>
      </c>
      <c r="E1522" s="4">
        <v>7</v>
      </c>
      <c r="F1522" s="4">
        <v>455</v>
      </c>
      <c r="G1522" s="4">
        <v>205553</v>
      </c>
      <c r="H1522" s="4" t="str">
        <f>VLOOKUP(B1522,[1]汇总!$B:$K,3,0)</f>
        <v>江苏</v>
      </c>
      <c r="I1522" s="4" t="str">
        <f>VLOOKUP(B1522,[1]汇总!$B:$K,4,0)</f>
        <v>苏州</v>
      </c>
      <c r="J1522" s="4">
        <f>VLOOKUP(B1522,[1]汇总!$B:$K,5,0)</f>
        <v>0</v>
      </c>
      <c r="K1522" s="4">
        <f>VLOOKUP(B1522,[1]汇总!$B:$K,6,0)</f>
        <v>0</v>
      </c>
      <c r="L1522" s="4">
        <f>VLOOKUP(B1522,[1]汇总!$B:$K,7,0)</f>
        <v>0</v>
      </c>
      <c r="M1522" s="4">
        <f>VLOOKUP(B1522,[1]汇总!$B:$K,8,0)</f>
        <v>0</v>
      </c>
      <c r="N1522" s="4" t="str">
        <f>VLOOKUP(B1522,[1]汇总!$B:$K,9,0)</f>
        <v>专科</v>
      </c>
      <c r="O1522" s="4" t="str">
        <f>VLOOKUP(B1522,[1]汇总!$B:$K,10,0)</f>
        <v>公办</v>
      </c>
    </row>
    <row r="1523" spans="1:15" ht="16.5" hidden="1" x14ac:dyDescent="0.35">
      <c r="A1523" s="4" t="s">
        <v>1157</v>
      </c>
      <c r="B1523" s="4" t="s">
        <v>1158</v>
      </c>
      <c r="C1523" s="4" t="s">
        <v>34</v>
      </c>
      <c r="D1523" s="4" t="s">
        <v>150</v>
      </c>
      <c r="E1523" s="4">
        <v>5</v>
      </c>
      <c r="F1523" s="4">
        <v>455</v>
      </c>
      <c r="G1523" s="4">
        <v>205562</v>
      </c>
      <c r="H1523" s="4" t="str">
        <f>VLOOKUP(B1523,[1]汇总!$B:$K,3,0)</f>
        <v>安徽</v>
      </c>
      <c r="I1523" s="4" t="str">
        <f>VLOOKUP(B1523,[1]汇总!$B:$K,4,0)</f>
        <v>芜湖</v>
      </c>
      <c r="J1523" s="4">
        <f>VLOOKUP(B1523,[1]汇总!$B:$K,5,0)</f>
        <v>0</v>
      </c>
      <c r="K1523" s="4">
        <f>VLOOKUP(B1523,[1]汇总!$B:$K,6,0)</f>
        <v>0</v>
      </c>
      <c r="L1523" s="4">
        <f>VLOOKUP(B1523,[1]汇总!$B:$K,7,0)</f>
        <v>0</v>
      </c>
      <c r="M1523" s="4">
        <f>VLOOKUP(B1523,[1]汇总!$B:$K,8,0)</f>
        <v>0</v>
      </c>
      <c r="N1523" s="4" t="str">
        <f>VLOOKUP(B1523,[1]汇总!$B:$K,9,0)</f>
        <v>专科</v>
      </c>
      <c r="O1523" s="4" t="str">
        <f>VLOOKUP(B1523,[1]汇总!$B:$K,10,0)</f>
        <v>公办</v>
      </c>
    </row>
    <row r="1524" spans="1:15" ht="16.5" hidden="1" x14ac:dyDescent="0.35">
      <c r="A1524" s="4" t="s">
        <v>1702</v>
      </c>
      <c r="B1524" s="4" t="s">
        <v>1703</v>
      </c>
      <c r="C1524" s="4" t="s">
        <v>69</v>
      </c>
      <c r="D1524" s="4" t="s">
        <v>830</v>
      </c>
      <c r="E1524" s="4">
        <v>1</v>
      </c>
      <c r="F1524" s="4">
        <v>455</v>
      </c>
      <c r="G1524" s="4">
        <v>205567</v>
      </c>
      <c r="H1524" s="4" t="str">
        <f>VLOOKUP(B1524,[1]汇总!$B:$K,3,0)</f>
        <v>湖南</v>
      </c>
      <c r="I1524" s="4" t="str">
        <f>VLOOKUP(B1524,[1]汇总!$B:$K,4,0)</f>
        <v>长沙</v>
      </c>
      <c r="J1524" s="4">
        <f>VLOOKUP(B1524,[1]汇总!$B:$K,5,0)</f>
        <v>0</v>
      </c>
      <c r="K1524" s="4">
        <f>VLOOKUP(B1524,[1]汇总!$B:$K,6,0)</f>
        <v>0</v>
      </c>
      <c r="L1524" s="4">
        <f>VLOOKUP(B1524,[1]汇总!$B:$K,7,0)</f>
        <v>0</v>
      </c>
      <c r="M1524" s="4">
        <f>VLOOKUP(B1524,[1]汇总!$B:$K,8,0)</f>
        <v>0</v>
      </c>
      <c r="N1524" s="4" t="str">
        <f>VLOOKUP(B1524,[1]汇总!$B:$K,9,0)</f>
        <v>专科</v>
      </c>
      <c r="O1524" s="4" t="str">
        <f>VLOOKUP(B1524,[1]汇总!$B:$K,10,0)</f>
        <v>公办</v>
      </c>
    </row>
    <row r="1525" spans="1:15" ht="16.5" hidden="1" x14ac:dyDescent="0.35">
      <c r="A1525" s="4" t="s">
        <v>379</v>
      </c>
      <c r="B1525" s="4" t="s">
        <v>380</v>
      </c>
      <c r="C1525" s="4" t="s">
        <v>40</v>
      </c>
      <c r="D1525" s="4" t="s">
        <v>220</v>
      </c>
      <c r="E1525" s="4">
        <v>18</v>
      </c>
      <c r="F1525" s="4">
        <v>455</v>
      </c>
      <c r="G1525" s="4">
        <v>205571</v>
      </c>
      <c r="H1525" s="4" t="str">
        <f>VLOOKUP(B1525,[1]汇总!$B:$K,3,0)</f>
        <v>浙江</v>
      </c>
      <c r="I1525" s="4" t="str">
        <f>VLOOKUP(B1525,[1]汇总!$B:$K,4,0)</f>
        <v>温州</v>
      </c>
      <c r="J1525" s="4">
        <f>VLOOKUP(B1525,[1]汇总!$B:$K,5,0)</f>
        <v>0</v>
      </c>
      <c r="K1525" s="4">
        <f>VLOOKUP(B1525,[1]汇总!$B:$K,6,0)</f>
        <v>0</v>
      </c>
      <c r="L1525" s="4">
        <f>VLOOKUP(B1525,[1]汇总!$B:$K,7,0)</f>
        <v>0</v>
      </c>
      <c r="M1525" s="4">
        <f>VLOOKUP(B1525,[1]汇总!$B:$K,8,0)</f>
        <v>0</v>
      </c>
      <c r="N1525" s="4" t="str">
        <f>VLOOKUP(B1525,[1]汇总!$B:$K,9,0)</f>
        <v>专科</v>
      </c>
      <c r="O1525" s="4" t="str">
        <f>VLOOKUP(B1525,[1]汇总!$B:$K,10,0)</f>
        <v>公办</v>
      </c>
    </row>
    <row r="1526" spans="1:15" ht="16.5" hidden="1" x14ac:dyDescent="0.35">
      <c r="A1526" s="4" t="s">
        <v>254</v>
      </c>
      <c r="B1526" s="4" t="s">
        <v>255</v>
      </c>
      <c r="C1526" s="4" t="s">
        <v>36</v>
      </c>
      <c r="D1526" s="4" t="s">
        <v>63</v>
      </c>
      <c r="E1526" s="4">
        <v>63</v>
      </c>
      <c r="F1526" s="4">
        <v>455</v>
      </c>
      <c r="G1526" s="4">
        <v>205574</v>
      </c>
      <c r="H1526" s="4" t="str">
        <f>VLOOKUP(B1526,[1]汇总!$B:$K,3,0)</f>
        <v>浙江</v>
      </c>
      <c r="I1526" s="4" t="str">
        <f>VLOOKUP(B1526,[1]汇总!$B:$K,4,0)</f>
        <v>宁波</v>
      </c>
      <c r="J1526" s="4">
        <f>VLOOKUP(B1526,[1]汇总!$B:$K,5,0)</f>
        <v>0</v>
      </c>
      <c r="K1526" s="4">
        <f>VLOOKUP(B1526,[1]汇总!$B:$K,6,0)</f>
        <v>0</v>
      </c>
      <c r="L1526" s="4">
        <f>VLOOKUP(B1526,[1]汇总!$B:$K,7,0)</f>
        <v>0</v>
      </c>
      <c r="M1526" s="4">
        <f>VLOOKUP(B1526,[1]汇总!$B:$K,8,0)</f>
        <v>0</v>
      </c>
      <c r="N1526" s="4" t="str">
        <f>VLOOKUP(B1526,[1]汇总!$B:$K,9,0)</f>
        <v>专科</v>
      </c>
      <c r="O1526" s="4" t="str">
        <f>VLOOKUP(B1526,[1]汇总!$B:$K,10,0)</f>
        <v>公办</v>
      </c>
    </row>
    <row r="1527" spans="1:15" ht="16.5" hidden="1" x14ac:dyDescent="0.35">
      <c r="A1527" s="4" t="s">
        <v>948</v>
      </c>
      <c r="B1527" s="4" t="s">
        <v>949</v>
      </c>
      <c r="C1527" s="4" t="s">
        <v>56</v>
      </c>
      <c r="D1527" s="4" t="s">
        <v>434</v>
      </c>
      <c r="E1527" s="4">
        <v>7</v>
      </c>
      <c r="F1527" s="4">
        <v>455</v>
      </c>
      <c r="G1527" s="4">
        <v>205581</v>
      </c>
      <c r="H1527" s="4" t="str">
        <f>VLOOKUP(B1527,[1]汇总!$B:$K,3,0)</f>
        <v>江苏</v>
      </c>
      <c r="I1527" s="4" t="str">
        <f>VLOOKUP(B1527,[1]汇总!$B:$K,4,0)</f>
        <v>南京</v>
      </c>
      <c r="J1527" s="4">
        <f>VLOOKUP(B1527,[1]汇总!$B:$K,5,0)</f>
        <v>0</v>
      </c>
      <c r="K1527" s="4">
        <f>VLOOKUP(B1527,[1]汇总!$B:$K,6,0)</f>
        <v>0</v>
      </c>
      <c r="L1527" s="4">
        <f>VLOOKUP(B1527,[1]汇总!$B:$K,7,0)</f>
        <v>0</v>
      </c>
      <c r="M1527" s="4">
        <f>VLOOKUP(B1527,[1]汇总!$B:$K,8,0)</f>
        <v>0</v>
      </c>
      <c r="N1527" s="4" t="str">
        <f>VLOOKUP(B1527,[1]汇总!$B:$K,9,0)</f>
        <v>专科</v>
      </c>
      <c r="O1527" s="4" t="str">
        <f>VLOOKUP(B1527,[1]汇总!$B:$K,10,0)</f>
        <v>公办</v>
      </c>
    </row>
    <row r="1528" spans="1:15" ht="16.5" hidden="1" x14ac:dyDescent="0.35">
      <c r="A1528" s="4" t="s">
        <v>1318</v>
      </c>
      <c r="B1528" s="4" t="s">
        <v>1319</v>
      </c>
      <c r="C1528" s="4" t="s">
        <v>40</v>
      </c>
      <c r="D1528" s="4" t="s">
        <v>85</v>
      </c>
      <c r="E1528" s="4">
        <v>4</v>
      </c>
      <c r="F1528" s="4">
        <v>455</v>
      </c>
      <c r="G1528" s="4">
        <v>205603</v>
      </c>
      <c r="H1528" s="4" t="e">
        <f>VLOOKUP(B1528,[1]汇总!$B:$K,3,0)</f>
        <v>#N/A</v>
      </c>
      <c r="I1528" s="4" t="e">
        <f>VLOOKUP(B1528,[1]汇总!$B:$K,4,0)</f>
        <v>#N/A</v>
      </c>
      <c r="J1528" s="4" t="e">
        <f>VLOOKUP(B1528,[1]汇总!$B:$K,5,0)</f>
        <v>#N/A</v>
      </c>
      <c r="K1528" s="4" t="e">
        <f>VLOOKUP(B1528,[1]汇总!$B:$K,6,0)</f>
        <v>#N/A</v>
      </c>
      <c r="L1528" s="4" t="e">
        <f>VLOOKUP(B1528,[1]汇总!$B:$K,7,0)</f>
        <v>#N/A</v>
      </c>
      <c r="M1528" s="4" t="e">
        <f>VLOOKUP(B1528,[1]汇总!$B:$K,8,0)</f>
        <v>#N/A</v>
      </c>
      <c r="N1528" s="4" t="e">
        <f>VLOOKUP(B1528,[1]汇总!$B:$K,9,0)</f>
        <v>#N/A</v>
      </c>
      <c r="O1528" s="4" t="e">
        <f>VLOOKUP(B1528,[1]汇总!$B:$K,10,0)</f>
        <v>#N/A</v>
      </c>
    </row>
    <row r="1529" spans="1:15" ht="16.5" hidden="1" x14ac:dyDescent="0.35">
      <c r="A1529" s="4" t="s">
        <v>1808</v>
      </c>
      <c r="B1529" s="4" t="s">
        <v>1809</v>
      </c>
      <c r="C1529" s="4" t="s">
        <v>66</v>
      </c>
      <c r="D1529" s="4" t="s">
        <v>65</v>
      </c>
      <c r="E1529" s="4">
        <v>1</v>
      </c>
      <c r="F1529" s="4">
        <v>455</v>
      </c>
      <c r="G1529" s="4">
        <v>205616</v>
      </c>
      <c r="H1529" s="4" t="str">
        <f>VLOOKUP(B1529,[1]汇总!$B:$K,3,0)</f>
        <v>海南</v>
      </c>
      <c r="I1529" s="4" t="str">
        <f>VLOOKUP(B1529,[1]汇总!$B:$K,4,0)</f>
        <v>海口</v>
      </c>
      <c r="J1529" s="4">
        <f>VLOOKUP(B1529,[1]汇总!$B:$K,5,0)</f>
        <v>0</v>
      </c>
      <c r="K1529" s="4">
        <f>VLOOKUP(B1529,[1]汇总!$B:$K,6,0)</f>
        <v>0</v>
      </c>
      <c r="L1529" s="4">
        <f>VLOOKUP(B1529,[1]汇总!$B:$K,7,0)</f>
        <v>0</v>
      </c>
      <c r="M1529" s="4">
        <f>VLOOKUP(B1529,[1]汇总!$B:$K,8,0)</f>
        <v>0</v>
      </c>
      <c r="N1529" s="4" t="str">
        <f>VLOOKUP(B1529,[1]汇总!$B:$K,9,0)</f>
        <v>专科</v>
      </c>
      <c r="O1529" s="4" t="str">
        <f>VLOOKUP(B1529,[1]汇总!$B:$K,10,0)</f>
        <v>公办</v>
      </c>
    </row>
    <row r="1530" spans="1:15" ht="16.5" hidden="1" x14ac:dyDescent="0.35">
      <c r="A1530" s="4" t="s">
        <v>599</v>
      </c>
      <c r="B1530" s="4" t="s">
        <v>600</v>
      </c>
      <c r="C1530" s="4" t="s">
        <v>56</v>
      </c>
      <c r="D1530" s="4" t="s">
        <v>606</v>
      </c>
      <c r="E1530" s="4">
        <v>3</v>
      </c>
      <c r="F1530" s="4">
        <v>455</v>
      </c>
      <c r="G1530" s="4">
        <v>205688</v>
      </c>
      <c r="H1530" s="4" t="str">
        <f>VLOOKUP(B1530,[1]汇总!$B:$K,3,0)</f>
        <v>天津</v>
      </c>
      <c r="I1530" s="4" t="str">
        <f>VLOOKUP(B1530,[1]汇总!$B:$K,4,0)</f>
        <v>天津</v>
      </c>
      <c r="J1530" s="4">
        <f>VLOOKUP(B1530,[1]汇总!$B:$K,5,0)</f>
        <v>0</v>
      </c>
      <c r="K1530" s="4">
        <f>VLOOKUP(B1530,[1]汇总!$B:$K,6,0)</f>
        <v>0</v>
      </c>
      <c r="L1530" s="4">
        <f>VLOOKUP(B1530,[1]汇总!$B:$K,7,0)</f>
        <v>0</v>
      </c>
      <c r="M1530" s="4">
        <f>VLOOKUP(B1530,[1]汇总!$B:$K,8,0)</f>
        <v>0</v>
      </c>
      <c r="N1530" s="4" t="str">
        <f>VLOOKUP(B1530,[1]汇总!$B:$K,9,0)</f>
        <v>专科</v>
      </c>
      <c r="O1530" s="4" t="str">
        <f>VLOOKUP(B1530,[1]汇总!$B:$K,10,0)</f>
        <v>公办</v>
      </c>
    </row>
    <row r="1531" spans="1:15" ht="16.5" hidden="1" x14ac:dyDescent="0.35">
      <c r="A1531" s="4" t="s">
        <v>443</v>
      </c>
      <c r="B1531" s="4" t="s">
        <v>444</v>
      </c>
      <c r="C1531" s="4" t="s">
        <v>110</v>
      </c>
      <c r="D1531" s="4" t="s">
        <v>176</v>
      </c>
      <c r="E1531" s="4">
        <v>35</v>
      </c>
      <c r="F1531" s="4">
        <v>455</v>
      </c>
      <c r="G1531" s="4">
        <v>205709</v>
      </c>
      <c r="H1531" s="4" t="str">
        <f>VLOOKUP(B1531,[1]汇总!$B:$K,3,0)</f>
        <v>浙江</v>
      </c>
      <c r="I1531" s="4" t="str">
        <f>VLOOKUP(B1531,[1]汇总!$B:$K,4,0)</f>
        <v>宁波</v>
      </c>
      <c r="J1531" s="4">
        <f>VLOOKUP(B1531,[1]汇总!$B:$K,5,0)</f>
        <v>0</v>
      </c>
      <c r="K1531" s="4">
        <f>VLOOKUP(B1531,[1]汇总!$B:$K,6,0)</f>
        <v>0</v>
      </c>
      <c r="L1531" s="4">
        <f>VLOOKUP(B1531,[1]汇总!$B:$K,7,0)</f>
        <v>0</v>
      </c>
      <c r="M1531" s="4">
        <f>VLOOKUP(B1531,[1]汇总!$B:$K,8,0)</f>
        <v>0</v>
      </c>
      <c r="N1531" s="4" t="str">
        <f>VLOOKUP(B1531,[1]汇总!$B:$K,9,0)</f>
        <v>专科</v>
      </c>
      <c r="O1531" s="4" t="str">
        <f>VLOOKUP(B1531,[1]汇总!$B:$K,10,0)</f>
        <v>公办</v>
      </c>
    </row>
    <row r="1532" spans="1:15" ht="16.5" hidden="1" x14ac:dyDescent="0.35">
      <c r="A1532" s="4" t="s">
        <v>334</v>
      </c>
      <c r="B1532" s="4" t="s">
        <v>335</v>
      </c>
      <c r="C1532" s="4" t="s">
        <v>117</v>
      </c>
      <c r="D1532" s="4" t="s">
        <v>100</v>
      </c>
      <c r="E1532" s="4">
        <v>116</v>
      </c>
      <c r="F1532" s="4">
        <v>455</v>
      </c>
      <c r="G1532" s="4">
        <v>205734</v>
      </c>
      <c r="H1532" s="4" t="str">
        <f>VLOOKUP(B1532,[1]汇总!$B:$K,3,0)</f>
        <v>浙江</v>
      </c>
      <c r="I1532" s="4" t="str">
        <f>VLOOKUP(B1532,[1]汇总!$B:$K,4,0)</f>
        <v>湖州</v>
      </c>
      <c r="J1532" s="4">
        <f>VLOOKUP(B1532,[1]汇总!$B:$K,5,0)</f>
        <v>0</v>
      </c>
      <c r="K1532" s="4">
        <f>VLOOKUP(B1532,[1]汇总!$B:$K,6,0)</f>
        <v>0</v>
      </c>
      <c r="L1532" s="4">
        <f>VLOOKUP(B1532,[1]汇总!$B:$K,7,0)</f>
        <v>0</v>
      </c>
      <c r="M1532" s="4">
        <f>VLOOKUP(B1532,[1]汇总!$B:$K,8,0)</f>
        <v>0</v>
      </c>
      <c r="N1532" s="4" t="str">
        <f>VLOOKUP(B1532,[1]汇总!$B:$K,9,0)</f>
        <v>专科</v>
      </c>
      <c r="O1532" s="4" t="str">
        <f>VLOOKUP(B1532,[1]汇总!$B:$K,10,0)</f>
        <v>公办</v>
      </c>
    </row>
    <row r="1533" spans="1:15" ht="16.5" hidden="1" x14ac:dyDescent="0.35">
      <c r="A1533" s="4" t="s">
        <v>631</v>
      </c>
      <c r="B1533" s="4" t="s">
        <v>632</v>
      </c>
      <c r="C1533" s="4" t="s">
        <v>40</v>
      </c>
      <c r="D1533" s="4" t="s">
        <v>365</v>
      </c>
      <c r="E1533" s="4">
        <v>1</v>
      </c>
      <c r="F1533" s="4">
        <v>455</v>
      </c>
      <c r="G1533" s="4">
        <v>205752</v>
      </c>
      <c r="H1533" s="4" t="str">
        <f>VLOOKUP(B1533,[1]汇总!$B:$K,3,0)</f>
        <v>河北</v>
      </c>
      <c r="I1533" s="4" t="str">
        <f>VLOOKUP(B1533,[1]汇总!$B:$K,4,0)</f>
        <v>石家庄</v>
      </c>
      <c r="J1533" s="4">
        <f>VLOOKUP(B1533,[1]汇总!$B:$K,5,0)</f>
        <v>0</v>
      </c>
      <c r="K1533" s="4">
        <f>VLOOKUP(B1533,[1]汇总!$B:$K,6,0)</f>
        <v>0</v>
      </c>
      <c r="L1533" s="4">
        <f>VLOOKUP(B1533,[1]汇总!$B:$K,7,0)</f>
        <v>0</v>
      </c>
      <c r="M1533" s="4">
        <f>VLOOKUP(B1533,[1]汇总!$B:$K,8,0)</f>
        <v>0</v>
      </c>
      <c r="N1533" s="4" t="str">
        <f>VLOOKUP(B1533,[1]汇总!$B:$K,9,0)</f>
        <v>专科</v>
      </c>
      <c r="O1533" s="4" t="str">
        <f>VLOOKUP(B1533,[1]汇总!$B:$K,10,0)</f>
        <v>公办</v>
      </c>
    </row>
    <row r="1534" spans="1:15" ht="16.5" hidden="1" x14ac:dyDescent="0.35">
      <c r="A1534" s="4" t="s">
        <v>599</v>
      </c>
      <c r="B1534" s="4" t="s">
        <v>600</v>
      </c>
      <c r="C1534" s="4" t="s">
        <v>86</v>
      </c>
      <c r="D1534" s="4" t="s">
        <v>470</v>
      </c>
      <c r="E1534" s="4">
        <v>3</v>
      </c>
      <c r="F1534" s="4">
        <v>455</v>
      </c>
      <c r="G1534" s="4">
        <v>205769</v>
      </c>
      <c r="H1534" s="4" t="str">
        <f>VLOOKUP(B1534,[1]汇总!$B:$K,3,0)</f>
        <v>天津</v>
      </c>
      <c r="I1534" s="4" t="str">
        <f>VLOOKUP(B1534,[1]汇总!$B:$K,4,0)</f>
        <v>天津</v>
      </c>
      <c r="J1534" s="4">
        <f>VLOOKUP(B1534,[1]汇总!$B:$K,5,0)</f>
        <v>0</v>
      </c>
      <c r="K1534" s="4">
        <f>VLOOKUP(B1534,[1]汇总!$B:$K,6,0)</f>
        <v>0</v>
      </c>
      <c r="L1534" s="4">
        <f>VLOOKUP(B1534,[1]汇总!$B:$K,7,0)</f>
        <v>0</v>
      </c>
      <c r="M1534" s="4">
        <f>VLOOKUP(B1534,[1]汇总!$B:$K,8,0)</f>
        <v>0</v>
      </c>
      <c r="N1534" s="4" t="str">
        <f>VLOOKUP(B1534,[1]汇总!$B:$K,9,0)</f>
        <v>专科</v>
      </c>
      <c r="O1534" s="4" t="str">
        <f>VLOOKUP(B1534,[1]汇总!$B:$K,10,0)</f>
        <v>公办</v>
      </c>
    </row>
    <row r="1535" spans="1:15" ht="16.5" hidden="1" x14ac:dyDescent="0.35">
      <c r="A1535" s="4" t="s">
        <v>338</v>
      </c>
      <c r="B1535" s="4" t="s">
        <v>339</v>
      </c>
      <c r="C1535" s="4" t="s">
        <v>71</v>
      </c>
      <c r="D1535" s="4" t="s">
        <v>294</v>
      </c>
      <c r="E1535" s="4">
        <v>21</v>
      </c>
      <c r="F1535" s="4">
        <v>455</v>
      </c>
      <c r="G1535" s="4">
        <v>205798</v>
      </c>
      <c r="H1535" s="4" t="str">
        <f>VLOOKUP(B1535,[1]汇总!$B:$K,3,0)</f>
        <v>浙江</v>
      </c>
      <c r="I1535" s="4" t="str">
        <f>VLOOKUP(B1535,[1]汇总!$B:$K,4,0)</f>
        <v>衢州</v>
      </c>
      <c r="J1535" s="4">
        <f>VLOOKUP(B1535,[1]汇总!$B:$K,5,0)</f>
        <v>0</v>
      </c>
      <c r="K1535" s="4">
        <f>VLOOKUP(B1535,[1]汇总!$B:$K,6,0)</f>
        <v>0</v>
      </c>
      <c r="L1535" s="4">
        <f>VLOOKUP(B1535,[1]汇总!$B:$K,7,0)</f>
        <v>0</v>
      </c>
      <c r="M1535" s="4">
        <f>VLOOKUP(B1535,[1]汇总!$B:$K,8,0)</f>
        <v>0</v>
      </c>
      <c r="N1535" s="4" t="str">
        <f>VLOOKUP(B1535,[1]汇总!$B:$K,9,0)</f>
        <v>专科</v>
      </c>
      <c r="O1535" s="4" t="str">
        <f>VLOOKUP(B1535,[1]汇总!$B:$K,10,0)</f>
        <v>公办</v>
      </c>
    </row>
    <row r="1536" spans="1:15" ht="16.5" hidden="1" x14ac:dyDescent="0.35">
      <c r="A1536" s="4" t="s">
        <v>334</v>
      </c>
      <c r="B1536" s="4" t="s">
        <v>335</v>
      </c>
      <c r="C1536" s="4" t="s">
        <v>54</v>
      </c>
      <c r="D1536" s="4" t="s">
        <v>147</v>
      </c>
      <c r="E1536" s="4">
        <v>59</v>
      </c>
      <c r="F1536" s="4">
        <v>455</v>
      </c>
      <c r="G1536" s="4">
        <v>205838</v>
      </c>
      <c r="H1536" s="4" t="str">
        <f>VLOOKUP(B1536,[1]汇总!$B:$K,3,0)</f>
        <v>浙江</v>
      </c>
      <c r="I1536" s="4" t="str">
        <f>VLOOKUP(B1536,[1]汇总!$B:$K,4,0)</f>
        <v>湖州</v>
      </c>
      <c r="J1536" s="4">
        <f>VLOOKUP(B1536,[1]汇总!$B:$K,5,0)</f>
        <v>0</v>
      </c>
      <c r="K1536" s="4">
        <f>VLOOKUP(B1536,[1]汇总!$B:$K,6,0)</f>
        <v>0</v>
      </c>
      <c r="L1536" s="4">
        <f>VLOOKUP(B1536,[1]汇总!$B:$K,7,0)</f>
        <v>0</v>
      </c>
      <c r="M1536" s="4">
        <f>VLOOKUP(B1536,[1]汇总!$B:$K,8,0)</f>
        <v>0</v>
      </c>
      <c r="N1536" s="4" t="str">
        <f>VLOOKUP(B1536,[1]汇总!$B:$K,9,0)</f>
        <v>专科</v>
      </c>
      <c r="O1536" s="4" t="str">
        <f>VLOOKUP(B1536,[1]汇总!$B:$K,10,0)</f>
        <v>公办</v>
      </c>
    </row>
    <row r="1537" spans="1:15" ht="16.5" hidden="1" x14ac:dyDescent="0.35">
      <c r="A1537" s="4" t="s">
        <v>1437</v>
      </c>
      <c r="B1537" s="4" t="s">
        <v>1438</v>
      </c>
      <c r="C1537" s="4" t="s">
        <v>40</v>
      </c>
      <c r="D1537" s="4" t="s">
        <v>572</v>
      </c>
      <c r="E1537" s="4">
        <v>2</v>
      </c>
      <c r="F1537" s="4">
        <v>455</v>
      </c>
      <c r="G1537" s="4">
        <v>205841</v>
      </c>
      <c r="H1537" s="4" t="str">
        <f>VLOOKUP(B1537,[1]汇总!$B:$K,3,0)</f>
        <v>山东</v>
      </c>
      <c r="I1537" s="4" t="str">
        <f>VLOOKUP(B1537,[1]汇总!$B:$K,4,0)</f>
        <v>济南</v>
      </c>
      <c r="J1537" s="4">
        <f>VLOOKUP(B1537,[1]汇总!$B:$K,5,0)</f>
        <v>0</v>
      </c>
      <c r="K1537" s="4">
        <f>VLOOKUP(B1537,[1]汇总!$B:$K,6,0)</f>
        <v>0</v>
      </c>
      <c r="L1537" s="4">
        <f>VLOOKUP(B1537,[1]汇总!$B:$K,7,0)</f>
        <v>0</v>
      </c>
      <c r="M1537" s="4">
        <f>VLOOKUP(B1537,[1]汇总!$B:$K,8,0)</f>
        <v>0</v>
      </c>
      <c r="N1537" s="4" t="str">
        <f>VLOOKUP(B1537,[1]汇总!$B:$K,9,0)</f>
        <v>专科</v>
      </c>
      <c r="O1537" s="4" t="str">
        <f>VLOOKUP(B1537,[1]汇总!$B:$K,10,0)</f>
        <v>公办</v>
      </c>
    </row>
    <row r="1538" spans="1:15" ht="16.5" hidden="1" x14ac:dyDescent="0.35">
      <c r="A1538" s="4" t="s">
        <v>756</v>
      </c>
      <c r="B1538" s="4" t="s">
        <v>757</v>
      </c>
      <c r="C1538" s="4" t="s">
        <v>60</v>
      </c>
      <c r="D1538" s="4" t="s">
        <v>233</v>
      </c>
      <c r="E1538" s="4">
        <v>5</v>
      </c>
      <c r="F1538" s="4">
        <v>455</v>
      </c>
      <c r="G1538" s="4">
        <v>205849</v>
      </c>
      <c r="H1538" s="4" t="str">
        <f>VLOOKUP(B1538,[1]汇总!$B:$K,3,0)</f>
        <v>黑龙江</v>
      </c>
      <c r="I1538" s="4" t="str">
        <f>VLOOKUP(B1538,[1]汇总!$B:$K,4,0)</f>
        <v>哈尔滨</v>
      </c>
      <c r="J1538" s="4">
        <f>VLOOKUP(B1538,[1]汇总!$B:$K,5,0)</f>
        <v>0</v>
      </c>
      <c r="K1538" s="4">
        <f>VLOOKUP(B1538,[1]汇总!$B:$K,6,0)</f>
        <v>0</v>
      </c>
      <c r="L1538" s="4">
        <f>VLOOKUP(B1538,[1]汇总!$B:$K,7,0)</f>
        <v>0</v>
      </c>
      <c r="M1538" s="4">
        <f>VLOOKUP(B1538,[1]汇总!$B:$K,8,0)</f>
        <v>0</v>
      </c>
      <c r="N1538" s="4" t="str">
        <f>VLOOKUP(B1538,[1]汇总!$B:$K,9,0)</f>
        <v>专科</v>
      </c>
      <c r="O1538" s="4" t="str">
        <f>VLOOKUP(B1538,[1]汇总!$B:$K,10,0)</f>
        <v>公办</v>
      </c>
    </row>
    <row r="1539" spans="1:15" ht="16.5" hidden="1" x14ac:dyDescent="0.35">
      <c r="A1539" s="4" t="s">
        <v>307</v>
      </c>
      <c r="B1539" s="4" t="s">
        <v>308</v>
      </c>
      <c r="C1539" s="4" t="s">
        <v>110</v>
      </c>
      <c r="D1539" s="4" t="s">
        <v>314</v>
      </c>
      <c r="E1539" s="4">
        <v>74</v>
      </c>
      <c r="F1539" s="4">
        <v>455</v>
      </c>
      <c r="G1539" s="4">
        <v>205850</v>
      </c>
      <c r="H1539" s="4" t="str">
        <f>VLOOKUP(B1539,[1]汇总!$B:$K,3,0)</f>
        <v>浙江</v>
      </c>
      <c r="I1539" s="4" t="str">
        <f>VLOOKUP(B1539,[1]汇总!$B:$K,4,0)</f>
        <v>台州</v>
      </c>
      <c r="J1539" s="4">
        <f>VLOOKUP(B1539,[1]汇总!$B:$K,5,0)</f>
        <v>0</v>
      </c>
      <c r="K1539" s="4">
        <f>VLOOKUP(B1539,[1]汇总!$B:$K,6,0)</f>
        <v>0</v>
      </c>
      <c r="L1539" s="4">
        <f>VLOOKUP(B1539,[1]汇总!$B:$K,7,0)</f>
        <v>0</v>
      </c>
      <c r="M1539" s="4">
        <f>VLOOKUP(B1539,[1]汇总!$B:$K,8,0)</f>
        <v>0</v>
      </c>
      <c r="N1539" s="4" t="str">
        <f>VLOOKUP(B1539,[1]汇总!$B:$K,9,0)</f>
        <v>专科</v>
      </c>
      <c r="O1539" s="4" t="str">
        <f>VLOOKUP(B1539,[1]汇总!$B:$K,10,0)</f>
        <v>公办</v>
      </c>
    </row>
    <row r="1540" spans="1:15" ht="16.5" hidden="1" x14ac:dyDescent="0.35">
      <c r="A1540" s="4" t="s">
        <v>1323</v>
      </c>
      <c r="B1540" s="4" t="s">
        <v>1324</v>
      </c>
      <c r="C1540" s="4" t="s">
        <v>54</v>
      </c>
      <c r="D1540" s="4" t="s">
        <v>323</v>
      </c>
      <c r="E1540" s="4">
        <v>8</v>
      </c>
      <c r="F1540" s="4">
        <v>455</v>
      </c>
      <c r="G1540" s="4">
        <v>205854</v>
      </c>
      <c r="H1540" s="4" t="str">
        <f>VLOOKUP(B1540,[1]汇总!$B:$K,3,0)</f>
        <v>江西</v>
      </c>
      <c r="I1540" s="4" t="str">
        <f>VLOOKUP(B1540,[1]汇总!$B:$K,4,0)</f>
        <v>南昌</v>
      </c>
      <c r="J1540" s="4">
        <f>VLOOKUP(B1540,[1]汇总!$B:$K,5,0)</f>
        <v>0</v>
      </c>
      <c r="K1540" s="4">
        <f>VLOOKUP(B1540,[1]汇总!$B:$K,6,0)</f>
        <v>0</v>
      </c>
      <c r="L1540" s="4">
        <f>VLOOKUP(B1540,[1]汇总!$B:$K,7,0)</f>
        <v>0</v>
      </c>
      <c r="M1540" s="4">
        <f>VLOOKUP(B1540,[1]汇总!$B:$K,8,0)</f>
        <v>0</v>
      </c>
      <c r="N1540" s="4" t="str">
        <f>VLOOKUP(B1540,[1]汇总!$B:$K,9,0)</f>
        <v>本科</v>
      </c>
      <c r="O1540" s="4" t="str">
        <f>VLOOKUP(B1540,[1]汇总!$B:$K,10,0)</f>
        <v>民办</v>
      </c>
    </row>
    <row r="1541" spans="1:15" ht="16.5" hidden="1" x14ac:dyDescent="0.35">
      <c r="A1541" s="4" t="s">
        <v>1428</v>
      </c>
      <c r="B1541" s="4" t="s">
        <v>1429</v>
      </c>
      <c r="C1541" s="4" t="s">
        <v>92</v>
      </c>
      <c r="D1541" s="4" t="s">
        <v>342</v>
      </c>
      <c r="E1541" s="4">
        <v>1</v>
      </c>
      <c r="F1541" s="4">
        <v>455</v>
      </c>
      <c r="G1541" s="4">
        <v>205857</v>
      </c>
      <c r="H1541" s="4" t="str">
        <f>VLOOKUP(B1541,[1]汇总!$B:$K,3,0)</f>
        <v>山东</v>
      </c>
      <c r="I1541" s="4" t="str">
        <f>VLOOKUP(B1541,[1]汇总!$B:$K,4,0)</f>
        <v>日照</v>
      </c>
      <c r="J1541" s="4">
        <f>VLOOKUP(B1541,[1]汇总!$B:$K,5,0)</f>
        <v>0</v>
      </c>
      <c r="K1541" s="4">
        <f>VLOOKUP(B1541,[1]汇总!$B:$K,6,0)</f>
        <v>0</v>
      </c>
      <c r="L1541" s="4">
        <f>VLOOKUP(B1541,[1]汇总!$B:$K,7,0)</f>
        <v>0</v>
      </c>
      <c r="M1541" s="4">
        <f>VLOOKUP(B1541,[1]汇总!$B:$K,8,0)</f>
        <v>0</v>
      </c>
      <c r="N1541" s="4" t="str">
        <f>VLOOKUP(B1541,[1]汇总!$B:$K,9,0)</f>
        <v>专科</v>
      </c>
      <c r="O1541" s="4" t="str">
        <f>VLOOKUP(B1541,[1]汇总!$B:$K,10,0)</f>
        <v>公办</v>
      </c>
    </row>
    <row r="1542" spans="1:15" ht="16.5" hidden="1" x14ac:dyDescent="0.35">
      <c r="A1542" s="4" t="s">
        <v>1359</v>
      </c>
      <c r="B1542" s="4" t="s">
        <v>1360</v>
      </c>
      <c r="C1542" s="4" t="s">
        <v>52</v>
      </c>
      <c r="D1542" s="4" t="s">
        <v>330</v>
      </c>
      <c r="E1542" s="4">
        <v>2</v>
      </c>
      <c r="F1542" s="4">
        <v>455</v>
      </c>
      <c r="G1542" s="4">
        <v>205878</v>
      </c>
      <c r="H1542" s="4" t="str">
        <f>VLOOKUP(B1542,[1]汇总!$B:$K,3,0)</f>
        <v>江西</v>
      </c>
      <c r="I1542" s="4" t="str">
        <f>VLOOKUP(B1542,[1]汇总!$B:$K,4,0)</f>
        <v>南昌</v>
      </c>
      <c r="J1542" s="4">
        <f>VLOOKUP(B1542,[1]汇总!$B:$K,5,0)</f>
        <v>0</v>
      </c>
      <c r="K1542" s="4">
        <f>VLOOKUP(B1542,[1]汇总!$B:$K,6,0)</f>
        <v>0</v>
      </c>
      <c r="L1542" s="4">
        <f>VLOOKUP(B1542,[1]汇总!$B:$K,7,0)</f>
        <v>0</v>
      </c>
      <c r="M1542" s="4">
        <f>VLOOKUP(B1542,[1]汇总!$B:$K,8,0)</f>
        <v>0</v>
      </c>
      <c r="N1542" s="4" t="str">
        <f>VLOOKUP(B1542,[1]汇总!$B:$K,9,0)</f>
        <v>专科</v>
      </c>
      <c r="O1542" s="4" t="str">
        <f>VLOOKUP(B1542,[1]汇总!$B:$K,10,0)</f>
        <v>民办</v>
      </c>
    </row>
    <row r="1543" spans="1:15" ht="16.5" hidden="1" x14ac:dyDescent="0.35">
      <c r="A1543" s="4" t="s">
        <v>288</v>
      </c>
      <c r="B1543" s="4" t="s">
        <v>289</v>
      </c>
      <c r="C1543" s="4" t="s">
        <v>46</v>
      </c>
      <c r="D1543" s="4" t="s">
        <v>109</v>
      </c>
      <c r="E1543" s="4">
        <v>72</v>
      </c>
      <c r="F1543" s="4">
        <v>455</v>
      </c>
      <c r="G1543" s="4">
        <v>205914</v>
      </c>
      <c r="H1543" s="4" t="str">
        <f>VLOOKUP(B1543,[1]汇总!$B:$K,3,0)</f>
        <v>浙江</v>
      </c>
      <c r="I1543" s="4" t="str">
        <f>VLOOKUP(B1543,[1]汇总!$B:$K,4,0)</f>
        <v>金华</v>
      </c>
      <c r="J1543" s="4">
        <f>VLOOKUP(B1543,[1]汇总!$B:$K,5,0)</f>
        <v>0</v>
      </c>
      <c r="K1543" s="4">
        <f>VLOOKUP(B1543,[1]汇总!$B:$K,6,0)</f>
        <v>0</v>
      </c>
      <c r="L1543" s="4">
        <f>VLOOKUP(B1543,[1]汇总!$B:$K,7,0)</f>
        <v>0</v>
      </c>
      <c r="M1543" s="4">
        <f>VLOOKUP(B1543,[1]汇总!$B:$K,8,0)</f>
        <v>0</v>
      </c>
      <c r="N1543" s="4" t="str">
        <f>VLOOKUP(B1543,[1]汇总!$B:$K,9,0)</f>
        <v>专科</v>
      </c>
      <c r="O1543" s="4" t="str">
        <f>VLOOKUP(B1543,[1]汇总!$B:$K,10,0)</f>
        <v>公办</v>
      </c>
    </row>
    <row r="1544" spans="1:15" ht="16.5" hidden="1" x14ac:dyDescent="0.35">
      <c r="A1544" s="4" t="s">
        <v>1454</v>
      </c>
      <c r="B1544" s="4" t="s">
        <v>1455</v>
      </c>
      <c r="C1544" s="4" t="s">
        <v>40</v>
      </c>
      <c r="D1544" s="4" t="s">
        <v>440</v>
      </c>
      <c r="E1544" s="4">
        <v>10</v>
      </c>
      <c r="F1544" s="4">
        <v>455</v>
      </c>
      <c r="G1544" s="4">
        <v>205929</v>
      </c>
      <c r="H1544" s="4" t="str">
        <f>VLOOKUP(B1544,[1]汇总!$B:$K,3,0)</f>
        <v>山东</v>
      </c>
      <c r="I1544" s="4" t="str">
        <f>VLOOKUP(B1544,[1]汇总!$B:$K,4,0)</f>
        <v>烟台</v>
      </c>
      <c r="J1544" s="4">
        <f>VLOOKUP(B1544,[1]汇总!$B:$K,5,0)</f>
        <v>0</v>
      </c>
      <c r="K1544" s="4">
        <f>VLOOKUP(B1544,[1]汇总!$B:$K,6,0)</f>
        <v>0</v>
      </c>
      <c r="L1544" s="4">
        <f>VLOOKUP(B1544,[1]汇总!$B:$K,7,0)</f>
        <v>0</v>
      </c>
      <c r="M1544" s="4">
        <f>VLOOKUP(B1544,[1]汇总!$B:$K,8,0)</f>
        <v>0</v>
      </c>
      <c r="N1544" s="4" t="str">
        <f>VLOOKUP(B1544,[1]汇总!$B:$K,9,0)</f>
        <v>专科</v>
      </c>
      <c r="O1544" s="4" t="str">
        <f>VLOOKUP(B1544,[1]汇总!$B:$K,10,0)</f>
        <v>公办</v>
      </c>
    </row>
    <row r="1545" spans="1:15" ht="16.5" hidden="1" x14ac:dyDescent="0.35">
      <c r="A1545" s="4" t="s">
        <v>334</v>
      </c>
      <c r="B1545" s="4" t="s">
        <v>335</v>
      </c>
      <c r="C1545" s="4" t="s">
        <v>107</v>
      </c>
      <c r="D1545" s="4" t="s">
        <v>63</v>
      </c>
      <c r="E1545" s="4">
        <v>40</v>
      </c>
      <c r="F1545" s="4">
        <v>455</v>
      </c>
      <c r="G1545" s="4">
        <v>205983</v>
      </c>
      <c r="H1545" s="4" t="str">
        <f>VLOOKUP(B1545,[1]汇总!$B:$K,3,0)</f>
        <v>浙江</v>
      </c>
      <c r="I1545" s="4" t="str">
        <f>VLOOKUP(B1545,[1]汇总!$B:$K,4,0)</f>
        <v>湖州</v>
      </c>
      <c r="J1545" s="4">
        <f>VLOOKUP(B1545,[1]汇总!$B:$K,5,0)</f>
        <v>0</v>
      </c>
      <c r="K1545" s="4">
        <f>VLOOKUP(B1545,[1]汇总!$B:$K,6,0)</f>
        <v>0</v>
      </c>
      <c r="L1545" s="4">
        <f>VLOOKUP(B1545,[1]汇总!$B:$K,7,0)</f>
        <v>0</v>
      </c>
      <c r="M1545" s="4">
        <f>VLOOKUP(B1545,[1]汇总!$B:$K,8,0)</f>
        <v>0</v>
      </c>
      <c r="N1545" s="4" t="str">
        <f>VLOOKUP(B1545,[1]汇总!$B:$K,9,0)</f>
        <v>专科</v>
      </c>
      <c r="O1545" s="4" t="str">
        <f>VLOOKUP(B1545,[1]汇总!$B:$K,10,0)</f>
        <v>公办</v>
      </c>
    </row>
    <row r="1546" spans="1:15" ht="16.5" x14ac:dyDescent="0.35">
      <c r="A1546" s="4" t="s">
        <v>1373</v>
      </c>
      <c r="B1546" s="4" t="s">
        <v>1374</v>
      </c>
      <c r="C1546" s="4" t="s">
        <v>86</v>
      </c>
      <c r="D1546" s="4" t="s">
        <v>252</v>
      </c>
      <c r="E1546" s="4">
        <v>2</v>
      </c>
      <c r="F1546" s="4">
        <v>455</v>
      </c>
      <c r="G1546" s="4">
        <v>205986</v>
      </c>
      <c r="H1546" s="4" t="str">
        <f>VLOOKUP(B1546,[1]汇总!$B:$K,3,0)</f>
        <v>江西</v>
      </c>
      <c r="I1546" s="4" t="str">
        <f>VLOOKUP(B1546,[1]汇总!$B:$K,4,0)</f>
        <v>萍乡</v>
      </c>
      <c r="J1546" s="4">
        <f>VLOOKUP(B1546,[1]汇总!$B:$K,5,0)</f>
        <v>0</v>
      </c>
      <c r="K1546" s="4">
        <f>VLOOKUP(B1546,[1]汇总!$B:$K,6,0)</f>
        <v>0</v>
      </c>
      <c r="L1546" s="4">
        <f>VLOOKUP(B1546,[1]汇总!$B:$K,7,0)</f>
        <v>0</v>
      </c>
      <c r="M1546" s="4">
        <f>VLOOKUP(B1546,[1]汇总!$B:$K,8,0)</f>
        <v>0</v>
      </c>
      <c r="N1546" s="4" t="str">
        <f>VLOOKUP(B1546,[1]汇总!$B:$K,9,0)</f>
        <v>专科</v>
      </c>
      <c r="O1546" s="4" t="str">
        <f>VLOOKUP(B1546,[1]汇总!$B:$K,10,0)</f>
        <v>公办</v>
      </c>
    </row>
    <row r="1547" spans="1:15" ht="16.5" hidden="1" x14ac:dyDescent="0.35">
      <c r="A1547" s="4" t="s">
        <v>827</v>
      </c>
      <c r="B1547" s="4" t="s">
        <v>828</v>
      </c>
      <c r="C1547" s="4" t="s">
        <v>34</v>
      </c>
      <c r="D1547" s="4" t="s">
        <v>829</v>
      </c>
      <c r="E1547" s="4">
        <v>12</v>
      </c>
      <c r="F1547" s="4">
        <v>455</v>
      </c>
      <c r="G1547" s="4">
        <v>205998</v>
      </c>
      <c r="H1547" s="4" t="str">
        <f>VLOOKUP(B1547,[1]汇总!$B:$K,3,0)</f>
        <v>上海</v>
      </c>
      <c r="I1547" s="4" t="str">
        <f>VLOOKUP(B1547,[1]汇总!$B:$K,4,0)</f>
        <v>上海</v>
      </c>
      <c r="J1547" s="4">
        <f>VLOOKUP(B1547,[1]汇总!$B:$K,5,0)</f>
        <v>0</v>
      </c>
      <c r="K1547" s="4">
        <f>VLOOKUP(B1547,[1]汇总!$B:$K,6,0)</f>
        <v>0</v>
      </c>
      <c r="L1547" s="4">
        <f>VLOOKUP(B1547,[1]汇总!$B:$K,7,0)</f>
        <v>0</v>
      </c>
      <c r="M1547" s="4">
        <f>VLOOKUP(B1547,[1]汇总!$B:$K,8,0)</f>
        <v>0</v>
      </c>
      <c r="N1547" s="4" t="str">
        <f>VLOOKUP(B1547,[1]汇总!$B:$K,9,0)</f>
        <v>专科</v>
      </c>
      <c r="O1547" s="4" t="str">
        <f>VLOOKUP(B1547,[1]汇总!$B:$K,10,0)</f>
        <v>公办</v>
      </c>
    </row>
    <row r="1548" spans="1:15" ht="16.5" hidden="1" x14ac:dyDescent="0.35">
      <c r="A1548" s="4" t="s">
        <v>1049</v>
      </c>
      <c r="B1548" s="4" t="s">
        <v>1050</v>
      </c>
      <c r="C1548" s="4" t="s">
        <v>64</v>
      </c>
      <c r="D1548" s="4" t="s">
        <v>87</v>
      </c>
      <c r="E1548" s="4">
        <v>3</v>
      </c>
      <c r="F1548" s="4">
        <v>455</v>
      </c>
      <c r="G1548" s="4">
        <v>206038</v>
      </c>
      <c r="H1548" s="4" t="str">
        <f>VLOOKUP(B1548,[1]汇总!$B:$K,3,0)</f>
        <v>江苏</v>
      </c>
      <c r="I1548" s="4" t="str">
        <f>VLOOKUP(B1548,[1]汇总!$B:$K,4,0)</f>
        <v>扬州</v>
      </c>
      <c r="J1548" s="4">
        <f>VLOOKUP(B1548,[1]汇总!$B:$K,5,0)</f>
        <v>0</v>
      </c>
      <c r="K1548" s="4">
        <f>VLOOKUP(B1548,[1]汇总!$B:$K,6,0)</f>
        <v>0</v>
      </c>
      <c r="L1548" s="4">
        <f>VLOOKUP(B1548,[1]汇总!$B:$K,7,0)</f>
        <v>0</v>
      </c>
      <c r="M1548" s="4">
        <f>VLOOKUP(B1548,[1]汇总!$B:$K,8,0)</f>
        <v>0</v>
      </c>
      <c r="N1548" s="4" t="str">
        <f>VLOOKUP(B1548,[1]汇总!$B:$K,9,0)</f>
        <v>专科</v>
      </c>
      <c r="O1548" s="4" t="str">
        <f>VLOOKUP(B1548,[1]汇总!$B:$K,10,0)</f>
        <v>公办</v>
      </c>
    </row>
    <row r="1549" spans="1:15" ht="16.5" hidden="1" x14ac:dyDescent="0.35">
      <c r="A1549" s="4" t="s">
        <v>2042</v>
      </c>
      <c r="B1549" s="4" t="s">
        <v>2043</v>
      </c>
      <c r="C1549" s="4" t="s">
        <v>44</v>
      </c>
      <c r="D1549" s="4" t="s">
        <v>142</v>
      </c>
      <c r="E1549" s="4">
        <v>2</v>
      </c>
      <c r="F1549" s="4">
        <v>455</v>
      </c>
      <c r="G1549" s="4">
        <v>206088</v>
      </c>
      <c r="H1549" s="4" t="str">
        <f>VLOOKUP(B1549,[1]汇总!$B:$K,3,0)</f>
        <v>陕西</v>
      </c>
      <c r="I1549" s="4" t="str">
        <f>VLOOKUP(B1549,[1]汇总!$B:$K,4,0)</f>
        <v>西安</v>
      </c>
      <c r="J1549" s="4">
        <f>VLOOKUP(B1549,[1]汇总!$B:$K,5,0)</f>
        <v>0</v>
      </c>
      <c r="K1549" s="4">
        <f>VLOOKUP(B1549,[1]汇总!$B:$K,6,0)</f>
        <v>0</v>
      </c>
      <c r="L1549" s="4">
        <f>VLOOKUP(B1549,[1]汇总!$B:$K,7,0)</f>
        <v>0</v>
      </c>
      <c r="M1549" s="4">
        <f>VLOOKUP(B1549,[1]汇总!$B:$K,8,0)</f>
        <v>0</v>
      </c>
      <c r="N1549" s="4" t="str">
        <f>VLOOKUP(B1549,[1]汇总!$B:$K,9,0)</f>
        <v>本科</v>
      </c>
      <c r="O1549" s="4" t="str">
        <f>VLOOKUP(B1549,[1]汇总!$B:$K,10,0)</f>
        <v>民办</v>
      </c>
    </row>
    <row r="1550" spans="1:15" ht="16.5" hidden="1" x14ac:dyDescent="0.35">
      <c r="A1550" s="4" t="s">
        <v>353</v>
      </c>
      <c r="B1550" s="4" t="s">
        <v>354</v>
      </c>
      <c r="C1550" s="4" t="s">
        <v>36</v>
      </c>
      <c r="D1550" s="4" t="s">
        <v>357</v>
      </c>
      <c r="E1550" s="4">
        <v>29</v>
      </c>
      <c r="F1550" s="4">
        <v>455</v>
      </c>
      <c r="G1550" s="4">
        <v>206114</v>
      </c>
      <c r="H1550" s="4" t="str">
        <f>VLOOKUP(B1550,[1]汇总!$B:$K,3,0)</f>
        <v>浙江</v>
      </c>
      <c r="I1550" s="4" t="str">
        <f>VLOOKUP(B1550,[1]汇总!$B:$K,4,0)</f>
        <v>宁波</v>
      </c>
      <c r="J1550" s="4">
        <f>VLOOKUP(B1550,[1]汇总!$B:$K,5,0)</f>
        <v>0</v>
      </c>
      <c r="K1550" s="4">
        <f>VLOOKUP(B1550,[1]汇总!$B:$K,6,0)</f>
        <v>0</v>
      </c>
      <c r="L1550" s="4">
        <f>VLOOKUP(B1550,[1]汇总!$B:$K,7,0)</f>
        <v>0</v>
      </c>
      <c r="M1550" s="4">
        <f>VLOOKUP(B1550,[1]汇总!$B:$K,8,0)</f>
        <v>0</v>
      </c>
      <c r="N1550" s="4" t="str">
        <f>VLOOKUP(B1550,[1]汇总!$B:$K,9,0)</f>
        <v>本科</v>
      </c>
      <c r="O1550" s="4" t="str">
        <f>VLOOKUP(B1550,[1]汇总!$B:$K,10,0)</f>
        <v>独立院校</v>
      </c>
    </row>
    <row r="1551" spans="1:15" ht="16.5" hidden="1" x14ac:dyDescent="0.35">
      <c r="A1551" s="4" t="s">
        <v>334</v>
      </c>
      <c r="B1551" s="4" t="s">
        <v>335</v>
      </c>
      <c r="C1551" s="4" t="s">
        <v>71</v>
      </c>
      <c r="D1551" s="4" t="s">
        <v>83</v>
      </c>
      <c r="E1551" s="4">
        <v>12</v>
      </c>
      <c r="F1551" s="4">
        <v>454</v>
      </c>
      <c r="G1551" s="4">
        <v>206170</v>
      </c>
      <c r="H1551" s="4" t="str">
        <f>VLOOKUP(B1551,[1]汇总!$B:$K,3,0)</f>
        <v>浙江</v>
      </c>
      <c r="I1551" s="4" t="str">
        <f>VLOOKUP(B1551,[1]汇总!$B:$K,4,0)</f>
        <v>湖州</v>
      </c>
      <c r="J1551" s="4">
        <f>VLOOKUP(B1551,[1]汇总!$B:$K,5,0)</f>
        <v>0</v>
      </c>
      <c r="K1551" s="4">
        <f>VLOOKUP(B1551,[1]汇总!$B:$K,6,0)</f>
        <v>0</v>
      </c>
      <c r="L1551" s="4">
        <f>VLOOKUP(B1551,[1]汇总!$B:$K,7,0)</f>
        <v>0</v>
      </c>
      <c r="M1551" s="4">
        <f>VLOOKUP(B1551,[1]汇总!$B:$K,8,0)</f>
        <v>0</v>
      </c>
      <c r="N1551" s="4" t="str">
        <f>VLOOKUP(B1551,[1]汇总!$B:$K,9,0)</f>
        <v>专科</v>
      </c>
      <c r="O1551" s="4" t="str">
        <f>VLOOKUP(B1551,[1]汇总!$B:$K,10,0)</f>
        <v>公办</v>
      </c>
    </row>
    <row r="1552" spans="1:15" ht="16.5" hidden="1" x14ac:dyDescent="0.35">
      <c r="A1552" s="4" t="s">
        <v>334</v>
      </c>
      <c r="B1552" s="4" t="s">
        <v>335</v>
      </c>
      <c r="C1552" s="4" t="s">
        <v>80</v>
      </c>
      <c r="D1552" s="4" t="s">
        <v>67</v>
      </c>
      <c r="E1552" s="4">
        <v>20</v>
      </c>
      <c r="F1552" s="4">
        <v>454</v>
      </c>
      <c r="G1552" s="4">
        <v>206173</v>
      </c>
      <c r="H1552" s="4" t="str">
        <f>VLOOKUP(B1552,[1]汇总!$B:$K,3,0)</f>
        <v>浙江</v>
      </c>
      <c r="I1552" s="4" t="str">
        <f>VLOOKUP(B1552,[1]汇总!$B:$K,4,0)</f>
        <v>湖州</v>
      </c>
      <c r="J1552" s="4">
        <f>VLOOKUP(B1552,[1]汇总!$B:$K,5,0)</f>
        <v>0</v>
      </c>
      <c r="K1552" s="4">
        <f>VLOOKUP(B1552,[1]汇总!$B:$K,6,0)</f>
        <v>0</v>
      </c>
      <c r="L1552" s="4">
        <f>VLOOKUP(B1552,[1]汇总!$B:$K,7,0)</f>
        <v>0</v>
      </c>
      <c r="M1552" s="4">
        <f>VLOOKUP(B1552,[1]汇总!$B:$K,8,0)</f>
        <v>0</v>
      </c>
      <c r="N1552" s="4" t="str">
        <f>VLOOKUP(B1552,[1]汇总!$B:$K,9,0)</f>
        <v>专科</v>
      </c>
      <c r="O1552" s="4" t="str">
        <f>VLOOKUP(B1552,[1]汇总!$B:$K,10,0)</f>
        <v>公办</v>
      </c>
    </row>
    <row r="1553" spans="1:15" ht="16.5" hidden="1" x14ac:dyDescent="0.35">
      <c r="A1553" s="4" t="s">
        <v>954</v>
      </c>
      <c r="B1553" s="4" t="s">
        <v>955</v>
      </c>
      <c r="C1553" s="4" t="s">
        <v>92</v>
      </c>
      <c r="D1553" s="4" t="s">
        <v>104</v>
      </c>
      <c r="E1553" s="4">
        <v>8</v>
      </c>
      <c r="F1553" s="4">
        <v>454</v>
      </c>
      <c r="G1553" s="4">
        <v>206195</v>
      </c>
      <c r="H1553" s="4" t="str">
        <f>VLOOKUP(B1553,[1]汇总!$B:$K,3,0)</f>
        <v>江苏</v>
      </c>
      <c r="I1553" s="4" t="str">
        <f>VLOOKUP(B1553,[1]汇总!$B:$K,4,0)</f>
        <v>镇江</v>
      </c>
      <c r="J1553" s="4">
        <f>VLOOKUP(B1553,[1]汇总!$B:$K,5,0)</f>
        <v>0</v>
      </c>
      <c r="K1553" s="4">
        <f>VLOOKUP(B1553,[1]汇总!$B:$K,6,0)</f>
        <v>0</v>
      </c>
      <c r="L1553" s="4">
        <f>VLOOKUP(B1553,[1]汇总!$B:$K,7,0)</f>
        <v>0</v>
      </c>
      <c r="M1553" s="4">
        <f>VLOOKUP(B1553,[1]汇总!$B:$K,8,0)</f>
        <v>0</v>
      </c>
      <c r="N1553" s="4" t="str">
        <f>VLOOKUP(B1553,[1]汇总!$B:$K,9,0)</f>
        <v>专科</v>
      </c>
      <c r="O1553" s="4" t="str">
        <f>VLOOKUP(B1553,[1]汇总!$B:$K,10,0)</f>
        <v>公办</v>
      </c>
    </row>
    <row r="1554" spans="1:15" ht="16.5" hidden="1" x14ac:dyDescent="0.35">
      <c r="A1554" s="4" t="s">
        <v>1435</v>
      </c>
      <c r="B1554" s="4" t="s">
        <v>1436</v>
      </c>
      <c r="C1554" s="4" t="s">
        <v>66</v>
      </c>
      <c r="D1554" s="4" t="s">
        <v>41</v>
      </c>
      <c r="E1554" s="4">
        <v>5</v>
      </c>
      <c r="F1554" s="4">
        <v>454</v>
      </c>
      <c r="G1554" s="4">
        <v>206209</v>
      </c>
      <c r="H1554" s="4" t="str">
        <f>VLOOKUP(B1554,[1]汇总!$B:$K,3,0)</f>
        <v>山东</v>
      </c>
      <c r="I1554" s="4" t="str">
        <f>VLOOKUP(B1554,[1]汇总!$B:$K,4,0)</f>
        <v>泰安</v>
      </c>
      <c r="J1554" s="4">
        <f>VLOOKUP(B1554,[1]汇总!$B:$K,5,0)</f>
        <v>0</v>
      </c>
      <c r="K1554" s="4">
        <f>VLOOKUP(B1554,[1]汇总!$B:$K,6,0)</f>
        <v>0</v>
      </c>
      <c r="L1554" s="4">
        <f>VLOOKUP(B1554,[1]汇总!$B:$K,7,0)</f>
        <v>0</v>
      </c>
      <c r="M1554" s="4">
        <f>VLOOKUP(B1554,[1]汇总!$B:$K,8,0)</f>
        <v>0</v>
      </c>
      <c r="N1554" s="4" t="str">
        <f>VLOOKUP(B1554,[1]汇总!$B:$K,9,0)</f>
        <v>专科</v>
      </c>
      <c r="O1554" s="4" t="str">
        <f>VLOOKUP(B1554,[1]汇总!$B:$K,10,0)</f>
        <v>民办</v>
      </c>
    </row>
    <row r="1555" spans="1:15" ht="16.5" hidden="1" x14ac:dyDescent="0.35">
      <c r="A1555" s="4" t="s">
        <v>1126</v>
      </c>
      <c r="B1555" s="4" t="s">
        <v>1127</v>
      </c>
      <c r="C1555" s="4" t="s">
        <v>64</v>
      </c>
      <c r="D1555" s="4" t="s">
        <v>517</v>
      </c>
      <c r="E1555" s="4">
        <v>8</v>
      </c>
      <c r="F1555" s="4">
        <v>454</v>
      </c>
      <c r="G1555" s="4">
        <v>206279</v>
      </c>
      <c r="H1555" s="4" t="str">
        <f>VLOOKUP(B1555,[1]汇总!$B:$K,3,0)</f>
        <v>安徽</v>
      </c>
      <c r="I1555" s="4" t="str">
        <f>VLOOKUP(B1555,[1]汇总!$B:$K,4,0)</f>
        <v>合肥</v>
      </c>
      <c r="J1555" s="4">
        <f>VLOOKUP(B1555,[1]汇总!$B:$K,5,0)</f>
        <v>0</v>
      </c>
      <c r="K1555" s="4">
        <f>VLOOKUP(B1555,[1]汇总!$B:$K,6,0)</f>
        <v>0</v>
      </c>
      <c r="L1555" s="4">
        <f>VLOOKUP(B1555,[1]汇总!$B:$K,7,0)</f>
        <v>0</v>
      </c>
      <c r="M1555" s="4">
        <f>VLOOKUP(B1555,[1]汇总!$B:$K,8,0)</f>
        <v>0</v>
      </c>
      <c r="N1555" s="4" t="str">
        <f>VLOOKUP(B1555,[1]汇总!$B:$K,9,0)</f>
        <v>专科</v>
      </c>
      <c r="O1555" s="4" t="str">
        <f>VLOOKUP(B1555,[1]汇总!$B:$K,10,0)</f>
        <v>公办</v>
      </c>
    </row>
    <row r="1556" spans="1:15" ht="16.5" hidden="1" x14ac:dyDescent="0.35">
      <c r="A1556" s="4" t="s">
        <v>346</v>
      </c>
      <c r="B1556" s="4" t="s">
        <v>347</v>
      </c>
      <c r="C1556" s="4" t="s">
        <v>110</v>
      </c>
      <c r="D1556" s="4" t="s">
        <v>61</v>
      </c>
      <c r="E1556" s="4">
        <v>85</v>
      </c>
      <c r="F1556" s="4">
        <v>454</v>
      </c>
      <c r="G1556" s="4">
        <v>206341</v>
      </c>
      <c r="H1556" s="4" t="str">
        <f>VLOOKUP(B1556,[1]汇总!$B:$K,3,0)</f>
        <v>浙江</v>
      </c>
      <c r="I1556" s="4" t="str">
        <f>VLOOKUP(B1556,[1]汇总!$B:$K,4,0)</f>
        <v>丽水</v>
      </c>
      <c r="J1556" s="4">
        <f>VLOOKUP(B1556,[1]汇总!$B:$K,5,0)</f>
        <v>0</v>
      </c>
      <c r="K1556" s="4">
        <f>VLOOKUP(B1556,[1]汇总!$B:$K,6,0)</f>
        <v>0</v>
      </c>
      <c r="L1556" s="4">
        <f>VLOOKUP(B1556,[1]汇总!$B:$K,7,0)</f>
        <v>0</v>
      </c>
      <c r="M1556" s="4">
        <f>VLOOKUP(B1556,[1]汇总!$B:$K,8,0)</f>
        <v>0</v>
      </c>
      <c r="N1556" s="4" t="str">
        <f>VLOOKUP(B1556,[1]汇总!$B:$K,9,0)</f>
        <v>专科</v>
      </c>
      <c r="O1556" s="4" t="str">
        <f>VLOOKUP(B1556,[1]汇总!$B:$K,10,0)</f>
        <v>公办</v>
      </c>
    </row>
    <row r="1557" spans="1:15" ht="16.5" hidden="1" x14ac:dyDescent="0.35">
      <c r="A1557" s="4" t="s">
        <v>1558</v>
      </c>
      <c r="B1557" s="4" t="s">
        <v>1559</v>
      </c>
      <c r="C1557" s="4" t="s">
        <v>106</v>
      </c>
      <c r="D1557" s="4" t="s">
        <v>91</v>
      </c>
      <c r="E1557" s="4">
        <v>4</v>
      </c>
      <c r="F1557" s="4">
        <v>454</v>
      </c>
      <c r="G1557" s="4">
        <v>206388</v>
      </c>
      <c r="H1557" s="4" t="str">
        <f>VLOOKUP(B1557,[1]汇总!$B:$K,3,0)</f>
        <v>湖北</v>
      </c>
      <c r="I1557" s="4" t="str">
        <f>VLOOKUP(B1557,[1]汇总!$B:$K,4,0)</f>
        <v>武汉</v>
      </c>
      <c r="J1557" s="4">
        <f>VLOOKUP(B1557,[1]汇总!$B:$K,5,0)</f>
        <v>0</v>
      </c>
      <c r="K1557" s="4">
        <f>VLOOKUP(B1557,[1]汇总!$B:$K,6,0)</f>
        <v>0</v>
      </c>
      <c r="L1557" s="4">
        <f>VLOOKUP(B1557,[1]汇总!$B:$K,7,0)</f>
        <v>0</v>
      </c>
      <c r="M1557" s="4">
        <f>VLOOKUP(B1557,[1]汇总!$B:$K,8,0)</f>
        <v>0</v>
      </c>
      <c r="N1557" s="4" t="str">
        <f>VLOOKUP(B1557,[1]汇总!$B:$K,9,0)</f>
        <v>专科</v>
      </c>
      <c r="O1557" s="4" t="str">
        <f>VLOOKUP(B1557,[1]汇总!$B:$K,10,0)</f>
        <v>公办</v>
      </c>
    </row>
    <row r="1558" spans="1:15" ht="16.5" hidden="1" x14ac:dyDescent="0.35">
      <c r="A1558" s="4" t="s">
        <v>1448</v>
      </c>
      <c r="B1558" s="4" t="s">
        <v>1449</v>
      </c>
      <c r="C1558" s="4" t="s">
        <v>34</v>
      </c>
      <c r="D1558" s="4" t="s">
        <v>61</v>
      </c>
      <c r="E1558" s="4">
        <v>3</v>
      </c>
      <c r="F1558" s="4">
        <v>454</v>
      </c>
      <c r="G1558" s="4">
        <v>206398</v>
      </c>
      <c r="H1558" s="4" t="str">
        <f>VLOOKUP(B1558,[1]汇总!$B:$K,3,0)</f>
        <v>山东</v>
      </c>
      <c r="I1558" s="4" t="str">
        <f>VLOOKUP(B1558,[1]汇总!$B:$K,4,0)</f>
        <v>烟台</v>
      </c>
      <c r="J1558" s="4">
        <f>VLOOKUP(B1558,[1]汇总!$B:$K,5,0)</f>
        <v>0</v>
      </c>
      <c r="K1558" s="4">
        <f>VLOOKUP(B1558,[1]汇总!$B:$K,6,0)</f>
        <v>0</v>
      </c>
      <c r="L1558" s="4">
        <f>VLOOKUP(B1558,[1]汇总!$B:$K,7,0)</f>
        <v>0</v>
      </c>
      <c r="M1558" s="4">
        <f>VLOOKUP(B1558,[1]汇总!$B:$K,8,0)</f>
        <v>0</v>
      </c>
      <c r="N1558" s="4" t="str">
        <f>VLOOKUP(B1558,[1]汇总!$B:$K,9,0)</f>
        <v>本科</v>
      </c>
      <c r="O1558" s="4" t="str">
        <f>VLOOKUP(B1558,[1]汇总!$B:$K,10,0)</f>
        <v>民办</v>
      </c>
    </row>
    <row r="1559" spans="1:15" ht="16.5" hidden="1" x14ac:dyDescent="0.35">
      <c r="A1559" s="4" t="s">
        <v>1074</v>
      </c>
      <c r="B1559" s="4" t="s">
        <v>1075</v>
      </c>
      <c r="C1559" s="4" t="s">
        <v>48</v>
      </c>
      <c r="D1559" s="4" t="s">
        <v>897</v>
      </c>
      <c r="E1559" s="4">
        <v>2</v>
      </c>
      <c r="F1559" s="4">
        <v>454</v>
      </c>
      <c r="G1559" s="4">
        <v>206399</v>
      </c>
      <c r="H1559" s="4" t="str">
        <f>VLOOKUP(B1559,[1]汇总!$B:$K,3,0)</f>
        <v>江苏</v>
      </c>
      <c r="I1559" s="4" t="str">
        <f>VLOOKUP(B1559,[1]汇总!$B:$K,4,0)</f>
        <v>徐州</v>
      </c>
      <c r="J1559" s="4">
        <f>VLOOKUP(B1559,[1]汇总!$B:$K,5,0)</f>
        <v>0</v>
      </c>
      <c r="K1559" s="4">
        <f>VLOOKUP(B1559,[1]汇总!$B:$K,6,0)</f>
        <v>0</v>
      </c>
      <c r="L1559" s="4">
        <f>VLOOKUP(B1559,[1]汇总!$B:$K,7,0)</f>
        <v>0</v>
      </c>
      <c r="M1559" s="4">
        <f>VLOOKUP(B1559,[1]汇总!$B:$K,8,0)</f>
        <v>0</v>
      </c>
      <c r="N1559" s="4" t="str">
        <f>VLOOKUP(B1559,[1]汇总!$B:$K,9,0)</f>
        <v>专科</v>
      </c>
      <c r="O1559" s="4" t="str">
        <f>VLOOKUP(B1559,[1]汇总!$B:$K,10,0)</f>
        <v>公办</v>
      </c>
    </row>
    <row r="1560" spans="1:15" ht="16.5" hidden="1" x14ac:dyDescent="0.35">
      <c r="A1560" s="4" t="s">
        <v>379</v>
      </c>
      <c r="B1560" s="4" t="s">
        <v>380</v>
      </c>
      <c r="C1560" s="4" t="s">
        <v>116</v>
      </c>
      <c r="D1560" s="4" t="s">
        <v>147</v>
      </c>
      <c r="E1560" s="4">
        <v>25</v>
      </c>
      <c r="F1560" s="4">
        <v>454</v>
      </c>
      <c r="G1560" s="4">
        <v>206427</v>
      </c>
      <c r="H1560" s="4" t="str">
        <f>VLOOKUP(B1560,[1]汇总!$B:$K,3,0)</f>
        <v>浙江</v>
      </c>
      <c r="I1560" s="4" t="str">
        <f>VLOOKUP(B1560,[1]汇总!$B:$K,4,0)</f>
        <v>温州</v>
      </c>
      <c r="J1560" s="4">
        <f>VLOOKUP(B1560,[1]汇总!$B:$K,5,0)</f>
        <v>0</v>
      </c>
      <c r="K1560" s="4">
        <f>VLOOKUP(B1560,[1]汇总!$B:$K,6,0)</f>
        <v>0</v>
      </c>
      <c r="L1560" s="4">
        <f>VLOOKUP(B1560,[1]汇总!$B:$K,7,0)</f>
        <v>0</v>
      </c>
      <c r="M1560" s="4">
        <f>VLOOKUP(B1560,[1]汇总!$B:$K,8,0)</f>
        <v>0</v>
      </c>
      <c r="N1560" s="4" t="str">
        <f>VLOOKUP(B1560,[1]汇总!$B:$K,9,0)</f>
        <v>专科</v>
      </c>
      <c r="O1560" s="4" t="str">
        <f>VLOOKUP(B1560,[1]汇总!$B:$K,10,0)</f>
        <v>公办</v>
      </c>
    </row>
    <row r="1561" spans="1:15" ht="16.5" hidden="1" x14ac:dyDescent="0.35">
      <c r="A1561" s="4" t="s">
        <v>1323</v>
      </c>
      <c r="B1561" s="4" t="s">
        <v>1324</v>
      </c>
      <c r="C1561" s="4" t="s">
        <v>60</v>
      </c>
      <c r="D1561" s="4" t="s">
        <v>206</v>
      </c>
      <c r="E1561" s="4">
        <v>3</v>
      </c>
      <c r="F1561" s="4">
        <v>454</v>
      </c>
      <c r="G1561" s="4">
        <v>206442</v>
      </c>
      <c r="H1561" s="4" t="str">
        <f>VLOOKUP(B1561,[1]汇总!$B:$K,3,0)</f>
        <v>江西</v>
      </c>
      <c r="I1561" s="4" t="str">
        <f>VLOOKUP(B1561,[1]汇总!$B:$K,4,0)</f>
        <v>南昌</v>
      </c>
      <c r="J1561" s="4">
        <f>VLOOKUP(B1561,[1]汇总!$B:$K,5,0)</f>
        <v>0</v>
      </c>
      <c r="K1561" s="4">
        <f>VLOOKUP(B1561,[1]汇总!$B:$K,6,0)</f>
        <v>0</v>
      </c>
      <c r="L1561" s="4">
        <f>VLOOKUP(B1561,[1]汇总!$B:$K,7,0)</f>
        <v>0</v>
      </c>
      <c r="M1561" s="4">
        <f>VLOOKUP(B1561,[1]汇总!$B:$K,8,0)</f>
        <v>0</v>
      </c>
      <c r="N1561" s="4" t="str">
        <f>VLOOKUP(B1561,[1]汇总!$B:$K,9,0)</f>
        <v>本科</v>
      </c>
      <c r="O1561" s="4" t="str">
        <f>VLOOKUP(B1561,[1]汇总!$B:$K,10,0)</f>
        <v>民办</v>
      </c>
    </row>
    <row r="1562" spans="1:15" ht="16.5" hidden="1" x14ac:dyDescent="0.35">
      <c r="A1562" s="4" t="s">
        <v>334</v>
      </c>
      <c r="B1562" s="4" t="s">
        <v>335</v>
      </c>
      <c r="C1562" s="4" t="s">
        <v>88</v>
      </c>
      <c r="D1562" s="4" t="s">
        <v>156</v>
      </c>
      <c r="E1562" s="4">
        <v>46</v>
      </c>
      <c r="F1562" s="4">
        <v>454</v>
      </c>
      <c r="G1562" s="4">
        <v>206457</v>
      </c>
      <c r="H1562" s="4" t="str">
        <f>VLOOKUP(B1562,[1]汇总!$B:$K,3,0)</f>
        <v>浙江</v>
      </c>
      <c r="I1562" s="4" t="str">
        <f>VLOOKUP(B1562,[1]汇总!$B:$K,4,0)</f>
        <v>湖州</v>
      </c>
      <c r="J1562" s="4">
        <f>VLOOKUP(B1562,[1]汇总!$B:$K,5,0)</f>
        <v>0</v>
      </c>
      <c r="K1562" s="4">
        <f>VLOOKUP(B1562,[1]汇总!$B:$K,6,0)</f>
        <v>0</v>
      </c>
      <c r="L1562" s="4">
        <f>VLOOKUP(B1562,[1]汇总!$B:$K,7,0)</f>
        <v>0</v>
      </c>
      <c r="M1562" s="4">
        <f>VLOOKUP(B1562,[1]汇总!$B:$K,8,0)</f>
        <v>0</v>
      </c>
      <c r="N1562" s="4" t="str">
        <f>VLOOKUP(B1562,[1]汇总!$B:$K,9,0)</f>
        <v>专科</v>
      </c>
      <c r="O1562" s="4" t="str">
        <f>VLOOKUP(B1562,[1]汇总!$B:$K,10,0)</f>
        <v>公办</v>
      </c>
    </row>
    <row r="1563" spans="1:15" ht="16.5" hidden="1" x14ac:dyDescent="0.35">
      <c r="A1563" s="4" t="s">
        <v>1197</v>
      </c>
      <c r="B1563" s="4" t="s">
        <v>1198</v>
      </c>
      <c r="C1563" s="4" t="s">
        <v>40</v>
      </c>
      <c r="D1563" s="4" t="s">
        <v>85</v>
      </c>
      <c r="E1563" s="4">
        <v>2</v>
      </c>
      <c r="F1563" s="4">
        <v>454</v>
      </c>
      <c r="G1563" s="4">
        <v>206475</v>
      </c>
      <c r="H1563" s="4" t="str">
        <f>VLOOKUP(B1563,[1]汇总!$B:$K,3,0)</f>
        <v>福建</v>
      </c>
      <c r="I1563" s="4" t="str">
        <f>VLOOKUP(B1563,[1]汇总!$B:$K,4,0)</f>
        <v>福州</v>
      </c>
      <c r="J1563" s="4">
        <f>VLOOKUP(B1563,[1]汇总!$B:$K,5,0)</f>
        <v>0</v>
      </c>
      <c r="K1563" s="4">
        <f>VLOOKUP(B1563,[1]汇总!$B:$K,6,0)</f>
        <v>0</v>
      </c>
      <c r="L1563" s="4">
        <f>VLOOKUP(B1563,[1]汇总!$B:$K,7,0)</f>
        <v>0</v>
      </c>
      <c r="M1563" s="4">
        <f>VLOOKUP(B1563,[1]汇总!$B:$K,8,0)</f>
        <v>0</v>
      </c>
      <c r="N1563" s="4" t="str">
        <f>VLOOKUP(B1563,[1]汇总!$B:$K,9,0)</f>
        <v>专科</v>
      </c>
      <c r="O1563" s="4" t="str">
        <f>VLOOKUP(B1563,[1]汇总!$B:$K,10,0)</f>
        <v>公办</v>
      </c>
    </row>
    <row r="1564" spans="1:15" ht="16.5" hidden="1" x14ac:dyDescent="0.35">
      <c r="A1564" s="4" t="s">
        <v>326</v>
      </c>
      <c r="B1564" s="4" t="s">
        <v>327</v>
      </c>
      <c r="C1564" s="4" t="s">
        <v>106</v>
      </c>
      <c r="D1564" s="4" t="s">
        <v>93</v>
      </c>
      <c r="E1564" s="4">
        <v>69</v>
      </c>
      <c r="F1564" s="4">
        <v>454</v>
      </c>
      <c r="G1564" s="4">
        <v>206495</v>
      </c>
      <c r="H1564" s="4" t="str">
        <f>VLOOKUP(B1564,[1]汇总!$B:$K,3,0)</f>
        <v>浙江</v>
      </c>
      <c r="I1564" s="4" t="str">
        <f>VLOOKUP(B1564,[1]汇总!$B:$K,4,0)</f>
        <v>嘉兴</v>
      </c>
      <c r="J1564" s="4">
        <f>VLOOKUP(B1564,[1]汇总!$B:$K,5,0)</f>
        <v>0</v>
      </c>
      <c r="K1564" s="4">
        <f>VLOOKUP(B1564,[1]汇总!$B:$K,6,0)</f>
        <v>0</v>
      </c>
      <c r="L1564" s="4">
        <f>VLOOKUP(B1564,[1]汇总!$B:$K,7,0)</f>
        <v>0</v>
      </c>
      <c r="M1564" s="4">
        <f>VLOOKUP(B1564,[1]汇总!$B:$K,8,0)</f>
        <v>0</v>
      </c>
      <c r="N1564" s="4" t="str">
        <f>VLOOKUP(B1564,[1]汇总!$B:$K,9,0)</f>
        <v>专科</v>
      </c>
      <c r="O1564" s="4" t="str">
        <f>VLOOKUP(B1564,[1]汇总!$B:$K,10,0)</f>
        <v>公办</v>
      </c>
    </row>
    <row r="1565" spans="1:15" ht="16.5" hidden="1" x14ac:dyDescent="0.35">
      <c r="A1565" s="4" t="s">
        <v>254</v>
      </c>
      <c r="B1565" s="4" t="s">
        <v>255</v>
      </c>
      <c r="C1565" s="4" t="s">
        <v>116</v>
      </c>
      <c r="D1565" s="4" t="s">
        <v>67</v>
      </c>
      <c r="E1565" s="4">
        <v>40</v>
      </c>
      <c r="F1565" s="4">
        <v>454</v>
      </c>
      <c r="G1565" s="4">
        <v>206508</v>
      </c>
      <c r="H1565" s="4" t="str">
        <f>VLOOKUP(B1565,[1]汇总!$B:$K,3,0)</f>
        <v>浙江</v>
      </c>
      <c r="I1565" s="4" t="str">
        <f>VLOOKUP(B1565,[1]汇总!$B:$K,4,0)</f>
        <v>宁波</v>
      </c>
      <c r="J1565" s="4">
        <f>VLOOKUP(B1565,[1]汇总!$B:$K,5,0)</f>
        <v>0</v>
      </c>
      <c r="K1565" s="4">
        <f>VLOOKUP(B1565,[1]汇总!$B:$K,6,0)</f>
        <v>0</v>
      </c>
      <c r="L1565" s="4">
        <f>VLOOKUP(B1565,[1]汇总!$B:$K,7,0)</f>
        <v>0</v>
      </c>
      <c r="M1565" s="4">
        <f>VLOOKUP(B1565,[1]汇总!$B:$K,8,0)</f>
        <v>0</v>
      </c>
      <c r="N1565" s="4" t="str">
        <f>VLOOKUP(B1565,[1]汇总!$B:$K,9,0)</f>
        <v>专科</v>
      </c>
      <c r="O1565" s="4" t="str">
        <f>VLOOKUP(B1565,[1]汇总!$B:$K,10,0)</f>
        <v>公办</v>
      </c>
    </row>
    <row r="1566" spans="1:15" ht="16.5" hidden="1" x14ac:dyDescent="0.35">
      <c r="A1566" s="4" t="s">
        <v>930</v>
      </c>
      <c r="B1566" s="4" t="s">
        <v>931</v>
      </c>
      <c r="C1566" s="4" t="s">
        <v>40</v>
      </c>
      <c r="D1566" s="4" t="s">
        <v>109</v>
      </c>
      <c r="E1566" s="4">
        <v>5</v>
      </c>
      <c r="F1566" s="4">
        <v>454</v>
      </c>
      <c r="G1566" s="4">
        <v>206528</v>
      </c>
      <c r="H1566" s="4" t="str">
        <f>VLOOKUP(B1566,[1]汇总!$B:$K,3,0)</f>
        <v>江苏</v>
      </c>
      <c r="I1566" s="4" t="str">
        <f>VLOOKUP(B1566,[1]汇总!$B:$K,4,0)</f>
        <v>常州</v>
      </c>
      <c r="J1566" s="4">
        <f>VLOOKUP(B1566,[1]汇总!$B:$K,5,0)</f>
        <v>0</v>
      </c>
      <c r="K1566" s="4">
        <f>VLOOKUP(B1566,[1]汇总!$B:$K,6,0)</f>
        <v>0</v>
      </c>
      <c r="L1566" s="4">
        <f>VLOOKUP(B1566,[1]汇总!$B:$K,7,0)</f>
        <v>0</v>
      </c>
      <c r="M1566" s="4">
        <f>VLOOKUP(B1566,[1]汇总!$B:$K,8,0)</f>
        <v>0</v>
      </c>
      <c r="N1566" s="4" t="str">
        <f>VLOOKUP(B1566,[1]汇总!$B:$K,9,0)</f>
        <v>专科</v>
      </c>
      <c r="O1566" s="4" t="str">
        <f>VLOOKUP(B1566,[1]汇总!$B:$K,10,0)</f>
        <v>公办</v>
      </c>
    </row>
    <row r="1567" spans="1:15" ht="16.5" hidden="1" x14ac:dyDescent="0.35">
      <c r="A1567" s="4" t="s">
        <v>1283</v>
      </c>
      <c r="B1567" s="4" t="s">
        <v>1284</v>
      </c>
      <c r="C1567" s="4" t="s">
        <v>34</v>
      </c>
      <c r="D1567" s="4" t="s">
        <v>109</v>
      </c>
      <c r="E1567" s="4">
        <v>4</v>
      </c>
      <c r="F1567" s="4">
        <v>454</v>
      </c>
      <c r="G1567" s="4">
        <v>206530</v>
      </c>
      <c r="H1567" s="4" t="str">
        <f>VLOOKUP(B1567,[1]汇总!$B:$K,3,0)</f>
        <v>江西</v>
      </c>
      <c r="I1567" s="4" t="str">
        <f>VLOOKUP(B1567,[1]汇总!$B:$K,4,0)</f>
        <v>南昌</v>
      </c>
      <c r="J1567" s="4">
        <f>VLOOKUP(B1567,[1]汇总!$B:$K,5,0)</f>
        <v>0</v>
      </c>
      <c r="K1567" s="4">
        <f>VLOOKUP(B1567,[1]汇总!$B:$K,6,0)</f>
        <v>0</v>
      </c>
      <c r="L1567" s="4">
        <f>VLOOKUP(B1567,[1]汇总!$B:$K,7,0)</f>
        <v>0</v>
      </c>
      <c r="M1567" s="4">
        <f>VLOOKUP(B1567,[1]汇总!$B:$K,8,0)</f>
        <v>0</v>
      </c>
      <c r="N1567" s="4" t="str">
        <f>VLOOKUP(B1567,[1]汇总!$B:$K,9,0)</f>
        <v>本科</v>
      </c>
      <c r="O1567" s="4" t="str">
        <f>VLOOKUP(B1567,[1]汇总!$B:$K,10,0)</f>
        <v>民办</v>
      </c>
    </row>
    <row r="1568" spans="1:15" ht="16.5" hidden="1" x14ac:dyDescent="0.35">
      <c r="A1568" s="4" t="s">
        <v>1199</v>
      </c>
      <c r="B1568" s="4" t="s">
        <v>1200</v>
      </c>
      <c r="C1568" s="4" t="s">
        <v>71</v>
      </c>
      <c r="D1568" s="4" t="s">
        <v>330</v>
      </c>
      <c r="E1568" s="4">
        <v>2</v>
      </c>
      <c r="F1568" s="4">
        <v>454</v>
      </c>
      <c r="G1568" s="4">
        <v>206535</v>
      </c>
      <c r="H1568" s="4" t="str">
        <f>VLOOKUP(B1568,[1]汇总!$B:$K,3,0)</f>
        <v>福建</v>
      </c>
      <c r="I1568" s="4" t="str">
        <f>VLOOKUP(B1568,[1]汇总!$B:$K,4,0)</f>
        <v>福州</v>
      </c>
      <c r="J1568" s="4">
        <f>VLOOKUP(B1568,[1]汇总!$B:$K,5,0)</f>
        <v>0</v>
      </c>
      <c r="K1568" s="4">
        <f>VLOOKUP(B1568,[1]汇总!$B:$K,6,0)</f>
        <v>0</v>
      </c>
      <c r="L1568" s="4">
        <f>VLOOKUP(B1568,[1]汇总!$B:$K,7,0)</f>
        <v>0</v>
      </c>
      <c r="M1568" s="4">
        <f>VLOOKUP(B1568,[1]汇总!$B:$K,8,0)</f>
        <v>0</v>
      </c>
      <c r="N1568" s="4" t="str">
        <f>VLOOKUP(B1568,[1]汇总!$B:$K,9,0)</f>
        <v>专科</v>
      </c>
      <c r="O1568" s="4" t="str">
        <f>VLOOKUP(B1568,[1]汇总!$B:$K,10,0)</f>
        <v>公办</v>
      </c>
    </row>
    <row r="1569" spans="1:15" ht="16.5" hidden="1" x14ac:dyDescent="0.35">
      <c r="A1569" s="4" t="s">
        <v>1574</v>
      </c>
      <c r="B1569" s="4" t="s">
        <v>1575</v>
      </c>
      <c r="C1569" s="4" t="s">
        <v>40</v>
      </c>
      <c r="D1569" s="4" t="s">
        <v>79</v>
      </c>
      <c r="E1569" s="4">
        <v>6</v>
      </c>
      <c r="F1569" s="4">
        <v>454</v>
      </c>
      <c r="G1569" s="4">
        <v>206537</v>
      </c>
      <c r="H1569" s="4" t="str">
        <f>VLOOKUP(B1569,[1]汇总!$B:$K,3,0)</f>
        <v>湖北</v>
      </c>
      <c r="I1569" s="4" t="str">
        <f>VLOOKUP(B1569,[1]汇总!$B:$K,4,0)</f>
        <v>武汉</v>
      </c>
      <c r="J1569" s="4">
        <f>VLOOKUP(B1569,[1]汇总!$B:$K,5,0)</f>
        <v>0</v>
      </c>
      <c r="K1569" s="4">
        <f>VLOOKUP(B1569,[1]汇总!$B:$K,6,0)</f>
        <v>0</v>
      </c>
      <c r="L1569" s="4">
        <f>VLOOKUP(B1569,[1]汇总!$B:$K,7,0)</f>
        <v>0</v>
      </c>
      <c r="M1569" s="4">
        <f>VLOOKUP(B1569,[1]汇总!$B:$K,8,0)</f>
        <v>0</v>
      </c>
      <c r="N1569" s="4" t="str">
        <f>VLOOKUP(B1569,[1]汇总!$B:$K,9,0)</f>
        <v>专科</v>
      </c>
      <c r="O1569" s="4" t="str">
        <f>VLOOKUP(B1569,[1]汇总!$B:$K,10,0)</f>
        <v>公办</v>
      </c>
    </row>
    <row r="1570" spans="1:15" ht="16.5" hidden="1" x14ac:dyDescent="0.35">
      <c r="A1570" s="4" t="s">
        <v>1590</v>
      </c>
      <c r="B1570" s="4" t="s">
        <v>1591</v>
      </c>
      <c r="C1570" s="4" t="s">
        <v>167</v>
      </c>
      <c r="D1570" s="4" t="s">
        <v>68</v>
      </c>
      <c r="E1570" s="4">
        <v>2</v>
      </c>
      <c r="F1570" s="4">
        <v>454</v>
      </c>
      <c r="G1570" s="4">
        <v>206542</v>
      </c>
      <c r="H1570" s="4" t="str">
        <f>VLOOKUP(B1570,[1]汇总!$B:$K,3,0)</f>
        <v>湖北</v>
      </c>
      <c r="I1570" s="4" t="str">
        <f>VLOOKUP(B1570,[1]汇总!$B:$K,4,0)</f>
        <v>武汉</v>
      </c>
      <c r="J1570" s="4">
        <f>VLOOKUP(B1570,[1]汇总!$B:$K,5,0)</f>
        <v>0</v>
      </c>
      <c r="K1570" s="4">
        <f>VLOOKUP(B1570,[1]汇总!$B:$K,6,0)</f>
        <v>0</v>
      </c>
      <c r="L1570" s="4">
        <f>VLOOKUP(B1570,[1]汇总!$B:$K,7,0)</f>
        <v>0</v>
      </c>
      <c r="M1570" s="4">
        <f>VLOOKUP(B1570,[1]汇总!$B:$K,8,0)</f>
        <v>0</v>
      </c>
      <c r="N1570" s="4" t="str">
        <f>VLOOKUP(B1570,[1]汇总!$B:$K,9,0)</f>
        <v>专科</v>
      </c>
      <c r="O1570" s="4" t="str">
        <f>VLOOKUP(B1570,[1]汇总!$B:$K,10,0)</f>
        <v>公办</v>
      </c>
    </row>
    <row r="1571" spans="1:15" ht="16.5" hidden="1" x14ac:dyDescent="0.35">
      <c r="A1571" s="4" t="s">
        <v>704</v>
      </c>
      <c r="B1571" s="4" t="s">
        <v>705</v>
      </c>
      <c r="C1571" s="4" t="s">
        <v>60</v>
      </c>
      <c r="D1571" s="4" t="s">
        <v>657</v>
      </c>
      <c r="E1571" s="4">
        <v>20</v>
      </c>
      <c r="F1571" s="4">
        <v>454</v>
      </c>
      <c r="G1571" s="4">
        <v>206575</v>
      </c>
      <c r="H1571" s="4" t="str">
        <f>VLOOKUP(B1571,[1]汇总!$B:$K,3,0)</f>
        <v>吉林</v>
      </c>
      <c r="I1571" s="4" t="str">
        <f>VLOOKUP(B1571,[1]汇总!$B:$K,4,0)</f>
        <v>长春</v>
      </c>
      <c r="J1571" s="4">
        <f>VLOOKUP(B1571,[1]汇总!$B:$K,5,0)</f>
        <v>0</v>
      </c>
      <c r="K1571" s="4">
        <f>VLOOKUP(B1571,[1]汇总!$B:$K,6,0)</f>
        <v>0</v>
      </c>
      <c r="L1571" s="4">
        <f>VLOOKUP(B1571,[1]汇总!$B:$K,7,0)</f>
        <v>0</v>
      </c>
      <c r="M1571" s="4">
        <f>VLOOKUP(B1571,[1]汇总!$B:$K,8,0)</f>
        <v>0</v>
      </c>
      <c r="N1571" s="4" t="str">
        <f>VLOOKUP(B1571,[1]汇总!$B:$K,9,0)</f>
        <v>专科</v>
      </c>
      <c r="O1571" s="4" t="str">
        <f>VLOOKUP(B1571,[1]汇总!$B:$K,10,0)</f>
        <v>公办</v>
      </c>
    </row>
    <row r="1572" spans="1:15" ht="16.5" hidden="1" x14ac:dyDescent="0.35">
      <c r="A1572" s="4" t="s">
        <v>1318</v>
      </c>
      <c r="B1572" s="4" t="s">
        <v>1319</v>
      </c>
      <c r="C1572" s="4" t="s">
        <v>64</v>
      </c>
      <c r="D1572" s="4" t="s">
        <v>104</v>
      </c>
      <c r="E1572" s="4">
        <v>2</v>
      </c>
      <c r="F1572" s="4">
        <v>454</v>
      </c>
      <c r="G1572" s="4">
        <v>206589</v>
      </c>
      <c r="H1572" s="4" t="e">
        <f>VLOOKUP(B1572,[1]汇总!$B:$K,3,0)</f>
        <v>#N/A</v>
      </c>
      <c r="I1572" s="4" t="e">
        <f>VLOOKUP(B1572,[1]汇总!$B:$K,4,0)</f>
        <v>#N/A</v>
      </c>
      <c r="J1572" s="4" t="e">
        <f>VLOOKUP(B1572,[1]汇总!$B:$K,5,0)</f>
        <v>#N/A</v>
      </c>
      <c r="K1572" s="4" t="e">
        <f>VLOOKUP(B1572,[1]汇总!$B:$K,6,0)</f>
        <v>#N/A</v>
      </c>
      <c r="L1572" s="4" t="e">
        <f>VLOOKUP(B1572,[1]汇总!$B:$K,7,0)</f>
        <v>#N/A</v>
      </c>
      <c r="M1572" s="4" t="e">
        <f>VLOOKUP(B1572,[1]汇总!$B:$K,8,0)</f>
        <v>#N/A</v>
      </c>
      <c r="N1572" s="4" t="e">
        <f>VLOOKUP(B1572,[1]汇总!$B:$K,9,0)</f>
        <v>#N/A</v>
      </c>
      <c r="O1572" s="4" t="e">
        <f>VLOOKUP(B1572,[1]汇总!$B:$K,10,0)</f>
        <v>#N/A</v>
      </c>
    </row>
    <row r="1573" spans="1:15" ht="16.5" hidden="1" x14ac:dyDescent="0.35">
      <c r="A1573" s="4" t="s">
        <v>1525</v>
      </c>
      <c r="B1573" s="4" t="s">
        <v>1526</v>
      </c>
      <c r="C1573" s="4" t="s">
        <v>36</v>
      </c>
      <c r="D1573" s="4" t="s">
        <v>78</v>
      </c>
      <c r="E1573" s="4">
        <v>4</v>
      </c>
      <c r="F1573" s="4">
        <v>454</v>
      </c>
      <c r="G1573" s="4">
        <v>206635</v>
      </c>
      <c r="H1573" s="4" t="str">
        <f>VLOOKUP(B1573,[1]汇总!$B:$K,3,0)</f>
        <v>湖北</v>
      </c>
      <c r="I1573" s="4" t="str">
        <f>VLOOKUP(B1573,[1]汇总!$B:$K,4,0)</f>
        <v>武汉</v>
      </c>
      <c r="J1573" s="4">
        <f>VLOOKUP(B1573,[1]汇总!$B:$K,5,0)</f>
        <v>0</v>
      </c>
      <c r="K1573" s="4">
        <f>VLOOKUP(B1573,[1]汇总!$B:$K,6,0)</f>
        <v>0</v>
      </c>
      <c r="L1573" s="4">
        <f>VLOOKUP(B1573,[1]汇总!$B:$K,7,0)</f>
        <v>0</v>
      </c>
      <c r="M1573" s="4">
        <f>VLOOKUP(B1573,[1]汇总!$B:$K,8,0)</f>
        <v>0</v>
      </c>
      <c r="N1573" s="4" t="str">
        <f>VLOOKUP(B1573,[1]汇总!$B:$K,9,0)</f>
        <v>本科</v>
      </c>
      <c r="O1573" s="4" t="str">
        <f>VLOOKUP(B1573,[1]汇总!$B:$K,10,0)</f>
        <v>民办</v>
      </c>
    </row>
    <row r="1574" spans="1:15" ht="16.5" hidden="1" x14ac:dyDescent="0.35">
      <c r="A1574" s="4" t="s">
        <v>443</v>
      </c>
      <c r="B1574" s="4" t="s">
        <v>444</v>
      </c>
      <c r="C1574" s="4" t="s">
        <v>92</v>
      </c>
      <c r="D1574" s="4" t="s">
        <v>62</v>
      </c>
      <c r="E1574" s="4">
        <v>80</v>
      </c>
      <c r="F1574" s="4">
        <v>454</v>
      </c>
      <c r="G1574" s="4">
        <v>206641</v>
      </c>
      <c r="H1574" s="4" t="str">
        <f>VLOOKUP(B1574,[1]汇总!$B:$K,3,0)</f>
        <v>浙江</v>
      </c>
      <c r="I1574" s="4" t="str">
        <f>VLOOKUP(B1574,[1]汇总!$B:$K,4,0)</f>
        <v>宁波</v>
      </c>
      <c r="J1574" s="4">
        <f>VLOOKUP(B1574,[1]汇总!$B:$K,5,0)</f>
        <v>0</v>
      </c>
      <c r="K1574" s="4">
        <f>VLOOKUP(B1574,[1]汇总!$B:$K,6,0)</f>
        <v>0</v>
      </c>
      <c r="L1574" s="4">
        <f>VLOOKUP(B1574,[1]汇总!$B:$K,7,0)</f>
        <v>0</v>
      </c>
      <c r="M1574" s="4">
        <f>VLOOKUP(B1574,[1]汇总!$B:$K,8,0)</f>
        <v>0</v>
      </c>
      <c r="N1574" s="4" t="str">
        <f>VLOOKUP(B1574,[1]汇总!$B:$K,9,0)</f>
        <v>专科</v>
      </c>
      <c r="O1574" s="4" t="str">
        <f>VLOOKUP(B1574,[1]汇总!$B:$K,10,0)</f>
        <v>公办</v>
      </c>
    </row>
    <row r="1575" spans="1:15" ht="16.5" hidden="1" x14ac:dyDescent="0.35">
      <c r="A1575" s="4" t="s">
        <v>954</v>
      </c>
      <c r="B1575" s="4" t="s">
        <v>955</v>
      </c>
      <c r="C1575" s="4" t="s">
        <v>36</v>
      </c>
      <c r="D1575" s="4" t="s">
        <v>370</v>
      </c>
      <c r="E1575" s="4">
        <v>6</v>
      </c>
      <c r="F1575" s="4">
        <v>454</v>
      </c>
      <c r="G1575" s="4">
        <v>206642</v>
      </c>
      <c r="H1575" s="4" t="str">
        <f>VLOOKUP(B1575,[1]汇总!$B:$K,3,0)</f>
        <v>江苏</v>
      </c>
      <c r="I1575" s="4" t="str">
        <f>VLOOKUP(B1575,[1]汇总!$B:$K,4,0)</f>
        <v>镇江</v>
      </c>
      <c r="J1575" s="4">
        <f>VLOOKUP(B1575,[1]汇总!$B:$K,5,0)</f>
        <v>0</v>
      </c>
      <c r="K1575" s="4">
        <f>VLOOKUP(B1575,[1]汇总!$B:$K,6,0)</f>
        <v>0</v>
      </c>
      <c r="L1575" s="4">
        <f>VLOOKUP(B1575,[1]汇总!$B:$K,7,0)</f>
        <v>0</v>
      </c>
      <c r="M1575" s="4">
        <f>VLOOKUP(B1575,[1]汇总!$B:$K,8,0)</f>
        <v>0</v>
      </c>
      <c r="N1575" s="4" t="str">
        <f>VLOOKUP(B1575,[1]汇总!$B:$K,9,0)</f>
        <v>专科</v>
      </c>
      <c r="O1575" s="4" t="str">
        <f>VLOOKUP(B1575,[1]汇总!$B:$K,10,0)</f>
        <v>公办</v>
      </c>
    </row>
    <row r="1576" spans="1:15" ht="16.5" hidden="1" x14ac:dyDescent="0.35">
      <c r="A1576" s="4" t="s">
        <v>254</v>
      </c>
      <c r="B1576" s="4" t="s">
        <v>255</v>
      </c>
      <c r="C1576" s="4" t="s">
        <v>88</v>
      </c>
      <c r="D1576" s="4" t="s">
        <v>264</v>
      </c>
      <c r="E1576" s="4">
        <v>19</v>
      </c>
      <c r="F1576" s="4">
        <v>454</v>
      </c>
      <c r="G1576" s="4">
        <v>206696</v>
      </c>
      <c r="H1576" s="4" t="str">
        <f>VLOOKUP(B1576,[1]汇总!$B:$K,3,0)</f>
        <v>浙江</v>
      </c>
      <c r="I1576" s="4" t="str">
        <f>VLOOKUP(B1576,[1]汇总!$B:$K,4,0)</f>
        <v>宁波</v>
      </c>
      <c r="J1576" s="4">
        <f>VLOOKUP(B1576,[1]汇总!$B:$K,5,0)</f>
        <v>0</v>
      </c>
      <c r="K1576" s="4">
        <f>VLOOKUP(B1576,[1]汇总!$B:$K,6,0)</f>
        <v>0</v>
      </c>
      <c r="L1576" s="4">
        <f>VLOOKUP(B1576,[1]汇总!$B:$K,7,0)</f>
        <v>0</v>
      </c>
      <c r="M1576" s="4">
        <f>VLOOKUP(B1576,[1]汇总!$B:$K,8,0)</f>
        <v>0</v>
      </c>
      <c r="N1576" s="4" t="str">
        <f>VLOOKUP(B1576,[1]汇总!$B:$K,9,0)</f>
        <v>专科</v>
      </c>
      <c r="O1576" s="4" t="str">
        <f>VLOOKUP(B1576,[1]汇总!$B:$K,10,0)</f>
        <v>公办</v>
      </c>
    </row>
    <row r="1577" spans="1:15" ht="16.5" hidden="1" x14ac:dyDescent="0.35">
      <c r="A1577" s="4" t="s">
        <v>920</v>
      </c>
      <c r="B1577" s="4" t="s">
        <v>921</v>
      </c>
      <c r="C1577" s="4" t="s">
        <v>40</v>
      </c>
      <c r="D1577" s="4" t="s">
        <v>425</v>
      </c>
      <c r="E1577" s="4">
        <v>3</v>
      </c>
      <c r="F1577" s="4">
        <v>454</v>
      </c>
      <c r="G1577" s="4">
        <v>206701</v>
      </c>
      <c r="H1577" s="4" t="str">
        <f>VLOOKUP(B1577,[1]汇总!$B:$K,3,0)</f>
        <v>上海</v>
      </c>
      <c r="I1577" s="4" t="str">
        <f>VLOOKUP(B1577,[1]汇总!$B:$K,4,0)</f>
        <v>上海</v>
      </c>
      <c r="J1577" s="4">
        <f>VLOOKUP(B1577,[1]汇总!$B:$K,5,0)</f>
        <v>0</v>
      </c>
      <c r="K1577" s="4">
        <f>VLOOKUP(B1577,[1]汇总!$B:$K,6,0)</f>
        <v>0</v>
      </c>
      <c r="L1577" s="4">
        <f>VLOOKUP(B1577,[1]汇总!$B:$K,7,0)</f>
        <v>0</v>
      </c>
      <c r="M1577" s="4">
        <f>VLOOKUP(B1577,[1]汇总!$B:$K,8,0)</f>
        <v>0</v>
      </c>
      <c r="N1577" s="4" t="str">
        <f>VLOOKUP(B1577,[1]汇总!$B:$K,9,0)</f>
        <v>专科</v>
      </c>
      <c r="O1577" s="4" t="str">
        <f>VLOOKUP(B1577,[1]汇总!$B:$K,10,0)</f>
        <v>公办</v>
      </c>
    </row>
    <row r="1578" spans="1:15" ht="16.5" hidden="1" x14ac:dyDescent="0.35">
      <c r="A1578" s="4" t="s">
        <v>379</v>
      </c>
      <c r="B1578" s="4" t="s">
        <v>380</v>
      </c>
      <c r="C1578" s="4" t="s">
        <v>117</v>
      </c>
      <c r="D1578" s="4" t="s">
        <v>93</v>
      </c>
      <c r="E1578" s="4">
        <v>42</v>
      </c>
      <c r="F1578" s="4">
        <v>454</v>
      </c>
      <c r="G1578" s="4">
        <v>206721</v>
      </c>
      <c r="H1578" s="4" t="str">
        <f>VLOOKUP(B1578,[1]汇总!$B:$K,3,0)</f>
        <v>浙江</v>
      </c>
      <c r="I1578" s="4" t="str">
        <f>VLOOKUP(B1578,[1]汇总!$B:$K,4,0)</f>
        <v>温州</v>
      </c>
      <c r="J1578" s="4">
        <f>VLOOKUP(B1578,[1]汇总!$B:$K,5,0)</f>
        <v>0</v>
      </c>
      <c r="K1578" s="4">
        <f>VLOOKUP(B1578,[1]汇总!$B:$K,6,0)</f>
        <v>0</v>
      </c>
      <c r="L1578" s="4">
        <f>VLOOKUP(B1578,[1]汇总!$B:$K,7,0)</f>
        <v>0</v>
      </c>
      <c r="M1578" s="4">
        <f>VLOOKUP(B1578,[1]汇总!$B:$K,8,0)</f>
        <v>0</v>
      </c>
      <c r="N1578" s="4" t="str">
        <f>VLOOKUP(B1578,[1]汇总!$B:$K,9,0)</f>
        <v>专科</v>
      </c>
      <c r="O1578" s="4" t="str">
        <f>VLOOKUP(B1578,[1]汇总!$B:$K,10,0)</f>
        <v>公办</v>
      </c>
    </row>
    <row r="1579" spans="1:15" ht="16.5" hidden="1" x14ac:dyDescent="0.35">
      <c r="A1579" s="4" t="s">
        <v>1435</v>
      </c>
      <c r="B1579" s="4" t="s">
        <v>1436</v>
      </c>
      <c r="C1579" s="4" t="s">
        <v>44</v>
      </c>
      <c r="D1579" s="4" t="s">
        <v>642</v>
      </c>
      <c r="E1579" s="4">
        <v>5</v>
      </c>
      <c r="F1579" s="4">
        <v>454</v>
      </c>
      <c r="G1579" s="4">
        <v>206759</v>
      </c>
      <c r="H1579" s="4" t="str">
        <f>VLOOKUP(B1579,[1]汇总!$B:$K,3,0)</f>
        <v>山东</v>
      </c>
      <c r="I1579" s="4" t="str">
        <f>VLOOKUP(B1579,[1]汇总!$B:$K,4,0)</f>
        <v>泰安</v>
      </c>
      <c r="J1579" s="4">
        <f>VLOOKUP(B1579,[1]汇总!$B:$K,5,0)</f>
        <v>0</v>
      </c>
      <c r="K1579" s="4">
        <f>VLOOKUP(B1579,[1]汇总!$B:$K,6,0)</f>
        <v>0</v>
      </c>
      <c r="L1579" s="4">
        <f>VLOOKUP(B1579,[1]汇总!$B:$K,7,0)</f>
        <v>0</v>
      </c>
      <c r="M1579" s="4">
        <f>VLOOKUP(B1579,[1]汇总!$B:$K,8,0)</f>
        <v>0</v>
      </c>
      <c r="N1579" s="4" t="str">
        <f>VLOOKUP(B1579,[1]汇总!$B:$K,9,0)</f>
        <v>专科</v>
      </c>
      <c r="O1579" s="4" t="str">
        <f>VLOOKUP(B1579,[1]汇总!$B:$K,10,0)</f>
        <v>民办</v>
      </c>
    </row>
    <row r="1580" spans="1:15" ht="16.5" hidden="1" x14ac:dyDescent="0.35">
      <c r="A1580" s="4" t="s">
        <v>326</v>
      </c>
      <c r="B1580" s="4" t="s">
        <v>327</v>
      </c>
      <c r="C1580" s="4" t="s">
        <v>119</v>
      </c>
      <c r="D1580" s="4" t="s">
        <v>98</v>
      </c>
      <c r="E1580" s="4">
        <v>30</v>
      </c>
      <c r="F1580" s="4">
        <v>454</v>
      </c>
      <c r="G1580" s="4">
        <v>206763</v>
      </c>
      <c r="H1580" s="4" t="str">
        <f>VLOOKUP(B1580,[1]汇总!$B:$K,3,0)</f>
        <v>浙江</v>
      </c>
      <c r="I1580" s="4" t="str">
        <f>VLOOKUP(B1580,[1]汇总!$B:$K,4,0)</f>
        <v>嘉兴</v>
      </c>
      <c r="J1580" s="4">
        <f>VLOOKUP(B1580,[1]汇总!$B:$K,5,0)</f>
        <v>0</v>
      </c>
      <c r="K1580" s="4">
        <f>VLOOKUP(B1580,[1]汇总!$B:$K,6,0)</f>
        <v>0</v>
      </c>
      <c r="L1580" s="4">
        <f>VLOOKUP(B1580,[1]汇总!$B:$K,7,0)</f>
        <v>0</v>
      </c>
      <c r="M1580" s="4">
        <f>VLOOKUP(B1580,[1]汇总!$B:$K,8,0)</f>
        <v>0</v>
      </c>
      <c r="N1580" s="4" t="str">
        <f>VLOOKUP(B1580,[1]汇总!$B:$K,9,0)</f>
        <v>专科</v>
      </c>
      <c r="O1580" s="4" t="str">
        <f>VLOOKUP(B1580,[1]汇总!$B:$K,10,0)</f>
        <v>公办</v>
      </c>
    </row>
    <row r="1581" spans="1:15" ht="16.5" hidden="1" x14ac:dyDescent="0.35">
      <c r="A1581" s="4" t="s">
        <v>254</v>
      </c>
      <c r="B1581" s="4" t="s">
        <v>255</v>
      </c>
      <c r="C1581" s="4" t="s">
        <v>44</v>
      </c>
      <c r="D1581" s="4" t="s">
        <v>259</v>
      </c>
      <c r="E1581" s="4">
        <v>52</v>
      </c>
      <c r="F1581" s="4">
        <v>454</v>
      </c>
      <c r="G1581" s="4">
        <v>206771</v>
      </c>
      <c r="H1581" s="4" t="str">
        <f>VLOOKUP(B1581,[1]汇总!$B:$K,3,0)</f>
        <v>浙江</v>
      </c>
      <c r="I1581" s="4" t="str">
        <f>VLOOKUP(B1581,[1]汇总!$B:$K,4,0)</f>
        <v>宁波</v>
      </c>
      <c r="J1581" s="4">
        <f>VLOOKUP(B1581,[1]汇总!$B:$K,5,0)</f>
        <v>0</v>
      </c>
      <c r="K1581" s="4">
        <f>VLOOKUP(B1581,[1]汇总!$B:$K,6,0)</f>
        <v>0</v>
      </c>
      <c r="L1581" s="4">
        <f>VLOOKUP(B1581,[1]汇总!$B:$K,7,0)</f>
        <v>0</v>
      </c>
      <c r="M1581" s="4">
        <f>VLOOKUP(B1581,[1]汇总!$B:$K,8,0)</f>
        <v>0</v>
      </c>
      <c r="N1581" s="4" t="str">
        <f>VLOOKUP(B1581,[1]汇总!$B:$K,9,0)</f>
        <v>专科</v>
      </c>
      <c r="O1581" s="4" t="str">
        <f>VLOOKUP(B1581,[1]汇总!$B:$K,10,0)</f>
        <v>公办</v>
      </c>
    </row>
    <row r="1582" spans="1:15" ht="16.5" hidden="1" x14ac:dyDescent="0.35">
      <c r="A1582" s="4" t="s">
        <v>1980</v>
      </c>
      <c r="B1582" s="4" t="s">
        <v>1981</v>
      </c>
      <c r="C1582" s="4" t="s">
        <v>64</v>
      </c>
      <c r="D1582" s="4" t="s">
        <v>655</v>
      </c>
      <c r="E1582" s="4">
        <v>3</v>
      </c>
      <c r="F1582" s="4">
        <v>454</v>
      </c>
      <c r="G1582" s="4">
        <v>206788</v>
      </c>
      <c r="H1582" s="4" t="str">
        <f>VLOOKUP(B1582,[1]汇总!$B:$K,3,0)</f>
        <v>四川</v>
      </c>
      <c r="I1582" s="4" t="str">
        <f>VLOOKUP(B1582,[1]汇总!$B:$K,4,0)</f>
        <v>泸州</v>
      </c>
      <c r="J1582" s="4">
        <f>VLOOKUP(B1582,[1]汇总!$B:$K,5,0)</f>
        <v>0</v>
      </c>
      <c r="K1582" s="4">
        <f>VLOOKUP(B1582,[1]汇总!$B:$K,6,0)</f>
        <v>0</v>
      </c>
      <c r="L1582" s="4">
        <f>VLOOKUP(B1582,[1]汇总!$B:$K,7,0)</f>
        <v>0</v>
      </c>
      <c r="M1582" s="4">
        <f>VLOOKUP(B1582,[1]汇总!$B:$K,8,0)</f>
        <v>0</v>
      </c>
      <c r="N1582" s="4" t="str">
        <f>VLOOKUP(B1582,[1]汇总!$B:$K,9,0)</f>
        <v>专科</v>
      </c>
      <c r="O1582" s="4" t="str">
        <f>VLOOKUP(B1582,[1]汇总!$B:$K,10,0)</f>
        <v>民办</v>
      </c>
    </row>
    <row r="1583" spans="1:15" ht="16.5" hidden="1" x14ac:dyDescent="0.35">
      <c r="A1583" s="4" t="s">
        <v>1565</v>
      </c>
      <c r="B1583" s="4" t="s">
        <v>1566</v>
      </c>
      <c r="C1583" s="4" t="s">
        <v>60</v>
      </c>
      <c r="D1583" s="4" t="s">
        <v>588</v>
      </c>
      <c r="E1583" s="4">
        <v>4</v>
      </c>
      <c r="F1583" s="4">
        <v>454</v>
      </c>
      <c r="G1583" s="4">
        <v>206851</v>
      </c>
      <c r="H1583" s="4" t="str">
        <f>VLOOKUP(B1583,[1]汇总!$B:$K,3,0)</f>
        <v>湖北</v>
      </c>
      <c r="I1583" s="4" t="str">
        <f>VLOOKUP(B1583,[1]汇总!$B:$K,4,0)</f>
        <v>武汉</v>
      </c>
      <c r="J1583" s="4">
        <f>VLOOKUP(B1583,[1]汇总!$B:$K,5,0)</f>
        <v>0</v>
      </c>
      <c r="K1583" s="4">
        <f>VLOOKUP(B1583,[1]汇总!$B:$K,6,0)</f>
        <v>0</v>
      </c>
      <c r="L1583" s="4">
        <f>VLOOKUP(B1583,[1]汇总!$B:$K,7,0)</f>
        <v>0</v>
      </c>
      <c r="M1583" s="4">
        <f>VLOOKUP(B1583,[1]汇总!$B:$K,8,0)</f>
        <v>0</v>
      </c>
      <c r="N1583" s="4" t="str">
        <f>VLOOKUP(B1583,[1]汇总!$B:$K,9,0)</f>
        <v>专科</v>
      </c>
      <c r="O1583" s="4" t="str">
        <f>VLOOKUP(B1583,[1]汇总!$B:$K,10,0)</f>
        <v>公办</v>
      </c>
    </row>
    <row r="1584" spans="1:15" ht="16.5" x14ac:dyDescent="0.35">
      <c r="A1584" s="4" t="s">
        <v>1325</v>
      </c>
      <c r="B1584" s="4" t="s">
        <v>1326</v>
      </c>
      <c r="C1584" s="4" t="s">
        <v>107</v>
      </c>
      <c r="D1584" s="4" t="s">
        <v>226</v>
      </c>
      <c r="E1584" s="4">
        <v>3</v>
      </c>
      <c r="F1584" s="4">
        <v>454</v>
      </c>
      <c r="G1584" s="4">
        <v>206885</v>
      </c>
      <c r="H1584" s="4" t="str">
        <f>VLOOKUP(B1584,[1]汇总!$B:$K,3,0)</f>
        <v>江西</v>
      </c>
      <c r="I1584" s="4" t="str">
        <f>VLOOKUP(B1584,[1]汇总!$B:$K,4,0)</f>
        <v>上饶</v>
      </c>
      <c r="J1584" s="4">
        <f>VLOOKUP(B1584,[1]汇总!$B:$K,5,0)</f>
        <v>0</v>
      </c>
      <c r="K1584" s="4">
        <f>VLOOKUP(B1584,[1]汇总!$B:$K,6,0)</f>
        <v>0</v>
      </c>
      <c r="L1584" s="4">
        <f>VLOOKUP(B1584,[1]汇总!$B:$K,7,0)</f>
        <v>0</v>
      </c>
      <c r="M1584" s="4">
        <f>VLOOKUP(B1584,[1]汇总!$B:$K,8,0)</f>
        <v>0</v>
      </c>
      <c r="N1584" s="4" t="str">
        <f>VLOOKUP(B1584,[1]汇总!$B:$K,9,0)</f>
        <v>专科</v>
      </c>
      <c r="O1584" s="4" t="str">
        <f>VLOOKUP(B1584,[1]汇总!$B:$K,10,0)</f>
        <v>公办</v>
      </c>
    </row>
    <row r="1585" spans="1:15" ht="16.5" hidden="1" x14ac:dyDescent="0.35">
      <c r="A1585" s="4" t="s">
        <v>288</v>
      </c>
      <c r="B1585" s="4" t="s">
        <v>289</v>
      </c>
      <c r="C1585" s="4" t="s">
        <v>66</v>
      </c>
      <c r="D1585" s="4" t="s">
        <v>291</v>
      </c>
      <c r="E1585" s="4">
        <v>39</v>
      </c>
      <c r="F1585" s="4">
        <v>454</v>
      </c>
      <c r="G1585" s="4">
        <v>206889</v>
      </c>
      <c r="H1585" s="4" t="str">
        <f>VLOOKUP(B1585,[1]汇总!$B:$K,3,0)</f>
        <v>浙江</v>
      </c>
      <c r="I1585" s="4" t="str">
        <f>VLOOKUP(B1585,[1]汇总!$B:$K,4,0)</f>
        <v>金华</v>
      </c>
      <c r="J1585" s="4">
        <f>VLOOKUP(B1585,[1]汇总!$B:$K,5,0)</f>
        <v>0</v>
      </c>
      <c r="K1585" s="4">
        <f>VLOOKUP(B1585,[1]汇总!$B:$K,6,0)</f>
        <v>0</v>
      </c>
      <c r="L1585" s="4">
        <f>VLOOKUP(B1585,[1]汇总!$B:$K,7,0)</f>
        <v>0</v>
      </c>
      <c r="M1585" s="4">
        <f>VLOOKUP(B1585,[1]汇总!$B:$K,8,0)</f>
        <v>0</v>
      </c>
      <c r="N1585" s="4" t="str">
        <f>VLOOKUP(B1585,[1]汇总!$B:$K,9,0)</f>
        <v>专科</v>
      </c>
      <c r="O1585" s="4" t="str">
        <f>VLOOKUP(B1585,[1]汇总!$B:$K,10,0)</f>
        <v>公办</v>
      </c>
    </row>
    <row r="1586" spans="1:15" ht="16.5" hidden="1" x14ac:dyDescent="0.35">
      <c r="A1586" s="4" t="s">
        <v>334</v>
      </c>
      <c r="B1586" s="4" t="s">
        <v>335</v>
      </c>
      <c r="C1586" s="4" t="s">
        <v>34</v>
      </c>
      <c r="D1586" s="4" t="s">
        <v>195</v>
      </c>
      <c r="E1586" s="4">
        <v>23</v>
      </c>
      <c r="F1586" s="4">
        <v>454</v>
      </c>
      <c r="G1586" s="4">
        <v>206896</v>
      </c>
      <c r="H1586" s="4" t="str">
        <f>VLOOKUP(B1586,[1]汇总!$B:$K,3,0)</f>
        <v>浙江</v>
      </c>
      <c r="I1586" s="4" t="str">
        <f>VLOOKUP(B1586,[1]汇总!$B:$K,4,0)</f>
        <v>湖州</v>
      </c>
      <c r="J1586" s="4">
        <f>VLOOKUP(B1586,[1]汇总!$B:$K,5,0)</f>
        <v>0</v>
      </c>
      <c r="K1586" s="4">
        <f>VLOOKUP(B1586,[1]汇总!$B:$K,6,0)</f>
        <v>0</v>
      </c>
      <c r="L1586" s="4">
        <f>VLOOKUP(B1586,[1]汇总!$B:$K,7,0)</f>
        <v>0</v>
      </c>
      <c r="M1586" s="4">
        <f>VLOOKUP(B1586,[1]汇总!$B:$K,8,0)</f>
        <v>0</v>
      </c>
      <c r="N1586" s="4" t="str">
        <f>VLOOKUP(B1586,[1]汇总!$B:$K,9,0)</f>
        <v>专科</v>
      </c>
      <c r="O1586" s="4" t="str">
        <f>VLOOKUP(B1586,[1]汇总!$B:$K,10,0)</f>
        <v>公办</v>
      </c>
    </row>
    <row r="1587" spans="1:15" ht="16.5" hidden="1" x14ac:dyDescent="0.35">
      <c r="A1587" s="4" t="s">
        <v>326</v>
      </c>
      <c r="B1587" s="4" t="s">
        <v>327</v>
      </c>
      <c r="C1587" s="4" t="s">
        <v>82</v>
      </c>
      <c r="D1587" s="4" t="s">
        <v>101</v>
      </c>
      <c r="E1587" s="4">
        <v>30</v>
      </c>
      <c r="F1587" s="4">
        <v>454</v>
      </c>
      <c r="G1587" s="4">
        <v>206926</v>
      </c>
      <c r="H1587" s="4" t="str">
        <f>VLOOKUP(B1587,[1]汇总!$B:$K,3,0)</f>
        <v>浙江</v>
      </c>
      <c r="I1587" s="4" t="str">
        <f>VLOOKUP(B1587,[1]汇总!$B:$K,4,0)</f>
        <v>嘉兴</v>
      </c>
      <c r="J1587" s="4">
        <f>VLOOKUP(B1587,[1]汇总!$B:$K,5,0)</f>
        <v>0</v>
      </c>
      <c r="K1587" s="4">
        <f>VLOOKUP(B1587,[1]汇总!$B:$K,6,0)</f>
        <v>0</v>
      </c>
      <c r="L1587" s="4">
        <f>VLOOKUP(B1587,[1]汇总!$B:$K,7,0)</f>
        <v>0</v>
      </c>
      <c r="M1587" s="4">
        <f>VLOOKUP(B1587,[1]汇总!$B:$K,8,0)</f>
        <v>0</v>
      </c>
      <c r="N1587" s="4" t="str">
        <f>VLOOKUP(B1587,[1]汇总!$B:$K,9,0)</f>
        <v>专科</v>
      </c>
      <c r="O1587" s="4" t="str">
        <f>VLOOKUP(B1587,[1]汇总!$B:$K,10,0)</f>
        <v>公办</v>
      </c>
    </row>
    <row r="1588" spans="1:15" ht="16.5" hidden="1" x14ac:dyDescent="0.35">
      <c r="A1588" s="4" t="s">
        <v>586</v>
      </c>
      <c r="B1588" s="4" t="s">
        <v>587</v>
      </c>
      <c r="C1588" s="4" t="s">
        <v>71</v>
      </c>
      <c r="D1588" s="4" t="s">
        <v>183</v>
      </c>
      <c r="E1588" s="4">
        <v>2</v>
      </c>
      <c r="F1588" s="4">
        <v>454</v>
      </c>
      <c r="G1588" s="4">
        <v>206954</v>
      </c>
      <c r="H1588" s="4" t="str">
        <f>VLOOKUP(B1588,[1]汇总!$B:$K,3,0)</f>
        <v>天津</v>
      </c>
      <c r="I1588" s="4" t="str">
        <f>VLOOKUP(B1588,[1]汇总!$B:$K,4,0)</f>
        <v>天津</v>
      </c>
      <c r="J1588" s="4">
        <f>VLOOKUP(B1588,[1]汇总!$B:$K,5,0)</f>
        <v>0</v>
      </c>
      <c r="K1588" s="4">
        <f>VLOOKUP(B1588,[1]汇总!$B:$K,6,0)</f>
        <v>0</v>
      </c>
      <c r="L1588" s="4">
        <f>VLOOKUP(B1588,[1]汇总!$B:$K,7,0)</f>
        <v>0</v>
      </c>
      <c r="M1588" s="4">
        <f>VLOOKUP(B1588,[1]汇总!$B:$K,8,0)</f>
        <v>0</v>
      </c>
      <c r="N1588" s="4" t="str">
        <f>VLOOKUP(B1588,[1]汇总!$B:$K,9,0)</f>
        <v>专科</v>
      </c>
      <c r="O1588" s="4" t="str">
        <f>VLOOKUP(B1588,[1]汇总!$B:$K,10,0)</f>
        <v>公办</v>
      </c>
    </row>
    <row r="1589" spans="1:15" ht="16.5" hidden="1" x14ac:dyDescent="0.35">
      <c r="A1589" s="4" t="s">
        <v>1107</v>
      </c>
      <c r="B1589" s="4" t="s">
        <v>1108</v>
      </c>
      <c r="C1589" s="4" t="s">
        <v>36</v>
      </c>
      <c r="D1589" s="4" t="s">
        <v>470</v>
      </c>
      <c r="E1589" s="4">
        <v>2</v>
      </c>
      <c r="F1589" s="4">
        <v>454</v>
      </c>
      <c r="G1589" s="4">
        <v>206957</v>
      </c>
      <c r="H1589" s="4" t="str">
        <f>VLOOKUP(B1589,[1]汇总!$B:$K,3,0)</f>
        <v>江苏</v>
      </c>
      <c r="I1589" s="4" t="str">
        <f>VLOOKUP(B1589,[1]汇总!$B:$K,4,0)</f>
        <v>扬州</v>
      </c>
      <c r="J1589" s="4">
        <f>VLOOKUP(B1589,[1]汇总!$B:$K,5,0)</f>
        <v>0</v>
      </c>
      <c r="K1589" s="4">
        <f>VLOOKUP(B1589,[1]汇总!$B:$K,6,0)</f>
        <v>0</v>
      </c>
      <c r="L1589" s="4">
        <f>VLOOKUP(B1589,[1]汇总!$B:$K,7,0)</f>
        <v>0</v>
      </c>
      <c r="M1589" s="4">
        <f>VLOOKUP(B1589,[1]汇总!$B:$K,8,0)</f>
        <v>0</v>
      </c>
      <c r="N1589" s="4" t="str">
        <f>VLOOKUP(B1589,[1]汇总!$B:$K,9,0)</f>
        <v>专科</v>
      </c>
      <c r="O1589" s="4" t="str">
        <f>VLOOKUP(B1589,[1]汇总!$B:$K,10,0)</f>
        <v>公办</v>
      </c>
    </row>
    <row r="1590" spans="1:15" ht="16.5" x14ac:dyDescent="0.35">
      <c r="A1590" s="4" t="s">
        <v>1341</v>
      </c>
      <c r="B1590" s="4" t="s">
        <v>1342</v>
      </c>
      <c r="C1590" s="4" t="s">
        <v>46</v>
      </c>
      <c r="D1590" s="4" t="s">
        <v>89</v>
      </c>
      <c r="E1590" s="4">
        <v>2</v>
      </c>
      <c r="F1590" s="4">
        <v>453</v>
      </c>
      <c r="G1590" s="4">
        <v>206973</v>
      </c>
      <c r="H1590" s="4" t="str">
        <f>VLOOKUP(B1590,[1]汇总!$B:$K,3,0)</f>
        <v>江西</v>
      </c>
      <c r="I1590" s="4" t="str">
        <f>VLOOKUP(B1590,[1]汇总!$B:$K,4,0)</f>
        <v>赣州</v>
      </c>
      <c r="J1590" s="4">
        <f>VLOOKUP(B1590,[1]汇总!$B:$K,5,0)</f>
        <v>0</v>
      </c>
      <c r="K1590" s="4">
        <f>VLOOKUP(B1590,[1]汇总!$B:$K,6,0)</f>
        <v>0</v>
      </c>
      <c r="L1590" s="4">
        <f>VLOOKUP(B1590,[1]汇总!$B:$K,7,0)</f>
        <v>0</v>
      </c>
      <c r="M1590" s="4">
        <f>VLOOKUP(B1590,[1]汇总!$B:$K,8,0)</f>
        <v>0</v>
      </c>
      <c r="N1590" s="4" t="str">
        <f>VLOOKUP(B1590,[1]汇总!$B:$K,9,0)</f>
        <v>专科</v>
      </c>
      <c r="O1590" s="4" t="str">
        <f>VLOOKUP(B1590,[1]汇总!$B:$K,10,0)</f>
        <v>公办</v>
      </c>
    </row>
    <row r="1591" spans="1:15" ht="16.5" hidden="1" x14ac:dyDescent="0.35">
      <c r="A1591" s="4" t="s">
        <v>652</v>
      </c>
      <c r="B1591" s="4" t="s">
        <v>653</v>
      </c>
      <c r="C1591" s="4" t="s">
        <v>40</v>
      </c>
      <c r="D1591" s="4" t="s">
        <v>642</v>
      </c>
      <c r="E1591" s="4">
        <v>4</v>
      </c>
      <c r="F1591" s="4">
        <v>453</v>
      </c>
      <c r="G1591" s="4">
        <v>206990</v>
      </c>
      <c r="H1591" s="4" t="str">
        <f>VLOOKUP(B1591,[1]汇总!$B:$K,3,0)</f>
        <v>山西</v>
      </c>
      <c r="I1591" s="4" t="str">
        <f>VLOOKUP(B1591,[1]汇总!$B:$K,4,0)</f>
        <v>晋中</v>
      </c>
      <c r="J1591" s="4">
        <f>VLOOKUP(B1591,[1]汇总!$B:$K,5,0)</f>
        <v>0</v>
      </c>
      <c r="K1591" s="4">
        <f>VLOOKUP(B1591,[1]汇总!$B:$K,6,0)</f>
        <v>0</v>
      </c>
      <c r="L1591" s="4">
        <f>VLOOKUP(B1591,[1]汇总!$B:$K,7,0)</f>
        <v>0</v>
      </c>
      <c r="M1591" s="4">
        <f>VLOOKUP(B1591,[1]汇总!$B:$K,8,0)</f>
        <v>0</v>
      </c>
      <c r="N1591" s="4" t="str">
        <f>VLOOKUP(B1591,[1]汇总!$B:$K,9,0)</f>
        <v>专科</v>
      </c>
      <c r="O1591" s="4" t="str">
        <f>VLOOKUP(B1591,[1]汇总!$B:$K,10,0)</f>
        <v>民办</v>
      </c>
    </row>
    <row r="1592" spans="1:15" ht="16.5" hidden="1" x14ac:dyDescent="0.35">
      <c r="A1592" s="4" t="s">
        <v>346</v>
      </c>
      <c r="B1592" s="4" t="s">
        <v>347</v>
      </c>
      <c r="C1592" s="4" t="s">
        <v>50</v>
      </c>
      <c r="D1592" s="4" t="s">
        <v>75</v>
      </c>
      <c r="E1592" s="4">
        <v>36</v>
      </c>
      <c r="F1592" s="4">
        <v>453</v>
      </c>
      <c r="G1592" s="4">
        <v>207003</v>
      </c>
      <c r="H1592" s="4" t="str">
        <f>VLOOKUP(B1592,[1]汇总!$B:$K,3,0)</f>
        <v>浙江</v>
      </c>
      <c r="I1592" s="4" t="str">
        <f>VLOOKUP(B1592,[1]汇总!$B:$K,4,0)</f>
        <v>丽水</v>
      </c>
      <c r="J1592" s="4">
        <f>VLOOKUP(B1592,[1]汇总!$B:$K,5,0)</f>
        <v>0</v>
      </c>
      <c r="K1592" s="4">
        <f>VLOOKUP(B1592,[1]汇总!$B:$K,6,0)</f>
        <v>0</v>
      </c>
      <c r="L1592" s="4">
        <f>VLOOKUP(B1592,[1]汇总!$B:$K,7,0)</f>
        <v>0</v>
      </c>
      <c r="M1592" s="4">
        <f>VLOOKUP(B1592,[1]汇总!$B:$K,8,0)</f>
        <v>0</v>
      </c>
      <c r="N1592" s="4" t="str">
        <f>VLOOKUP(B1592,[1]汇总!$B:$K,9,0)</f>
        <v>专科</v>
      </c>
      <c r="O1592" s="4" t="str">
        <f>VLOOKUP(B1592,[1]汇总!$B:$K,10,0)</f>
        <v>公办</v>
      </c>
    </row>
    <row r="1593" spans="1:15" ht="16.5" hidden="1" x14ac:dyDescent="0.35">
      <c r="A1593" s="4" t="s">
        <v>457</v>
      </c>
      <c r="B1593" s="4" t="s">
        <v>458</v>
      </c>
      <c r="C1593" s="4" t="s">
        <v>34</v>
      </c>
      <c r="D1593" s="4" t="s">
        <v>147</v>
      </c>
      <c r="E1593" s="4">
        <v>35</v>
      </c>
      <c r="F1593" s="4">
        <v>453</v>
      </c>
      <c r="G1593" s="4">
        <v>207011</v>
      </c>
      <c r="H1593" s="4" t="str">
        <f>VLOOKUP(B1593,[1]汇总!$B:$K,3,0)</f>
        <v>浙江</v>
      </c>
      <c r="I1593" s="4" t="str">
        <f>VLOOKUP(B1593,[1]汇总!$B:$K,4,0)</f>
        <v>绍兴</v>
      </c>
      <c r="J1593" s="4">
        <f>VLOOKUP(B1593,[1]汇总!$B:$K,5,0)</f>
        <v>0</v>
      </c>
      <c r="K1593" s="4">
        <f>VLOOKUP(B1593,[1]汇总!$B:$K,6,0)</f>
        <v>0</v>
      </c>
      <c r="L1593" s="4">
        <f>VLOOKUP(B1593,[1]汇总!$B:$K,7,0)</f>
        <v>0</v>
      </c>
      <c r="M1593" s="4">
        <f>VLOOKUP(B1593,[1]汇总!$B:$K,8,0)</f>
        <v>0</v>
      </c>
      <c r="N1593" s="4" t="str">
        <f>VLOOKUP(B1593,[1]汇总!$B:$K,9,0)</f>
        <v>专科</v>
      </c>
      <c r="O1593" s="4" t="str">
        <f>VLOOKUP(B1593,[1]汇总!$B:$K,10,0)</f>
        <v>公办</v>
      </c>
    </row>
    <row r="1594" spans="1:15" ht="16.5" hidden="1" x14ac:dyDescent="0.35">
      <c r="A1594" s="4" t="s">
        <v>455</v>
      </c>
      <c r="B1594" s="4" t="s">
        <v>456</v>
      </c>
      <c r="C1594" s="4" t="s">
        <v>36</v>
      </c>
      <c r="D1594" s="4" t="s">
        <v>249</v>
      </c>
      <c r="E1594" s="4">
        <v>71</v>
      </c>
      <c r="F1594" s="4">
        <v>453</v>
      </c>
      <c r="G1594" s="4">
        <v>207018</v>
      </c>
      <c r="H1594" s="4" t="str">
        <f>VLOOKUP(B1594,[1]汇总!$B:$K,3,0)</f>
        <v>浙江</v>
      </c>
      <c r="I1594" s="4" t="str">
        <f>VLOOKUP(B1594,[1]汇总!$B:$K,4,0)</f>
        <v>温州</v>
      </c>
      <c r="J1594" s="4">
        <f>VLOOKUP(B1594,[1]汇总!$B:$K,5,0)</f>
        <v>0</v>
      </c>
      <c r="K1594" s="4">
        <f>VLOOKUP(B1594,[1]汇总!$B:$K,6,0)</f>
        <v>0</v>
      </c>
      <c r="L1594" s="4">
        <f>VLOOKUP(B1594,[1]汇总!$B:$K,7,0)</f>
        <v>0</v>
      </c>
      <c r="M1594" s="4">
        <f>VLOOKUP(B1594,[1]汇总!$B:$K,8,0)</f>
        <v>0</v>
      </c>
      <c r="N1594" s="4" t="str">
        <f>VLOOKUP(B1594,[1]汇总!$B:$K,9,0)</f>
        <v>本科</v>
      </c>
      <c r="O1594" s="4" t="str">
        <f>VLOOKUP(B1594,[1]汇总!$B:$K,10,0)</f>
        <v>民办</v>
      </c>
    </row>
    <row r="1595" spans="1:15" ht="16.5" hidden="1" x14ac:dyDescent="0.35">
      <c r="A1595" s="4" t="s">
        <v>743</v>
      </c>
      <c r="B1595" s="4" t="s">
        <v>744</v>
      </c>
      <c r="C1595" s="4" t="s">
        <v>36</v>
      </c>
      <c r="D1595" s="4" t="s">
        <v>747</v>
      </c>
      <c r="E1595" s="4">
        <v>5</v>
      </c>
      <c r="F1595" s="4">
        <v>453</v>
      </c>
      <c r="G1595" s="4">
        <v>207034</v>
      </c>
      <c r="H1595" s="4" t="str">
        <f>VLOOKUP(B1595,[1]汇总!$B:$K,3,0)</f>
        <v>黑龙江</v>
      </c>
      <c r="I1595" s="4" t="str">
        <f>VLOOKUP(B1595,[1]汇总!$B:$K,4,0)</f>
        <v>哈尔滨</v>
      </c>
      <c r="J1595" s="4">
        <f>VLOOKUP(B1595,[1]汇总!$B:$K,5,0)</f>
        <v>0</v>
      </c>
      <c r="K1595" s="4">
        <f>VLOOKUP(B1595,[1]汇总!$B:$K,6,0)</f>
        <v>0</v>
      </c>
      <c r="L1595" s="4">
        <f>VLOOKUP(B1595,[1]汇总!$B:$K,7,0)</f>
        <v>0</v>
      </c>
      <c r="M1595" s="4">
        <f>VLOOKUP(B1595,[1]汇总!$B:$K,8,0)</f>
        <v>0</v>
      </c>
      <c r="N1595" s="4" t="str">
        <f>VLOOKUP(B1595,[1]汇总!$B:$K,9,0)</f>
        <v>专科</v>
      </c>
      <c r="O1595" s="4" t="str">
        <f>VLOOKUP(B1595,[1]汇总!$B:$K,10,0)</f>
        <v>公办</v>
      </c>
    </row>
    <row r="1596" spans="1:15" ht="16.5" hidden="1" x14ac:dyDescent="0.35">
      <c r="A1596" s="4" t="s">
        <v>326</v>
      </c>
      <c r="B1596" s="4" t="s">
        <v>327</v>
      </c>
      <c r="C1596" s="4" t="s">
        <v>66</v>
      </c>
      <c r="D1596" s="4" t="s">
        <v>168</v>
      </c>
      <c r="E1596" s="4">
        <v>34</v>
      </c>
      <c r="F1596" s="4">
        <v>453</v>
      </c>
      <c r="G1596" s="4">
        <v>207059</v>
      </c>
      <c r="H1596" s="4" t="str">
        <f>VLOOKUP(B1596,[1]汇总!$B:$K,3,0)</f>
        <v>浙江</v>
      </c>
      <c r="I1596" s="4" t="str">
        <f>VLOOKUP(B1596,[1]汇总!$B:$K,4,0)</f>
        <v>嘉兴</v>
      </c>
      <c r="J1596" s="4">
        <f>VLOOKUP(B1596,[1]汇总!$B:$K,5,0)</f>
        <v>0</v>
      </c>
      <c r="K1596" s="4">
        <f>VLOOKUP(B1596,[1]汇总!$B:$K,6,0)</f>
        <v>0</v>
      </c>
      <c r="L1596" s="4">
        <f>VLOOKUP(B1596,[1]汇总!$B:$K,7,0)</f>
        <v>0</v>
      </c>
      <c r="M1596" s="4">
        <f>VLOOKUP(B1596,[1]汇总!$B:$K,8,0)</f>
        <v>0</v>
      </c>
      <c r="N1596" s="4" t="str">
        <f>VLOOKUP(B1596,[1]汇总!$B:$K,9,0)</f>
        <v>专科</v>
      </c>
      <c r="O1596" s="4" t="str">
        <f>VLOOKUP(B1596,[1]汇总!$B:$K,10,0)</f>
        <v>公办</v>
      </c>
    </row>
    <row r="1597" spans="1:15" ht="16.5" hidden="1" x14ac:dyDescent="0.35">
      <c r="A1597" s="4" t="s">
        <v>832</v>
      </c>
      <c r="B1597" s="4" t="s">
        <v>833</v>
      </c>
      <c r="C1597" s="4" t="s">
        <v>34</v>
      </c>
      <c r="D1597" s="4" t="s">
        <v>105</v>
      </c>
      <c r="E1597" s="4">
        <v>18</v>
      </c>
      <c r="F1597" s="4">
        <v>453</v>
      </c>
      <c r="G1597" s="4">
        <v>207082</v>
      </c>
      <c r="H1597" s="4" t="str">
        <f>VLOOKUP(B1597,[1]汇总!$B:$K,3,0)</f>
        <v>上海</v>
      </c>
      <c r="I1597" s="4" t="str">
        <f>VLOOKUP(B1597,[1]汇总!$B:$K,4,0)</f>
        <v>上海</v>
      </c>
      <c r="J1597" s="4">
        <f>VLOOKUP(B1597,[1]汇总!$B:$K,5,0)</f>
        <v>0</v>
      </c>
      <c r="K1597" s="4">
        <f>VLOOKUP(B1597,[1]汇总!$B:$K,6,0)</f>
        <v>0</v>
      </c>
      <c r="L1597" s="4">
        <f>VLOOKUP(B1597,[1]汇总!$B:$K,7,0)</f>
        <v>0</v>
      </c>
      <c r="M1597" s="4">
        <f>VLOOKUP(B1597,[1]汇总!$B:$K,8,0)</f>
        <v>0</v>
      </c>
      <c r="N1597" s="4" t="str">
        <f>VLOOKUP(B1597,[1]汇总!$B:$K,9,0)</f>
        <v>本科</v>
      </c>
      <c r="O1597" s="4" t="str">
        <f>VLOOKUP(B1597,[1]汇总!$B:$K,10,0)</f>
        <v>独立院校</v>
      </c>
    </row>
    <row r="1598" spans="1:15" ht="16.5" hidden="1" x14ac:dyDescent="0.35">
      <c r="A1598" s="4" t="s">
        <v>1808</v>
      </c>
      <c r="B1598" s="4" t="s">
        <v>1809</v>
      </c>
      <c r="C1598" s="4" t="s">
        <v>50</v>
      </c>
      <c r="D1598" s="4" t="s">
        <v>93</v>
      </c>
      <c r="E1598" s="4">
        <v>2</v>
      </c>
      <c r="F1598" s="4">
        <v>453</v>
      </c>
      <c r="G1598" s="4">
        <v>207133</v>
      </c>
      <c r="H1598" s="4" t="str">
        <f>VLOOKUP(B1598,[1]汇总!$B:$K,3,0)</f>
        <v>海南</v>
      </c>
      <c r="I1598" s="4" t="str">
        <f>VLOOKUP(B1598,[1]汇总!$B:$K,4,0)</f>
        <v>海口</v>
      </c>
      <c r="J1598" s="4">
        <f>VLOOKUP(B1598,[1]汇总!$B:$K,5,0)</f>
        <v>0</v>
      </c>
      <c r="K1598" s="4">
        <f>VLOOKUP(B1598,[1]汇总!$B:$K,6,0)</f>
        <v>0</v>
      </c>
      <c r="L1598" s="4">
        <f>VLOOKUP(B1598,[1]汇总!$B:$K,7,0)</f>
        <v>0</v>
      </c>
      <c r="M1598" s="4">
        <f>VLOOKUP(B1598,[1]汇总!$B:$K,8,0)</f>
        <v>0</v>
      </c>
      <c r="N1598" s="4" t="str">
        <f>VLOOKUP(B1598,[1]汇总!$B:$K,9,0)</f>
        <v>专科</v>
      </c>
      <c r="O1598" s="4" t="str">
        <f>VLOOKUP(B1598,[1]汇总!$B:$K,10,0)</f>
        <v>公办</v>
      </c>
    </row>
    <row r="1599" spans="1:15" ht="16.5" hidden="1" x14ac:dyDescent="0.35">
      <c r="A1599" s="4" t="s">
        <v>1008</v>
      </c>
      <c r="B1599" s="4" t="s">
        <v>1009</v>
      </c>
      <c r="C1599" s="4" t="s">
        <v>64</v>
      </c>
      <c r="D1599" s="4" t="s">
        <v>61</v>
      </c>
      <c r="E1599" s="4">
        <v>6</v>
      </c>
      <c r="F1599" s="4">
        <v>453</v>
      </c>
      <c r="G1599" s="4">
        <v>207151</v>
      </c>
      <c r="H1599" s="4" t="str">
        <f>VLOOKUP(B1599,[1]汇总!$B:$K,3,0)</f>
        <v>江苏</v>
      </c>
      <c r="I1599" s="4" t="str">
        <f>VLOOKUP(B1599,[1]汇总!$B:$K,4,0)</f>
        <v>南通</v>
      </c>
      <c r="J1599" s="4">
        <f>VLOOKUP(B1599,[1]汇总!$B:$K,5,0)</f>
        <v>0</v>
      </c>
      <c r="K1599" s="4">
        <f>VLOOKUP(B1599,[1]汇总!$B:$K,6,0)</f>
        <v>0</v>
      </c>
      <c r="L1599" s="4">
        <f>VLOOKUP(B1599,[1]汇总!$B:$K,7,0)</f>
        <v>0</v>
      </c>
      <c r="M1599" s="4">
        <f>VLOOKUP(B1599,[1]汇总!$B:$K,8,0)</f>
        <v>0</v>
      </c>
      <c r="N1599" s="4" t="str">
        <f>VLOOKUP(B1599,[1]汇总!$B:$K,9,0)</f>
        <v>专科</v>
      </c>
      <c r="O1599" s="4" t="str">
        <f>VLOOKUP(B1599,[1]汇总!$B:$K,10,0)</f>
        <v>公办</v>
      </c>
    </row>
    <row r="1600" spans="1:15" ht="16.5" hidden="1" x14ac:dyDescent="0.35">
      <c r="A1600" s="4" t="s">
        <v>307</v>
      </c>
      <c r="B1600" s="4" t="s">
        <v>308</v>
      </c>
      <c r="C1600" s="4" t="s">
        <v>48</v>
      </c>
      <c r="D1600" s="4" t="s">
        <v>244</v>
      </c>
      <c r="E1600" s="4">
        <v>35</v>
      </c>
      <c r="F1600" s="4">
        <v>453</v>
      </c>
      <c r="G1600" s="4">
        <v>207202</v>
      </c>
      <c r="H1600" s="4" t="str">
        <f>VLOOKUP(B1600,[1]汇总!$B:$K,3,0)</f>
        <v>浙江</v>
      </c>
      <c r="I1600" s="4" t="str">
        <f>VLOOKUP(B1600,[1]汇总!$B:$K,4,0)</f>
        <v>台州</v>
      </c>
      <c r="J1600" s="4">
        <f>VLOOKUP(B1600,[1]汇总!$B:$K,5,0)</f>
        <v>0</v>
      </c>
      <c r="K1600" s="4">
        <f>VLOOKUP(B1600,[1]汇总!$B:$K,6,0)</f>
        <v>0</v>
      </c>
      <c r="L1600" s="4">
        <f>VLOOKUP(B1600,[1]汇总!$B:$K,7,0)</f>
        <v>0</v>
      </c>
      <c r="M1600" s="4">
        <f>VLOOKUP(B1600,[1]汇总!$B:$K,8,0)</f>
        <v>0</v>
      </c>
      <c r="N1600" s="4" t="str">
        <f>VLOOKUP(B1600,[1]汇总!$B:$K,9,0)</f>
        <v>专科</v>
      </c>
      <c r="O1600" s="4" t="str">
        <f>VLOOKUP(B1600,[1]汇总!$B:$K,10,0)</f>
        <v>公办</v>
      </c>
    </row>
    <row r="1601" spans="1:15" ht="16.5" hidden="1" x14ac:dyDescent="0.35">
      <c r="A1601" s="4" t="s">
        <v>1062</v>
      </c>
      <c r="B1601" s="4" t="s">
        <v>1063</v>
      </c>
      <c r="C1601" s="4" t="s">
        <v>64</v>
      </c>
      <c r="D1601" s="4" t="s">
        <v>298</v>
      </c>
      <c r="E1601" s="4">
        <v>5</v>
      </c>
      <c r="F1601" s="4">
        <v>453</v>
      </c>
      <c r="G1601" s="4">
        <v>207205</v>
      </c>
      <c r="H1601" s="4" t="str">
        <f>VLOOKUP(B1601,[1]汇总!$B:$K,3,0)</f>
        <v>江苏</v>
      </c>
      <c r="I1601" s="4" t="str">
        <f>VLOOKUP(B1601,[1]汇总!$B:$K,4,0)</f>
        <v>苏州</v>
      </c>
      <c r="J1601" s="4">
        <f>VLOOKUP(B1601,[1]汇总!$B:$K,5,0)</f>
        <v>0</v>
      </c>
      <c r="K1601" s="4">
        <f>VLOOKUP(B1601,[1]汇总!$B:$K,6,0)</f>
        <v>0</v>
      </c>
      <c r="L1601" s="4">
        <f>VLOOKUP(B1601,[1]汇总!$B:$K,7,0)</f>
        <v>0</v>
      </c>
      <c r="M1601" s="4">
        <f>VLOOKUP(B1601,[1]汇总!$B:$K,8,0)</f>
        <v>0</v>
      </c>
      <c r="N1601" s="4" t="str">
        <f>VLOOKUP(B1601,[1]汇总!$B:$K,9,0)</f>
        <v>专科</v>
      </c>
      <c r="O1601" s="4" t="str">
        <f>VLOOKUP(B1601,[1]汇总!$B:$K,10,0)</f>
        <v>公办</v>
      </c>
    </row>
    <row r="1602" spans="1:15" ht="16.5" hidden="1" x14ac:dyDescent="0.35">
      <c r="A1602" s="4" t="s">
        <v>1201</v>
      </c>
      <c r="B1602" s="4" t="s">
        <v>1202</v>
      </c>
      <c r="C1602" s="4" t="s">
        <v>36</v>
      </c>
      <c r="D1602" s="4" t="s">
        <v>105</v>
      </c>
      <c r="E1602" s="4">
        <v>1</v>
      </c>
      <c r="F1602" s="4">
        <v>453</v>
      </c>
      <c r="G1602" s="4">
        <v>207221</v>
      </c>
      <c r="H1602" s="4" t="str">
        <f>VLOOKUP(B1602,[1]汇总!$B:$K,3,0)</f>
        <v>福建</v>
      </c>
      <c r="I1602" s="4" t="str">
        <f>VLOOKUP(B1602,[1]汇总!$B:$K,4,0)</f>
        <v>宁德</v>
      </c>
      <c r="J1602" s="4">
        <f>VLOOKUP(B1602,[1]汇总!$B:$K,5,0)</f>
        <v>0</v>
      </c>
      <c r="K1602" s="4">
        <f>VLOOKUP(B1602,[1]汇总!$B:$K,6,0)</f>
        <v>0</v>
      </c>
      <c r="L1602" s="4">
        <f>VLOOKUP(B1602,[1]汇总!$B:$K,7,0)</f>
        <v>0</v>
      </c>
      <c r="M1602" s="4">
        <f>VLOOKUP(B1602,[1]汇总!$B:$K,8,0)</f>
        <v>0</v>
      </c>
      <c r="N1602" s="4" t="str">
        <f>VLOOKUP(B1602,[1]汇总!$B:$K,9,0)</f>
        <v>专科</v>
      </c>
      <c r="O1602" s="4" t="str">
        <f>VLOOKUP(B1602,[1]汇总!$B:$K,10,0)</f>
        <v>公办</v>
      </c>
    </row>
    <row r="1603" spans="1:15" ht="16.5" hidden="1" x14ac:dyDescent="0.35">
      <c r="A1603" s="4" t="s">
        <v>819</v>
      </c>
      <c r="B1603" s="4" t="s">
        <v>820</v>
      </c>
      <c r="C1603" s="4" t="s">
        <v>50</v>
      </c>
      <c r="D1603" s="4" t="s">
        <v>298</v>
      </c>
      <c r="E1603" s="4">
        <v>13</v>
      </c>
      <c r="F1603" s="4">
        <v>453</v>
      </c>
      <c r="G1603" s="4">
        <v>207238</v>
      </c>
      <c r="H1603" s="4" t="str">
        <f>VLOOKUP(B1603,[1]汇总!$B:$K,3,0)</f>
        <v>上海</v>
      </c>
      <c r="I1603" s="4" t="str">
        <f>VLOOKUP(B1603,[1]汇总!$B:$K,4,0)</f>
        <v>上海</v>
      </c>
      <c r="J1603" s="4">
        <f>VLOOKUP(B1603,[1]汇总!$B:$K,5,0)</f>
        <v>0</v>
      </c>
      <c r="K1603" s="4">
        <f>VLOOKUP(B1603,[1]汇总!$B:$K,6,0)</f>
        <v>0</v>
      </c>
      <c r="L1603" s="4">
        <f>VLOOKUP(B1603,[1]汇总!$B:$K,7,0)</f>
        <v>0</v>
      </c>
      <c r="M1603" s="4">
        <f>VLOOKUP(B1603,[1]汇总!$B:$K,8,0)</f>
        <v>0</v>
      </c>
      <c r="N1603" s="4" t="str">
        <f>VLOOKUP(B1603,[1]汇总!$B:$K,9,0)</f>
        <v>本科</v>
      </c>
      <c r="O1603" s="4" t="str">
        <f>VLOOKUP(B1603,[1]汇总!$B:$K,10,0)</f>
        <v>独立院校</v>
      </c>
    </row>
    <row r="1604" spans="1:15" ht="16.5" hidden="1" x14ac:dyDescent="0.35">
      <c r="A1604" s="4" t="s">
        <v>1536</v>
      </c>
      <c r="B1604" s="4" t="s">
        <v>1537</v>
      </c>
      <c r="C1604" s="4" t="s">
        <v>107</v>
      </c>
      <c r="D1604" s="4" t="s">
        <v>23</v>
      </c>
      <c r="E1604" s="4">
        <v>35</v>
      </c>
      <c r="F1604" s="4">
        <v>453</v>
      </c>
      <c r="G1604" s="4">
        <v>207248</v>
      </c>
      <c r="H1604" s="4" t="str">
        <f>VLOOKUP(B1604,[1]汇总!$B:$K,3,0)</f>
        <v>湖北</v>
      </c>
      <c r="I1604" s="4" t="str">
        <f>VLOOKUP(B1604,[1]汇总!$B:$K,4,0)</f>
        <v>荆州</v>
      </c>
      <c r="J1604" s="4">
        <f>VLOOKUP(B1604,[1]汇总!$B:$K,5,0)</f>
        <v>0</v>
      </c>
      <c r="K1604" s="4">
        <f>VLOOKUP(B1604,[1]汇总!$B:$K,6,0)</f>
        <v>0</v>
      </c>
      <c r="L1604" s="4">
        <f>VLOOKUP(B1604,[1]汇总!$B:$K,7,0)</f>
        <v>0</v>
      </c>
      <c r="M1604" s="4">
        <f>VLOOKUP(B1604,[1]汇总!$B:$K,8,0)</f>
        <v>0</v>
      </c>
      <c r="N1604" s="4" t="str">
        <f>VLOOKUP(B1604,[1]汇总!$B:$K,9,0)</f>
        <v>专科</v>
      </c>
      <c r="O1604" s="4" t="str">
        <f>VLOOKUP(B1604,[1]汇总!$B:$K,10,0)</f>
        <v>公办</v>
      </c>
    </row>
    <row r="1605" spans="1:15" ht="16.5" hidden="1" x14ac:dyDescent="0.35">
      <c r="A1605" s="4" t="s">
        <v>1074</v>
      </c>
      <c r="B1605" s="4" t="s">
        <v>1075</v>
      </c>
      <c r="C1605" s="4" t="s">
        <v>50</v>
      </c>
      <c r="D1605" s="4" t="s">
        <v>848</v>
      </c>
      <c r="E1605" s="4">
        <v>4</v>
      </c>
      <c r="F1605" s="4">
        <v>453</v>
      </c>
      <c r="G1605" s="4">
        <v>207249</v>
      </c>
      <c r="H1605" s="4" t="str">
        <f>VLOOKUP(B1605,[1]汇总!$B:$K,3,0)</f>
        <v>江苏</v>
      </c>
      <c r="I1605" s="4" t="str">
        <f>VLOOKUP(B1605,[1]汇总!$B:$K,4,0)</f>
        <v>徐州</v>
      </c>
      <c r="J1605" s="4">
        <f>VLOOKUP(B1605,[1]汇总!$B:$K,5,0)</f>
        <v>0</v>
      </c>
      <c r="K1605" s="4">
        <f>VLOOKUP(B1605,[1]汇总!$B:$K,6,0)</f>
        <v>0</v>
      </c>
      <c r="L1605" s="4">
        <f>VLOOKUP(B1605,[1]汇总!$B:$K,7,0)</f>
        <v>0</v>
      </c>
      <c r="M1605" s="4">
        <f>VLOOKUP(B1605,[1]汇总!$B:$K,8,0)</f>
        <v>0</v>
      </c>
      <c r="N1605" s="4" t="str">
        <f>VLOOKUP(B1605,[1]汇总!$B:$K,9,0)</f>
        <v>专科</v>
      </c>
      <c r="O1605" s="4" t="str">
        <f>VLOOKUP(B1605,[1]汇总!$B:$K,10,0)</f>
        <v>公办</v>
      </c>
    </row>
    <row r="1606" spans="1:15" ht="16.5" hidden="1" x14ac:dyDescent="0.35">
      <c r="A1606" s="4" t="s">
        <v>586</v>
      </c>
      <c r="B1606" s="4" t="s">
        <v>587</v>
      </c>
      <c r="C1606" s="4" t="s">
        <v>69</v>
      </c>
      <c r="D1606" s="4" t="s">
        <v>250</v>
      </c>
      <c r="E1606" s="4">
        <v>4</v>
      </c>
      <c r="F1606" s="4">
        <v>453</v>
      </c>
      <c r="G1606" s="4">
        <v>207254</v>
      </c>
      <c r="H1606" s="4" t="str">
        <f>VLOOKUP(B1606,[1]汇总!$B:$K,3,0)</f>
        <v>天津</v>
      </c>
      <c r="I1606" s="4" t="str">
        <f>VLOOKUP(B1606,[1]汇总!$B:$K,4,0)</f>
        <v>天津</v>
      </c>
      <c r="J1606" s="4">
        <f>VLOOKUP(B1606,[1]汇总!$B:$K,5,0)</f>
        <v>0</v>
      </c>
      <c r="K1606" s="4">
        <f>VLOOKUP(B1606,[1]汇总!$B:$K,6,0)</f>
        <v>0</v>
      </c>
      <c r="L1606" s="4">
        <f>VLOOKUP(B1606,[1]汇总!$B:$K,7,0)</f>
        <v>0</v>
      </c>
      <c r="M1606" s="4">
        <f>VLOOKUP(B1606,[1]汇总!$B:$K,8,0)</f>
        <v>0</v>
      </c>
      <c r="N1606" s="4" t="str">
        <f>VLOOKUP(B1606,[1]汇总!$B:$K,9,0)</f>
        <v>专科</v>
      </c>
      <c r="O1606" s="4" t="str">
        <f>VLOOKUP(B1606,[1]汇总!$B:$K,10,0)</f>
        <v>公办</v>
      </c>
    </row>
    <row r="1607" spans="1:15" ht="16.5" hidden="1" x14ac:dyDescent="0.35">
      <c r="A1607" s="4" t="s">
        <v>1534</v>
      </c>
      <c r="B1607" s="4" t="s">
        <v>1535</v>
      </c>
      <c r="C1607" s="4" t="s">
        <v>60</v>
      </c>
      <c r="D1607" s="4" t="s">
        <v>93</v>
      </c>
      <c r="E1607" s="4">
        <v>4</v>
      </c>
      <c r="F1607" s="4">
        <v>453</v>
      </c>
      <c r="G1607" s="4">
        <v>207300</v>
      </c>
      <c r="H1607" s="4" t="str">
        <f>VLOOKUP(B1607,[1]汇总!$B:$K,3,0)</f>
        <v>湖北</v>
      </c>
      <c r="I1607" s="4" t="str">
        <f>VLOOKUP(B1607,[1]汇总!$B:$K,4,0)</f>
        <v>黄冈</v>
      </c>
      <c r="J1607" s="4">
        <f>VLOOKUP(B1607,[1]汇总!$B:$K,5,0)</f>
        <v>0</v>
      </c>
      <c r="K1607" s="4">
        <f>VLOOKUP(B1607,[1]汇总!$B:$K,6,0)</f>
        <v>0</v>
      </c>
      <c r="L1607" s="4">
        <f>VLOOKUP(B1607,[1]汇总!$B:$K,7,0)</f>
        <v>0</v>
      </c>
      <c r="M1607" s="4">
        <f>VLOOKUP(B1607,[1]汇总!$B:$K,8,0)</f>
        <v>0</v>
      </c>
      <c r="N1607" s="4" t="str">
        <f>VLOOKUP(B1607,[1]汇总!$B:$K,9,0)</f>
        <v>专科</v>
      </c>
      <c r="O1607" s="4" t="str">
        <f>VLOOKUP(B1607,[1]汇总!$B:$K,10,0)</f>
        <v>公办</v>
      </c>
    </row>
    <row r="1608" spans="1:15" ht="16.5" hidden="1" x14ac:dyDescent="0.35">
      <c r="A1608" s="4" t="s">
        <v>1428</v>
      </c>
      <c r="B1608" s="4" t="s">
        <v>1429</v>
      </c>
      <c r="C1608" s="4" t="s">
        <v>82</v>
      </c>
      <c r="D1608" s="4" t="s">
        <v>63</v>
      </c>
      <c r="E1608" s="4">
        <v>1</v>
      </c>
      <c r="F1608" s="4">
        <v>453</v>
      </c>
      <c r="G1608" s="4">
        <v>207305</v>
      </c>
      <c r="H1608" s="4" t="str">
        <f>VLOOKUP(B1608,[1]汇总!$B:$K,3,0)</f>
        <v>山东</v>
      </c>
      <c r="I1608" s="4" t="str">
        <f>VLOOKUP(B1608,[1]汇总!$B:$K,4,0)</f>
        <v>日照</v>
      </c>
      <c r="J1608" s="4">
        <f>VLOOKUP(B1608,[1]汇总!$B:$K,5,0)</f>
        <v>0</v>
      </c>
      <c r="K1608" s="4">
        <f>VLOOKUP(B1608,[1]汇总!$B:$K,6,0)</f>
        <v>0</v>
      </c>
      <c r="L1608" s="4">
        <f>VLOOKUP(B1608,[1]汇总!$B:$K,7,0)</f>
        <v>0</v>
      </c>
      <c r="M1608" s="4">
        <f>VLOOKUP(B1608,[1]汇总!$B:$K,8,0)</f>
        <v>0</v>
      </c>
      <c r="N1608" s="4" t="str">
        <f>VLOOKUP(B1608,[1]汇总!$B:$K,9,0)</f>
        <v>专科</v>
      </c>
      <c r="O1608" s="4" t="str">
        <f>VLOOKUP(B1608,[1]汇总!$B:$K,10,0)</f>
        <v>公办</v>
      </c>
    </row>
    <row r="1609" spans="1:15" ht="16.5" hidden="1" x14ac:dyDescent="0.35">
      <c r="A1609" s="4" t="s">
        <v>1428</v>
      </c>
      <c r="B1609" s="4" t="s">
        <v>1429</v>
      </c>
      <c r="C1609" s="4" t="s">
        <v>144</v>
      </c>
      <c r="D1609" s="4" t="s">
        <v>1363</v>
      </c>
      <c r="E1609" s="4">
        <v>1</v>
      </c>
      <c r="F1609" s="4">
        <v>453</v>
      </c>
      <c r="G1609" s="4">
        <v>207312</v>
      </c>
      <c r="H1609" s="4" t="str">
        <f>VLOOKUP(B1609,[1]汇总!$B:$K,3,0)</f>
        <v>山东</v>
      </c>
      <c r="I1609" s="4" t="str">
        <f>VLOOKUP(B1609,[1]汇总!$B:$K,4,0)</f>
        <v>日照</v>
      </c>
      <c r="J1609" s="4">
        <f>VLOOKUP(B1609,[1]汇总!$B:$K,5,0)</f>
        <v>0</v>
      </c>
      <c r="K1609" s="4">
        <f>VLOOKUP(B1609,[1]汇总!$B:$K,6,0)</f>
        <v>0</v>
      </c>
      <c r="L1609" s="4">
        <f>VLOOKUP(B1609,[1]汇总!$B:$K,7,0)</f>
        <v>0</v>
      </c>
      <c r="M1609" s="4">
        <f>VLOOKUP(B1609,[1]汇总!$B:$K,8,0)</f>
        <v>0</v>
      </c>
      <c r="N1609" s="4" t="str">
        <f>VLOOKUP(B1609,[1]汇总!$B:$K,9,0)</f>
        <v>专科</v>
      </c>
      <c r="O1609" s="4" t="str">
        <f>VLOOKUP(B1609,[1]汇总!$B:$K,10,0)</f>
        <v>公办</v>
      </c>
    </row>
    <row r="1610" spans="1:15" ht="16.5" hidden="1" x14ac:dyDescent="0.35">
      <c r="A1610" s="4" t="s">
        <v>326</v>
      </c>
      <c r="B1610" s="4" t="s">
        <v>327</v>
      </c>
      <c r="C1610" s="4" t="s">
        <v>64</v>
      </c>
      <c r="D1610" s="4" t="s">
        <v>260</v>
      </c>
      <c r="E1610" s="4">
        <v>40</v>
      </c>
      <c r="F1610" s="4">
        <v>453</v>
      </c>
      <c r="G1610" s="4">
        <v>207420</v>
      </c>
      <c r="H1610" s="4" t="str">
        <f>VLOOKUP(B1610,[1]汇总!$B:$K,3,0)</f>
        <v>浙江</v>
      </c>
      <c r="I1610" s="4" t="str">
        <f>VLOOKUP(B1610,[1]汇总!$B:$K,4,0)</f>
        <v>嘉兴</v>
      </c>
      <c r="J1610" s="4">
        <f>VLOOKUP(B1610,[1]汇总!$B:$K,5,0)</f>
        <v>0</v>
      </c>
      <c r="K1610" s="4">
        <f>VLOOKUP(B1610,[1]汇总!$B:$K,6,0)</f>
        <v>0</v>
      </c>
      <c r="L1610" s="4">
        <f>VLOOKUP(B1610,[1]汇总!$B:$K,7,0)</f>
        <v>0</v>
      </c>
      <c r="M1610" s="4">
        <f>VLOOKUP(B1610,[1]汇总!$B:$K,8,0)</f>
        <v>0</v>
      </c>
      <c r="N1610" s="4" t="str">
        <f>VLOOKUP(B1610,[1]汇总!$B:$K,9,0)</f>
        <v>专科</v>
      </c>
      <c r="O1610" s="4" t="str">
        <f>VLOOKUP(B1610,[1]汇总!$B:$K,10,0)</f>
        <v>公办</v>
      </c>
    </row>
    <row r="1611" spans="1:15" ht="16.5" hidden="1" x14ac:dyDescent="0.35">
      <c r="A1611" s="4" t="s">
        <v>1074</v>
      </c>
      <c r="B1611" s="4" t="s">
        <v>1075</v>
      </c>
      <c r="C1611" s="4" t="s">
        <v>66</v>
      </c>
      <c r="D1611" s="4" t="s">
        <v>332</v>
      </c>
      <c r="E1611" s="4">
        <v>6</v>
      </c>
      <c r="F1611" s="4">
        <v>453</v>
      </c>
      <c r="G1611" s="4">
        <v>207449</v>
      </c>
      <c r="H1611" s="4" t="str">
        <f>VLOOKUP(B1611,[1]汇总!$B:$K,3,0)</f>
        <v>江苏</v>
      </c>
      <c r="I1611" s="4" t="str">
        <f>VLOOKUP(B1611,[1]汇总!$B:$K,4,0)</f>
        <v>徐州</v>
      </c>
      <c r="J1611" s="4">
        <f>VLOOKUP(B1611,[1]汇总!$B:$K,5,0)</f>
        <v>0</v>
      </c>
      <c r="K1611" s="4">
        <f>VLOOKUP(B1611,[1]汇总!$B:$K,6,0)</f>
        <v>0</v>
      </c>
      <c r="L1611" s="4">
        <f>VLOOKUP(B1611,[1]汇总!$B:$K,7,0)</f>
        <v>0</v>
      </c>
      <c r="M1611" s="4">
        <f>VLOOKUP(B1611,[1]汇总!$B:$K,8,0)</f>
        <v>0</v>
      </c>
      <c r="N1611" s="4" t="str">
        <f>VLOOKUP(B1611,[1]汇总!$B:$K,9,0)</f>
        <v>专科</v>
      </c>
      <c r="O1611" s="4" t="str">
        <f>VLOOKUP(B1611,[1]汇总!$B:$K,10,0)</f>
        <v>公办</v>
      </c>
    </row>
    <row r="1612" spans="1:15" ht="16.5" hidden="1" x14ac:dyDescent="0.35">
      <c r="A1612" s="4" t="s">
        <v>2036</v>
      </c>
      <c r="B1612" s="4" t="s">
        <v>2037</v>
      </c>
      <c r="C1612" s="4" t="s">
        <v>66</v>
      </c>
      <c r="D1612" s="4" t="s">
        <v>1718</v>
      </c>
      <c r="E1612" s="4">
        <v>10</v>
      </c>
      <c r="F1612" s="4">
        <v>453</v>
      </c>
      <c r="G1612" s="4">
        <v>207457</v>
      </c>
      <c r="H1612" s="4" t="str">
        <f>VLOOKUP(B1612,[1]汇总!$B:$K,3,0)</f>
        <v>陕西</v>
      </c>
      <c r="I1612" s="4" t="str">
        <f>VLOOKUP(B1612,[1]汇总!$B:$K,4,0)</f>
        <v>西安</v>
      </c>
      <c r="J1612" s="4">
        <f>VLOOKUP(B1612,[1]汇总!$B:$K,5,0)</f>
        <v>0</v>
      </c>
      <c r="K1612" s="4">
        <f>VLOOKUP(B1612,[1]汇总!$B:$K,6,0)</f>
        <v>0</v>
      </c>
      <c r="L1612" s="4">
        <f>VLOOKUP(B1612,[1]汇总!$B:$K,7,0)</f>
        <v>0</v>
      </c>
      <c r="M1612" s="4">
        <f>VLOOKUP(B1612,[1]汇总!$B:$K,8,0)</f>
        <v>0</v>
      </c>
      <c r="N1612" s="4" t="str">
        <f>VLOOKUP(B1612,[1]汇总!$B:$K,9,0)</f>
        <v>专科</v>
      </c>
      <c r="O1612" s="4" t="str">
        <f>VLOOKUP(B1612,[1]汇总!$B:$K,10,0)</f>
        <v>公办</v>
      </c>
    </row>
    <row r="1613" spans="1:15" ht="16.5" hidden="1" x14ac:dyDescent="0.35">
      <c r="A1613" s="4" t="s">
        <v>326</v>
      </c>
      <c r="B1613" s="4" t="s">
        <v>327</v>
      </c>
      <c r="C1613" s="4" t="s">
        <v>92</v>
      </c>
      <c r="D1613" s="4" t="s">
        <v>220</v>
      </c>
      <c r="E1613" s="4">
        <v>39</v>
      </c>
      <c r="F1613" s="4">
        <v>453</v>
      </c>
      <c r="G1613" s="4">
        <v>207466</v>
      </c>
      <c r="H1613" s="4" t="str">
        <f>VLOOKUP(B1613,[1]汇总!$B:$K,3,0)</f>
        <v>浙江</v>
      </c>
      <c r="I1613" s="4" t="str">
        <f>VLOOKUP(B1613,[1]汇总!$B:$K,4,0)</f>
        <v>嘉兴</v>
      </c>
      <c r="J1613" s="4">
        <f>VLOOKUP(B1613,[1]汇总!$B:$K,5,0)</f>
        <v>0</v>
      </c>
      <c r="K1613" s="4">
        <f>VLOOKUP(B1613,[1]汇总!$B:$K,6,0)</f>
        <v>0</v>
      </c>
      <c r="L1613" s="4">
        <f>VLOOKUP(B1613,[1]汇总!$B:$K,7,0)</f>
        <v>0</v>
      </c>
      <c r="M1613" s="4">
        <f>VLOOKUP(B1613,[1]汇总!$B:$K,8,0)</f>
        <v>0</v>
      </c>
      <c r="N1613" s="4" t="str">
        <f>VLOOKUP(B1613,[1]汇总!$B:$K,9,0)</f>
        <v>专科</v>
      </c>
      <c r="O1613" s="4" t="str">
        <f>VLOOKUP(B1613,[1]汇总!$B:$K,10,0)</f>
        <v>公办</v>
      </c>
    </row>
    <row r="1614" spans="1:15" ht="16.5" hidden="1" x14ac:dyDescent="0.35">
      <c r="A1614" s="4" t="s">
        <v>1988</v>
      </c>
      <c r="B1614" s="4" t="s">
        <v>1989</v>
      </c>
      <c r="C1614" s="4" t="s">
        <v>34</v>
      </c>
      <c r="D1614" s="4" t="s">
        <v>1990</v>
      </c>
      <c r="E1614" s="4">
        <v>2</v>
      </c>
      <c r="F1614" s="4">
        <v>453</v>
      </c>
      <c r="G1614" s="4">
        <v>207477</v>
      </c>
      <c r="H1614" s="4" t="str">
        <f>VLOOKUP(B1614,[1]汇总!$B:$K,3,0)</f>
        <v>贵州</v>
      </c>
      <c r="I1614" s="4" t="str">
        <f>VLOOKUP(B1614,[1]汇总!$B:$K,4,0)</f>
        <v>黔东南</v>
      </c>
      <c r="J1614" s="4">
        <f>VLOOKUP(B1614,[1]汇总!$B:$K,5,0)</f>
        <v>0</v>
      </c>
      <c r="K1614" s="4">
        <f>VLOOKUP(B1614,[1]汇总!$B:$K,6,0)</f>
        <v>0</v>
      </c>
      <c r="L1614" s="4">
        <f>VLOOKUP(B1614,[1]汇总!$B:$K,7,0)</f>
        <v>0</v>
      </c>
      <c r="M1614" s="4">
        <f>VLOOKUP(B1614,[1]汇总!$B:$K,8,0)</f>
        <v>0</v>
      </c>
      <c r="N1614" s="4" t="str">
        <f>VLOOKUP(B1614,[1]汇总!$B:$K,9,0)</f>
        <v>专科</v>
      </c>
      <c r="O1614" s="4" t="str">
        <f>VLOOKUP(B1614,[1]汇总!$B:$K,10,0)</f>
        <v>公办</v>
      </c>
    </row>
    <row r="1615" spans="1:15" ht="16.5" hidden="1" x14ac:dyDescent="0.35">
      <c r="A1615" s="4" t="s">
        <v>1046</v>
      </c>
      <c r="B1615" s="4" t="s">
        <v>1047</v>
      </c>
      <c r="C1615" s="4" t="s">
        <v>40</v>
      </c>
      <c r="D1615" s="4" t="s">
        <v>700</v>
      </c>
      <c r="E1615" s="4">
        <v>5</v>
      </c>
      <c r="F1615" s="4">
        <v>453</v>
      </c>
      <c r="G1615" s="4">
        <v>207499</v>
      </c>
      <c r="H1615" s="4" t="str">
        <f>VLOOKUP(B1615,[1]汇总!$B:$K,3,0)</f>
        <v>江苏</v>
      </c>
      <c r="I1615" s="4" t="str">
        <f>VLOOKUP(B1615,[1]汇总!$B:$K,4,0)</f>
        <v>扬州</v>
      </c>
      <c r="J1615" s="4">
        <f>VLOOKUP(B1615,[1]汇总!$B:$K,5,0)</f>
        <v>0</v>
      </c>
      <c r="K1615" s="4">
        <f>VLOOKUP(B1615,[1]汇总!$B:$K,6,0)</f>
        <v>0</v>
      </c>
      <c r="L1615" s="4">
        <f>VLOOKUP(B1615,[1]汇总!$B:$K,7,0)</f>
        <v>0</v>
      </c>
      <c r="M1615" s="4">
        <f>VLOOKUP(B1615,[1]汇总!$B:$K,8,0)</f>
        <v>0</v>
      </c>
      <c r="N1615" s="4" t="str">
        <f>VLOOKUP(B1615,[1]汇总!$B:$K,9,0)</f>
        <v>专科</v>
      </c>
      <c r="O1615" s="4" t="str">
        <f>VLOOKUP(B1615,[1]汇总!$B:$K,10,0)</f>
        <v>公办</v>
      </c>
    </row>
    <row r="1616" spans="1:15" ht="16.5" hidden="1" x14ac:dyDescent="0.35">
      <c r="A1616" s="4" t="s">
        <v>1706</v>
      </c>
      <c r="B1616" s="4" t="s">
        <v>1707</v>
      </c>
      <c r="C1616" s="4" t="s">
        <v>60</v>
      </c>
      <c r="D1616" s="4" t="s">
        <v>135</v>
      </c>
      <c r="E1616" s="4">
        <v>2</v>
      </c>
      <c r="F1616" s="4">
        <v>453</v>
      </c>
      <c r="G1616" s="4">
        <v>207525</v>
      </c>
      <c r="H1616" s="4" t="str">
        <f>VLOOKUP(B1616,[1]汇总!$B:$K,3,0)</f>
        <v>湖南</v>
      </c>
      <c r="I1616" s="4" t="str">
        <f>VLOOKUP(B1616,[1]汇总!$B:$K,4,0)</f>
        <v>长沙</v>
      </c>
      <c r="J1616" s="4">
        <f>VLOOKUP(B1616,[1]汇总!$B:$K,5,0)</f>
        <v>0</v>
      </c>
      <c r="K1616" s="4">
        <f>VLOOKUP(B1616,[1]汇总!$B:$K,6,0)</f>
        <v>0</v>
      </c>
      <c r="L1616" s="4">
        <f>VLOOKUP(B1616,[1]汇总!$B:$K,7,0)</f>
        <v>0</v>
      </c>
      <c r="M1616" s="4">
        <f>VLOOKUP(B1616,[1]汇总!$B:$K,8,0)</f>
        <v>0</v>
      </c>
      <c r="N1616" s="4" t="str">
        <f>VLOOKUP(B1616,[1]汇总!$B:$K,9,0)</f>
        <v>专科</v>
      </c>
      <c r="O1616" s="4" t="str">
        <f>VLOOKUP(B1616,[1]汇总!$B:$K,10,0)</f>
        <v>公办</v>
      </c>
    </row>
    <row r="1617" spans="1:15" ht="16.5" hidden="1" x14ac:dyDescent="0.35">
      <c r="A1617" s="4" t="s">
        <v>1062</v>
      </c>
      <c r="B1617" s="4" t="s">
        <v>1063</v>
      </c>
      <c r="C1617" s="4" t="s">
        <v>60</v>
      </c>
      <c r="D1617" s="4" t="s">
        <v>61</v>
      </c>
      <c r="E1617" s="4">
        <v>10</v>
      </c>
      <c r="F1617" s="4">
        <v>453</v>
      </c>
      <c r="G1617" s="4">
        <v>207579</v>
      </c>
      <c r="H1617" s="4" t="str">
        <f>VLOOKUP(B1617,[1]汇总!$B:$K,3,0)</f>
        <v>江苏</v>
      </c>
      <c r="I1617" s="4" t="str">
        <f>VLOOKUP(B1617,[1]汇总!$B:$K,4,0)</f>
        <v>苏州</v>
      </c>
      <c r="J1617" s="4">
        <f>VLOOKUP(B1617,[1]汇总!$B:$K,5,0)</f>
        <v>0</v>
      </c>
      <c r="K1617" s="4">
        <f>VLOOKUP(B1617,[1]汇总!$B:$K,6,0)</f>
        <v>0</v>
      </c>
      <c r="L1617" s="4">
        <f>VLOOKUP(B1617,[1]汇总!$B:$K,7,0)</f>
        <v>0</v>
      </c>
      <c r="M1617" s="4">
        <f>VLOOKUP(B1617,[1]汇总!$B:$K,8,0)</f>
        <v>0</v>
      </c>
      <c r="N1617" s="4" t="str">
        <f>VLOOKUP(B1617,[1]汇总!$B:$K,9,0)</f>
        <v>专科</v>
      </c>
      <c r="O1617" s="4" t="str">
        <f>VLOOKUP(B1617,[1]汇总!$B:$K,10,0)</f>
        <v>公办</v>
      </c>
    </row>
    <row r="1618" spans="1:15" ht="16.5" hidden="1" x14ac:dyDescent="0.35">
      <c r="A1618" s="4" t="s">
        <v>1689</v>
      </c>
      <c r="B1618" s="4" t="s">
        <v>1690</v>
      </c>
      <c r="C1618" s="4" t="s">
        <v>50</v>
      </c>
      <c r="D1618" s="4" t="s">
        <v>206</v>
      </c>
      <c r="E1618" s="4">
        <v>2</v>
      </c>
      <c r="F1618" s="4">
        <v>453</v>
      </c>
      <c r="G1618" s="4">
        <v>207603</v>
      </c>
      <c r="H1618" s="4" t="str">
        <f>VLOOKUP(B1618,[1]汇总!$B:$K,3,0)</f>
        <v>湖南</v>
      </c>
      <c r="I1618" s="4" t="str">
        <f>VLOOKUP(B1618,[1]汇总!$B:$K,4,0)</f>
        <v>长沙</v>
      </c>
      <c r="J1618" s="4">
        <f>VLOOKUP(B1618,[1]汇总!$B:$K,5,0)</f>
        <v>0</v>
      </c>
      <c r="K1618" s="4">
        <f>VLOOKUP(B1618,[1]汇总!$B:$K,6,0)</f>
        <v>0</v>
      </c>
      <c r="L1618" s="4">
        <f>VLOOKUP(B1618,[1]汇总!$B:$K,7,0)</f>
        <v>0</v>
      </c>
      <c r="M1618" s="4">
        <f>VLOOKUP(B1618,[1]汇总!$B:$K,8,0)</f>
        <v>0</v>
      </c>
      <c r="N1618" s="4" t="str">
        <f>VLOOKUP(B1618,[1]汇总!$B:$K,9,0)</f>
        <v>专科</v>
      </c>
      <c r="O1618" s="4" t="str">
        <f>VLOOKUP(B1618,[1]汇总!$B:$K,10,0)</f>
        <v>公办</v>
      </c>
    </row>
    <row r="1619" spans="1:15" ht="16.5" hidden="1" x14ac:dyDescent="0.35">
      <c r="A1619" s="4" t="s">
        <v>658</v>
      </c>
      <c r="B1619" s="4" t="s">
        <v>659</v>
      </c>
      <c r="C1619" s="4" t="s">
        <v>64</v>
      </c>
      <c r="D1619" s="4" t="s">
        <v>233</v>
      </c>
      <c r="E1619" s="4">
        <v>1</v>
      </c>
      <c r="F1619" s="4">
        <v>453</v>
      </c>
      <c r="G1619" s="4">
        <v>207631</v>
      </c>
      <c r="H1619" s="4" t="str">
        <f>VLOOKUP(B1619,[1]汇总!$B:$K,3,0)</f>
        <v>内蒙古</v>
      </c>
      <c r="I1619" s="4" t="str">
        <f>VLOOKUP(B1619,[1]汇总!$B:$K,4,0)</f>
        <v>呼和浩特</v>
      </c>
      <c r="J1619" s="4">
        <f>VLOOKUP(B1619,[1]汇总!$B:$K,5,0)</f>
        <v>0</v>
      </c>
      <c r="K1619" s="4">
        <f>VLOOKUP(B1619,[1]汇总!$B:$K,6,0)</f>
        <v>0</v>
      </c>
      <c r="L1619" s="4">
        <f>VLOOKUP(B1619,[1]汇总!$B:$K,7,0)</f>
        <v>0</v>
      </c>
      <c r="M1619" s="4">
        <f>VLOOKUP(B1619,[1]汇总!$B:$K,8,0)</f>
        <v>0</v>
      </c>
      <c r="N1619" s="4" t="str">
        <f>VLOOKUP(B1619,[1]汇总!$B:$K,9,0)</f>
        <v>专科</v>
      </c>
      <c r="O1619" s="4" t="str">
        <f>VLOOKUP(B1619,[1]汇总!$B:$K,10,0)</f>
        <v>民办</v>
      </c>
    </row>
    <row r="1620" spans="1:15" ht="16.5" hidden="1" x14ac:dyDescent="0.35">
      <c r="A1620" s="4" t="s">
        <v>334</v>
      </c>
      <c r="B1620" s="4" t="s">
        <v>335</v>
      </c>
      <c r="C1620" s="4" t="s">
        <v>110</v>
      </c>
      <c r="D1620" s="4" t="s">
        <v>70</v>
      </c>
      <c r="E1620" s="4">
        <v>30</v>
      </c>
      <c r="F1620" s="4">
        <v>453</v>
      </c>
      <c r="G1620" s="4">
        <v>207648</v>
      </c>
      <c r="H1620" s="4" t="str">
        <f>VLOOKUP(B1620,[1]汇总!$B:$K,3,0)</f>
        <v>浙江</v>
      </c>
      <c r="I1620" s="4" t="str">
        <f>VLOOKUP(B1620,[1]汇总!$B:$K,4,0)</f>
        <v>湖州</v>
      </c>
      <c r="J1620" s="4">
        <f>VLOOKUP(B1620,[1]汇总!$B:$K,5,0)</f>
        <v>0</v>
      </c>
      <c r="K1620" s="4">
        <f>VLOOKUP(B1620,[1]汇总!$B:$K,6,0)</f>
        <v>0</v>
      </c>
      <c r="L1620" s="4">
        <f>VLOOKUP(B1620,[1]汇总!$B:$K,7,0)</f>
        <v>0</v>
      </c>
      <c r="M1620" s="4">
        <f>VLOOKUP(B1620,[1]汇总!$B:$K,8,0)</f>
        <v>0</v>
      </c>
      <c r="N1620" s="4" t="str">
        <f>VLOOKUP(B1620,[1]汇总!$B:$K,9,0)</f>
        <v>专科</v>
      </c>
      <c r="O1620" s="4" t="str">
        <f>VLOOKUP(B1620,[1]汇总!$B:$K,10,0)</f>
        <v>公办</v>
      </c>
    </row>
    <row r="1621" spans="1:15" ht="16.5" hidden="1" x14ac:dyDescent="0.35">
      <c r="A1621" s="4" t="s">
        <v>334</v>
      </c>
      <c r="B1621" s="4" t="s">
        <v>335</v>
      </c>
      <c r="C1621" s="4" t="s">
        <v>108</v>
      </c>
      <c r="D1621" s="4" t="s">
        <v>218</v>
      </c>
      <c r="E1621" s="4">
        <v>19</v>
      </c>
      <c r="F1621" s="4">
        <v>453</v>
      </c>
      <c r="G1621" s="4">
        <v>207664</v>
      </c>
      <c r="H1621" s="4" t="str">
        <f>VLOOKUP(B1621,[1]汇总!$B:$K,3,0)</f>
        <v>浙江</v>
      </c>
      <c r="I1621" s="4" t="str">
        <f>VLOOKUP(B1621,[1]汇总!$B:$K,4,0)</f>
        <v>湖州</v>
      </c>
      <c r="J1621" s="4">
        <f>VLOOKUP(B1621,[1]汇总!$B:$K,5,0)</f>
        <v>0</v>
      </c>
      <c r="K1621" s="4">
        <f>VLOOKUP(B1621,[1]汇总!$B:$K,6,0)</f>
        <v>0</v>
      </c>
      <c r="L1621" s="4">
        <f>VLOOKUP(B1621,[1]汇总!$B:$K,7,0)</f>
        <v>0</v>
      </c>
      <c r="M1621" s="4">
        <f>VLOOKUP(B1621,[1]汇总!$B:$K,8,0)</f>
        <v>0</v>
      </c>
      <c r="N1621" s="4" t="str">
        <f>VLOOKUP(B1621,[1]汇总!$B:$K,9,0)</f>
        <v>专科</v>
      </c>
      <c r="O1621" s="4" t="str">
        <f>VLOOKUP(B1621,[1]汇总!$B:$K,10,0)</f>
        <v>公办</v>
      </c>
    </row>
    <row r="1622" spans="1:15" ht="16.5" hidden="1" x14ac:dyDescent="0.35">
      <c r="A1622" s="4" t="s">
        <v>1819</v>
      </c>
      <c r="B1622" s="4" t="s">
        <v>1820</v>
      </c>
      <c r="C1622" s="4" t="s">
        <v>54</v>
      </c>
      <c r="D1622" s="4" t="s">
        <v>1827</v>
      </c>
      <c r="E1622" s="4">
        <v>4</v>
      </c>
      <c r="F1622" s="4">
        <v>453</v>
      </c>
      <c r="G1622" s="4">
        <v>207669</v>
      </c>
      <c r="H1622" s="4" t="str">
        <f>VLOOKUP(B1622,[1]汇总!$B:$K,3,0)</f>
        <v>海南</v>
      </c>
      <c r="I1622" s="4" t="str">
        <f>VLOOKUP(B1622,[1]汇总!$B:$K,4,0)</f>
        <v>海口</v>
      </c>
      <c r="J1622" s="4">
        <f>VLOOKUP(B1622,[1]汇总!$B:$K,5,0)</f>
        <v>0</v>
      </c>
      <c r="K1622" s="4">
        <f>VLOOKUP(B1622,[1]汇总!$B:$K,6,0)</f>
        <v>0</v>
      </c>
      <c r="L1622" s="4">
        <f>VLOOKUP(B1622,[1]汇总!$B:$K,7,0)</f>
        <v>0</v>
      </c>
      <c r="M1622" s="4">
        <f>VLOOKUP(B1622,[1]汇总!$B:$K,8,0)</f>
        <v>0</v>
      </c>
      <c r="N1622" s="4" t="str">
        <f>VLOOKUP(B1622,[1]汇总!$B:$K,9,0)</f>
        <v>专科</v>
      </c>
      <c r="O1622" s="4" t="str">
        <f>VLOOKUP(B1622,[1]汇总!$B:$K,10,0)</f>
        <v>公办</v>
      </c>
    </row>
    <row r="1623" spans="1:15" ht="16.5" hidden="1" x14ac:dyDescent="0.35">
      <c r="A1623" s="4" t="s">
        <v>1179</v>
      </c>
      <c r="B1623" s="4" t="s">
        <v>1180</v>
      </c>
      <c r="C1623" s="4" t="s">
        <v>60</v>
      </c>
      <c r="D1623" s="4" t="s">
        <v>387</v>
      </c>
      <c r="E1623" s="4">
        <v>2</v>
      </c>
      <c r="F1623" s="4">
        <v>453</v>
      </c>
      <c r="G1623" s="4">
        <v>207678</v>
      </c>
      <c r="H1623" s="4" t="str">
        <f>VLOOKUP(B1623,[1]汇总!$B:$K,3,0)</f>
        <v>安徽</v>
      </c>
      <c r="I1623" s="4" t="str">
        <f>VLOOKUP(B1623,[1]汇总!$B:$K,4,0)</f>
        <v>合肥</v>
      </c>
      <c r="J1623" s="4">
        <f>VLOOKUP(B1623,[1]汇总!$B:$K,5,0)</f>
        <v>0</v>
      </c>
      <c r="K1623" s="4">
        <f>VLOOKUP(B1623,[1]汇总!$B:$K,6,0)</f>
        <v>0</v>
      </c>
      <c r="L1623" s="4">
        <f>VLOOKUP(B1623,[1]汇总!$B:$K,7,0)</f>
        <v>0</v>
      </c>
      <c r="M1623" s="4">
        <f>VLOOKUP(B1623,[1]汇总!$B:$K,8,0)</f>
        <v>0</v>
      </c>
      <c r="N1623" s="4" t="str">
        <f>VLOOKUP(B1623,[1]汇总!$B:$K,9,0)</f>
        <v>专科</v>
      </c>
      <c r="O1623" s="4" t="str">
        <f>VLOOKUP(B1623,[1]汇总!$B:$K,10,0)</f>
        <v>公办</v>
      </c>
    </row>
    <row r="1624" spans="1:15" ht="16.5" hidden="1" x14ac:dyDescent="0.35">
      <c r="A1624" s="4" t="s">
        <v>1114</v>
      </c>
      <c r="B1624" s="4" t="s">
        <v>1115</v>
      </c>
      <c r="C1624" s="4" t="s">
        <v>40</v>
      </c>
      <c r="D1624" s="4" t="s">
        <v>1116</v>
      </c>
      <c r="E1624" s="4">
        <v>10</v>
      </c>
      <c r="F1624" s="4">
        <v>453</v>
      </c>
      <c r="G1624" s="4">
        <v>207705</v>
      </c>
      <c r="H1624" s="4" t="str">
        <f>VLOOKUP(B1624,[1]汇总!$B:$K,3,0)</f>
        <v>江苏</v>
      </c>
      <c r="I1624" s="4" t="str">
        <f>VLOOKUP(B1624,[1]汇总!$B:$K,4,0)</f>
        <v>徐州</v>
      </c>
      <c r="J1624" s="4">
        <f>VLOOKUP(B1624,[1]汇总!$B:$K,5,0)</f>
        <v>0</v>
      </c>
      <c r="K1624" s="4">
        <f>VLOOKUP(B1624,[1]汇总!$B:$K,6,0)</f>
        <v>0</v>
      </c>
      <c r="L1624" s="4">
        <f>VLOOKUP(B1624,[1]汇总!$B:$K,7,0)</f>
        <v>0</v>
      </c>
      <c r="M1624" s="4">
        <f>VLOOKUP(B1624,[1]汇总!$B:$K,8,0)</f>
        <v>0</v>
      </c>
      <c r="N1624" s="4" t="str">
        <f>VLOOKUP(B1624,[1]汇总!$B:$K,9,0)</f>
        <v>专科</v>
      </c>
      <c r="O1624" s="4" t="str">
        <f>VLOOKUP(B1624,[1]汇总!$B:$K,10,0)</f>
        <v>公办</v>
      </c>
    </row>
    <row r="1625" spans="1:15" ht="16.5" hidden="1" x14ac:dyDescent="0.35">
      <c r="A1625" s="4" t="s">
        <v>1260</v>
      </c>
      <c r="B1625" s="4" t="s">
        <v>1261</v>
      </c>
      <c r="C1625" s="4" t="s">
        <v>46</v>
      </c>
      <c r="D1625" s="4" t="s">
        <v>287</v>
      </c>
      <c r="E1625" s="4">
        <v>10</v>
      </c>
      <c r="F1625" s="4">
        <v>453</v>
      </c>
      <c r="G1625" s="4">
        <v>207711</v>
      </c>
      <c r="H1625" s="4" t="str">
        <f>VLOOKUP(B1625,[1]汇总!$B:$K,3,0)</f>
        <v>江西</v>
      </c>
      <c r="I1625" s="4" t="str">
        <f>VLOOKUP(B1625,[1]汇总!$B:$K,4,0)</f>
        <v>南昌</v>
      </c>
      <c r="J1625" s="4">
        <f>VLOOKUP(B1625,[1]汇总!$B:$K,5,0)</f>
        <v>0</v>
      </c>
      <c r="K1625" s="4">
        <f>VLOOKUP(B1625,[1]汇总!$B:$K,6,0)</f>
        <v>0</v>
      </c>
      <c r="L1625" s="4">
        <f>VLOOKUP(B1625,[1]汇总!$B:$K,7,0)</f>
        <v>0</v>
      </c>
      <c r="M1625" s="4">
        <f>VLOOKUP(B1625,[1]汇总!$B:$K,8,0)</f>
        <v>0</v>
      </c>
      <c r="N1625" s="4" t="str">
        <f>VLOOKUP(B1625,[1]汇总!$B:$K,9,0)</f>
        <v>本科</v>
      </c>
      <c r="O1625" s="4" t="str">
        <f>VLOOKUP(B1625,[1]汇总!$B:$K,10,0)</f>
        <v>民办</v>
      </c>
    </row>
    <row r="1626" spans="1:15" ht="16.5" hidden="1" x14ac:dyDescent="0.35">
      <c r="A1626" s="4" t="s">
        <v>991</v>
      </c>
      <c r="B1626" s="4" t="s">
        <v>992</v>
      </c>
      <c r="C1626" s="4" t="s">
        <v>44</v>
      </c>
      <c r="D1626" s="4" t="s">
        <v>243</v>
      </c>
      <c r="E1626" s="4">
        <v>10</v>
      </c>
      <c r="F1626" s="4">
        <v>453</v>
      </c>
      <c r="G1626" s="4">
        <v>207714</v>
      </c>
      <c r="H1626" s="4" t="str">
        <f>VLOOKUP(B1626,[1]汇总!$B:$K,3,0)</f>
        <v>江苏</v>
      </c>
      <c r="I1626" s="4" t="str">
        <f>VLOOKUP(B1626,[1]汇总!$B:$K,4,0)</f>
        <v>南京</v>
      </c>
      <c r="J1626" s="4">
        <f>VLOOKUP(B1626,[1]汇总!$B:$K,5,0)</f>
        <v>0</v>
      </c>
      <c r="K1626" s="4">
        <f>VLOOKUP(B1626,[1]汇总!$B:$K,6,0)</f>
        <v>0</v>
      </c>
      <c r="L1626" s="4">
        <f>VLOOKUP(B1626,[1]汇总!$B:$K,7,0)</f>
        <v>0</v>
      </c>
      <c r="M1626" s="4">
        <f>VLOOKUP(B1626,[1]汇总!$B:$K,8,0)</f>
        <v>0</v>
      </c>
      <c r="N1626" s="4" t="str">
        <f>VLOOKUP(B1626,[1]汇总!$B:$K,9,0)</f>
        <v>专科</v>
      </c>
      <c r="O1626" s="4" t="str">
        <f>VLOOKUP(B1626,[1]汇总!$B:$K,10,0)</f>
        <v>公办</v>
      </c>
    </row>
    <row r="1627" spans="1:15" ht="16.5" hidden="1" x14ac:dyDescent="0.35">
      <c r="A1627" s="4" t="s">
        <v>1572</v>
      </c>
      <c r="B1627" s="4" t="s">
        <v>1573</v>
      </c>
      <c r="C1627" s="4" t="s">
        <v>66</v>
      </c>
      <c r="D1627" s="4" t="s">
        <v>226</v>
      </c>
      <c r="E1627" s="4">
        <v>6</v>
      </c>
      <c r="F1627" s="4">
        <v>453</v>
      </c>
      <c r="G1627" s="4">
        <v>207787</v>
      </c>
      <c r="H1627" s="4" t="str">
        <f>VLOOKUP(B1627,[1]汇总!$B:$K,3,0)</f>
        <v>湖北</v>
      </c>
      <c r="I1627" s="4" t="str">
        <f>VLOOKUP(B1627,[1]汇总!$B:$K,4,0)</f>
        <v>武汉</v>
      </c>
      <c r="J1627" s="4">
        <f>VLOOKUP(B1627,[1]汇总!$B:$K,5,0)</f>
        <v>0</v>
      </c>
      <c r="K1627" s="4">
        <f>VLOOKUP(B1627,[1]汇总!$B:$K,6,0)</f>
        <v>0</v>
      </c>
      <c r="L1627" s="4">
        <f>VLOOKUP(B1627,[1]汇总!$B:$K,7,0)</f>
        <v>0</v>
      </c>
      <c r="M1627" s="4">
        <f>VLOOKUP(B1627,[1]汇总!$B:$K,8,0)</f>
        <v>0</v>
      </c>
      <c r="N1627" s="4" t="str">
        <f>VLOOKUP(B1627,[1]汇总!$B:$K,9,0)</f>
        <v>专科</v>
      </c>
      <c r="O1627" s="4" t="str">
        <f>VLOOKUP(B1627,[1]汇总!$B:$K,10,0)</f>
        <v>公办</v>
      </c>
    </row>
    <row r="1628" spans="1:15" ht="16.5" hidden="1" x14ac:dyDescent="0.35">
      <c r="A1628" s="4" t="s">
        <v>1058</v>
      </c>
      <c r="B1628" s="4" t="s">
        <v>1059</v>
      </c>
      <c r="C1628" s="4" t="s">
        <v>106</v>
      </c>
      <c r="D1628" s="4" t="s">
        <v>75</v>
      </c>
      <c r="E1628" s="4">
        <v>3</v>
      </c>
      <c r="F1628" s="4">
        <v>452</v>
      </c>
      <c r="G1628" s="4">
        <v>207801</v>
      </c>
      <c r="H1628" s="4" t="str">
        <f>VLOOKUP(B1628,[1]汇总!$B:$K,3,0)</f>
        <v>江苏</v>
      </c>
      <c r="I1628" s="4" t="str">
        <f>VLOOKUP(B1628,[1]汇总!$B:$K,4,0)</f>
        <v>无锡</v>
      </c>
      <c r="J1628" s="4">
        <f>VLOOKUP(B1628,[1]汇总!$B:$K,5,0)</f>
        <v>0</v>
      </c>
      <c r="K1628" s="4">
        <f>VLOOKUP(B1628,[1]汇总!$B:$K,6,0)</f>
        <v>0</v>
      </c>
      <c r="L1628" s="4">
        <f>VLOOKUP(B1628,[1]汇总!$B:$K,7,0)</f>
        <v>0</v>
      </c>
      <c r="M1628" s="4">
        <f>VLOOKUP(B1628,[1]汇总!$B:$K,8,0)</f>
        <v>0</v>
      </c>
      <c r="N1628" s="4" t="str">
        <f>VLOOKUP(B1628,[1]汇总!$B:$K,9,0)</f>
        <v>专科</v>
      </c>
      <c r="O1628" s="4" t="str">
        <f>VLOOKUP(B1628,[1]汇总!$B:$K,10,0)</f>
        <v>公办</v>
      </c>
    </row>
    <row r="1629" spans="1:15" ht="16.5" hidden="1" x14ac:dyDescent="0.35">
      <c r="A1629" s="4" t="s">
        <v>1819</v>
      </c>
      <c r="B1629" s="4" t="s">
        <v>1820</v>
      </c>
      <c r="C1629" s="4" t="s">
        <v>106</v>
      </c>
      <c r="D1629" s="4" t="s">
        <v>154</v>
      </c>
      <c r="E1629" s="4">
        <v>3</v>
      </c>
      <c r="F1629" s="4">
        <v>452</v>
      </c>
      <c r="G1629" s="4">
        <v>207826</v>
      </c>
      <c r="H1629" s="4" t="str">
        <f>VLOOKUP(B1629,[1]汇总!$B:$K,3,0)</f>
        <v>海南</v>
      </c>
      <c r="I1629" s="4" t="str">
        <f>VLOOKUP(B1629,[1]汇总!$B:$K,4,0)</f>
        <v>海口</v>
      </c>
      <c r="J1629" s="4">
        <f>VLOOKUP(B1629,[1]汇总!$B:$K,5,0)</f>
        <v>0</v>
      </c>
      <c r="K1629" s="4">
        <f>VLOOKUP(B1629,[1]汇总!$B:$K,6,0)</f>
        <v>0</v>
      </c>
      <c r="L1629" s="4">
        <f>VLOOKUP(B1629,[1]汇总!$B:$K,7,0)</f>
        <v>0</v>
      </c>
      <c r="M1629" s="4">
        <f>VLOOKUP(B1629,[1]汇总!$B:$K,8,0)</f>
        <v>0</v>
      </c>
      <c r="N1629" s="4" t="str">
        <f>VLOOKUP(B1629,[1]汇总!$B:$K,9,0)</f>
        <v>专科</v>
      </c>
      <c r="O1629" s="4" t="str">
        <f>VLOOKUP(B1629,[1]汇总!$B:$K,10,0)</f>
        <v>公办</v>
      </c>
    </row>
    <row r="1630" spans="1:15" ht="16.5" hidden="1" x14ac:dyDescent="0.35">
      <c r="A1630" s="4" t="s">
        <v>1100</v>
      </c>
      <c r="B1630" s="4" t="s">
        <v>1101</v>
      </c>
      <c r="C1630" s="4" t="s">
        <v>64</v>
      </c>
      <c r="D1630" s="4" t="s">
        <v>89</v>
      </c>
      <c r="E1630" s="4">
        <v>15</v>
      </c>
      <c r="F1630" s="4">
        <v>452</v>
      </c>
      <c r="G1630" s="4">
        <v>207879</v>
      </c>
      <c r="H1630" s="4" t="str">
        <f>VLOOKUP(B1630,[1]汇总!$B:$K,3,0)</f>
        <v>江苏</v>
      </c>
      <c r="I1630" s="4" t="str">
        <f>VLOOKUP(B1630,[1]汇总!$B:$K,4,0)</f>
        <v>苏州</v>
      </c>
      <c r="J1630" s="4">
        <f>VLOOKUP(B1630,[1]汇总!$B:$K,5,0)</f>
        <v>0</v>
      </c>
      <c r="K1630" s="4">
        <f>VLOOKUP(B1630,[1]汇总!$B:$K,6,0)</f>
        <v>0</v>
      </c>
      <c r="L1630" s="4">
        <f>VLOOKUP(B1630,[1]汇总!$B:$K,7,0)</f>
        <v>0</v>
      </c>
      <c r="M1630" s="4">
        <f>VLOOKUP(B1630,[1]汇总!$B:$K,8,0)</f>
        <v>0</v>
      </c>
      <c r="N1630" s="4" t="str">
        <f>VLOOKUP(B1630,[1]汇总!$B:$K,9,0)</f>
        <v>专科</v>
      </c>
      <c r="O1630" s="4" t="str">
        <f>VLOOKUP(B1630,[1]汇总!$B:$K,10,0)</f>
        <v>公办</v>
      </c>
    </row>
    <row r="1631" spans="1:15" ht="16.5" hidden="1" x14ac:dyDescent="0.35">
      <c r="A1631" s="4" t="s">
        <v>1126</v>
      </c>
      <c r="B1631" s="4" t="s">
        <v>1127</v>
      </c>
      <c r="C1631" s="4" t="s">
        <v>60</v>
      </c>
      <c r="D1631" s="4" t="s">
        <v>225</v>
      </c>
      <c r="E1631" s="4">
        <v>8</v>
      </c>
      <c r="F1631" s="4">
        <v>452</v>
      </c>
      <c r="G1631" s="4">
        <v>207925</v>
      </c>
      <c r="H1631" s="4" t="str">
        <f>VLOOKUP(B1631,[1]汇总!$B:$K,3,0)</f>
        <v>安徽</v>
      </c>
      <c r="I1631" s="4" t="str">
        <f>VLOOKUP(B1631,[1]汇总!$B:$K,4,0)</f>
        <v>合肥</v>
      </c>
      <c r="J1631" s="4">
        <f>VLOOKUP(B1631,[1]汇总!$B:$K,5,0)</f>
        <v>0</v>
      </c>
      <c r="K1631" s="4">
        <f>VLOOKUP(B1631,[1]汇总!$B:$K,6,0)</f>
        <v>0</v>
      </c>
      <c r="L1631" s="4">
        <f>VLOOKUP(B1631,[1]汇总!$B:$K,7,0)</f>
        <v>0</v>
      </c>
      <c r="M1631" s="4">
        <f>VLOOKUP(B1631,[1]汇总!$B:$K,8,0)</f>
        <v>0</v>
      </c>
      <c r="N1631" s="4" t="str">
        <f>VLOOKUP(B1631,[1]汇总!$B:$K,9,0)</f>
        <v>专科</v>
      </c>
      <c r="O1631" s="4" t="str">
        <f>VLOOKUP(B1631,[1]汇总!$B:$K,10,0)</f>
        <v>公办</v>
      </c>
    </row>
    <row r="1632" spans="1:15" ht="16.5" hidden="1" x14ac:dyDescent="0.35">
      <c r="A1632" s="4" t="s">
        <v>307</v>
      </c>
      <c r="B1632" s="4" t="s">
        <v>308</v>
      </c>
      <c r="C1632" s="4" t="s">
        <v>119</v>
      </c>
      <c r="D1632" s="4" t="s">
        <v>316</v>
      </c>
      <c r="E1632" s="4">
        <v>9</v>
      </c>
      <c r="F1632" s="4">
        <v>452</v>
      </c>
      <c r="G1632" s="4">
        <v>207935</v>
      </c>
      <c r="H1632" s="4" t="str">
        <f>VLOOKUP(B1632,[1]汇总!$B:$K,3,0)</f>
        <v>浙江</v>
      </c>
      <c r="I1632" s="4" t="str">
        <f>VLOOKUP(B1632,[1]汇总!$B:$K,4,0)</f>
        <v>台州</v>
      </c>
      <c r="J1632" s="4">
        <f>VLOOKUP(B1632,[1]汇总!$B:$K,5,0)</f>
        <v>0</v>
      </c>
      <c r="K1632" s="4">
        <f>VLOOKUP(B1632,[1]汇总!$B:$K,6,0)</f>
        <v>0</v>
      </c>
      <c r="L1632" s="4">
        <f>VLOOKUP(B1632,[1]汇总!$B:$K,7,0)</f>
        <v>0</v>
      </c>
      <c r="M1632" s="4">
        <f>VLOOKUP(B1632,[1]汇总!$B:$K,8,0)</f>
        <v>0</v>
      </c>
      <c r="N1632" s="4" t="str">
        <f>VLOOKUP(B1632,[1]汇总!$B:$K,9,0)</f>
        <v>专科</v>
      </c>
      <c r="O1632" s="4" t="str">
        <f>VLOOKUP(B1632,[1]汇总!$B:$K,10,0)</f>
        <v>公办</v>
      </c>
    </row>
    <row r="1633" spans="1:15" ht="16.5" hidden="1" x14ac:dyDescent="0.35">
      <c r="A1633" s="4" t="s">
        <v>1058</v>
      </c>
      <c r="B1633" s="4" t="s">
        <v>1059</v>
      </c>
      <c r="C1633" s="4" t="s">
        <v>66</v>
      </c>
      <c r="D1633" s="4" t="s">
        <v>1060</v>
      </c>
      <c r="E1633" s="4">
        <v>3</v>
      </c>
      <c r="F1633" s="4">
        <v>452</v>
      </c>
      <c r="G1633" s="4">
        <v>207942</v>
      </c>
      <c r="H1633" s="4" t="str">
        <f>VLOOKUP(B1633,[1]汇总!$B:$K,3,0)</f>
        <v>江苏</v>
      </c>
      <c r="I1633" s="4" t="str">
        <f>VLOOKUP(B1633,[1]汇总!$B:$K,4,0)</f>
        <v>无锡</v>
      </c>
      <c r="J1633" s="4">
        <f>VLOOKUP(B1633,[1]汇总!$B:$K,5,0)</f>
        <v>0</v>
      </c>
      <c r="K1633" s="4">
        <f>VLOOKUP(B1633,[1]汇总!$B:$K,6,0)</f>
        <v>0</v>
      </c>
      <c r="L1633" s="4">
        <f>VLOOKUP(B1633,[1]汇总!$B:$K,7,0)</f>
        <v>0</v>
      </c>
      <c r="M1633" s="4">
        <f>VLOOKUP(B1633,[1]汇总!$B:$K,8,0)</f>
        <v>0</v>
      </c>
      <c r="N1633" s="4" t="str">
        <f>VLOOKUP(B1633,[1]汇总!$B:$K,9,0)</f>
        <v>专科</v>
      </c>
      <c r="O1633" s="4" t="str">
        <f>VLOOKUP(B1633,[1]汇总!$B:$K,10,0)</f>
        <v>公办</v>
      </c>
    </row>
    <row r="1634" spans="1:15" ht="16.5" hidden="1" x14ac:dyDescent="0.35">
      <c r="A1634" s="4" t="s">
        <v>358</v>
      </c>
      <c r="B1634" s="4" t="s">
        <v>359</v>
      </c>
      <c r="C1634" s="4" t="s">
        <v>36</v>
      </c>
      <c r="D1634" s="4" t="s">
        <v>281</v>
      </c>
      <c r="E1634" s="4">
        <v>40</v>
      </c>
      <c r="F1634" s="4">
        <v>452</v>
      </c>
      <c r="G1634" s="4">
        <v>207944</v>
      </c>
      <c r="H1634" s="4" t="str">
        <f>VLOOKUP(B1634,[1]汇总!$B:$K,3,0)</f>
        <v>浙江</v>
      </c>
      <c r="I1634" s="4" t="str">
        <f>VLOOKUP(B1634,[1]汇总!$B:$K,4,0)</f>
        <v>台州</v>
      </c>
      <c r="J1634" s="4">
        <f>VLOOKUP(B1634,[1]汇总!$B:$K,5,0)</f>
        <v>0</v>
      </c>
      <c r="K1634" s="4">
        <f>VLOOKUP(B1634,[1]汇总!$B:$K,6,0)</f>
        <v>0</v>
      </c>
      <c r="L1634" s="4">
        <f>VLOOKUP(B1634,[1]汇总!$B:$K,7,0)</f>
        <v>0</v>
      </c>
      <c r="M1634" s="4">
        <f>VLOOKUP(B1634,[1]汇总!$B:$K,8,0)</f>
        <v>0</v>
      </c>
      <c r="N1634" s="4" t="str">
        <f>VLOOKUP(B1634,[1]汇总!$B:$K,9,0)</f>
        <v>专科</v>
      </c>
      <c r="O1634" s="4" t="str">
        <f>VLOOKUP(B1634,[1]汇总!$B:$K,10,0)</f>
        <v>公办</v>
      </c>
    </row>
    <row r="1635" spans="1:15" ht="16.5" hidden="1" x14ac:dyDescent="0.35">
      <c r="A1635" s="4" t="s">
        <v>1819</v>
      </c>
      <c r="B1635" s="4" t="s">
        <v>1820</v>
      </c>
      <c r="C1635" s="4" t="s">
        <v>46</v>
      </c>
      <c r="D1635" s="4" t="s">
        <v>706</v>
      </c>
      <c r="E1635" s="4">
        <v>7</v>
      </c>
      <c r="F1635" s="4">
        <v>452</v>
      </c>
      <c r="G1635" s="4">
        <v>207953</v>
      </c>
      <c r="H1635" s="4" t="str">
        <f>VLOOKUP(B1635,[1]汇总!$B:$K,3,0)</f>
        <v>海南</v>
      </c>
      <c r="I1635" s="4" t="str">
        <f>VLOOKUP(B1635,[1]汇总!$B:$K,4,0)</f>
        <v>海口</v>
      </c>
      <c r="J1635" s="4">
        <f>VLOOKUP(B1635,[1]汇总!$B:$K,5,0)</f>
        <v>0</v>
      </c>
      <c r="K1635" s="4">
        <f>VLOOKUP(B1635,[1]汇总!$B:$K,6,0)</f>
        <v>0</v>
      </c>
      <c r="L1635" s="4">
        <f>VLOOKUP(B1635,[1]汇总!$B:$K,7,0)</f>
        <v>0</v>
      </c>
      <c r="M1635" s="4">
        <f>VLOOKUP(B1635,[1]汇总!$B:$K,8,0)</f>
        <v>0</v>
      </c>
      <c r="N1635" s="4" t="str">
        <f>VLOOKUP(B1635,[1]汇总!$B:$K,9,0)</f>
        <v>专科</v>
      </c>
      <c r="O1635" s="4" t="str">
        <f>VLOOKUP(B1635,[1]汇总!$B:$K,10,0)</f>
        <v>公办</v>
      </c>
    </row>
    <row r="1636" spans="1:15" ht="16.5" x14ac:dyDescent="0.35">
      <c r="A1636" s="4" t="s">
        <v>1400</v>
      </c>
      <c r="B1636" s="4" t="s">
        <v>1401</v>
      </c>
      <c r="C1636" s="4" t="s">
        <v>66</v>
      </c>
      <c r="D1636" s="4" t="s">
        <v>153</v>
      </c>
      <c r="E1636" s="4">
        <v>2</v>
      </c>
      <c r="F1636" s="4">
        <v>452</v>
      </c>
      <c r="G1636" s="4">
        <v>207986</v>
      </c>
      <c r="H1636" s="4" t="str">
        <f>VLOOKUP(B1636,[1]汇总!$B:$K,3,0)</f>
        <v>江西</v>
      </c>
      <c r="I1636" s="4" t="str">
        <f>VLOOKUP(B1636,[1]汇总!$B:$K,4,0)</f>
        <v>赣州</v>
      </c>
      <c r="J1636" s="4">
        <f>VLOOKUP(B1636,[1]汇总!$B:$K,5,0)</f>
        <v>0</v>
      </c>
      <c r="K1636" s="4">
        <f>VLOOKUP(B1636,[1]汇总!$B:$K,6,0)</f>
        <v>0</v>
      </c>
      <c r="L1636" s="4">
        <f>VLOOKUP(B1636,[1]汇总!$B:$K,7,0)</f>
        <v>0</v>
      </c>
      <c r="M1636" s="4">
        <f>VLOOKUP(B1636,[1]汇总!$B:$K,8,0)</f>
        <v>0</v>
      </c>
      <c r="N1636" s="4" t="str">
        <f>VLOOKUP(B1636,[1]汇总!$B:$K,9,0)</f>
        <v>专科</v>
      </c>
      <c r="O1636" s="4" t="str">
        <f>VLOOKUP(B1636,[1]汇总!$B:$K,10,0)</f>
        <v>公办</v>
      </c>
    </row>
    <row r="1637" spans="1:15" ht="16.5" hidden="1" x14ac:dyDescent="0.35">
      <c r="A1637" s="4" t="s">
        <v>334</v>
      </c>
      <c r="B1637" s="4" t="s">
        <v>335</v>
      </c>
      <c r="C1637" s="4" t="s">
        <v>60</v>
      </c>
      <c r="D1637" s="4" t="s">
        <v>196</v>
      </c>
      <c r="E1637" s="4">
        <v>35</v>
      </c>
      <c r="F1637" s="4">
        <v>452</v>
      </c>
      <c r="G1637" s="4">
        <v>208021</v>
      </c>
      <c r="H1637" s="4" t="str">
        <f>VLOOKUP(B1637,[1]汇总!$B:$K,3,0)</f>
        <v>浙江</v>
      </c>
      <c r="I1637" s="4" t="str">
        <f>VLOOKUP(B1637,[1]汇总!$B:$K,4,0)</f>
        <v>湖州</v>
      </c>
      <c r="J1637" s="4">
        <f>VLOOKUP(B1637,[1]汇总!$B:$K,5,0)</f>
        <v>0</v>
      </c>
      <c r="K1637" s="4">
        <f>VLOOKUP(B1637,[1]汇总!$B:$K,6,0)</f>
        <v>0</v>
      </c>
      <c r="L1637" s="4">
        <f>VLOOKUP(B1637,[1]汇总!$B:$K,7,0)</f>
        <v>0</v>
      </c>
      <c r="M1637" s="4">
        <f>VLOOKUP(B1637,[1]汇总!$B:$K,8,0)</f>
        <v>0</v>
      </c>
      <c r="N1637" s="4" t="str">
        <f>VLOOKUP(B1637,[1]汇总!$B:$K,9,0)</f>
        <v>专科</v>
      </c>
      <c r="O1637" s="4" t="str">
        <f>VLOOKUP(B1637,[1]汇总!$B:$K,10,0)</f>
        <v>公办</v>
      </c>
    </row>
    <row r="1638" spans="1:15" ht="16.5" hidden="1" x14ac:dyDescent="0.35">
      <c r="A1638" s="4" t="s">
        <v>307</v>
      </c>
      <c r="B1638" s="4" t="s">
        <v>308</v>
      </c>
      <c r="C1638" s="4" t="s">
        <v>50</v>
      </c>
      <c r="D1638" s="4" t="s">
        <v>93</v>
      </c>
      <c r="E1638" s="4">
        <v>34</v>
      </c>
      <c r="F1638" s="4">
        <v>452</v>
      </c>
      <c r="G1638" s="4">
        <v>208032</v>
      </c>
      <c r="H1638" s="4" t="str">
        <f>VLOOKUP(B1638,[1]汇总!$B:$K,3,0)</f>
        <v>浙江</v>
      </c>
      <c r="I1638" s="4" t="str">
        <f>VLOOKUP(B1638,[1]汇总!$B:$K,4,0)</f>
        <v>台州</v>
      </c>
      <c r="J1638" s="4">
        <f>VLOOKUP(B1638,[1]汇总!$B:$K,5,0)</f>
        <v>0</v>
      </c>
      <c r="K1638" s="4">
        <f>VLOOKUP(B1638,[1]汇总!$B:$K,6,0)</f>
        <v>0</v>
      </c>
      <c r="L1638" s="4">
        <f>VLOOKUP(B1638,[1]汇总!$B:$K,7,0)</f>
        <v>0</v>
      </c>
      <c r="M1638" s="4">
        <f>VLOOKUP(B1638,[1]汇总!$B:$K,8,0)</f>
        <v>0</v>
      </c>
      <c r="N1638" s="4" t="str">
        <f>VLOOKUP(B1638,[1]汇总!$B:$K,9,0)</f>
        <v>专科</v>
      </c>
      <c r="O1638" s="4" t="str">
        <f>VLOOKUP(B1638,[1]汇总!$B:$K,10,0)</f>
        <v>公办</v>
      </c>
    </row>
    <row r="1639" spans="1:15" ht="16.5" hidden="1" x14ac:dyDescent="0.35">
      <c r="A1639" s="4" t="s">
        <v>379</v>
      </c>
      <c r="B1639" s="4" t="s">
        <v>380</v>
      </c>
      <c r="C1639" s="4" t="s">
        <v>50</v>
      </c>
      <c r="D1639" s="4" t="s">
        <v>386</v>
      </c>
      <c r="E1639" s="4">
        <v>48</v>
      </c>
      <c r="F1639" s="4">
        <v>452</v>
      </c>
      <c r="G1639" s="4">
        <v>208047</v>
      </c>
      <c r="H1639" s="4" t="str">
        <f>VLOOKUP(B1639,[1]汇总!$B:$K,3,0)</f>
        <v>浙江</v>
      </c>
      <c r="I1639" s="4" t="str">
        <f>VLOOKUP(B1639,[1]汇总!$B:$K,4,0)</f>
        <v>温州</v>
      </c>
      <c r="J1639" s="4">
        <f>VLOOKUP(B1639,[1]汇总!$B:$K,5,0)</f>
        <v>0</v>
      </c>
      <c r="K1639" s="4">
        <f>VLOOKUP(B1639,[1]汇总!$B:$K,6,0)</f>
        <v>0</v>
      </c>
      <c r="L1639" s="4">
        <f>VLOOKUP(B1639,[1]汇总!$B:$K,7,0)</f>
        <v>0</v>
      </c>
      <c r="M1639" s="4">
        <f>VLOOKUP(B1639,[1]汇总!$B:$K,8,0)</f>
        <v>0</v>
      </c>
      <c r="N1639" s="4" t="str">
        <f>VLOOKUP(B1639,[1]汇总!$B:$K,9,0)</f>
        <v>专科</v>
      </c>
      <c r="O1639" s="4" t="str">
        <f>VLOOKUP(B1639,[1]汇总!$B:$K,10,0)</f>
        <v>公办</v>
      </c>
    </row>
    <row r="1640" spans="1:15" ht="16.5" hidden="1" x14ac:dyDescent="0.35">
      <c r="A1640" s="4" t="s">
        <v>1323</v>
      </c>
      <c r="B1640" s="4" t="s">
        <v>1324</v>
      </c>
      <c r="C1640" s="4" t="s">
        <v>116</v>
      </c>
      <c r="D1640" s="4" t="s">
        <v>517</v>
      </c>
      <c r="E1640" s="4">
        <v>13</v>
      </c>
      <c r="F1640" s="4">
        <v>452</v>
      </c>
      <c r="G1640" s="4">
        <v>208053</v>
      </c>
      <c r="H1640" s="4" t="str">
        <f>VLOOKUP(B1640,[1]汇总!$B:$K,3,0)</f>
        <v>江西</v>
      </c>
      <c r="I1640" s="4" t="str">
        <f>VLOOKUP(B1640,[1]汇总!$B:$K,4,0)</f>
        <v>南昌</v>
      </c>
      <c r="J1640" s="4">
        <f>VLOOKUP(B1640,[1]汇总!$B:$K,5,0)</f>
        <v>0</v>
      </c>
      <c r="K1640" s="4">
        <f>VLOOKUP(B1640,[1]汇总!$B:$K,6,0)</f>
        <v>0</v>
      </c>
      <c r="L1640" s="4">
        <f>VLOOKUP(B1640,[1]汇总!$B:$K,7,0)</f>
        <v>0</v>
      </c>
      <c r="M1640" s="4">
        <f>VLOOKUP(B1640,[1]汇总!$B:$K,8,0)</f>
        <v>0</v>
      </c>
      <c r="N1640" s="4" t="str">
        <f>VLOOKUP(B1640,[1]汇总!$B:$K,9,0)</f>
        <v>本科</v>
      </c>
      <c r="O1640" s="4" t="str">
        <f>VLOOKUP(B1640,[1]汇总!$B:$K,10,0)</f>
        <v>民办</v>
      </c>
    </row>
    <row r="1641" spans="1:15" ht="16.5" hidden="1" x14ac:dyDescent="0.35">
      <c r="A1641" s="4" t="s">
        <v>1808</v>
      </c>
      <c r="B1641" s="4" t="s">
        <v>1809</v>
      </c>
      <c r="C1641" s="4" t="s">
        <v>86</v>
      </c>
      <c r="D1641" s="4" t="s">
        <v>219</v>
      </c>
      <c r="E1641" s="4">
        <v>2</v>
      </c>
      <c r="F1641" s="4">
        <v>452</v>
      </c>
      <c r="G1641" s="4">
        <v>208064</v>
      </c>
      <c r="H1641" s="4" t="str">
        <f>VLOOKUP(B1641,[1]汇总!$B:$K,3,0)</f>
        <v>海南</v>
      </c>
      <c r="I1641" s="4" t="str">
        <f>VLOOKUP(B1641,[1]汇总!$B:$K,4,0)</f>
        <v>海口</v>
      </c>
      <c r="J1641" s="4">
        <f>VLOOKUP(B1641,[1]汇总!$B:$K,5,0)</f>
        <v>0</v>
      </c>
      <c r="K1641" s="4">
        <f>VLOOKUP(B1641,[1]汇总!$B:$K,6,0)</f>
        <v>0</v>
      </c>
      <c r="L1641" s="4">
        <f>VLOOKUP(B1641,[1]汇总!$B:$K,7,0)</f>
        <v>0</v>
      </c>
      <c r="M1641" s="4">
        <f>VLOOKUP(B1641,[1]汇总!$B:$K,8,0)</f>
        <v>0</v>
      </c>
      <c r="N1641" s="4" t="str">
        <f>VLOOKUP(B1641,[1]汇总!$B:$K,9,0)</f>
        <v>专科</v>
      </c>
      <c r="O1641" s="4" t="str">
        <f>VLOOKUP(B1641,[1]汇总!$B:$K,10,0)</f>
        <v>公办</v>
      </c>
    </row>
    <row r="1642" spans="1:15" ht="16.5" hidden="1" x14ac:dyDescent="0.35">
      <c r="A1642" s="4" t="s">
        <v>1071</v>
      </c>
      <c r="B1642" s="4" t="s">
        <v>1072</v>
      </c>
      <c r="C1642" s="4" t="s">
        <v>71</v>
      </c>
      <c r="D1642" s="4" t="s">
        <v>1073</v>
      </c>
      <c r="E1642" s="4">
        <v>5</v>
      </c>
      <c r="F1642" s="4">
        <v>452</v>
      </c>
      <c r="G1642" s="4">
        <v>208089</v>
      </c>
      <c r="H1642" s="4" t="str">
        <f>VLOOKUP(B1642,[1]汇总!$B:$K,3,0)</f>
        <v>江苏</v>
      </c>
      <c r="I1642" s="4" t="str">
        <f>VLOOKUP(B1642,[1]汇总!$B:$K,4,0)</f>
        <v>常州</v>
      </c>
      <c r="J1642" s="4">
        <f>VLOOKUP(B1642,[1]汇总!$B:$K,5,0)</f>
        <v>0</v>
      </c>
      <c r="K1642" s="4">
        <f>VLOOKUP(B1642,[1]汇总!$B:$K,6,0)</f>
        <v>0</v>
      </c>
      <c r="L1642" s="4">
        <f>VLOOKUP(B1642,[1]汇总!$B:$K,7,0)</f>
        <v>0</v>
      </c>
      <c r="M1642" s="4">
        <f>VLOOKUP(B1642,[1]汇总!$B:$K,8,0)</f>
        <v>0</v>
      </c>
      <c r="N1642" s="4" t="str">
        <f>VLOOKUP(B1642,[1]汇总!$B:$K,9,0)</f>
        <v>专科</v>
      </c>
      <c r="O1642" s="4" t="str">
        <f>VLOOKUP(B1642,[1]汇总!$B:$K,10,0)</f>
        <v>公办</v>
      </c>
    </row>
    <row r="1643" spans="1:15" ht="16.5" hidden="1" x14ac:dyDescent="0.35">
      <c r="A1643" s="4" t="s">
        <v>2022</v>
      </c>
      <c r="B1643" s="4" t="s">
        <v>2023</v>
      </c>
      <c r="C1643" s="4" t="s">
        <v>40</v>
      </c>
      <c r="D1643" s="4" t="s">
        <v>61</v>
      </c>
      <c r="E1643" s="4">
        <v>5</v>
      </c>
      <c r="F1643" s="4">
        <v>452</v>
      </c>
      <c r="G1643" s="4">
        <v>208117</v>
      </c>
      <c r="H1643" s="4" t="str">
        <f>VLOOKUP(B1643,[1]汇总!$B:$K,3,0)</f>
        <v>陕西</v>
      </c>
      <c r="I1643" s="4" t="str">
        <f>VLOOKUP(B1643,[1]汇总!$B:$K,4,0)</f>
        <v>西安</v>
      </c>
      <c r="J1643" s="4">
        <f>VLOOKUP(B1643,[1]汇总!$B:$K,5,0)</f>
        <v>0</v>
      </c>
      <c r="K1643" s="4">
        <f>VLOOKUP(B1643,[1]汇总!$B:$K,6,0)</f>
        <v>0</v>
      </c>
      <c r="L1643" s="4">
        <f>VLOOKUP(B1643,[1]汇总!$B:$K,7,0)</f>
        <v>0</v>
      </c>
      <c r="M1643" s="4">
        <f>VLOOKUP(B1643,[1]汇总!$B:$K,8,0)</f>
        <v>0</v>
      </c>
      <c r="N1643" s="4" t="str">
        <f>VLOOKUP(B1643,[1]汇总!$B:$K,9,0)</f>
        <v>本科</v>
      </c>
      <c r="O1643" s="4" t="str">
        <f>VLOOKUP(B1643,[1]汇总!$B:$K,10,0)</f>
        <v>民办</v>
      </c>
    </row>
    <row r="1644" spans="1:15" ht="16.5" hidden="1" x14ac:dyDescent="0.35">
      <c r="A1644" s="4" t="s">
        <v>2070</v>
      </c>
      <c r="B1644" s="4" t="s">
        <v>2071</v>
      </c>
      <c r="C1644" s="4" t="s">
        <v>66</v>
      </c>
      <c r="D1644" s="4" t="s">
        <v>554</v>
      </c>
      <c r="E1644" s="4">
        <v>3</v>
      </c>
      <c r="F1644" s="4">
        <v>452</v>
      </c>
      <c r="G1644" s="4">
        <v>208122</v>
      </c>
      <c r="H1644" s="4" t="str">
        <f>VLOOKUP(B1644,[1]汇总!$B:$K,3,0)</f>
        <v>甘肃</v>
      </c>
      <c r="I1644" s="4" t="str">
        <f>VLOOKUP(B1644,[1]汇总!$B:$K,4,0)</f>
        <v>兰州</v>
      </c>
      <c r="J1644" s="4">
        <f>VLOOKUP(B1644,[1]汇总!$B:$K,5,0)</f>
        <v>0</v>
      </c>
      <c r="K1644" s="4">
        <f>VLOOKUP(B1644,[1]汇总!$B:$K,6,0)</f>
        <v>0</v>
      </c>
      <c r="L1644" s="4">
        <f>VLOOKUP(B1644,[1]汇总!$B:$K,7,0)</f>
        <v>0</v>
      </c>
      <c r="M1644" s="4">
        <f>VLOOKUP(B1644,[1]汇总!$B:$K,8,0)</f>
        <v>0</v>
      </c>
      <c r="N1644" s="4" t="str">
        <f>VLOOKUP(B1644,[1]汇总!$B:$K,9,0)</f>
        <v>本科</v>
      </c>
      <c r="O1644" s="4" t="str">
        <f>VLOOKUP(B1644,[1]汇总!$B:$K,10,0)</f>
        <v>公办</v>
      </c>
    </row>
    <row r="1645" spans="1:15" ht="16.5" hidden="1" x14ac:dyDescent="0.35">
      <c r="A1645" s="4" t="s">
        <v>1421</v>
      </c>
      <c r="B1645" s="4" t="s">
        <v>1422</v>
      </c>
      <c r="C1645" s="4" t="s">
        <v>36</v>
      </c>
      <c r="D1645" s="4" t="s">
        <v>642</v>
      </c>
      <c r="E1645" s="4">
        <v>20</v>
      </c>
      <c r="F1645" s="4">
        <v>452</v>
      </c>
      <c r="G1645" s="4">
        <v>208151</v>
      </c>
      <c r="H1645" s="4" t="str">
        <f>VLOOKUP(B1645,[1]汇总!$B:$K,3,0)</f>
        <v>山东</v>
      </c>
      <c r="I1645" s="4" t="str">
        <f>VLOOKUP(B1645,[1]汇总!$B:$K,4,0)</f>
        <v>青岛</v>
      </c>
      <c r="J1645" s="4">
        <f>VLOOKUP(B1645,[1]汇总!$B:$K,5,0)</f>
        <v>0</v>
      </c>
      <c r="K1645" s="4">
        <f>VLOOKUP(B1645,[1]汇总!$B:$K,6,0)</f>
        <v>0</v>
      </c>
      <c r="L1645" s="4">
        <f>VLOOKUP(B1645,[1]汇总!$B:$K,7,0)</f>
        <v>0</v>
      </c>
      <c r="M1645" s="4">
        <f>VLOOKUP(B1645,[1]汇总!$B:$K,8,0)</f>
        <v>0</v>
      </c>
      <c r="N1645" s="4" t="str">
        <f>VLOOKUP(B1645,[1]汇总!$B:$K,9,0)</f>
        <v>专科</v>
      </c>
      <c r="O1645" s="4" t="str">
        <f>VLOOKUP(B1645,[1]汇总!$B:$K,10,0)</f>
        <v>民办</v>
      </c>
    </row>
    <row r="1646" spans="1:15" ht="16.5" hidden="1" x14ac:dyDescent="0.35">
      <c r="A1646" s="4" t="s">
        <v>1721</v>
      </c>
      <c r="B1646" s="4" t="s">
        <v>1722</v>
      </c>
      <c r="C1646" s="4" t="s">
        <v>46</v>
      </c>
      <c r="D1646" s="4" t="s">
        <v>100</v>
      </c>
      <c r="E1646" s="4">
        <v>1</v>
      </c>
      <c r="F1646" s="4">
        <v>452</v>
      </c>
      <c r="G1646" s="4">
        <v>208222</v>
      </c>
      <c r="H1646" s="4" t="str">
        <f>VLOOKUP(B1646,[1]汇总!$B:$K,3,0)</f>
        <v>湖南</v>
      </c>
      <c r="I1646" s="4" t="str">
        <f>VLOOKUP(B1646,[1]汇总!$B:$K,4,0)</f>
        <v>长沙</v>
      </c>
      <c r="J1646" s="4">
        <f>VLOOKUP(B1646,[1]汇总!$B:$K,5,0)</f>
        <v>0</v>
      </c>
      <c r="K1646" s="4">
        <f>VLOOKUP(B1646,[1]汇总!$B:$K,6,0)</f>
        <v>0</v>
      </c>
      <c r="L1646" s="4">
        <f>VLOOKUP(B1646,[1]汇总!$B:$K,7,0)</f>
        <v>0</v>
      </c>
      <c r="M1646" s="4">
        <f>VLOOKUP(B1646,[1]汇总!$B:$K,8,0)</f>
        <v>0</v>
      </c>
      <c r="N1646" s="4" t="str">
        <f>VLOOKUP(B1646,[1]汇总!$B:$K,9,0)</f>
        <v>专科</v>
      </c>
      <c r="O1646" s="4" t="str">
        <f>VLOOKUP(B1646,[1]汇总!$B:$K,10,0)</f>
        <v>公办</v>
      </c>
    </row>
    <row r="1647" spans="1:15" ht="16.5" hidden="1" x14ac:dyDescent="0.35">
      <c r="A1647" s="4" t="s">
        <v>1702</v>
      </c>
      <c r="B1647" s="4" t="s">
        <v>1703</v>
      </c>
      <c r="C1647" s="4" t="s">
        <v>64</v>
      </c>
      <c r="D1647" s="4" t="s">
        <v>83</v>
      </c>
      <c r="E1647" s="4">
        <v>2</v>
      </c>
      <c r="F1647" s="4">
        <v>452</v>
      </c>
      <c r="G1647" s="4">
        <v>208242</v>
      </c>
      <c r="H1647" s="4" t="str">
        <f>VLOOKUP(B1647,[1]汇总!$B:$K,3,0)</f>
        <v>湖南</v>
      </c>
      <c r="I1647" s="4" t="str">
        <f>VLOOKUP(B1647,[1]汇总!$B:$K,4,0)</f>
        <v>长沙</v>
      </c>
      <c r="J1647" s="4">
        <f>VLOOKUP(B1647,[1]汇总!$B:$K,5,0)</f>
        <v>0</v>
      </c>
      <c r="K1647" s="4">
        <f>VLOOKUP(B1647,[1]汇总!$B:$K,6,0)</f>
        <v>0</v>
      </c>
      <c r="L1647" s="4">
        <f>VLOOKUP(B1647,[1]汇总!$B:$K,7,0)</f>
        <v>0</v>
      </c>
      <c r="M1647" s="4">
        <f>VLOOKUP(B1647,[1]汇总!$B:$K,8,0)</f>
        <v>0</v>
      </c>
      <c r="N1647" s="4" t="str">
        <f>VLOOKUP(B1647,[1]汇总!$B:$K,9,0)</f>
        <v>专科</v>
      </c>
      <c r="O1647" s="4" t="str">
        <f>VLOOKUP(B1647,[1]汇总!$B:$K,10,0)</f>
        <v>公办</v>
      </c>
    </row>
    <row r="1648" spans="1:15" ht="16.5" hidden="1" x14ac:dyDescent="0.35">
      <c r="A1648" s="4" t="s">
        <v>1058</v>
      </c>
      <c r="B1648" s="4" t="s">
        <v>1059</v>
      </c>
      <c r="C1648" s="4" t="s">
        <v>82</v>
      </c>
      <c r="D1648" s="4" t="s">
        <v>109</v>
      </c>
      <c r="E1648" s="4">
        <v>2</v>
      </c>
      <c r="F1648" s="4">
        <v>452</v>
      </c>
      <c r="G1648" s="4">
        <v>208267</v>
      </c>
      <c r="H1648" s="4" t="str">
        <f>VLOOKUP(B1648,[1]汇总!$B:$K,3,0)</f>
        <v>江苏</v>
      </c>
      <c r="I1648" s="4" t="str">
        <f>VLOOKUP(B1648,[1]汇总!$B:$K,4,0)</f>
        <v>无锡</v>
      </c>
      <c r="J1648" s="4">
        <f>VLOOKUP(B1648,[1]汇总!$B:$K,5,0)</f>
        <v>0</v>
      </c>
      <c r="K1648" s="4">
        <f>VLOOKUP(B1648,[1]汇总!$B:$K,6,0)</f>
        <v>0</v>
      </c>
      <c r="L1648" s="4">
        <f>VLOOKUP(B1648,[1]汇总!$B:$K,7,0)</f>
        <v>0</v>
      </c>
      <c r="M1648" s="4">
        <f>VLOOKUP(B1648,[1]汇总!$B:$K,8,0)</f>
        <v>0</v>
      </c>
      <c r="N1648" s="4" t="str">
        <f>VLOOKUP(B1648,[1]汇总!$B:$K,9,0)</f>
        <v>专科</v>
      </c>
      <c r="O1648" s="4" t="str">
        <f>VLOOKUP(B1648,[1]汇总!$B:$K,10,0)</f>
        <v>公办</v>
      </c>
    </row>
    <row r="1649" spans="1:15" ht="16.5" hidden="1" x14ac:dyDescent="0.35">
      <c r="A1649" s="4" t="s">
        <v>819</v>
      </c>
      <c r="B1649" s="4" t="s">
        <v>820</v>
      </c>
      <c r="C1649" s="4" t="s">
        <v>46</v>
      </c>
      <c r="D1649" s="4" t="s">
        <v>76</v>
      </c>
      <c r="E1649" s="4">
        <v>8</v>
      </c>
      <c r="F1649" s="4">
        <v>452</v>
      </c>
      <c r="G1649" s="4">
        <v>208284</v>
      </c>
      <c r="H1649" s="4" t="str">
        <f>VLOOKUP(B1649,[1]汇总!$B:$K,3,0)</f>
        <v>上海</v>
      </c>
      <c r="I1649" s="4" t="str">
        <f>VLOOKUP(B1649,[1]汇总!$B:$K,4,0)</f>
        <v>上海</v>
      </c>
      <c r="J1649" s="4">
        <f>VLOOKUP(B1649,[1]汇总!$B:$K,5,0)</f>
        <v>0</v>
      </c>
      <c r="K1649" s="4">
        <f>VLOOKUP(B1649,[1]汇总!$B:$K,6,0)</f>
        <v>0</v>
      </c>
      <c r="L1649" s="4">
        <f>VLOOKUP(B1649,[1]汇总!$B:$K,7,0)</f>
        <v>0</v>
      </c>
      <c r="M1649" s="4">
        <f>VLOOKUP(B1649,[1]汇总!$B:$K,8,0)</f>
        <v>0</v>
      </c>
      <c r="N1649" s="4" t="str">
        <f>VLOOKUP(B1649,[1]汇总!$B:$K,9,0)</f>
        <v>本科</v>
      </c>
      <c r="O1649" s="4" t="str">
        <f>VLOOKUP(B1649,[1]汇总!$B:$K,10,0)</f>
        <v>独立院校</v>
      </c>
    </row>
    <row r="1650" spans="1:15" ht="16.5" hidden="1" x14ac:dyDescent="0.35">
      <c r="A1650" s="4" t="s">
        <v>334</v>
      </c>
      <c r="B1650" s="4" t="s">
        <v>335</v>
      </c>
      <c r="C1650" s="4" t="s">
        <v>84</v>
      </c>
      <c r="D1650" s="4" t="s">
        <v>76</v>
      </c>
      <c r="E1650" s="4">
        <v>10</v>
      </c>
      <c r="F1650" s="4">
        <v>452</v>
      </c>
      <c r="G1650" s="4">
        <v>208304</v>
      </c>
      <c r="H1650" s="4" t="str">
        <f>VLOOKUP(B1650,[1]汇总!$B:$K,3,0)</f>
        <v>浙江</v>
      </c>
      <c r="I1650" s="4" t="str">
        <f>VLOOKUP(B1650,[1]汇总!$B:$K,4,0)</f>
        <v>湖州</v>
      </c>
      <c r="J1650" s="4">
        <f>VLOOKUP(B1650,[1]汇总!$B:$K,5,0)</f>
        <v>0</v>
      </c>
      <c r="K1650" s="4">
        <f>VLOOKUP(B1650,[1]汇总!$B:$K,6,0)</f>
        <v>0</v>
      </c>
      <c r="L1650" s="4">
        <f>VLOOKUP(B1650,[1]汇总!$B:$K,7,0)</f>
        <v>0</v>
      </c>
      <c r="M1650" s="4">
        <f>VLOOKUP(B1650,[1]汇总!$B:$K,8,0)</f>
        <v>0</v>
      </c>
      <c r="N1650" s="4" t="str">
        <f>VLOOKUP(B1650,[1]汇总!$B:$K,9,0)</f>
        <v>专科</v>
      </c>
      <c r="O1650" s="4" t="str">
        <f>VLOOKUP(B1650,[1]汇总!$B:$K,10,0)</f>
        <v>公办</v>
      </c>
    </row>
    <row r="1651" spans="1:15" ht="16.5" x14ac:dyDescent="0.35">
      <c r="A1651" s="4" t="s">
        <v>1367</v>
      </c>
      <c r="B1651" s="4" t="s">
        <v>1368</v>
      </c>
      <c r="C1651" s="4" t="s">
        <v>50</v>
      </c>
      <c r="D1651" s="4" t="s">
        <v>246</v>
      </c>
      <c r="E1651" s="4">
        <v>3</v>
      </c>
      <c r="F1651" s="4">
        <v>452</v>
      </c>
      <c r="G1651" s="4">
        <v>208342</v>
      </c>
      <c r="H1651" s="4" t="str">
        <f>VLOOKUP(B1651,[1]汇总!$B:$K,3,0)</f>
        <v>江西</v>
      </c>
      <c r="I1651" s="4" t="str">
        <f>VLOOKUP(B1651,[1]汇总!$B:$K,4,0)</f>
        <v>宜春</v>
      </c>
      <c r="J1651" s="4">
        <f>VLOOKUP(B1651,[1]汇总!$B:$K,5,0)</f>
        <v>0</v>
      </c>
      <c r="K1651" s="4">
        <f>VLOOKUP(B1651,[1]汇总!$B:$K,6,0)</f>
        <v>0</v>
      </c>
      <c r="L1651" s="4">
        <f>VLOOKUP(B1651,[1]汇总!$B:$K,7,0)</f>
        <v>0</v>
      </c>
      <c r="M1651" s="4">
        <f>VLOOKUP(B1651,[1]汇总!$B:$K,8,0)</f>
        <v>0</v>
      </c>
      <c r="N1651" s="4" t="str">
        <f>VLOOKUP(B1651,[1]汇总!$B:$K,9,0)</f>
        <v>专科</v>
      </c>
      <c r="O1651" s="4" t="str">
        <f>VLOOKUP(B1651,[1]汇总!$B:$K,10,0)</f>
        <v>公办</v>
      </c>
    </row>
    <row r="1652" spans="1:15" ht="16.5" hidden="1" x14ac:dyDescent="0.35">
      <c r="A1652" s="4" t="s">
        <v>443</v>
      </c>
      <c r="B1652" s="4" t="s">
        <v>444</v>
      </c>
      <c r="C1652" s="4" t="s">
        <v>88</v>
      </c>
      <c r="D1652" s="4" t="s">
        <v>102</v>
      </c>
      <c r="E1652" s="4">
        <v>34</v>
      </c>
      <c r="F1652" s="4">
        <v>452</v>
      </c>
      <c r="G1652" s="4">
        <v>208365</v>
      </c>
      <c r="H1652" s="4" t="str">
        <f>VLOOKUP(B1652,[1]汇总!$B:$K,3,0)</f>
        <v>浙江</v>
      </c>
      <c r="I1652" s="4" t="str">
        <f>VLOOKUP(B1652,[1]汇总!$B:$K,4,0)</f>
        <v>宁波</v>
      </c>
      <c r="J1652" s="4">
        <f>VLOOKUP(B1652,[1]汇总!$B:$K,5,0)</f>
        <v>0</v>
      </c>
      <c r="K1652" s="4">
        <f>VLOOKUP(B1652,[1]汇总!$B:$K,6,0)</f>
        <v>0</v>
      </c>
      <c r="L1652" s="4">
        <f>VLOOKUP(B1652,[1]汇总!$B:$K,7,0)</f>
        <v>0</v>
      </c>
      <c r="M1652" s="4">
        <f>VLOOKUP(B1652,[1]汇总!$B:$K,8,0)</f>
        <v>0</v>
      </c>
      <c r="N1652" s="4" t="str">
        <f>VLOOKUP(B1652,[1]汇总!$B:$K,9,0)</f>
        <v>专科</v>
      </c>
      <c r="O1652" s="4" t="str">
        <f>VLOOKUP(B1652,[1]汇总!$B:$K,10,0)</f>
        <v>公办</v>
      </c>
    </row>
    <row r="1653" spans="1:15" ht="16.5" hidden="1" x14ac:dyDescent="0.35">
      <c r="A1653" s="4" t="s">
        <v>1528</v>
      </c>
      <c r="B1653" s="4" t="s">
        <v>1529</v>
      </c>
      <c r="C1653" s="4" t="s">
        <v>44</v>
      </c>
      <c r="D1653" s="4" t="s">
        <v>901</v>
      </c>
      <c r="E1653" s="4">
        <v>4</v>
      </c>
      <c r="F1653" s="4">
        <v>452</v>
      </c>
      <c r="G1653" s="4">
        <v>208375</v>
      </c>
      <c r="H1653" s="4" t="str">
        <f>VLOOKUP(B1653,[1]汇总!$B:$K,3,0)</f>
        <v>湖北</v>
      </c>
      <c r="I1653" s="4" t="str">
        <f>VLOOKUP(B1653,[1]汇总!$B:$K,4,0)</f>
        <v>武汉</v>
      </c>
      <c r="J1653" s="4">
        <f>VLOOKUP(B1653,[1]汇总!$B:$K,5,0)</f>
        <v>0</v>
      </c>
      <c r="K1653" s="4">
        <f>VLOOKUP(B1653,[1]汇总!$B:$K,6,0)</f>
        <v>0</v>
      </c>
      <c r="L1653" s="4">
        <f>VLOOKUP(B1653,[1]汇总!$B:$K,7,0)</f>
        <v>0</v>
      </c>
      <c r="M1653" s="4">
        <f>VLOOKUP(B1653,[1]汇总!$B:$K,8,0)</f>
        <v>0</v>
      </c>
      <c r="N1653" s="4" t="str">
        <f>VLOOKUP(B1653,[1]汇总!$B:$K,9,0)</f>
        <v>本科</v>
      </c>
      <c r="O1653" s="4" t="str">
        <f>VLOOKUP(B1653,[1]汇总!$B:$K,10,0)</f>
        <v>民办</v>
      </c>
    </row>
    <row r="1654" spans="1:15" ht="16.5" x14ac:dyDescent="0.35">
      <c r="A1654" s="4" t="s">
        <v>1349</v>
      </c>
      <c r="B1654" s="4" t="s">
        <v>1350</v>
      </c>
      <c r="C1654" s="4" t="s">
        <v>107</v>
      </c>
      <c r="D1654" s="4" t="s">
        <v>1351</v>
      </c>
      <c r="E1654" s="4">
        <v>10</v>
      </c>
      <c r="F1654" s="4">
        <v>452</v>
      </c>
      <c r="G1654" s="4">
        <v>208383</v>
      </c>
      <c r="H1654" s="4" t="str">
        <f>VLOOKUP(B1654,[1]汇总!$B:$K,3,0)</f>
        <v>江西</v>
      </c>
      <c r="I1654" s="4" t="str">
        <f>VLOOKUP(B1654,[1]汇总!$B:$K,4,0)</f>
        <v>上饶</v>
      </c>
      <c r="J1654" s="4">
        <f>VLOOKUP(B1654,[1]汇总!$B:$K,5,0)</f>
        <v>0</v>
      </c>
      <c r="K1654" s="4">
        <f>VLOOKUP(B1654,[1]汇总!$B:$K,6,0)</f>
        <v>0</v>
      </c>
      <c r="L1654" s="4">
        <f>VLOOKUP(B1654,[1]汇总!$B:$K,7,0)</f>
        <v>0</v>
      </c>
      <c r="M1654" s="4">
        <f>VLOOKUP(B1654,[1]汇总!$B:$K,8,0)</f>
        <v>0</v>
      </c>
      <c r="N1654" s="4" t="str">
        <f>VLOOKUP(B1654,[1]汇总!$B:$K,9,0)</f>
        <v>专科</v>
      </c>
      <c r="O1654" s="4" t="str">
        <f>VLOOKUP(B1654,[1]汇总!$B:$K,10,0)</f>
        <v>公办</v>
      </c>
    </row>
    <row r="1655" spans="1:15" ht="16.5" hidden="1" x14ac:dyDescent="0.35">
      <c r="A1655" s="4" t="s">
        <v>1010</v>
      </c>
      <c r="B1655" s="4" t="s">
        <v>1011</v>
      </c>
      <c r="C1655" s="4" t="s">
        <v>50</v>
      </c>
      <c r="D1655" s="4" t="s">
        <v>76</v>
      </c>
      <c r="E1655" s="4">
        <v>3</v>
      </c>
      <c r="F1655" s="4">
        <v>452</v>
      </c>
      <c r="G1655" s="4">
        <v>208390</v>
      </c>
      <c r="H1655" s="4" t="str">
        <f>VLOOKUP(B1655,[1]汇总!$B:$K,3,0)</f>
        <v>江苏</v>
      </c>
      <c r="I1655" s="4" t="str">
        <f>VLOOKUP(B1655,[1]汇总!$B:$K,4,0)</f>
        <v>南通</v>
      </c>
      <c r="J1655" s="4">
        <f>VLOOKUP(B1655,[1]汇总!$B:$K,5,0)</f>
        <v>0</v>
      </c>
      <c r="K1655" s="4">
        <f>VLOOKUP(B1655,[1]汇总!$B:$K,6,0)</f>
        <v>0</v>
      </c>
      <c r="L1655" s="4">
        <f>VLOOKUP(B1655,[1]汇总!$B:$K,7,0)</f>
        <v>0</v>
      </c>
      <c r="M1655" s="4">
        <f>VLOOKUP(B1655,[1]汇总!$B:$K,8,0)</f>
        <v>0</v>
      </c>
      <c r="N1655" s="4" t="str">
        <f>VLOOKUP(B1655,[1]汇总!$B:$K,9,0)</f>
        <v>专科</v>
      </c>
      <c r="O1655" s="4" t="str">
        <f>VLOOKUP(B1655,[1]汇总!$B:$K,10,0)</f>
        <v>公办</v>
      </c>
    </row>
    <row r="1656" spans="1:15" ht="16.5" hidden="1" x14ac:dyDescent="0.35">
      <c r="A1656" s="4" t="s">
        <v>334</v>
      </c>
      <c r="B1656" s="4" t="s">
        <v>335</v>
      </c>
      <c r="C1656" s="4" t="s">
        <v>90</v>
      </c>
      <c r="D1656" s="4" t="s">
        <v>321</v>
      </c>
      <c r="E1656" s="4">
        <v>65</v>
      </c>
      <c r="F1656" s="4">
        <v>452</v>
      </c>
      <c r="G1656" s="4">
        <v>208418</v>
      </c>
      <c r="H1656" s="4" t="str">
        <f>VLOOKUP(B1656,[1]汇总!$B:$K,3,0)</f>
        <v>浙江</v>
      </c>
      <c r="I1656" s="4" t="str">
        <f>VLOOKUP(B1656,[1]汇总!$B:$K,4,0)</f>
        <v>湖州</v>
      </c>
      <c r="J1656" s="4">
        <f>VLOOKUP(B1656,[1]汇总!$B:$K,5,0)</f>
        <v>0</v>
      </c>
      <c r="K1656" s="4">
        <f>VLOOKUP(B1656,[1]汇总!$B:$K,6,0)</f>
        <v>0</v>
      </c>
      <c r="L1656" s="4">
        <f>VLOOKUP(B1656,[1]汇总!$B:$K,7,0)</f>
        <v>0</v>
      </c>
      <c r="M1656" s="4">
        <f>VLOOKUP(B1656,[1]汇总!$B:$K,8,0)</f>
        <v>0</v>
      </c>
      <c r="N1656" s="4" t="str">
        <f>VLOOKUP(B1656,[1]汇总!$B:$K,9,0)</f>
        <v>专科</v>
      </c>
      <c r="O1656" s="4" t="str">
        <f>VLOOKUP(B1656,[1]汇总!$B:$K,10,0)</f>
        <v>公办</v>
      </c>
    </row>
    <row r="1657" spans="1:15" ht="16.5" hidden="1" x14ac:dyDescent="0.35">
      <c r="A1657" s="4" t="s">
        <v>1148</v>
      </c>
      <c r="B1657" s="4" t="s">
        <v>1149</v>
      </c>
      <c r="C1657" s="4" t="s">
        <v>64</v>
      </c>
      <c r="D1657" s="4" t="s">
        <v>61</v>
      </c>
      <c r="E1657" s="4">
        <v>25</v>
      </c>
      <c r="F1657" s="4">
        <v>452</v>
      </c>
      <c r="G1657" s="4">
        <v>208419</v>
      </c>
      <c r="H1657" s="4" t="str">
        <f>VLOOKUP(B1657,[1]汇总!$B:$K,3,0)</f>
        <v>安徽</v>
      </c>
      <c r="I1657" s="4" t="str">
        <f>VLOOKUP(B1657,[1]汇总!$B:$K,4,0)</f>
        <v>合肥</v>
      </c>
      <c r="J1657" s="4">
        <f>VLOOKUP(B1657,[1]汇总!$B:$K,5,0)</f>
        <v>0</v>
      </c>
      <c r="K1657" s="4">
        <f>VLOOKUP(B1657,[1]汇总!$B:$K,6,0)</f>
        <v>0</v>
      </c>
      <c r="L1657" s="4">
        <f>VLOOKUP(B1657,[1]汇总!$B:$K,7,0)</f>
        <v>0</v>
      </c>
      <c r="M1657" s="4">
        <f>VLOOKUP(B1657,[1]汇总!$B:$K,8,0)</f>
        <v>0</v>
      </c>
      <c r="N1657" s="4" t="str">
        <f>VLOOKUP(B1657,[1]汇总!$B:$K,9,0)</f>
        <v>专科</v>
      </c>
      <c r="O1657" s="4" t="str">
        <f>VLOOKUP(B1657,[1]汇总!$B:$K,10,0)</f>
        <v>公办</v>
      </c>
    </row>
    <row r="1658" spans="1:15" ht="16.5" hidden="1" x14ac:dyDescent="0.35">
      <c r="A1658" s="4" t="s">
        <v>2040</v>
      </c>
      <c r="B1658" s="4" t="s">
        <v>2041</v>
      </c>
      <c r="C1658" s="4" t="s">
        <v>36</v>
      </c>
      <c r="D1658" s="4" t="s">
        <v>219</v>
      </c>
      <c r="E1658" s="4">
        <v>3</v>
      </c>
      <c r="F1658" s="4">
        <v>452</v>
      </c>
      <c r="G1658" s="4">
        <v>208455</v>
      </c>
      <c r="H1658" s="4" t="str">
        <f>VLOOKUP(B1658,[1]汇总!$B:$K,3,0)</f>
        <v>陕西</v>
      </c>
      <c r="I1658" s="4" t="str">
        <f>VLOOKUP(B1658,[1]汇总!$B:$K,4,0)</f>
        <v>西安</v>
      </c>
      <c r="J1658" s="4">
        <f>VLOOKUP(B1658,[1]汇总!$B:$K,5,0)</f>
        <v>0</v>
      </c>
      <c r="K1658" s="4">
        <f>VLOOKUP(B1658,[1]汇总!$B:$K,6,0)</f>
        <v>0</v>
      </c>
      <c r="L1658" s="4">
        <f>VLOOKUP(B1658,[1]汇总!$B:$K,7,0)</f>
        <v>0</v>
      </c>
      <c r="M1658" s="4">
        <f>VLOOKUP(B1658,[1]汇总!$B:$K,8,0)</f>
        <v>0</v>
      </c>
      <c r="N1658" s="4" t="str">
        <f>VLOOKUP(B1658,[1]汇总!$B:$K,9,0)</f>
        <v>本科</v>
      </c>
      <c r="O1658" s="4" t="str">
        <f>VLOOKUP(B1658,[1]汇总!$B:$K,10,0)</f>
        <v>民办</v>
      </c>
    </row>
    <row r="1659" spans="1:15" ht="16.5" hidden="1" x14ac:dyDescent="0.35">
      <c r="A1659" s="4" t="s">
        <v>1163</v>
      </c>
      <c r="B1659" s="4" t="s">
        <v>1164</v>
      </c>
      <c r="C1659" s="4" t="s">
        <v>60</v>
      </c>
      <c r="D1659" s="4" t="s">
        <v>715</v>
      </c>
      <c r="E1659" s="4">
        <v>20</v>
      </c>
      <c r="F1659" s="4">
        <v>452</v>
      </c>
      <c r="G1659" s="4">
        <v>208464</v>
      </c>
      <c r="H1659" s="4" t="str">
        <f>VLOOKUP(B1659,[1]汇总!$B:$K,3,0)</f>
        <v>安徽</v>
      </c>
      <c r="I1659" s="4" t="str">
        <f>VLOOKUP(B1659,[1]汇总!$B:$K,4,0)</f>
        <v>合肥</v>
      </c>
      <c r="J1659" s="4">
        <f>VLOOKUP(B1659,[1]汇总!$B:$K,5,0)</f>
        <v>0</v>
      </c>
      <c r="K1659" s="4">
        <f>VLOOKUP(B1659,[1]汇总!$B:$K,6,0)</f>
        <v>0</v>
      </c>
      <c r="L1659" s="4">
        <f>VLOOKUP(B1659,[1]汇总!$B:$K,7,0)</f>
        <v>0</v>
      </c>
      <c r="M1659" s="4">
        <f>VLOOKUP(B1659,[1]汇总!$B:$K,8,0)</f>
        <v>0</v>
      </c>
      <c r="N1659" s="4" t="str">
        <f>VLOOKUP(B1659,[1]汇总!$B:$K,9,0)</f>
        <v>专科</v>
      </c>
      <c r="O1659" s="4" t="str">
        <f>VLOOKUP(B1659,[1]汇总!$B:$K,10,0)</f>
        <v>公办</v>
      </c>
    </row>
    <row r="1660" spans="1:15" ht="16.5" hidden="1" x14ac:dyDescent="0.35">
      <c r="A1660" s="4" t="s">
        <v>1029</v>
      </c>
      <c r="B1660" s="4" t="s">
        <v>1030</v>
      </c>
      <c r="C1660" s="4" t="s">
        <v>144</v>
      </c>
      <c r="D1660" s="4" t="s">
        <v>61</v>
      </c>
      <c r="E1660" s="4">
        <v>3</v>
      </c>
      <c r="F1660" s="4">
        <v>452</v>
      </c>
      <c r="G1660" s="4">
        <v>208469</v>
      </c>
      <c r="H1660" s="4" t="str">
        <f>VLOOKUP(B1660,[1]汇总!$B:$K,3,0)</f>
        <v>江苏</v>
      </c>
      <c r="I1660" s="4" t="str">
        <f>VLOOKUP(B1660,[1]汇总!$B:$K,4,0)</f>
        <v>苏州</v>
      </c>
      <c r="J1660" s="4">
        <f>VLOOKUP(B1660,[1]汇总!$B:$K,5,0)</f>
        <v>0</v>
      </c>
      <c r="K1660" s="4">
        <f>VLOOKUP(B1660,[1]汇总!$B:$K,6,0)</f>
        <v>0</v>
      </c>
      <c r="L1660" s="4">
        <f>VLOOKUP(B1660,[1]汇总!$B:$K,7,0)</f>
        <v>0</v>
      </c>
      <c r="M1660" s="4">
        <f>VLOOKUP(B1660,[1]汇总!$B:$K,8,0)</f>
        <v>0</v>
      </c>
      <c r="N1660" s="4" t="str">
        <f>VLOOKUP(B1660,[1]汇总!$B:$K,9,0)</f>
        <v>专科</v>
      </c>
      <c r="O1660" s="4" t="str">
        <f>VLOOKUP(B1660,[1]汇总!$B:$K,10,0)</f>
        <v>公办</v>
      </c>
    </row>
    <row r="1661" spans="1:15" ht="16.5" hidden="1" x14ac:dyDescent="0.35">
      <c r="A1661" s="4" t="s">
        <v>1029</v>
      </c>
      <c r="B1661" s="4" t="s">
        <v>1030</v>
      </c>
      <c r="C1661" s="4" t="s">
        <v>108</v>
      </c>
      <c r="D1661" s="4" t="s">
        <v>63</v>
      </c>
      <c r="E1661" s="4">
        <v>2</v>
      </c>
      <c r="F1661" s="4">
        <v>452</v>
      </c>
      <c r="G1661" s="4">
        <v>208515</v>
      </c>
      <c r="H1661" s="4" t="str">
        <f>VLOOKUP(B1661,[1]汇总!$B:$K,3,0)</f>
        <v>江苏</v>
      </c>
      <c r="I1661" s="4" t="str">
        <f>VLOOKUP(B1661,[1]汇总!$B:$K,4,0)</f>
        <v>苏州</v>
      </c>
      <c r="J1661" s="4">
        <f>VLOOKUP(B1661,[1]汇总!$B:$K,5,0)</f>
        <v>0</v>
      </c>
      <c r="K1661" s="4">
        <f>VLOOKUP(B1661,[1]汇总!$B:$K,6,0)</f>
        <v>0</v>
      </c>
      <c r="L1661" s="4">
        <f>VLOOKUP(B1661,[1]汇总!$B:$K,7,0)</f>
        <v>0</v>
      </c>
      <c r="M1661" s="4">
        <f>VLOOKUP(B1661,[1]汇总!$B:$K,8,0)</f>
        <v>0</v>
      </c>
      <c r="N1661" s="4" t="str">
        <f>VLOOKUP(B1661,[1]汇总!$B:$K,9,0)</f>
        <v>专科</v>
      </c>
      <c r="O1661" s="4" t="str">
        <f>VLOOKUP(B1661,[1]汇总!$B:$K,10,0)</f>
        <v>公办</v>
      </c>
    </row>
    <row r="1662" spans="1:15" ht="16.5" hidden="1" x14ac:dyDescent="0.35">
      <c r="A1662" s="4" t="s">
        <v>307</v>
      </c>
      <c r="B1662" s="4" t="s">
        <v>308</v>
      </c>
      <c r="C1662" s="4" t="s">
        <v>92</v>
      </c>
      <c r="D1662" s="4" t="s">
        <v>100</v>
      </c>
      <c r="E1662" s="4">
        <v>35</v>
      </c>
      <c r="F1662" s="4">
        <v>452</v>
      </c>
      <c r="G1662" s="4">
        <v>208519</v>
      </c>
      <c r="H1662" s="4" t="str">
        <f>VLOOKUP(B1662,[1]汇总!$B:$K,3,0)</f>
        <v>浙江</v>
      </c>
      <c r="I1662" s="4" t="str">
        <f>VLOOKUP(B1662,[1]汇总!$B:$K,4,0)</f>
        <v>台州</v>
      </c>
      <c r="J1662" s="4">
        <f>VLOOKUP(B1662,[1]汇总!$B:$K,5,0)</f>
        <v>0</v>
      </c>
      <c r="K1662" s="4">
        <f>VLOOKUP(B1662,[1]汇总!$B:$K,6,0)</f>
        <v>0</v>
      </c>
      <c r="L1662" s="4">
        <f>VLOOKUP(B1662,[1]汇总!$B:$K,7,0)</f>
        <v>0</v>
      </c>
      <c r="M1662" s="4">
        <f>VLOOKUP(B1662,[1]汇总!$B:$K,8,0)</f>
        <v>0</v>
      </c>
      <c r="N1662" s="4" t="str">
        <f>VLOOKUP(B1662,[1]汇总!$B:$K,9,0)</f>
        <v>专科</v>
      </c>
      <c r="O1662" s="4" t="str">
        <f>VLOOKUP(B1662,[1]汇总!$B:$K,10,0)</f>
        <v>公办</v>
      </c>
    </row>
    <row r="1663" spans="1:15" ht="16.5" hidden="1" x14ac:dyDescent="0.35">
      <c r="A1663" s="4" t="s">
        <v>415</v>
      </c>
      <c r="B1663" s="4" t="s">
        <v>416</v>
      </c>
      <c r="C1663" s="4" t="s">
        <v>40</v>
      </c>
      <c r="D1663" s="4" t="s">
        <v>418</v>
      </c>
      <c r="E1663" s="4">
        <v>46</v>
      </c>
      <c r="F1663" s="4">
        <v>452</v>
      </c>
      <c r="G1663" s="4">
        <v>208536</v>
      </c>
      <c r="H1663" s="4" t="str">
        <f>VLOOKUP(B1663,[1]汇总!$B:$K,3,0)</f>
        <v>浙江</v>
      </c>
      <c r="I1663" s="4" t="str">
        <f>VLOOKUP(B1663,[1]汇总!$B:$K,4,0)</f>
        <v>杭州</v>
      </c>
      <c r="J1663" s="4">
        <f>VLOOKUP(B1663,[1]汇总!$B:$K,5,0)</f>
        <v>0</v>
      </c>
      <c r="K1663" s="4">
        <f>VLOOKUP(B1663,[1]汇总!$B:$K,6,0)</f>
        <v>0</v>
      </c>
      <c r="L1663" s="4">
        <f>VLOOKUP(B1663,[1]汇总!$B:$K,7,0)</f>
        <v>0</v>
      </c>
      <c r="M1663" s="4">
        <f>VLOOKUP(B1663,[1]汇总!$B:$K,8,0)</f>
        <v>0</v>
      </c>
      <c r="N1663" s="4" t="str">
        <f>VLOOKUP(B1663,[1]汇总!$B:$K,9,0)</f>
        <v>专科</v>
      </c>
      <c r="O1663" s="4" t="str">
        <f>VLOOKUP(B1663,[1]汇总!$B:$K,10,0)</f>
        <v>公办</v>
      </c>
    </row>
    <row r="1664" spans="1:15" ht="16.5" hidden="1" x14ac:dyDescent="0.35">
      <c r="A1664" s="4" t="s">
        <v>743</v>
      </c>
      <c r="B1664" s="4" t="s">
        <v>744</v>
      </c>
      <c r="C1664" s="4" t="s">
        <v>60</v>
      </c>
      <c r="D1664" s="4" t="s">
        <v>711</v>
      </c>
      <c r="E1664" s="4">
        <v>5</v>
      </c>
      <c r="F1664" s="4">
        <v>452</v>
      </c>
      <c r="G1664" s="4">
        <v>208545</v>
      </c>
      <c r="H1664" s="4" t="str">
        <f>VLOOKUP(B1664,[1]汇总!$B:$K,3,0)</f>
        <v>黑龙江</v>
      </c>
      <c r="I1664" s="4" t="str">
        <f>VLOOKUP(B1664,[1]汇总!$B:$K,4,0)</f>
        <v>哈尔滨</v>
      </c>
      <c r="J1664" s="4">
        <f>VLOOKUP(B1664,[1]汇总!$B:$K,5,0)</f>
        <v>0</v>
      </c>
      <c r="K1664" s="4">
        <f>VLOOKUP(B1664,[1]汇总!$B:$K,6,0)</f>
        <v>0</v>
      </c>
      <c r="L1664" s="4">
        <f>VLOOKUP(B1664,[1]汇总!$B:$K,7,0)</f>
        <v>0</v>
      </c>
      <c r="M1664" s="4">
        <f>VLOOKUP(B1664,[1]汇总!$B:$K,8,0)</f>
        <v>0</v>
      </c>
      <c r="N1664" s="4" t="str">
        <f>VLOOKUP(B1664,[1]汇总!$B:$K,9,0)</f>
        <v>专科</v>
      </c>
      <c r="O1664" s="4" t="str">
        <f>VLOOKUP(B1664,[1]汇总!$B:$K,10,0)</f>
        <v>公办</v>
      </c>
    </row>
    <row r="1665" spans="1:15" ht="16.5" hidden="1" x14ac:dyDescent="0.35">
      <c r="A1665" s="4" t="s">
        <v>954</v>
      </c>
      <c r="B1665" s="4" t="s">
        <v>955</v>
      </c>
      <c r="C1665" s="4" t="s">
        <v>110</v>
      </c>
      <c r="D1665" s="4" t="s">
        <v>68</v>
      </c>
      <c r="E1665" s="4">
        <v>8</v>
      </c>
      <c r="F1665" s="4">
        <v>452</v>
      </c>
      <c r="G1665" s="4">
        <v>208551</v>
      </c>
      <c r="H1665" s="4" t="str">
        <f>VLOOKUP(B1665,[1]汇总!$B:$K,3,0)</f>
        <v>江苏</v>
      </c>
      <c r="I1665" s="4" t="str">
        <f>VLOOKUP(B1665,[1]汇总!$B:$K,4,0)</f>
        <v>镇江</v>
      </c>
      <c r="J1665" s="4">
        <f>VLOOKUP(B1665,[1]汇总!$B:$K,5,0)</f>
        <v>0</v>
      </c>
      <c r="K1665" s="4">
        <f>VLOOKUP(B1665,[1]汇总!$B:$K,6,0)</f>
        <v>0</v>
      </c>
      <c r="L1665" s="4">
        <f>VLOOKUP(B1665,[1]汇总!$B:$K,7,0)</f>
        <v>0</v>
      </c>
      <c r="M1665" s="4">
        <f>VLOOKUP(B1665,[1]汇总!$B:$K,8,0)</f>
        <v>0</v>
      </c>
      <c r="N1665" s="4" t="str">
        <f>VLOOKUP(B1665,[1]汇总!$B:$K,9,0)</f>
        <v>专科</v>
      </c>
      <c r="O1665" s="4" t="str">
        <f>VLOOKUP(B1665,[1]汇总!$B:$K,10,0)</f>
        <v>公办</v>
      </c>
    </row>
    <row r="1666" spans="1:15" ht="16.5" hidden="1" x14ac:dyDescent="0.35">
      <c r="A1666" s="4" t="s">
        <v>379</v>
      </c>
      <c r="B1666" s="4" t="s">
        <v>380</v>
      </c>
      <c r="C1666" s="4" t="s">
        <v>86</v>
      </c>
      <c r="D1666" s="4" t="s">
        <v>68</v>
      </c>
      <c r="E1666" s="4">
        <v>45</v>
      </c>
      <c r="F1666" s="4">
        <v>452</v>
      </c>
      <c r="G1666" s="4">
        <v>208581</v>
      </c>
      <c r="H1666" s="4" t="str">
        <f>VLOOKUP(B1666,[1]汇总!$B:$K,3,0)</f>
        <v>浙江</v>
      </c>
      <c r="I1666" s="4" t="str">
        <f>VLOOKUP(B1666,[1]汇总!$B:$K,4,0)</f>
        <v>温州</v>
      </c>
      <c r="J1666" s="4">
        <f>VLOOKUP(B1666,[1]汇总!$B:$K,5,0)</f>
        <v>0</v>
      </c>
      <c r="K1666" s="4">
        <f>VLOOKUP(B1666,[1]汇总!$B:$K,6,0)</f>
        <v>0</v>
      </c>
      <c r="L1666" s="4">
        <f>VLOOKUP(B1666,[1]汇总!$B:$K,7,0)</f>
        <v>0</v>
      </c>
      <c r="M1666" s="4">
        <f>VLOOKUP(B1666,[1]汇总!$B:$K,8,0)</f>
        <v>0</v>
      </c>
      <c r="N1666" s="4" t="str">
        <f>VLOOKUP(B1666,[1]汇总!$B:$K,9,0)</f>
        <v>专科</v>
      </c>
      <c r="O1666" s="4" t="str">
        <f>VLOOKUP(B1666,[1]汇总!$B:$K,10,0)</f>
        <v>公办</v>
      </c>
    </row>
    <row r="1667" spans="1:15" ht="16.5" hidden="1" x14ac:dyDescent="0.35">
      <c r="A1667" s="4" t="s">
        <v>1031</v>
      </c>
      <c r="B1667" s="4" t="s">
        <v>1032</v>
      </c>
      <c r="C1667" s="4" t="s">
        <v>34</v>
      </c>
      <c r="D1667" s="4" t="s">
        <v>469</v>
      </c>
      <c r="E1667" s="4">
        <v>2</v>
      </c>
      <c r="F1667" s="4">
        <v>452</v>
      </c>
      <c r="G1667" s="4">
        <v>208611</v>
      </c>
      <c r="H1667" s="4" t="str">
        <f>VLOOKUP(B1667,[1]汇总!$B:$K,3,0)</f>
        <v>江苏</v>
      </c>
      <c r="I1667" s="4" t="str">
        <f>VLOOKUP(B1667,[1]汇总!$B:$K,4,0)</f>
        <v>苏州</v>
      </c>
      <c r="J1667" s="4">
        <f>VLOOKUP(B1667,[1]汇总!$B:$K,5,0)</f>
        <v>0</v>
      </c>
      <c r="K1667" s="4">
        <f>VLOOKUP(B1667,[1]汇总!$B:$K,6,0)</f>
        <v>0</v>
      </c>
      <c r="L1667" s="4">
        <f>VLOOKUP(B1667,[1]汇总!$B:$K,7,0)</f>
        <v>0</v>
      </c>
      <c r="M1667" s="4">
        <f>VLOOKUP(B1667,[1]汇总!$B:$K,8,0)</f>
        <v>0</v>
      </c>
      <c r="N1667" s="4" t="str">
        <f>VLOOKUP(B1667,[1]汇总!$B:$K,9,0)</f>
        <v>专科</v>
      </c>
      <c r="O1667" s="4" t="str">
        <f>VLOOKUP(B1667,[1]汇总!$B:$K,10,0)</f>
        <v>公办</v>
      </c>
    </row>
    <row r="1668" spans="1:15" ht="16.5" hidden="1" x14ac:dyDescent="0.35">
      <c r="A1668" s="4" t="s">
        <v>317</v>
      </c>
      <c r="B1668" s="4" t="s">
        <v>318</v>
      </c>
      <c r="C1668" s="4" t="s">
        <v>40</v>
      </c>
      <c r="D1668" s="4" t="s">
        <v>91</v>
      </c>
      <c r="E1668" s="4">
        <v>4</v>
      </c>
      <c r="F1668" s="4">
        <v>452</v>
      </c>
      <c r="G1668" s="4">
        <v>208618</v>
      </c>
      <c r="H1668" s="4" t="str">
        <f>VLOOKUP(B1668,[1]汇总!$B:$K,3,0)</f>
        <v>浙江</v>
      </c>
      <c r="I1668" s="4" t="str">
        <f>VLOOKUP(B1668,[1]汇总!$B:$K,4,0)</f>
        <v>绍兴</v>
      </c>
      <c r="J1668" s="4">
        <f>VLOOKUP(B1668,[1]汇总!$B:$K,5,0)</f>
        <v>0</v>
      </c>
      <c r="K1668" s="4">
        <f>VLOOKUP(B1668,[1]汇总!$B:$K,6,0)</f>
        <v>0</v>
      </c>
      <c r="L1668" s="4">
        <f>VLOOKUP(B1668,[1]汇总!$B:$K,7,0)</f>
        <v>0</v>
      </c>
      <c r="M1668" s="4">
        <f>VLOOKUP(B1668,[1]汇总!$B:$K,8,0)</f>
        <v>0</v>
      </c>
      <c r="N1668" s="4" t="str">
        <f>VLOOKUP(B1668,[1]汇总!$B:$K,9,0)</f>
        <v>专科</v>
      </c>
      <c r="O1668" s="4" t="str">
        <f>VLOOKUP(B1668,[1]汇总!$B:$K,10,0)</f>
        <v>民办</v>
      </c>
    </row>
    <row r="1669" spans="1:15" ht="16.5" hidden="1" x14ac:dyDescent="0.35">
      <c r="A1669" s="4" t="s">
        <v>362</v>
      </c>
      <c r="B1669" s="4" t="s">
        <v>363</v>
      </c>
      <c r="C1669" s="4" t="s">
        <v>82</v>
      </c>
      <c r="D1669" s="4" t="s">
        <v>366</v>
      </c>
      <c r="E1669" s="4">
        <v>88</v>
      </c>
      <c r="F1669" s="4">
        <v>451</v>
      </c>
      <c r="G1669" s="4">
        <v>208682</v>
      </c>
      <c r="H1669" s="4" t="str">
        <f>VLOOKUP(B1669,[1]汇总!$B:$K,3,0)</f>
        <v>浙江</v>
      </c>
      <c r="I1669" s="4" t="str">
        <f>VLOOKUP(B1669,[1]汇总!$B:$K,4,0)</f>
        <v>杭州</v>
      </c>
      <c r="J1669" s="4">
        <f>VLOOKUP(B1669,[1]汇总!$B:$K,5,0)</f>
        <v>0</v>
      </c>
      <c r="K1669" s="4">
        <f>VLOOKUP(B1669,[1]汇总!$B:$K,6,0)</f>
        <v>0</v>
      </c>
      <c r="L1669" s="4">
        <f>VLOOKUP(B1669,[1]汇总!$B:$K,7,0)</f>
        <v>0</v>
      </c>
      <c r="M1669" s="4">
        <f>VLOOKUP(B1669,[1]汇总!$B:$K,8,0)</f>
        <v>0</v>
      </c>
      <c r="N1669" s="4" t="str">
        <f>VLOOKUP(B1669,[1]汇总!$B:$K,9,0)</f>
        <v>专科</v>
      </c>
      <c r="O1669" s="4" t="str">
        <f>VLOOKUP(B1669,[1]汇总!$B:$K,10,0)</f>
        <v>公办</v>
      </c>
    </row>
    <row r="1670" spans="1:15" ht="16.5" hidden="1" x14ac:dyDescent="0.35">
      <c r="A1670" s="4" t="s">
        <v>1689</v>
      </c>
      <c r="B1670" s="4" t="s">
        <v>1690</v>
      </c>
      <c r="C1670" s="4" t="s">
        <v>60</v>
      </c>
      <c r="D1670" s="4" t="s">
        <v>350</v>
      </c>
      <c r="E1670" s="4">
        <v>2</v>
      </c>
      <c r="F1670" s="4">
        <v>451</v>
      </c>
      <c r="G1670" s="4">
        <v>208702</v>
      </c>
      <c r="H1670" s="4" t="str">
        <f>VLOOKUP(B1670,[1]汇总!$B:$K,3,0)</f>
        <v>湖南</v>
      </c>
      <c r="I1670" s="4" t="str">
        <f>VLOOKUP(B1670,[1]汇总!$B:$K,4,0)</f>
        <v>长沙</v>
      </c>
      <c r="J1670" s="4">
        <f>VLOOKUP(B1670,[1]汇总!$B:$K,5,0)</f>
        <v>0</v>
      </c>
      <c r="K1670" s="4">
        <f>VLOOKUP(B1670,[1]汇总!$B:$K,6,0)</f>
        <v>0</v>
      </c>
      <c r="L1670" s="4">
        <f>VLOOKUP(B1670,[1]汇总!$B:$K,7,0)</f>
        <v>0</v>
      </c>
      <c r="M1670" s="4">
        <f>VLOOKUP(B1670,[1]汇总!$B:$K,8,0)</f>
        <v>0</v>
      </c>
      <c r="N1670" s="4" t="str">
        <f>VLOOKUP(B1670,[1]汇总!$B:$K,9,0)</f>
        <v>专科</v>
      </c>
      <c r="O1670" s="4" t="str">
        <f>VLOOKUP(B1670,[1]汇总!$B:$K,10,0)</f>
        <v>公办</v>
      </c>
    </row>
    <row r="1671" spans="1:15" ht="16.5" hidden="1" x14ac:dyDescent="0.35">
      <c r="A1671" s="4" t="s">
        <v>338</v>
      </c>
      <c r="B1671" s="4" t="s">
        <v>339</v>
      </c>
      <c r="C1671" s="4" t="s">
        <v>84</v>
      </c>
      <c r="D1671" s="4" t="s">
        <v>99</v>
      </c>
      <c r="E1671" s="4">
        <v>10</v>
      </c>
      <c r="F1671" s="4">
        <v>451</v>
      </c>
      <c r="G1671" s="4">
        <v>208708</v>
      </c>
      <c r="H1671" s="4" t="str">
        <f>VLOOKUP(B1671,[1]汇总!$B:$K,3,0)</f>
        <v>浙江</v>
      </c>
      <c r="I1671" s="4" t="str">
        <f>VLOOKUP(B1671,[1]汇总!$B:$K,4,0)</f>
        <v>衢州</v>
      </c>
      <c r="J1671" s="4">
        <f>VLOOKUP(B1671,[1]汇总!$B:$K,5,0)</f>
        <v>0</v>
      </c>
      <c r="K1671" s="4">
        <f>VLOOKUP(B1671,[1]汇总!$B:$K,6,0)</f>
        <v>0</v>
      </c>
      <c r="L1671" s="4">
        <f>VLOOKUP(B1671,[1]汇总!$B:$K,7,0)</f>
        <v>0</v>
      </c>
      <c r="M1671" s="4">
        <f>VLOOKUP(B1671,[1]汇总!$B:$K,8,0)</f>
        <v>0</v>
      </c>
      <c r="N1671" s="4" t="str">
        <f>VLOOKUP(B1671,[1]汇总!$B:$K,9,0)</f>
        <v>专科</v>
      </c>
      <c r="O1671" s="4" t="str">
        <f>VLOOKUP(B1671,[1]汇总!$B:$K,10,0)</f>
        <v>公办</v>
      </c>
    </row>
    <row r="1672" spans="1:15" ht="16.5" hidden="1" x14ac:dyDescent="0.35">
      <c r="A1672" s="4" t="s">
        <v>1029</v>
      </c>
      <c r="B1672" s="4" t="s">
        <v>1030</v>
      </c>
      <c r="C1672" s="4" t="s">
        <v>46</v>
      </c>
      <c r="D1672" s="4" t="s">
        <v>104</v>
      </c>
      <c r="E1672" s="4">
        <v>3</v>
      </c>
      <c r="F1672" s="4">
        <v>451</v>
      </c>
      <c r="G1672" s="4">
        <v>208714</v>
      </c>
      <c r="H1672" s="4" t="str">
        <f>VLOOKUP(B1672,[1]汇总!$B:$K,3,0)</f>
        <v>江苏</v>
      </c>
      <c r="I1672" s="4" t="str">
        <f>VLOOKUP(B1672,[1]汇总!$B:$K,4,0)</f>
        <v>苏州</v>
      </c>
      <c r="J1672" s="4">
        <f>VLOOKUP(B1672,[1]汇总!$B:$K,5,0)</f>
        <v>0</v>
      </c>
      <c r="K1672" s="4">
        <f>VLOOKUP(B1672,[1]汇总!$B:$K,6,0)</f>
        <v>0</v>
      </c>
      <c r="L1672" s="4">
        <f>VLOOKUP(B1672,[1]汇总!$B:$K,7,0)</f>
        <v>0</v>
      </c>
      <c r="M1672" s="4">
        <f>VLOOKUP(B1672,[1]汇总!$B:$K,8,0)</f>
        <v>0</v>
      </c>
      <c r="N1672" s="4" t="str">
        <f>VLOOKUP(B1672,[1]汇总!$B:$K,9,0)</f>
        <v>专科</v>
      </c>
      <c r="O1672" s="4" t="str">
        <f>VLOOKUP(B1672,[1]汇总!$B:$K,10,0)</f>
        <v>公办</v>
      </c>
    </row>
    <row r="1673" spans="1:15" ht="16.5" hidden="1" x14ac:dyDescent="0.35">
      <c r="A1673" s="4" t="s">
        <v>1283</v>
      </c>
      <c r="B1673" s="4" t="s">
        <v>1284</v>
      </c>
      <c r="C1673" s="4" t="s">
        <v>123</v>
      </c>
      <c r="D1673" s="4" t="s">
        <v>41</v>
      </c>
      <c r="E1673" s="4">
        <v>18</v>
      </c>
      <c r="F1673" s="4">
        <v>451</v>
      </c>
      <c r="G1673" s="4">
        <v>208716</v>
      </c>
      <c r="H1673" s="4" t="str">
        <f>VLOOKUP(B1673,[1]汇总!$B:$K,3,0)</f>
        <v>江西</v>
      </c>
      <c r="I1673" s="4" t="str">
        <f>VLOOKUP(B1673,[1]汇总!$B:$K,4,0)</f>
        <v>南昌</v>
      </c>
      <c r="J1673" s="4">
        <f>VLOOKUP(B1673,[1]汇总!$B:$K,5,0)</f>
        <v>0</v>
      </c>
      <c r="K1673" s="4">
        <f>VLOOKUP(B1673,[1]汇总!$B:$K,6,0)</f>
        <v>0</v>
      </c>
      <c r="L1673" s="4">
        <f>VLOOKUP(B1673,[1]汇总!$B:$K,7,0)</f>
        <v>0</v>
      </c>
      <c r="M1673" s="4">
        <f>VLOOKUP(B1673,[1]汇总!$B:$K,8,0)</f>
        <v>0</v>
      </c>
      <c r="N1673" s="4" t="str">
        <f>VLOOKUP(B1673,[1]汇总!$B:$K,9,0)</f>
        <v>本科</v>
      </c>
      <c r="O1673" s="4" t="str">
        <f>VLOOKUP(B1673,[1]汇总!$B:$K,10,0)</f>
        <v>民办</v>
      </c>
    </row>
    <row r="1674" spans="1:15" ht="16.5" hidden="1" x14ac:dyDescent="0.35">
      <c r="A1674" s="4" t="s">
        <v>586</v>
      </c>
      <c r="B1674" s="4" t="s">
        <v>587</v>
      </c>
      <c r="C1674" s="4" t="s">
        <v>66</v>
      </c>
      <c r="D1674" s="4" t="s">
        <v>147</v>
      </c>
      <c r="E1674" s="4">
        <v>2</v>
      </c>
      <c r="F1674" s="4">
        <v>451</v>
      </c>
      <c r="G1674" s="4">
        <v>208719</v>
      </c>
      <c r="H1674" s="4" t="str">
        <f>VLOOKUP(B1674,[1]汇总!$B:$K,3,0)</f>
        <v>天津</v>
      </c>
      <c r="I1674" s="4" t="str">
        <f>VLOOKUP(B1674,[1]汇总!$B:$K,4,0)</f>
        <v>天津</v>
      </c>
      <c r="J1674" s="4">
        <f>VLOOKUP(B1674,[1]汇总!$B:$K,5,0)</f>
        <v>0</v>
      </c>
      <c r="K1674" s="4">
        <f>VLOOKUP(B1674,[1]汇总!$B:$K,6,0)</f>
        <v>0</v>
      </c>
      <c r="L1674" s="4">
        <f>VLOOKUP(B1674,[1]汇总!$B:$K,7,0)</f>
        <v>0</v>
      </c>
      <c r="M1674" s="4">
        <f>VLOOKUP(B1674,[1]汇总!$B:$K,8,0)</f>
        <v>0</v>
      </c>
      <c r="N1674" s="4" t="str">
        <f>VLOOKUP(B1674,[1]汇总!$B:$K,9,0)</f>
        <v>专科</v>
      </c>
      <c r="O1674" s="4" t="str">
        <f>VLOOKUP(B1674,[1]汇总!$B:$K,10,0)</f>
        <v>公办</v>
      </c>
    </row>
    <row r="1675" spans="1:15" ht="16.5" hidden="1" x14ac:dyDescent="0.35">
      <c r="A1675" s="4" t="s">
        <v>457</v>
      </c>
      <c r="B1675" s="4" t="s">
        <v>458</v>
      </c>
      <c r="C1675" s="4" t="s">
        <v>46</v>
      </c>
      <c r="D1675" s="4" t="s">
        <v>109</v>
      </c>
      <c r="E1675" s="4">
        <v>39</v>
      </c>
      <c r="F1675" s="4">
        <v>451</v>
      </c>
      <c r="G1675" s="4">
        <v>208720</v>
      </c>
      <c r="H1675" s="4" t="str">
        <f>VLOOKUP(B1675,[1]汇总!$B:$K,3,0)</f>
        <v>浙江</v>
      </c>
      <c r="I1675" s="4" t="str">
        <f>VLOOKUP(B1675,[1]汇总!$B:$K,4,0)</f>
        <v>绍兴</v>
      </c>
      <c r="J1675" s="4">
        <f>VLOOKUP(B1675,[1]汇总!$B:$K,5,0)</f>
        <v>0</v>
      </c>
      <c r="K1675" s="4">
        <f>VLOOKUP(B1675,[1]汇总!$B:$K,6,0)</f>
        <v>0</v>
      </c>
      <c r="L1675" s="4">
        <f>VLOOKUP(B1675,[1]汇总!$B:$K,7,0)</f>
        <v>0</v>
      </c>
      <c r="M1675" s="4">
        <f>VLOOKUP(B1675,[1]汇总!$B:$K,8,0)</f>
        <v>0</v>
      </c>
      <c r="N1675" s="4" t="str">
        <f>VLOOKUP(B1675,[1]汇总!$B:$K,9,0)</f>
        <v>专科</v>
      </c>
      <c r="O1675" s="4" t="str">
        <f>VLOOKUP(B1675,[1]汇总!$B:$K,10,0)</f>
        <v>公办</v>
      </c>
    </row>
    <row r="1676" spans="1:15" ht="16.5" hidden="1" x14ac:dyDescent="0.35">
      <c r="A1676" s="4" t="s">
        <v>1462</v>
      </c>
      <c r="B1676" s="4" t="s">
        <v>1463</v>
      </c>
      <c r="C1676" s="4" t="s">
        <v>40</v>
      </c>
      <c r="D1676" s="4" t="s">
        <v>655</v>
      </c>
      <c r="E1676" s="4">
        <v>5</v>
      </c>
      <c r="F1676" s="4">
        <v>451</v>
      </c>
      <c r="G1676" s="4">
        <v>208724</v>
      </c>
      <c r="H1676" s="4" t="str">
        <f>VLOOKUP(B1676,[1]汇总!$B:$K,3,0)</f>
        <v>山东</v>
      </c>
      <c r="I1676" s="4" t="str">
        <f>VLOOKUP(B1676,[1]汇总!$B:$K,4,0)</f>
        <v>济南</v>
      </c>
      <c r="J1676" s="4">
        <f>VLOOKUP(B1676,[1]汇总!$B:$K,5,0)</f>
        <v>0</v>
      </c>
      <c r="K1676" s="4">
        <f>VLOOKUP(B1676,[1]汇总!$B:$K,6,0)</f>
        <v>0</v>
      </c>
      <c r="L1676" s="4">
        <f>VLOOKUP(B1676,[1]汇总!$B:$K,7,0)</f>
        <v>0</v>
      </c>
      <c r="M1676" s="4">
        <f>VLOOKUP(B1676,[1]汇总!$B:$K,8,0)</f>
        <v>0</v>
      </c>
      <c r="N1676" s="4" t="str">
        <f>VLOOKUP(B1676,[1]汇总!$B:$K,9,0)</f>
        <v>专科</v>
      </c>
      <c r="O1676" s="4" t="str">
        <f>VLOOKUP(B1676,[1]汇总!$B:$K,10,0)</f>
        <v>民办</v>
      </c>
    </row>
    <row r="1677" spans="1:15" ht="16.5" hidden="1" x14ac:dyDescent="0.35">
      <c r="A1677" s="4" t="s">
        <v>1058</v>
      </c>
      <c r="B1677" s="4" t="s">
        <v>1059</v>
      </c>
      <c r="C1677" s="4" t="s">
        <v>88</v>
      </c>
      <c r="D1677" s="4" t="s">
        <v>89</v>
      </c>
      <c r="E1677" s="4">
        <v>2</v>
      </c>
      <c r="F1677" s="4">
        <v>451</v>
      </c>
      <c r="G1677" s="4">
        <v>208733</v>
      </c>
      <c r="H1677" s="4" t="str">
        <f>VLOOKUP(B1677,[1]汇总!$B:$K,3,0)</f>
        <v>江苏</v>
      </c>
      <c r="I1677" s="4" t="str">
        <f>VLOOKUP(B1677,[1]汇总!$B:$K,4,0)</f>
        <v>无锡</v>
      </c>
      <c r="J1677" s="4">
        <f>VLOOKUP(B1677,[1]汇总!$B:$K,5,0)</f>
        <v>0</v>
      </c>
      <c r="K1677" s="4">
        <f>VLOOKUP(B1677,[1]汇总!$B:$K,6,0)</f>
        <v>0</v>
      </c>
      <c r="L1677" s="4">
        <f>VLOOKUP(B1677,[1]汇总!$B:$K,7,0)</f>
        <v>0</v>
      </c>
      <c r="M1677" s="4">
        <f>VLOOKUP(B1677,[1]汇总!$B:$K,8,0)</f>
        <v>0</v>
      </c>
      <c r="N1677" s="4" t="str">
        <f>VLOOKUP(B1677,[1]汇总!$B:$K,9,0)</f>
        <v>专科</v>
      </c>
      <c r="O1677" s="4" t="str">
        <f>VLOOKUP(B1677,[1]汇总!$B:$K,10,0)</f>
        <v>公办</v>
      </c>
    </row>
    <row r="1678" spans="1:15" ht="16.5" hidden="1" x14ac:dyDescent="0.35">
      <c r="A1678" s="4" t="s">
        <v>1210</v>
      </c>
      <c r="B1678" s="4" t="s">
        <v>1211</v>
      </c>
      <c r="C1678" s="4" t="s">
        <v>66</v>
      </c>
      <c r="D1678" s="4" t="s">
        <v>196</v>
      </c>
      <c r="E1678" s="4">
        <v>4</v>
      </c>
      <c r="F1678" s="4">
        <v>451</v>
      </c>
      <c r="G1678" s="4">
        <v>208751</v>
      </c>
      <c r="H1678" s="4" t="str">
        <f>VLOOKUP(B1678,[1]汇总!$B:$K,3,0)</f>
        <v>福建</v>
      </c>
      <c r="I1678" s="4" t="str">
        <f>VLOOKUP(B1678,[1]汇总!$B:$K,4,0)</f>
        <v>厦门</v>
      </c>
      <c r="J1678" s="4">
        <f>VLOOKUP(B1678,[1]汇总!$B:$K,5,0)</f>
        <v>0</v>
      </c>
      <c r="K1678" s="4">
        <f>VLOOKUP(B1678,[1]汇总!$B:$K,6,0)</f>
        <v>0</v>
      </c>
      <c r="L1678" s="4">
        <f>VLOOKUP(B1678,[1]汇总!$B:$K,7,0)</f>
        <v>0</v>
      </c>
      <c r="M1678" s="4">
        <f>VLOOKUP(B1678,[1]汇总!$B:$K,8,0)</f>
        <v>0</v>
      </c>
      <c r="N1678" s="4" t="str">
        <f>VLOOKUP(B1678,[1]汇总!$B:$K,9,0)</f>
        <v>专科</v>
      </c>
      <c r="O1678" s="4" t="str">
        <f>VLOOKUP(B1678,[1]汇总!$B:$K,10,0)</f>
        <v>公办</v>
      </c>
    </row>
    <row r="1679" spans="1:15" ht="16.5" hidden="1" x14ac:dyDescent="0.35">
      <c r="A1679" s="4" t="s">
        <v>1580</v>
      </c>
      <c r="B1679" s="4" t="s">
        <v>1581</v>
      </c>
      <c r="C1679" s="4" t="s">
        <v>69</v>
      </c>
      <c r="D1679" s="4" t="s">
        <v>294</v>
      </c>
      <c r="E1679" s="4">
        <v>4</v>
      </c>
      <c r="F1679" s="4">
        <v>451</v>
      </c>
      <c r="G1679" s="4">
        <v>208753</v>
      </c>
      <c r="H1679" s="4" t="str">
        <f>VLOOKUP(B1679,[1]汇总!$B:$K,3,0)</f>
        <v>湖北</v>
      </c>
      <c r="I1679" s="4" t="str">
        <f>VLOOKUP(B1679,[1]汇总!$B:$K,4,0)</f>
        <v>武汉</v>
      </c>
      <c r="J1679" s="4">
        <f>VLOOKUP(B1679,[1]汇总!$B:$K,5,0)</f>
        <v>0</v>
      </c>
      <c r="K1679" s="4">
        <f>VLOOKUP(B1679,[1]汇总!$B:$K,6,0)</f>
        <v>0</v>
      </c>
      <c r="L1679" s="4">
        <f>VLOOKUP(B1679,[1]汇总!$B:$K,7,0)</f>
        <v>0</v>
      </c>
      <c r="M1679" s="4">
        <f>VLOOKUP(B1679,[1]汇总!$B:$K,8,0)</f>
        <v>0</v>
      </c>
      <c r="N1679" s="4" t="str">
        <f>VLOOKUP(B1679,[1]汇总!$B:$K,9,0)</f>
        <v>专科</v>
      </c>
      <c r="O1679" s="4" t="str">
        <f>VLOOKUP(B1679,[1]汇总!$B:$K,10,0)</f>
        <v>公办</v>
      </c>
    </row>
    <row r="1680" spans="1:15" ht="16.5" hidden="1" x14ac:dyDescent="0.35">
      <c r="A1680" s="4" t="s">
        <v>334</v>
      </c>
      <c r="B1680" s="4" t="s">
        <v>335</v>
      </c>
      <c r="C1680" s="4" t="s">
        <v>86</v>
      </c>
      <c r="D1680" s="4" t="s">
        <v>177</v>
      </c>
      <c r="E1680" s="4">
        <v>10</v>
      </c>
      <c r="F1680" s="4">
        <v>451</v>
      </c>
      <c r="G1680" s="4">
        <v>208754</v>
      </c>
      <c r="H1680" s="4" t="str">
        <f>VLOOKUP(B1680,[1]汇总!$B:$K,3,0)</f>
        <v>浙江</v>
      </c>
      <c r="I1680" s="4" t="str">
        <f>VLOOKUP(B1680,[1]汇总!$B:$K,4,0)</f>
        <v>湖州</v>
      </c>
      <c r="J1680" s="4">
        <f>VLOOKUP(B1680,[1]汇总!$B:$K,5,0)</f>
        <v>0</v>
      </c>
      <c r="K1680" s="4">
        <f>VLOOKUP(B1680,[1]汇总!$B:$K,6,0)</f>
        <v>0</v>
      </c>
      <c r="L1680" s="4">
        <f>VLOOKUP(B1680,[1]汇总!$B:$K,7,0)</f>
        <v>0</v>
      </c>
      <c r="M1680" s="4">
        <f>VLOOKUP(B1680,[1]汇总!$B:$K,8,0)</f>
        <v>0</v>
      </c>
      <c r="N1680" s="4" t="str">
        <f>VLOOKUP(B1680,[1]汇总!$B:$K,9,0)</f>
        <v>专科</v>
      </c>
      <c r="O1680" s="4" t="str">
        <f>VLOOKUP(B1680,[1]汇总!$B:$K,10,0)</f>
        <v>公办</v>
      </c>
    </row>
    <row r="1681" spans="1:15" ht="16.5" hidden="1" x14ac:dyDescent="0.35">
      <c r="A1681" s="4" t="s">
        <v>288</v>
      </c>
      <c r="B1681" s="4" t="s">
        <v>289</v>
      </c>
      <c r="C1681" s="4" t="s">
        <v>82</v>
      </c>
      <c r="D1681" s="4" t="s">
        <v>206</v>
      </c>
      <c r="E1681" s="4">
        <v>31</v>
      </c>
      <c r="F1681" s="4">
        <v>451</v>
      </c>
      <c r="G1681" s="4">
        <v>208767</v>
      </c>
      <c r="H1681" s="4" t="str">
        <f>VLOOKUP(B1681,[1]汇总!$B:$K,3,0)</f>
        <v>浙江</v>
      </c>
      <c r="I1681" s="4" t="str">
        <f>VLOOKUP(B1681,[1]汇总!$B:$K,4,0)</f>
        <v>金华</v>
      </c>
      <c r="J1681" s="4">
        <f>VLOOKUP(B1681,[1]汇总!$B:$K,5,0)</f>
        <v>0</v>
      </c>
      <c r="K1681" s="4">
        <f>VLOOKUP(B1681,[1]汇总!$B:$K,6,0)</f>
        <v>0</v>
      </c>
      <c r="L1681" s="4">
        <f>VLOOKUP(B1681,[1]汇总!$B:$K,7,0)</f>
        <v>0</v>
      </c>
      <c r="M1681" s="4">
        <f>VLOOKUP(B1681,[1]汇总!$B:$K,8,0)</f>
        <v>0</v>
      </c>
      <c r="N1681" s="4" t="str">
        <f>VLOOKUP(B1681,[1]汇总!$B:$K,9,0)</f>
        <v>专科</v>
      </c>
      <c r="O1681" s="4" t="str">
        <f>VLOOKUP(B1681,[1]汇总!$B:$K,10,0)</f>
        <v>公办</v>
      </c>
    </row>
    <row r="1682" spans="1:15" ht="16.5" hidden="1" x14ac:dyDescent="0.35">
      <c r="A1682" s="4" t="s">
        <v>1534</v>
      </c>
      <c r="B1682" s="4" t="s">
        <v>1535</v>
      </c>
      <c r="C1682" s="4" t="s">
        <v>40</v>
      </c>
      <c r="D1682" s="4" t="s">
        <v>147</v>
      </c>
      <c r="E1682" s="4">
        <v>3</v>
      </c>
      <c r="F1682" s="4">
        <v>451</v>
      </c>
      <c r="G1682" s="4">
        <v>208769</v>
      </c>
      <c r="H1682" s="4" t="str">
        <f>VLOOKUP(B1682,[1]汇总!$B:$K,3,0)</f>
        <v>湖北</v>
      </c>
      <c r="I1682" s="4" t="str">
        <f>VLOOKUP(B1682,[1]汇总!$B:$K,4,0)</f>
        <v>黄冈</v>
      </c>
      <c r="J1682" s="4">
        <f>VLOOKUP(B1682,[1]汇总!$B:$K,5,0)</f>
        <v>0</v>
      </c>
      <c r="K1682" s="4">
        <f>VLOOKUP(B1682,[1]汇总!$B:$K,6,0)</f>
        <v>0</v>
      </c>
      <c r="L1682" s="4">
        <f>VLOOKUP(B1682,[1]汇总!$B:$K,7,0)</f>
        <v>0</v>
      </c>
      <c r="M1682" s="4">
        <f>VLOOKUP(B1682,[1]汇总!$B:$K,8,0)</f>
        <v>0</v>
      </c>
      <c r="N1682" s="4" t="str">
        <f>VLOOKUP(B1682,[1]汇总!$B:$K,9,0)</f>
        <v>专科</v>
      </c>
      <c r="O1682" s="4" t="str">
        <f>VLOOKUP(B1682,[1]汇总!$B:$K,10,0)</f>
        <v>公办</v>
      </c>
    </row>
    <row r="1683" spans="1:15" ht="16.5" hidden="1" x14ac:dyDescent="0.35">
      <c r="A1683" s="4" t="s">
        <v>338</v>
      </c>
      <c r="B1683" s="4" t="s">
        <v>339</v>
      </c>
      <c r="C1683" s="4" t="s">
        <v>106</v>
      </c>
      <c r="D1683" s="4" t="s">
        <v>85</v>
      </c>
      <c r="E1683" s="4">
        <v>15</v>
      </c>
      <c r="F1683" s="4">
        <v>451</v>
      </c>
      <c r="G1683" s="4">
        <v>208781</v>
      </c>
      <c r="H1683" s="4" t="str">
        <f>VLOOKUP(B1683,[1]汇总!$B:$K,3,0)</f>
        <v>浙江</v>
      </c>
      <c r="I1683" s="4" t="str">
        <f>VLOOKUP(B1683,[1]汇总!$B:$K,4,0)</f>
        <v>衢州</v>
      </c>
      <c r="J1683" s="4">
        <f>VLOOKUP(B1683,[1]汇总!$B:$K,5,0)</f>
        <v>0</v>
      </c>
      <c r="K1683" s="4">
        <f>VLOOKUP(B1683,[1]汇总!$B:$K,6,0)</f>
        <v>0</v>
      </c>
      <c r="L1683" s="4">
        <f>VLOOKUP(B1683,[1]汇总!$B:$K,7,0)</f>
        <v>0</v>
      </c>
      <c r="M1683" s="4">
        <f>VLOOKUP(B1683,[1]汇总!$B:$K,8,0)</f>
        <v>0</v>
      </c>
      <c r="N1683" s="4" t="str">
        <f>VLOOKUP(B1683,[1]汇总!$B:$K,9,0)</f>
        <v>专科</v>
      </c>
      <c r="O1683" s="4" t="str">
        <f>VLOOKUP(B1683,[1]汇总!$B:$K,10,0)</f>
        <v>公办</v>
      </c>
    </row>
    <row r="1684" spans="1:15" ht="16.5" hidden="1" x14ac:dyDescent="0.35">
      <c r="A1684" s="4" t="s">
        <v>552</v>
      </c>
      <c r="B1684" s="4" t="s">
        <v>553</v>
      </c>
      <c r="C1684" s="4" t="s">
        <v>40</v>
      </c>
      <c r="D1684" s="4" t="s">
        <v>79</v>
      </c>
      <c r="E1684" s="4">
        <v>4</v>
      </c>
      <c r="F1684" s="4">
        <v>451</v>
      </c>
      <c r="G1684" s="4">
        <v>208823</v>
      </c>
      <c r="H1684" s="4" t="str">
        <f>VLOOKUP(B1684,[1]汇总!$B:$K,3,0)</f>
        <v>天津</v>
      </c>
      <c r="I1684" s="4" t="str">
        <f>VLOOKUP(B1684,[1]汇总!$B:$K,4,0)</f>
        <v>天津</v>
      </c>
      <c r="J1684" s="4">
        <f>VLOOKUP(B1684,[1]汇总!$B:$K,5,0)</f>
        <v>0</v>
      </c>
      <c r="K1684" s="4">
        <f>VLOOKUP(B1684,[1]汇总!$B:$K,6,0)</f>
        <v>0</v>
      </c>
      <c r="L1684" s="4">
        <f>VLOOKUP(B1684,[1]汇总!$B:$K,7,0)</f>
        <v>0</v>
      </c>
      <c r="M1684" s="4">
        <f>VLOOKUP(B1684,[1]汇总!$B:$K,8,0)</f>
        <v>0</v>
      </c>
      <c r="N1684" s="4" t="str">
        <f>VLOOKUP(B1684,[1]汇总!$B:$K,9,0)</f>
        <v>专科</v>
      </c>
      <c r="O1684" s="4" t="str">
        <f>VLOOKUP(B1684,[1]汇总!$B:$K,10,0)</f>
        <v>公办</v>
      </c>
    </row>
    <row r="1685" spans="1:15" ht="16.5" x14ac:dyDescent="0.35">
      <c r="A1685" s="4" t="s">
        <v>1251</v>
      </c>
      <c r="B1685" s="4" t="s">
        <v>1252</v>
      </c>
      <c r="C1685" s="4" t="s">
        <v>64</v>
      </c>
      <c r="D1685" s="4" t="s">
        <v>679</v>
      </c>
      <c r="E1685" s="4">
        <v>2</v>
      </c>
      <c r="F1685" s="4">
        <v>451</v>
      </c>
      <c r="G1685" s="4">
        <v>208855</v>
      </c>
      <c r="H1685" s="4" t="str">
        <f>VLOOKUP(B1685,[1]汇总!$B:$K,3,0)</f>
        <v>江西</v>
      </c>
      <c r="I1685" s="4" t="str">
        <f>VLOOKUP(B1685,[1]汇总!$B:$K,4,0)</f>
        <v>九江</v>
      </c>
      <c r="J1685" s="4">
        <f>VLOOKUP(B1685,[1]汇总!$B:$K,5,0)</f>
        <v>0</v>
      </c>
      <c r="K1685" s="4">
        <f>VLOOKUP(B1685,[1]汇总!$B:$K,6,0)</f>
        <v>0</v>
      </c>
      <c r="L1685" s="4">
        <f>VLOOKUP(B1685,[1]汇总!$B:$K,7,0)</f>
        <v>0</v>
      </c>
      <c r="M1685" s="4">
        <f>VLOOKUP(B1685,[1]汇总!$B:$K,8,0)</f>
        <v>0</v>
      </c>
      <c r="N1685" s="4" t="str">
        <f>VLOOKUP(B1685,[1]汇总!$B:$K,9,0)</f>
        <v>专科</v>
      </c>
      <c r="O1685" s="4" t="str">
        <f>VLOOKUP(B1685,[1]汇总!$B:$K,10,0)</f>
        <v>公办</v>
      </c>
    </row>
    <row r="1686" spans="1:15" ht="16.5" hidden="1" x14ac:dyDescent="0.35">
      <c r="A1686" s="4" t="s">
        <v>1141</v>
      </c>
      <c r="B1686" s="4" t="s">
        <v>1142</v>
      </c>
      <c r="C1686" s="4" t="s">
        <v>36</v>
      </c>
      <c r="D1686" s="4" t="s">
        <v>737</v>
      </c>
      <c r="E1686" s="4">
        <v>5</v>
      </c>
      <c r="F1686" s="4">
        <v>451</v>
      </c>
      <c r="G1686" s="4">
        <v>208870</v>
      </c>
      <c r="H1686" s="4" t="str">
        <f>VLOOKUP(B1686,[1]汇总!$B:$K,3,0)</f>
        <v>安徽</v>
      </c>
      <c r="I1686" s="4" t="str">
        <f>VLOOKUP(B1686,[1]汇总!$B:$K,4,0)</f>
        <v>合肥</v>
      </c>
      <c r="J1686" s="4">
        <f>VLOOKUP(B1686,[1]汇总!$B:$K,5,0)</f>
        <v>0</v>
      </c>
      <c r="K1686" s="4">
        <f>VLOOKUP(B1686,[1]汇总!$B:$K,6,0)</f>
        <v>0</v>
      </c>
      <c r="L1686" s="4">
        <f>VLOOKUP(B1686,[1]汇总!$B:$K,7,0)</f>
        <v>0</v>
      </c>
      <c r="M1686" s="4">
        <f>VLOOKUP(B1686,[1]汇总!$B:$K,8,0)</f>
        <v>0</v>
      </c>
      <c r="N1686" s="4" t="str">
        <f>VLOOKUP(B1686,[1]汇总!$B:$K,9,0)</f>
        <v>专科</v>
      </c>
      <c r="O1686" s="4" t="str">
        <f>VLOOKUP(B1686,[1]汇总!$B:$K,10,0)</f>
        <v>公办</v>
      </c>
    </row>
    <row r="1687" spans="1:15" ht="16.5" hidden="1" x14ac:dyDescent="0.35">
      <c r="A1687" s="4" t="s">
        <v>1088</v>
      </c>
      <c r="B1687" s="4" t="s">
        <v>1089</v>
      </c>
      <c r="C1687" s="4" t="s">
        <v>60</v>
      </c>
      <c r="D1687" s="4" t="s">
        <v>1090</v>
      </c>
      <c r="E1687" s="4">
        <v>4</v>
      </c>
      <c r="F1687" s="4">
        <v>451</v>
      </c>
      <c r="G1687" s="4">
        <v>208881</v>
      </c>
      <c r="H1687" s="4" t="str">
        <f>VLOOKUP(B1687,[1]汇总!$B:$K,3,0)</f>
        <v>江苏</v>
      </c>
      <c r="I1687" s="4" t="str">
        <f>VLOOKUP(B1687,[1]汇总!$B:$K,4,0)</f>
        <v>南通</v>
      </c>
      <c r="J1687" s="4">
        <f>VLOOKUP(B1687,[1]汇总!$B:$K,5,0)</f>
        <v>0</v>
      </c>
      <c r="K1687" s="4">
        <f>VLOOKUP(B1687,[1]汇总!$B:$K,6,0)</f>
        <v>0</v>
      </c>
      <c r="L1687" s="4">
        <f>VLOOKUP(B1687,[1]汇总!$B:$K,7,0)</f>
        <v>0</v>
      </c>
      <c r="M1687" s="4">
        <f>VLOOKUP(B1687,[1]汇总!$B:$K,8,0)</f>
        <v>0</v>
      </c>
      <c r="N1687" s="4" t="str">
        <f>VLOOKUP(B1687,[1]汇总!$B:$K,9,0)</f>
        <v>专科</v>
      </c>
      <c r="O1687" s="4" t="str">
        <f>VLOOKUP(B1687,[1]汇总!$B:$K,10,0)</f>
        <v>公办</v>
      </c>
    </row>
    <row r="1688" spans="1:15" ht="16.5" hidden="1" x14ac:dyDescent="0.35">
      <c r="A1688" s="4" t="s">
        <v>1197</v>
      </c>
      <c r="B1688" s="4" t="s">
        <v>1198</v>
      </c>
      <c r="C1688" s="4" t="s">
        <v>64</v>
      </c>
      <c r="D1688" s="4" t="s">
        <v>104</v>
      </c>
      <c r="E1688" s="4">
        <v>10</v>
      </c>
      <c r="F1688" s="4">
        <v>451</v>
      </c>
      <c r="G1688" s="4">
        <v>208887</v>
      </c>
      <c r="H1688" s="4" t="str">
        <f>VLOOKUP(B1688,[1]汇总!$B:$K,3,0)</f>
        <v>福建</v>
      </c>
      <c r="I1688" s="4" t="str">
        <f>VLOOKUP(B1688,[1]汇总!$B:$K,4,0)</f>
        <v>福州</v>
      </c>
      <c r="J1688" s="4">
        <f>VLOOKUP(B1688,[1]汇总!$B:$K,5,0)</f>
        <v>0</v>
      </c>
      <c r="K1688" s="4">
        <f>VLOOKUP(B1688,[1]汇总!$B:$K,6,0)</f>
        <v>0</v>
      </c>
      <c r="L1688" s="4">
        <f>VLOOKUP(B1688,[1]汇总!$B:$K,7,0)</f>
        <v>0</v>
      </c>
      <c r="M1688" s="4">
        <f>VLOOKUP(B1688,[1]汇总!$B:$K,8,0)</f>
        <v>0</v>
      </c>
      <c r="N1688" s="4" t="str">
        <f>VLOOKUP(B1688,[1]汇总!$B:$K,9,0)</f>
        <v>专科</v>
      </c>
      <c r="O1688" s="4" t="str">
        <f>VLOOKUP(B1688,[1]汇总!$B:$K,10,0)</f>
        <v>公办</v>
      </c>
    </row>
    <row r="1689" spans="1:15" ht="16.5" hidden="1" x14ac:dyDescent="0.35">
      <c r="A1689" s="4" t="s">
        <v>1283</v>
      </c>
      <c r="B1689" s="4" t="s">
        <v>1284</v>
      </c>
      <c r="C1689" s="4" t="s">
        <v>54</v>
      </c>
      <c r="D1689" s="4" t="s">
        <v>79</v>
      </c>
      <c r="E1689" s="4">
        <v>4</v>
      </c>
      <c r="F1689" s="4">
        <v>451</v>
      </c>
      <c r="G1689" s="4">
        <v>208941</v>
      </c>
      <c r="H1689" s="4" t="str">
        <f>VLOOKUP(B1689,[1]汇总!$B:$K,3,0)</f>
        <v>江西</v>
      </c>
      <c r="I1689" s="4" t="str">
        <f>VLOOKUP(B1689,[1]汇总!$B:$K,4,0)</f>
        <v>南昌</v>
      </c>
      <c r="J1689" s="4">
        <f>VLOOKUP(B1689,[1]汇总!$B:$K,5,0)</f>
        <v>0</v>
      </c>
      <c r="K1689" s="4">
        <f>VLOOKUP(B1689,[1]汇总!$B:$K,6,0)</f>
        <v>0</v>
      </c>
      <c r="L1689" s="4">
        <f>VLOOKUP(B1689,[1]汇总!$B:$K,7,0)</f>
        <v>0</v>
      </c>
      <c r="M1689" s="4">
        <f>VLOOKUP(B1689,[1]汇总!$B:$K,8,0)</f>
        <v>0</v>
      </c>
      <c r="N1689" s="4" t="str">
        <f>VLOOKUP(B1689,[1]汇总!$B:$K,9,0)</f>
        <v>本科</v>
      </c>
      <c r="O1689" s="4" t="str">
        <f>VLOOKUP(B1689,[1]汇总!$B:$K,10,0)</f>
        <v>民办</v>
      </c>
    </row>
    <row r="1690" spans="1:15" ht="16.5" hidden="1" x14ac:dyDescent="0.35">
      <c r="A1690" s="4" t="s">
        <v>130</v>
      </c>
      <c r="B1690" s="4" t="s">
        <v>131</v>
      </c>
      <c r="C1690" s="4" t="s">
        <v>48</v>
      </c>
      <c r="D1690" s="4" t="s">
        <v>136</v>
      </c>
      <c r="E1690" s="4">
        <v>35</v>
      </c>
      <c r="F1690" s="4">
        <v>451</v>
      </c>
      <c r="G1690" s="4">
        <v>208953</v>
      </c>
      <c r="H1690" s="4" t="str">
        <f>VLOOKUP(B1690,[1]汇总!$B:$K,3,0)</f>
        <v>浙江</v>
      </c>
      <c r="I1690" s="4" t="str">
        <f>VLOOKUP(B1690,[1]汇总!$B:$K,4,0)</f>
        <v>杭州</v>
      </c>
      <c r="J1690" s="4">
        <f>VLOOKUP(B1690,[1]汇总!$B:$K,5,0)</f>
        <v>0</v>
      </c>
      <c r="K1690" s="4">
        <f>VLOOKUP(B1690,[1]汇总!$B:$K,6,0)</f>
        <v>0</v>
      </c>
      <c r="L1690" s="4">
        <f>VLOOKUP(B1690,[1]汇总!$B:$K,7,0)</f>
        <v>0</v>
      </c>
      <c r="M1690" s="4">
        <f>VLOOKUP(B1690,[1]汇总!$B:$K,8,0)</f>
        <v>0</v>
      </c>
      <c r="N1690" s="4" t="str">
        <f>VLOOKUP(B1690,[1]汇总!$B:$K,9,0)</f>
        <v>专科</v>
      </c>
      <c r="O1690" s="4" t="str">
        <f>VLOOKUP(B1690,[1]汇总!$B:$K,10,0)</f>
        <v>公办</v>
      </c>
    </row>
    <row r="1691" spans="1:15" ht="16.5" hidden="1" x14ac:dyDescent="0.35">
      <c r="A1691" s="4" t="s">
        <v>930</v>
      </c>
      <c r="B1691" s="4" t="s">
        <v>931</v>
      </c>
      <c r="C1691" s="4" t="s">
        <v>64</v>
      </c>
      <c r="D1691" s="4" t="s">
        <v>147</v>
      </c>
      <c r="E1691" s="4">
        <v>5</v>
      </c>
      <c r="F1691" s="4">
        <v>451</v>
      </c>
      <c r="G1691" s="4">
        <v>208968</v>
      </c>
      <c r="H1691" s="4" t="str">
        <f>VLOOKUP(B1691,[1]汇总!$B:$K,3,0)</f>
        <v>江苏</v>
      </c>
      <c r="I1691" s="4" t="str">
        <f>VLOOKUP(B1691,[1]汇总!$B:$K,4,0)</f>
        <v>常州</v>
      </c>
      <c r="J1691" s="4">
        <f>VLOOKUP(B1691,[1]汇总!$B:$K,5,0)</f>
        <v>0</v>
      </c>
      <c r="K1691" s="4">
        <f>VLOOKUP(B1691,[1]汇总!$B:$K,6,0)</f>
        <v>0</v>
      </c>
      <c r="L1691" s="4">
        <f>VLOOKUP(B1691,[1]汇总!$B:$K,7,0)</f>
        <v>0</v>
      </c>
      <c r="M1691" s="4">
        <f>VLOOKUP(B1691,[1]汇总!$B:$K,8,0)</f>
        <v>0</v>
      </c>
      <c r="N1691" s="4" t="str">
        <f>VLOOKUP(B1691,[1]汇总!$B:$K,9,0)</f>
        <v>专科</v>
      </c>
      <c r="O1691" s="4" t="str">
        <f>VLOOKUP(B1691,[1]汇总!$B:$K,10,0)</f>
        <v>公办</v>
      </c>
    </row>
    <row r="1692" spans="1:15" ht="16.5" hidden="1" x14ac:dyDescent="0.35">
      <c r="A1692" s="4" t="s">
        <v>807</v>
      </c>
      <c r="B1692" s="4" t="s">
        <v>808</v>
      </c>
      <c r="C1692" s="4" t="s">
        <v>66</v>
      </c>
      <c r="D1692" s="4" t="s">
        <v>810</v>
      </c>
      <c r="E1692" s="4">
        <v>23</v>
      </c>
      <c r="F1692" s="4">
        <v>451</v>
      </c>
      <c r="G1692" s="4">
        <v>209010</v>
      </c>
      <c r="H1692" s="4" t="str">
        <f>VLOOKUP(B1692,[1]汇总!$B:$K,3,0)</f>
        <v>上海</v>
      </c>
      <c r="I1692" s="4" t="str">
        <f>VLOOKUP(B1692,[1]汇总!$B:$K,4,0)</f>
        <v>上海</v>
      </c>
      <c r="J1692" s="4">
        <f>VLOOKUP(B1692,[1]汇总!$B:$K,5,0)</f>
        <v>0</v>
      </c>
      <c r="K1692" s="4">
        <f>VLOOKUP(B1692,[1]汇总!$B:$K,6,0)</f>
        <v>0</v>
      </c>
      <c r="L1692" s="4">
        <f>VLOOKUP(B1692,[1]汇总!$B:$K,7,0)</f>
        <v>0</v>
      </c>
      <c r="M1692" s="4">
        <f>VLOOKUP(B1692,[1]汇总!$B:$K,8,0)</f>
        <v>0</v>
      </c>
      <c r="N1692" s="4" t="str">
        <f>VLOOKUP(B1692,[1]汇总!$B:$K,9,0)</f>
        <v>专科</v>
      </c>
      <c r="O1692" s="4" t="str">
        <f>VLOOKUP(B1692,[1]汇总!$B:$K,10,0)</f>
        <v>民办</v>
      </c>
    </row>
    <row r="1693" spans="1:15" ht="16.5" hidden="1" x14ac:dyDescent="0.35">
      <c r="A1693" s="4" t="s">
        <v>959</v>
      </c>
      <c r="B1693" s="4" t="s">
        <v>960</v>
      </c>
      <c r="C1693" s="4" t="s">
        <v>69</v>
      </c>
      <c r="D1693" s="4" t="s">
        <v>246</v>
      </c>
      <c r="E1693" s="4">
        <v>5</v>
      </c>
      <c r="F1693" s="4">
        <v>451</v>
      </c>
      <c r="G1693" s="4">
        <v>209022</v>
      </c>
      <c r="H1693" s="4" t="str">
        <f>VLOOKUP(B1693,[1]汇总!$B:$K,3,0)</f>
        <v>江苏</v>
      </c>
      <c r="I1693" s="4" t="str">
        <f>VLOOKUP(B1693,[1]汇总!$B:$K,4,0)</f>
        <v>淮安</v>
      </c>
      <c r="J1693" s="4">
        <f>VLOOKUP(B1693,[1]汇总!$B:$K,5,0)</f>
        <v>0</v>
      </c>
      <c r="K1693" s="4">
        <f>VLOOKUP(B1693,[1]汇总!$B:$K,6,0)</f>
        <v>0</v>
      </c>
      <c r="L1693" s="4">
        <f>VLOOKUP(B1693,[1]汇总!$B:$K,7,0)</f>
        <v>0</v>
      </c>
      <c r="M1693" s="4">
        <f>VLOOKUP(B1693,[1]汇总!$B:$K,8,0)</f>
        <v>0</v>
      </c>
      <c r="N1693" s="4" t="str">
        <f>VLOOKUP(B1693,[1]汇总!$B:$K,9,0)</f>
        <v>专科</v>
      </c>
      <c r="O1693" s="4" t="str">
        <f>VLOOKUP(B1693,[1]汇总!$B:$K,10,0)</f>
        <v>公办</v>
      </c>
    </row>
    <row r="1694" spans="1:15" ht="16.5" hidden="1" x14ac:dyDescent="0.35">
      <c r="A1694" s="4" t="s">
        <v>743</v>
      </c>
      <c r="B1694" s="4" t="s">
        <v>744</v>
      </c>
      <c r="C1694" s="4" t="s">
        <v>64</v>
      </c>
      <c r="D1694" s="4" t="s">
        <v>746</v>
      </c>
      <c r="E1694" s="4">
        <v>5</v>
      </c>
      <c r="F1694" s="4">
        <v>451</v>
      </c>
      <c r="G1694" s="4">
        <v>209023</v>
      </c>
      <c r="H1694" s="4" t="str">
        <f>VLOOKUP(B1694,[1]汇总!$B:$K,3,0)</f>
        <v>黑龙江</v>
      </c>
      <c r="I1694" s="4" t="str">
        <f>VLOOKUP(B1694,[1]汇总!$B:$K,4,0)</f>
        <v>哈尔滨</v>
      </c>
      <c r="J1694" s="4">
        <f>VLOOKUP(B1694,[1]汇总!$B:$K,5,0)</f>
        <v>0</v>
      </c>
      <c r="K1694" s="4">
        <f>VLOOKUP(B1694,[1]汇总!$B:$K,6,0)</f>
        <v>0</v>
      </c>
      <c r="L1694" s="4">
        <f>VLOOKUP(B1694,[1]汇总!$B:$K,7,0)</f>
        <v>0</v>
      </c>
      <c r="M1694" s="4">
        <f>VLOOKUP(B1694,[1]汇总!$B:$K,8,0)</f>
        <v>0</v>
      </c>
      <c r="N1694" s="4" t="str">
        <f>VLOOKUP(B1694,[1]汇总!$B:$K,9,0)</f>
        <v>专科</v>
      </c>
      <c r="O1694" s="4" t="str">
        <f>VLOOKUP(B1694,[1]汇总!$B:$K,10,0)</f>
        <v>公办</v>
      </c>
    </row>
    <row r="1695" spans="1:15" ht="16.5" hidden="1" x14ac:dyDescent="0.35">
      <c r="A1695" s="4" t="s">
        <v>631</v>
      </c>
      <c r="B1695" s="4" t="s">
        <v>632</v>
      </c>
      <c r="C1695" s="4" t="s">
        <v>36</v>
      </c>
      <c r="D1695" s="4" t="s">
        <v>445</v>
      </c>
      <c r="E1695" s="4">
        <v>2</v>
      </c>
      <c r="F1695" s="4">
        <v>451</v>
      </c>
      <c r="G1695" s="4">
        <v>209030</v>
      </c>
      <c r="H1695" s="4" t="str">
        <f>VLOOKUP(B1695,[1]汇总!$B:$K,3,0)</f>
        <v>河北</v>
      </c>
      <c r="I1695" s="4" t="str">
        <f>VLOOKUP(B1695,[1]汇总!$B:$K,4,0)</f>
        <v>石家庄</v>
      </c>
      <c r="J1695" s="4">
        <f>VLOOKUP(B1695,[1]汇总!$B:$K,5,0)</f>
        <v>0</v>
      </c>
      <c r="K1695" s="4">
        <f>VLOOKUP(B1695,[1]汇总!$B:$K,6,0)</f>
        <v>0</v>
      </c>
      <c r="L1695" s="4">
        <f>VLOOKUP(B1695,[1]汇总!$B:$K,7,0)</f>
        <v>0</v>
      </c>
      <c r="M1695" s="4">
        <f>VLOOKUP(B1695,[1]汇总!$B:$K,8,0)</f>
        <v>0</v>
      </c>
      <c r="N1695" s="4" t="str">
        <f>VLOOKUP(B1695,[1]汇总!$B:$K,9,0)</f>
        <v>专科</v>
      </c>
      <c r="O1695" s="4" t="str">
        <f>VLOOKUP(B1695,[1]汇总!$B:$K,10,0)</f>
        <v>公办</v>
      </c>
    </row>
    <row r="1696" spans="1:15" ht="16.5" hidden="1" x14ac:dyDescent="0.35">
      <c r="A1696" s="4" t="s">
        <v>276</v>
      </c>
      <c r="B1696" s="4" t="s">
        <v>277</v>
      </c>
      <c r="C1696" s="4" t="s">
        <v>56</v>
      </c>
      <c r="D1696" s="4" t="s">
        <v>99</v>
      </c>
      <c r="E1696" s="4">
        <v>4</v>
      </c>
      <c r="F1696" s="4">
        <v>451</v>
      </c>
      <c r="G1696" s="4">
        <v>209094</v>
      </c>
      <c r="H1696" s="4" t="str">
        <f>VLOOKUP(B1696,[1]汇总!$B:$K,3,0)</f>
        <v>浙江</v>
      </c>
      <c r="I1696" s="4" t="str">
        <f>VLOOKUP(B1696,[1]汇总!$B:$K,4,0)</f>
        <v>金华</v>
      </c>
      <c r="J1696" s="4">
        <f>VLOOKUP(B1696,[1]汇总!$B:$K,5,0)</f>
        <v>0</v>
      </c>
      <c r="K1696" s="4">
        <f>VLOOKUP(B1696,[1]汇总!$B:$K,6,0)</f>
        <v>0</v>
      </c>
      <c r="L1696" s="4">
        <f>VLOOKUP(B1696,[1]汇总!$B:$K,7,0)</f>
        <v>0</v>
      </c>
      <c r="M1696" s="4">
        <f>VLOOKUP(B1696,[1]汇总!$B:$K,8,0)</f>
        <v>0</v>
      </c>
      <c r="N1696" s="4" t="str">
        <f>VLOOKUP(B1696,[1]汇总!$B:$K,9,0)</f>
        <v>本科</v>
      </c>
      <c r="O1696" s="4" t="str">
        <f>VLOOKUP(B1696,[1]汇总!$B:$K,10,0)</f>
        <v>独立院校</v>
      </c>
    </row>
    <row r="1697" spans="1:15" ht="16.5" hidden="1" x14ac:dyDescent="0.35">
      <c r="A1697" s="4" t="s">
        <v>457</v>
      </c>
      <c r="B1697" s="4" t="s">
        <v>458</v>
      </c>
      <c r="C1697" s="4" t="s">
        <v>64</v>
      </c>
      <c r="D1697" s="4" t="s">
        <v>461</v>
      </c>
      <c r="E1697" s="4">
        <v>25</v>
      </c>
      <c r="F1697" s="4">
        <v>451</v>
      </c>
      <c r="G1697" s="4">
        <v>209108</v>
      </c>
      <c r="H1697" s="4" t="str">
        <f>VLOOKUP(B1697,[1]汇总!$B:$K,3,0)</f>
        <v>浙江</v>
      </c>
      <c r="I1697" s="4" t="str">
        <f>VLOOKUP(B1697,[1]汇总!$B:$K,4,0)</f>
        <v>绍兴</v>
      </c>
      <c r="J1697" s="4">
        <f>VLOOKUP(B1697,[1]汇总!$B:$K,5,0)</f>
        <v>0</v>
      </c>
      <c r="K1697" s="4">
        <f>VLOOKUP(B1697,[1]汇总!$B:$K,6,0)</f>
        <v>0</v>
      </c>
      <c r="L1697" s="4">
        <f>VLOOKUP(B1697,[1]汇总!$B:$K,7,0)</f>
        <v>0</v>
      </c>
      <c r="M1697" s="4">
        <f>VLOOKUP(B1697,[1]汇总!$B:$K,8,0)</f>
        <v>0</v>
      </c>
      <c r="N1697" s="4" t="str">
        <f>VLOOKUP(B1697,[1]汇总!$B:$K,9,0)</f>
        <v>专科</v>
      </c>
      <c r="O1697" s="4" t="str">
        <f>VLOOKUP(B1697,[1]汇总!$B:$K,10,0)</f>
        <v>公办</v>
      </c>
    </row>
    <row r="1698" spans="1:15" ht="16.5" hidden="1" x14ac:dyDescent="0.35">
      <c r="A1698" s="4" t="s">
        <v>254</v>
      </c>
      <c r="B1698" s="4" t="s">
        <v>255</v>
      </c>
      <c r="C1698" s="4" t="s">
        <v>60</v>
      </c>
      <c r="D1698" s="4" t="s">
        <v>256</v>
      </c>
      <c r="E1698" s="4">
        <v>14</v>
      </c>
      <c r="F1698" s="4">
        <v>451</v>
      </c>
      <c r="G1698" s="4">
        <v>209109</v>
      </c>
      <c r="H1698" s="4" t="str">
        <f>VLOOKUP(B1698,[1]汇总!$B:$K,3,0)</f>
        <v>浙江</v>
      </c>
      <c r="I1698" s="4" t="str">
        <f>VLOOKUP(B1698,[1]汇总!$B:$K,4,0)</f>
        <v>宁波</v>
      </c>
      <c r="J1698" s="4">
        <f>VLOOKUP(B1698,[1]汇总!$B:$K,5,0)</f>
        <v>0</v>
      </c>
      <c r="K1698" s="4">
        <f>VLOOKUP(B1698,[1]汇总!$B:$K,6,0)</f>
        <v>0</v>
      </c>
      <c r="L1698" s="4">
        <f>VLOOKUP(B1698,[1]汇总!$B:$K,7,0)</f>
        <v>0</v>
      </c>
      <c r="M1698" s="4">
        <f>VLOOKUP(B1698,[1]汇总!$B:$K,8,0)</f>
        <v>0</v>
      </c>
      <c r="N1698" s="4" t="str">
        <f>VLOOKUP(B1698,[1]汇总!$B:$K,9,0)</f>
        <v>专科</v>
      </c>
      <c r="O1698" s="4" t="str">
        <f>VLOOKUP(B1698,[1]汇总!$B:$K,10,0)</f>
        <v>公办</v>
      </c>
    </row>
    <row r="1699" spans="1:15" ht="16.5" hidden="1" x14ac:dyDescent="0.35">
      <c r="A1699" s="4" t="s">
        <v>1085</v>
      </c>
      <c r="B1699" s="4" t="s">
        <v>1086</v>
      </c>
      <c r="C1699" s="4" t="s">
        <v>117</v>
      </c>
      <c r="D1699" s="4" t="s">
        <v>233</v>
      </c>
      <c r="E1699" s="4">
        <v>30</v>
      </c>
      <c r="F1699" s="4">
        <v>451</v>
      </c>
      <c r="G1699" s="4">
        <v>209111</v>
      </c>
      <c r="H1699" s="4" t="str">
        <f>VLOOKUP(B1699,[1]汇总!$B:$K,3,0)</f>
        <v>江苏</v>
      </c>
      <c r="I1699" s="4" t="str">
        <f>VLOOKUP(B1699,[1]汇总!$B:$K,4,0)</f>
        <v>徐州</v>
      </c>
      <c r="J1699" s="4">
        <f>VLOOKUP(B1699,[1]汇总!$B:$K,5,0)</f>
        <v>0</v>
      </c>
      <c r="K1699" s="4">
        <f>VLOOKUP(B1699,[1]汇总!$B:$K,6,0)</f>
        <v>0</v>
      </c>
      <c r="L1699" s="4">
        <f>VLOOKUP(B1699,[1]汇总!$B:$K,7,0)</f>
        <v>0</v>
      </c>
      <c r="M1699" s="4">
        <f>VLOOKUP(B1699,[1]汇总!$B:$K,8,0)</f>
        <v>0</v>
      </c>
      <c r="N1699" s="4" t="str">
        <f>VLOOKUP(B1699,[1]汇总!$B:$K,9,0)</f>
        <v>专科</v>
      </c>
      <c r="O1699" s="4" t="str">
        <f>VLOOKUP(B1699,[1]汇总!$B:$K,10,0)</f>
        <v>民办</v>
      </c>
    </row>
    <row r="1700" spans="1:15" ht="16.5" hidden="1" x14ac:dyDescent="0.35">
      <c r="A1700" s="4" t="s">
        <v>1038</v>
      </c>
      <c r="B1700" s="4" t="s">
        <v>1039</v>
      </c>
      <c r="C1700" s="4" t="s">
        <v>66</v>
      </c>
      <c r="D1700" s="4" t="s">
        <v>168</v>
      </c>
      <c r="E1700" s="4">
        <v>5</v>
      </c>
      <c r="F1700" s="4">
        <v>451</v>
      </c>
      <c r="G1700" s="4">
        <v>209116</v>
      </c>
      <c r="H1700" s="4" t="str">
        <f>VLOOKUP(B1700,[1]汇总!$B:$K,3,0)</f>
        <v>江苏</v>
      </c>
      <c r="I1700" s="4" t="str">
        <f>VLOOKUP(B1700,[1]汇总!$B:$K,4,0)</f>
        <v>无锡</v>
      </c>
      <c r="J1700" s="4">
        <f>VLOOKUP(B1700,[1]汇总!$B:$K,5,0)</f>
        <v>0</v>
      </c>
      <c r="K1700" s="4">
        <f>VLOOKUP(B1700,[1]汇总!$B:$K,6,0)</f>
        <v>0</v>
      </c>
      <c r="L1700" s="4">
        <f>VLOOKUP(B1700,[1]汇总!$B:$K,7,0)</f>
        <v>0</v>
      </c>
      <c r="M1700" s="4">
        <f>VLOOKUP(B1700,[1]汇总!$B:$K,8,0)</f>
        <v>0</v>
      </c>
      <c r="N1700" s="4" t="str">
        <f>VLOOKUP(B1700,[1]汇总!$B:$K,9,0)</f>
        <v>专科</v>
      </c>
      <c r="O1700" s="4" t="str">
        <f>VLOOKUP(B1700,[1]汇总!$B:$K,10,0)</f>
        <v>公办</v>
      </c>
    </row>
    <row r="1701" spans="1:15" ht="16.5" hidden="1" x14ac:dyDescent="0.35">
      <c r="A1701" s="4" t="s">
        <v>390</v>
      </c>
      <c r="B1701" s="4" t="s">
        <v>391</v>
      </c>
      <c r="C1701" s="4" t="s">
        <v>60</v>
      </c>
      <c r="D1701" s="4" t="s">
        <v>61</v>
      </c>
      <c r="E1701" s="4">
        <v>10</v>
      </c>
      <c r="F1701" s="4">
        <v>451</v>
      </c>
      <c r="G1701" s="4">
        <v>209126</v>
      </c>
      <c r="H1701" s="4" t="str">
        <f>VLOOKUP(B1701,[1]汇总!$B:$K,3,0)</f>
        <v>浙江</v>
      </c>
      <c r="I1701" s="4" t="str">
        <f>VLOOKUP(B1701,[1]汇总!$B:$K,4,0)</f>
        <v>金华</v>
      </c>
      <c r="J1701" s="4">
        <f>VLOOKUP(B1701,[1]汇总!$B:$K,5,0)</f>
        <v>0</v>
      </c>
      <c r="K1701" s="4">
        <f>VLOOKUP(B1701,[1]汇总!$B:$K,6,0)</f>
        <v>0</v>
      </c>
      <c r="L1701" s="4">
        <f>VLOOKUP(B1701,[1]汇总!$B:$K,7,0)</f>
        <v>0</v>
      </c>
      <c r="M1701" s="4">
        <f>VLOOKUP(B1701,[1]汇总!$B:$K,8,0)</f>
        <v>0</v>
      </c>
      <c r="N1701" s="4" t="str">
        <f>VLOOKUP(B1701,[1]汇总!$B:$K,9,0)</f>
        <v>专科</v>
      </c>
      <c r="O1701" s="4" t="str">
        <f>VLOOKUP(B1701,[1]汇总!$B:$K,10,0)</f>
        <v>民办</v>
      </c>
    </row>
    <row r="1702" spans="1:15" ht="16.5" hidden="1" x14ac:dyDescent="0.35">
      <c r="A1702" s="4" t="s">
        <v>1260</v>
      </c>
      <c r="B1702" s="4" t="s">
        <v>1261</v>
      </c>
      <c r="C1702" s="4" t="s">
        <v>44</v>
      </c>
      <c r="D1702" s="4" t="s">
        <v>233</v>
      </c>
      <c r="E1702" s="4">
        <v>10</v>
      </c>
      <c r="F1702" s="4">
        <v>451</v>
      </c>
      <c r="G1702" s="4">
        <v>209207</v>
      </c>
      <c r="H1702" s="4" t="str">
        <f>VLOOKUP(B1702,[1]汇总!$B:$K,3,0)</f>
        <v>江西</v>
      </c>
      <c r="I1702" s="4" t="str">
        <f>VLOOKUP(B1702,[1]汇总!$B:$K,4,0)</f>
        <v>南昌</v>
      </c>
      <c r="J1702" s="4">
        <f>VLOOKUP(B1702,[1]汇总!$B:$K,5,0)</f>
        <v>0</v>
      </c>
      <c r="K1702" s="4">
        <f>VLOOKUP(B1702,[1]汇总!$B:$K,6,0)</f>
        <v>0</v>
      </c>
      <c r="L1702" s="4">
        <f>VLOOKUP(B1702,[1]汇总!$B:$K,7,0)</f>
        <v>0</v>
      </c>
      <c r="M1702" s="4">
        <f>VLOOKUP(B1702,[1]汇总!$B:$K,8,0)</f>
        <v>0</v>
      </c>
      <c r="N1702" s="4" t="str">
        <f>VLOOKUP(B1702,[1]汇总!$B:$K,9,0)</f>
        <v>本科</v>
      </c>
      <c r="O1702" s="4" t="str">
        <f>VLOOKUP(B1702,[1]汇总!$B:$K,10,0)</f>
        <v>民办</v>
      </c>
    </row>
    <row r="1703" spans="1:15" ht="16.5" hidden="1" x14ac:dyDescent="0.35">
      <c r="A1703" s="4" t="s">
        <v>1496</v>
      </c>
      <c r="B1703" s="4" t="s">
        <v>1497</v>
      </c>
      <c r="C1703" s="4" t="s">
        <v>66</v>
      </c>
      <c r="D1703" s="4" t="s">
        <v>68</v>
      </c>
      <c r="E1703" s="4">
        <v>2</v>
      </c>
      <c r="F1703" s="4">
        <v>451</v>
      </c>
      <c r="G1703" s="4">
        <v>209242</v>
      </c>
      <c r="H1703" s="4" t="str">
        <f>VLOOKUP(B1703,[1]汇总!$B:$K,3,0)</f>
        <v>湖北</v>
      </c>
      <c r="I1703" s="4" t="str">
        <f>VLOOKUP(B1703,[1]汇总!$B:$K,4,0)</f>
        <v>武汉</v>
      </c>
      <c r="J1703" s="4">
        <f>VLOOKUP(B1703,[1]汇总!$B:$K,5,0)</f>
        <v>0</v>
      </c>
      <c r="K1703" s="4">
        <f>VLOOKUP(B1703,[1]汇总!$B:$K,6,0)</f>
        <v>0</v>
      </c>
      <c r="L1703" s="4">
        <f>VLOOKUP(B1703,[1]汇总!$B:$K,7,0)</f>
        <v>0</v>
      </c>
      <c r="M1703" s="4">
        <f>VLOOKUP(B1703,[1]汇总!$B:$K,8,0)</f>
        <v>0</v>
      </c>
      <c r="N1703" s="4" t="str">
        <f>VLOOKUP(B1703,[1]汇总!$B:$K,9,0)</f>
        <v>专科</v>
      </c>
      <c r="O1703" s="4" t="str">
        <f>VLOOKUP(B1703,[1]汇总!$B:$K,10,0)</f>
        <v>公办</v>
      </c>
    </row>
    <row r="1704" spans="1:15" ht="16.5" hidden="1" x14ac:dyDescent="0.35">
      <c r="A1704" s="4" t="s">
        <v>307</v>
      </c>
      <c r="B1704" s="4" t="s">
        <v>308</v>
      </c>
      <c r="C1704" s="4" t="s">
        <v>60</v>
      </c>
      <c r="D1704" s="4" t="s">
        <v>75</v>
      </c>
      <c r="E1704" s="4">
        <v>71</v>
      </c>
      <c r="F1704" s="4">
        <v>451</v>
      </c>
      <c r="G1704" s="4">
        <v>209281</v>
      </c>
      <c r="H1704" s="4" t="str">
        <f>VLOOKUP(B1704,[1]汇总!$B:$K,3,0)</f>
        <v>浙江</v>
      </c>
      <c r="I1704" s="4" t="str">
        <f>VLOOKUP(B1704,[1]汇总!$B:$K,4,0)</f>
        <v>台州</v>
      </c>
      <c r="J1704" s="4">
        <f>VLOOKUP(B1704,[1]汇总!$B:$K,5,0)</f>
        <v>0</v>
      </c>
      <c r="K1704" s="4">
        <f>VLOOKUP(B1704,[1]汇总!$B:$K,6,0)</f>
        <v>0</v>
      </c>
      <c r="L1704" s="4">
        <f>VLOOKUP(B1704,[1]汇总!$B:$K,7,0)</f>
        <v>0</v>
      </c>
      <c r="M1704" s="4">
        <f>VLOOKUP(B1704,[1]汇总!$B:$K,8,0)</f>
        <v>0</v>
      </c>
      <c r="N1704" s="4" t="str">
        <f>VLOOKUP(B1704,[1]汇总!$B:$K,9,0)</f>
        <v>专科</v>
      </c>
      <c r="O1704" s="4" t="str">
        <f>VLOOKUP(B1704,[1]汇总!$B:$K,10,0)</f>
        <v>公办</v>
      </c>
    </row>
    <row r="1705" spans="1:15" ht="16.5" hidden="1" x14ac:dyDescent="0.35">
      <c r="A1705" s="4" t="s">
        <v>1199</v>
      </c>
      <c r="B1705" s="4" t="s">
        <v>1200</v>
      </c>
      <c r="C1705" s="4" t="s">
        <v>66</v>
      </c>
      <c r="D1705" s="4" t="s">
        <v>168</v>
      </c>
      <c r="E1705" s="4">
        <v>2</v>
      </c>
      <c r="F1705" s="4">
        <v>451</v>
      </c>
      <c r="G1705" s="4">
        <v>209305</v>
      </c>
      <c r="H1705" s="4" t="str">
        <f>VLOOKUP(B1705,[1]汇总!$B:$K,3,0)</f>
        <v>福建</v>
      </c>
      <c r="I1705" s="4" t="str">
        <f>VLOOKUP(B1705,[1]汇总!$B:$K,4,0)</f>
        <v>福州</v>
      </c>
      <c r="J1705" s="4">
        <f>VLOOKUP(B1705,[1]汇总!$B:$K,5,0)</f>
        <v>0</v>
      </c>
      <c r="K1705" s="4">
        <f>VLOOKUP(B1705,[1]汇总!$B:$K,6,0)</f>
        <v>0</v>
      </c>
      <c r="L1705" s="4">
        <f>VLOOKUP(B1705,[1]汇总!$B:$K,7,0)</f>
        <v>0</v>
      </c>
      <c r="M1705" s="4">
        <f>VLOOKUP(B1705,[1]汇总!$B:$K,8,0)</f>
        <v>0</v>
      </c>
      <c r="N1705" s="4" t="str">
        <f>VLOOKUP(B1705,[1]汇总!$B:$K,9,0)</f>
        <v>专科</v>
      </c>
      <c r="O1705" s="4" t="str">
        <f>VLOOKUP(B1705,[1]汇总!$B:$K,10,0)</f>
        <v>公办</v>
      </c>
    </row>
    <row r="1706" spans="1:15" ht="16.5" hidden="1" x14ac:dyDescent="0.35">
      <c r="A1706" s="4" t="s">
        <v>362</v>
      </c>
      <c r="B1706" s="4" t="s">
        <v>363</v>
      </c>
      <c r="C1706" s="4" t="s">
        <v>110</v>
      </c>
      <c r="D1706" s="4" t="s">
        <v>115</v>
      </c>
      <c r="E1706" s="4">
        <v>139</v>
      </c>
      <c r="F1706" s="4">
        <v>451</v>
      </c>
      <c r="G1706" s="4">
        <v>209314</v>
      </c>
      <c r="H1706" s="4" t="str">
        <f>VLOOKUP(B1706,[1]汇总!$B:$K,3,0)</f>
        <v>浙江</v>
      </c>
      <c r="I1706" s="4" t="str">
        <f>VLOOKUP(B1706,[1]汇总!$B:$K,4,0)</f>
        <v>杭州</v>
      </c>
      <c r="J1706" s="4">
        <f>VLOOKUP(B1706,[1]汇总!$B:$K,5,0)</f>
        <v>0</v>
      </c>
      <c r="K1706" s="4">
        <f>VLOOKUP(B1706,[1]汇总!$B:$K,6,0)</f>
        <v>0</v>
      </c>
      <c r="L1706" s="4">
        <f>VLOOKUP(B1706,[1]汇总!$B:$K,7,0)</f>
        <v>0</v>
      </c>
      <c r="M1706" s="4">
        <f>VLOOKUP(B1706,[1]汇总!$B:$K,8,0)</f>
        <v>0</v>
      </c>
      <c r="N1706" s="4" t="str">
        <f>VLOOKUP(B1706,[1]汇总!$B:$K,9,0)</f>
        <v>专科</v>
      </c>
      <c r="O1706" s="4" t="str">
        <f>VLOOKUP(B1706,[1]汇总!$B:$K,10,0)</f>
        <v>公办</v>
      </c>
    </row>
    <row r="1707" spans="1:15" ht="16.5" hidden="1" x14ac:dyDescent="0.35">
      <c r="A1707" s="4" t="s">
        <v>874</v>
      </c>
      <c r="B1707" s="4" t="s">
        <v>875</v>
      </c>
      <c r="C1707" s="4" t="s">
        <v>40</v>
      </c>
      <c r="D1707" s="4" t="s">
        <v>877</v>
      </c>
      <c r="E1707" s="4">
        <v>6</v>
      </c>
      <c r="F1707" s="4">
        <v>451</v>
      </c>
      <c r="G1707" s="4">
        <v>209360</v>
      </c>
      <c r="H1707" s="4" t="str">
        <f>VLOOKUP(B1707,[1]汇总!$B:$K,3,0)</f>
        <v>上海</v>
      </c>
      <c r="I1707" s="4" t="str">
        <f>VLOOKUP(B1707,[1]汇总!$B:$K,4,0)</f>
        <v>上海</v>
      </c>
      <c r="J1707" s="4">
        <f>VLOOKUP(B1707,[1]汇总!$B:$K,5,0)</f>
        <v>0</v>
      </c>
      <c r="K1707" s="4">
        <f>VLOOKUP(B1707,[1]汇总!$B:$K,6,0)</f>
        <v>0</v>
      </c>
      <c r="L1707" s="4">
        <f>VLOOKUP(B1707,[1]汇总!$B:$K,7,0)</f>
        <v>0</v>
      </c>
      <c r="M1707" s="4">
        <f>VLOOKUP(B1707,[1]汇总!$B:$K,8,0)</f>
        <v>0</v>
      </c>
      <c r="N1707" s="4" t="str">
        <f>VLOOKUP(B1707,[1]汇总!$B:$K,9,0)</f>
        <v>专科</v>
      </c>
      <c r="O1707" s="4" t="str">
        <f>VLOOKUP(B1707,[1]汇总!$B:$K,10,0)</f>
        <v>公办</v>
      </c>
    </row>
    <row r="1708" spans="1:15" ht="16.5" hidden="1" x14ac:dyDescent="0.35">
      <c r="A1708" s="4" t="s">
        <v>338</v>
      </c>
      <c r="B1708" s="4" t="s">
        <v>339</v>
      </c>
      <c r="C1708" s="4" t="s">
        <v>52</v>
      </c>
      <c r="D1708" s="4" t="s">
        <v>105</v>
      </c>
      <c r="E1708" s="4">
        <v>29</v>
      </c>
      <c r="F1708" s="4">
        <v>451</v>
      </c>
      <c r="G1708" s="4">
        <v>209368</v>
      </c>
      <c r="H1708" s="4" t="str">
        <f>VLOOKUP(B1708,[1]汇总!$B:$K,3,0)</f>
        <v>浙江</v>
      </c>
      <c r="I1708" s="4" t="str">
        <f>VLOOKUP(B1708,[1]汇总!$B:$K,4,0)</f>
        <v>衢州</v>
      </c>
      <c r="J1708" s="4">
        <f>VLOOKUP(B1708,[1]汇总!$B:$K,5,0)</f>
        <v>0</v>
      </c>
      <c r="K1708" s="4">
        <f>VLOOKUP(B1708,[1]汇总!$B:$K,6,0)</f>
        <v>0</v>
      </c>
      <c r="L1708" s="4">
        <f>VLOOKUP(B1708,[1]汇总!$B:$K,7,0)</f>
        <v>0</v>
      </c>
      <c r="M1708" s="4">
        <f>VLOOKUP(B1708,[1]汇总!$B:$K,8,0)</f>
        <v>0</v>
      </c>
      <c r="N1708" s="4" t="str">
        <f>VLOOKUP(B1708,[1]汇总!$B:$K,9,0)</f>
        <v>专科</v>
      </c>
      <c r="O1708" s="4" t="str">
        <f>VLOOKUP(B1708,[1]汇总!$B:$K,10,0)</f>
        <v>公办</v>
      </c>
    </row>
    <row r="1709" spans="1:15" ht="16.5" hidden="1" x14ac:dyDescent="0.35">
      <c r="A1709" s="4" t="s">
        <v>326</v>
      </c>
      <c r="B1709" s="4" t="s">
        <v>327</v>
      </c>
      <c r="C1709" s="4" t="s">
        <v>108</v>
      </c>
      <c r="D1709" s="4" t="s">
        <v>63</v>
      </c>
      <c r="E1709" s="4">
        <v>69</v>
      </c>
      <c r="F1709" s="4">
        <v>451</v>
      </c>
      <c r="G1709" s="4">
        <v>209373</v>
      </c>
      <c r="H1709" s="4" t="str">
        <f>VLOOKUP(B1709,[1]汇总!$B:$K,3,0)</f>
        <v>浙江</v>
      </c>
      <c r="I1709" s="4" t="str">
        <f>VLOOKUP(B1709,[1]汇总!$B:$K,4,0)</f>
        <v>嘉兴</v>
      </c>
      <c r="J1709" s="4">
        <f>VLOOKUP(B1709,[1]汇总!$B:$K,5,0)</f>
        <v>0</v>
      </c>
      <c r="K1709" s="4">
        <f>VLOOKUP(B1709,[1]汇总!$B:$K,6,0)</f>
        <v>0</v>
      </c>
      <c r="L1709" s="4">
        <f>VLOOKUP(B1709,[1]汇总!$B:$K,7,0)</f>
        <v>0</v>
      </c>
      <c r="M1709" s="4">
        <f>VLOOKUP(B1709,[1]汇总!$B:$K,8,0)</f>
        <v>0</v>
      </c>
      <c r="N1709" s="4" t="str">
        <f>VLOOKUP(B1709,[1]汇总!$B:$K,9,0)</f>
        <v>专科</v>
      </c>
      <c r="O1709" s="4" t="str">
        <f>VLOOKUP(B1709,[1]汇总!$B:$K,10,0)</f>
        <v>公办</v>
      </c>
    </row>
    <row r="1710" spans="1:15" ht="16.5" hidden="1" x14ac:dyDescent="0.35">
      <c r="A1710" s="4" t="s">
        <v>701</v>
      </c>
      <c r="B1710" s="4" t="s">
        <v>702</v>
      </c>
      <c r="C1710" s="4" t="s">
        <v>71</v>
      </c>
      <c r="D1710" s="4" t="s">
        <v>153</v>
      </c>
      <c r="E1710" s="4">
        <v>3</v>
      </c>
      <c r="F1710" s="4">
        <v>451</v>
      </c>
      <c r="G1710" s="4">
        <v>209386</v>
      </c>
      <c r="H1710" s="4" t="str">
        <f>VLOOKUP(B1710,[1]汇总!$B:$K,3,0)</f>
        <v>吉林</v>
      </c>
      <c r="I1710" s="4" t="str">
        <f>VLOOKUP(B1710,[1]汇总!$B:$K,4,0)</f>
        <v>长春</v>
      </c>
      <c r="J1710" s="4">
        <f>VLOOKUP(B1710,[1]汇总!$B:$K,5,0)</f>
        <v>0</v>
      </c>
      <c r="K1710" s="4">
        <f>VLOOKUP(B1710,[1]汇总!$B:$K,6,0)</f>
        <v>0</v>
      </c>
      <c r="L1710" s="4">
        <f>VLOOKUP(B1710,[1]汇总!$B:$K,7,0)</f>
        <v>0</v>
      </c>
      <c r="M1710" s="4">
        <f>VLOOKUP(B1710,[1]汇总!$B:$K,8,0)</f>
        <v>0</v>
      </c>
      <c r="N1710" s="4" t="str">
        <f>VLOOKUP(B1710,[1]汇总!$B:$K,9,0)</f>
        <v>本科</v>
      </c>
      <c r="O1710" s="4" t="str">
        <f>VLOOKUP(B1710,[1]汇总!$B:$K,10,0)</f>
        <v>独立院校</v>
      </c>
    </row>
    <row r="1711" spans="1:15" ht="16.5" hidden="1" x14ac:dyDescent="0.35">
      <c r="A1711" s="4" t="s">
        <v>924</v>
      </c>
      <c r="B1711" s="4" t="s">
        <v>925</v>
      </c>
      <c r="C1711" s="4" t="s">
        <v>46</v>
      </c>
      <c r="D1711" s="4" t="s">
        <v>61</v>
      </c>
      <c r="E1711" s="4">
        <v>7</v>
      </c>
      <c r="F1711" s="4">
        <v>450</v>
      </c>
      <c r="G1711" s="4">
        <v>209412</v>
      </c>
      <c r="H1711" s="4" t="str">
        <f>VLOOKUP(B1711,[1]汇总!$B:$K,3,0)</f>
        <v>江苏</v>
      </c>
      <c r="I1711" s="4" t="str">
        <f>VLOOKUP(B1711,[1]汇总!$B:$K,4,0)</f>
        <v>常州</v>
      </c>
      <c r="J1711" s="4">
        <f>VLOOKUP(B1711,[1]汇总!$B:$K,5,0)</f>
        <v>0</v>
      </c>
      <c r="K1711" s="4">
        <f>VLOOKUP(B1711,[1]汇总!$B:$K,6,0)</f>
        <v>0</v>
      </c>
      <c r="L1711" s="4">
        <f>VLOOKUP(B1711,[1]汇总!$B:$K,7,0)</f>
        <v>0</v>
      </c>
      <c r="M1711" s="4">
        <f>VLOOKUP(B1711,[1]汇总!$B:$K,8,0)</f>
        <v>0</v>
      </c>
      <c r="N1711" s="4" t="str">
        <f>VLOOKUP(B1711,[1]汇总!$B:$K,9,0)</f>
        <v>专科</v>
      </c>
      <c r="O1711" s="4" t="str">
        <f>VLOOKUP(B1711,[1]汇总!$B:$K,10,0)</f>
        <v>公办</v>
      </c>
    </row>
    <row r="1712" spans="1:15" ht="16.5" hidden="1" x14ac:dyDescent="0.35">
      <c r="A1712" s="4" t="s">
        <v>1029</v>
      </c>
      <c r="B1712" s="4" t="s">
        <v>1030</v>
      </c>
      <c r="C1712" s="4" t="s">
        <v>34</v>
      </c>
      <c r="D1712" s="4" t="s">
        <v>83</v>
      </c>
      <c r="E1712" s="4">
        <v>3</v>
      </c>
      <c r="F1712" s="4">
        <v>450</v>
      </c>
      <c r="G1712" s="4">
        <v>209423</v>
      </c>
      <c r="H1712" s="4" t="str">
        <f>VLOOKUP(B1712,[1]汇总!$B:$K,3,0)</f>
        <v>江苏</v>
      </c>
      <c r="I1712" s="4" t="str">
        <f>VLOOKUP(B1712,[1]汇总!$B:$K,4,0)</f>
        <v>苏州</v>
      </c>
      <c r="J1712" s="4">
        <f>VLOOKUP(B1712,[1]汇总!$B:$K,5,0)</f>
        <v>0</v>
      </c>
      <c r="K1712" s="4">
        <f>VLOOKUP(B1712,[1]汇总!$B:$K,6,0)</f>
        <v>0</v>
      </c>
      <c r="L1712" s="4">
        <f>VLOOKUP(B1712,[1]汇总!$B:$K,7,0)</f>
        <v>0</v>
      </c>
      <c r="M1712" s="4">
        <f>VLOOKUP(B1712,[1]汇总!$B:$K,8,0)</f>
        <v>0</v>
      </c>
      <c r="N1712" s="4" t="str">
        <f>VLOOKUP(B1712,[1]汇总!$B:$K,9,0)</f>
        <v>专科</v>
      </c>
      <c r="O1712" s="4" t="str">
        <f>VLOOKUP(B1712,[1]汇总!$B:$K,10,0)</f>
        <v>公办</v>
      </c>
    </row>
    <row r="1713" spans="1:15" ht="16.5" hidden="1" x14ac:dyDescent="0.35">
      <c r="A1713" s="4" t="s">
        <v>1544</v>
      </c>
      <c r="B1713" s="4" t="s">
        <v>1545</v>
      </c>
      <c r="C1713" s="4" t="s">
        <v>64</v>
      </c>
      <c r="D1713" s="4" t="s">
        <v>1546</v>
      </c>
      <c r="E1713" s="4">
        <v>10</v>
      </c>
      <c r="F1713" s="4">
        <v>450</v>
      </c>
      <c r="G1713" s="4">
        <v>209433</v>
      </c>
      <c r="H1713" s="4" t="str">
        <f>VLOOKUP(B1713,[1]汇总!$B:$K,3,0)</f>
        <v>湖北</v>
      </c>
      <c r="I1713" s="4" t="str">
        <f>VLOOKUP(B1713,[1]汇总!$B:$K,4,0)</f>
        <v>宜昌</v>
      </c>
      <c r="J1713" s="4">
        <f>VLOOKUP(B1713,[1]汇总!$B:$K,5,0)</f>
        <v>0</v>
      </c>
      <c r="K1713" s="4">
        <f>VLOOKUP(B1713,[1]汇总!$B:$K,6,0)</f>
        <v>0</v>
      </c>
      <c r="L1713" s="4">
        <f>VLOOKUP(B1713,[1]汇总!$B:$K,7,0)</f>
        <v>0</v>
      </c>
      <c r="M1713" s="4">
        <f>VLOOKUP(B1713,[1]汇总!$B:$K,8,0)</f>
        <v>0</v>
      </c>
      <c r="N1713" s="4" t="str">
        <f>VLOOKUP(B1713,[1]汇总!$B:$K,9,0)</f>
        <v>专科</v>
      </c>
      <c r="O1713" s="4" t="str">
        <f>VLOOKUP(B1713,[1]汇总!$B:$K,10,0)</f>
        <v>公办</v>
      </c>
    </row>
    <row r="1714" spans="1:15" ht="16.5" hidden="1" x14ac:dyDescent="0.35">
      <c r="A1714" s="4" t="s">
        <v>581</v>
      </c>
      <c r="B1714" s="4" t="s">
        <v>582</v>
      </c>
      <c r="C1714" s="4" t="s">
        <v>40</v>
      </c>
      <c r="D1714" s="4" t="s">
        <v>585</v>
      </c>
      <c r="E1714" s="4">
        <v>2</v>
      </c>
      <c r="F1714" s="4">
        <v>450</v>
      </c>
      <c r="G1714" s="4">
        <v>209435</v>
      </c>
      <c r="H1714" s="4" t="str">
        <f>VLOOKUP(B1714,[1]汇总!$B:$K,3,0)</f>
        <v>天津</v>
      </c>
      <c r="I1714" s="4" t="str">
        <f>VLOOKUP(B1714,[1]汇总!$B:$K,4,0)</f>
        <v>天津</v>
      </c>
      <c r="J1714" s="4">
        <f>VLOOKUP(B1714,[1]汇总!$B:$K,5,0)</f>
        <v>0</v>
      </c>
      <c r="K1714" s="4">
        <f>VLOOKUP(B1714,[1]汇总!$B:$K,6,0)</f>
        <v>0</v>
      </c>
      <c r="L1714" s="4">
        <f>VLOOKUP(B1714,[1]汇总!$B:$K,7,0)</f>
        <v>0</v>
      </c>
      <c r="M1714" s="4">
        <f>VLOOKUP(B1714,[1]汇总!$B:$K,8,0)</f>
        <v>0</v>
      </c>
      <c r="N1714" s="4" t="str">
        <f>VLOOKUP(B1714,[1]汇总!$B:$K,9,0)</f>
        <v>专科</v>
      </c>
      <c r="O1714" s="4" t="str">
        <f>VLOOKUP(B1714,[1]汇总!$B:$K,10,0)</f>
        <v>公办</v>
      </c>
    </row>
    <row r="1715" spans="1:15" ht="16.5" hidden="1" x14ac:dyDescent="0.35">
      <c r="A1715" s="4" t="s">
        <v>338</v>
      </c>
      <c r="B1715" s="4" t="s">
        <v>339</v>
      </c>
      <c r="C1715" s="4" t="s">
        <v>110</v>
      </c>
      <c r="D1715" s="4" t="s">
        <v>75</v>
      </c>
      <c r="E1715" s="4">
        <v>10</v>
      </c>
      <c r="F1715" s="4">
        <v>450</v>
      </c>
      <c r="G1715" s="4">
        <v>209460</v>
      </c>
      <c r="H1715" s="4" t="str">
        <f>VLOOKUP(B1715,[1]汇总!$B:$K,3,0)</f>
        <v>浙江</v>
      </c>
      <c r="I1715" s="4" t="str">
        <f>VLOOKUP(B1715,[1]汇总!$B:$K,4,0)</f>
        <v>衢州</v>
      </c>
      <c r="J1715" s="4">
        <f>VLOOKUP(B1715,[1]汇总!$B:$K,5,0)</f>
        <v>0</v>
      </c>
      <c r="K1715" s="4">
        <f>VLOOKUP(B1715,[1]汇总!$B:$K,6,0)</f>
        <v>0</v>
      </c>
      <c r="L1715" s="4">
        <f>VLOOKUP(B1715,[1]汇总!$B:$K,7,0)</f>
        <v>0</v>
      </c>
      <c r="M1715" s="4">
        <f>VLOOKUP(B1715,[1]汇总!$B:$K,8,0)</f>
        <v>0</v>
      </c>
      <c r="N1715" s="4" t="str">
        <f>VLOOKUP(B1715,[1]汇总!$B:$K,9,0)</f>
        <v>专科</v>
      </c>
      <c r="O1715" s="4" t="str">
        <f>VLOOKUP(B1715,[1]汇总!$B:$K,10,0)</f>
        <v>公办</v>
      </c>
    </row>
    <row r="1716" spans="1:15" ht="16.5" x14ac:dyDescent="0.35">
      <c r="A1716" s="4" t="s">
        <v>1336</v>
      </c>
      <c r="B1716" s="4" t="s">
        <v>1337</v>
      </c>
      <c r="C1716" s="4" t="s">
        <v>66</v>
      </c>
      <c r="D1716" s="4" t="s">
        <v>105</v>
      </c>
      <c r="E1716" s="4">
        <v>2</v>
      </c>
      <c r="F1716" s="4">
        <v>450</v>
      </c>
      <c r="G1716" s="4">
        <v>209464</v>
      </c>
      <c r="H1716" s="4" t="str">
        <f>VLOOKUP(B1716,[1]汇总!$B:$K,3,0)</f>
        <v>江西</v>
      </c>
      <c r="I1716" s="4" t="str">
        <f>VLOOKUP(B1716,[1]汇总!$B:$K,4,0)</f>
        <v>南昌</v>
      </c>
      <c r="J1716" s="4">
        <f>VLOOKUP(B1716,[1]汇总!$B:$K,5,0)</f>
        <v>0</v>
      </c>
      <c r="K1716" s="4">
        <f>VLOOKUP(B1716,[1]汇总!$B:$K,6,0)</f>
        <v>0</v>
      </c>
      <c r="L1716" s="4">
        <f>VLOOKUP(B1716,[1]汇总!$B:$K,7,0)</f>
        <v>0</v>
      </c>
      <c r="M1716" s="4">
        <f>VLOOKUP(B1716,[1]汇总!$B:$K,8,0)</f>
        <v>0</v>
      </c>
      <c r="N1716" s="4" t="str">
        <f>VLOOKUP(B1716,[1]汇总!$B:$K,9,0)</f>
        <v>专科</v>
      </c>
      <c r="O1716" s="4" t="str">
        <f>VLOOKUP(B1716,[1]汇总!$B:$K,10,0)</f>
        <v>公办</v>
      </c>
    </row>
    <row r="1717" spans="1:15" ht="16.5" hidden="1" x14ac:dyDescent="0.35">
      <c r="A1717" s="4" t="s">
        <v>954</v>
      </c>
      <c r="B1717" s="4" t="s">
        <v>955</v>
      </c>
      <c r="C1717" s="4" t="s">
        <v>90</v>
      </c>
      <c r="D1717" s="4" t="s">
        <v>147</v>
      </c>
      <c r="E1717" s="4">
        <v>8</v>
      </c>
      <c r="F1717" s="4">
        <v>450</v>
      </c>
      <c r="G1717" s="4">
        <v>209488</v>
      </c>
      <c r="H1717" s="4" t="str">
        <f>VLOOKUP(B1717,[1]汇总!$B:$K,3,0)</f>
        <v>江苏</v>
      </c>
      <c r="I1717" s="4" t="str">
        <f>VLOOKUP(B1717,[1]汇总!$B:$K,4,0)</f>
        <v>镇江</v>
      </c>
      <c r="J1717" s="4">
        <f>VLOOKUP(B1717,[1]汇总!$B:$K,5,0)</f>
        <v>0</v>
      </c>
      <c r="K1717" s="4">
        <f>VLOOKUP(B1717,[1]汇总!$B:$K,6,0)</f>
        <v>0</v>
      </c>
      <c r="L1717" s="4">
        <f>VLOOKUP(B1717,[1]汇总!$B:$K,7,0)</f>
        <v>0</v>
      </c>
      <c r="M1717" s="4">
        <f>VLOOKUP(B1717,[1]汇总!$B:$K,8,0)</f>
        <v>0</v>
      </c>
      <c r="N1717" s="4" t="str">
        <f>VLOOKUP(B1717,[1]汇总!$B:$K,9,0)</f>
        <v>专科</v>
      </c>
      <c r="O1717" s="4" t="str">
        <f>VLOOKUP(B1717,[1]汇总!$B:$K,10,0)</f>
        <v>公办</v>
      </c>
    </row>
    <row r="1718" spans="1:15" ht="16.5" hidden="1" x14ac:dyDescent="0.35">
      <c r="A1718" s="4" t="s">
        <v>556</v>
      </c>
      <c r="B1718" s="4" t="s">
        <v>557</v>
      </c>
      <c r="C1718" s="4" t="s">
        <v>40</v>
      </c>
      <c r="D1718" s="4" t="s">
        <v>61</v>
      </c>
      <c r="E1718" s="4">
        <v>3</v>
      </c>
      <c r="F1718" s="4">
        <v>450</v>
      </c>
      <c r="G1718" s="4">
        <v>209516</v>
      </c>
      <c r="H1718" s="4" t="str">
        <f>VLOOKUP(B1718,[1]汇总!$B:$K,3,0)</f>
        <v>天津</v>
      </c>
      <c r="I1718" s="4" t="str">
        <f>VLOOKUP(B1718,[1]汇总!$B:$K,4,0)</f>
        <v>天津</v>
      </c>
      <c r="J1718" s="4">
        <f>VLOOKUP(B1718,[1]汇总!$B:$K,5,0)</f>
        <v>0</v>
      </c>
      <c r="K1718" s="4">
        <f>VLOOKUP(B1718,[1]汇总!$B:$K,6,0)</f>
        <v>0</v>
      </c>
      <c r="L1718" s="4">
        <f>VLOOKUP(B1718,[1]汇总!$B:$K,7,0)</f>
        <v>0</v>
      </c>
      <c r="M1718" s="4">
        <f>VLOOKUP(B1718,[1]汇总!$B:$K,8,0)</f>
        <v>0</v>
      </c>
      <c r="N1718" s="4" t="str">
        <f>VLOOKUP(B1718,[1]汇总!$B:$K,9,0)</f>
        <v>专科</v>
      </c>
      <c r="O1718" s="4" t="str">
        <f>VLOOKUP(B1718,[1]汇总!$B:$K,10,0)</f>
        <v>公办</v>
      </c>
    </row>
    <row r="1719" spans="1:15" ht="16.5" hidden="1" x14ac:dyDescent="0.35">
      <c r="A1719" s="4" t="s">
        <v>379</v>
      </c>
      <c r="B1719" s="4" t="s">
        <v>380</v>
      </c>
      <c r="C1719" s="4" t="s">
        <v>121</v>
      </c>
      <c r="D1719" s="4" t="s">
        <v>152</v>
      </c>
      <c r="E1719" s="4">
        <v>47</v>
      </c>
      <c r="F1719" s="4">
        <v>450</v>
      </c>
      <c r="G1719" s="4">
        <v>209518</v>
      </c>
      <c r="H1719" s="4" t="str">
        <f>VLOOKUP(B1719,[1]汇总!$B:$K,3,0)</f>
        <v>浙江</v>
      </c>
      <c r="I1719" s="4" t="str">
        <f>VLOOKUP(B1719,[1]汇总!$B:$K,4,0)</f>
        <v>温州</v>
      </c>
      <c r="J1719" s="4">
        <f>VLOOKUP(B1719,[1]汇总!$B:$K,5,0)</f>
        <v>0</v>
      </c>
      <c r="K1719" s="4">
        <f>VLOOKUP(B1719,[1]汇总!$B:$K,6,0)</f>
        <v>0</v>
      </c>
      <c r="L1719" s="4">
        <f>VLOOKUP(B1719,[1]汇总!$B:$K,7,0)</f>
        <v>0</v>
      </c>
      <c r="M1719" s="4">
        <f>VLOOKUP(B1719,[1]汇总!$B:$K,8,0)</f>
        <v>0</v>
      </c>
      <c r="N1719" s="4" t="str">
        <f>VLOOKUP(B1719,[1]汇总!$B:$K,9,0)</f>
        <v>专科</v>
      </c>
      <c r="O1719" s="4" t="str">
        <f>VLOOKUP(B1719,[1]汇总!$B:$K,10,0)</f>
        <v>公办</v>
      </c>
    </row>
    <row r="1720" spans="1:15" ht="16.5" hidden="1" x14ac:dyDescent="0.35">
      <c r="A1720" s="4" t="s">
        <v>1042</v>
      </c>
      <c r="B1720" s="4" t="s">
        <v>1043</v>
      </c>
      <c r="C1720" s="4" t="s">
        <v>34</v>
      </c>
      <c r="D1720" s="4" t="s">
        <v>63</v>
      </c>
      <c r="E1720" s="4">
        <v>7</v>
      </c>
      <c r="F1720" s="4">
        <v>450</v>
      </c>
      <c r="G1720" s="4">
        <v>209520</v>
      </c>
      <c r="H1720" s="4" t="str">
        <f>VLOOKUP(B1720,[1]汇总!$B:$K,3,0)</f>
        <v>江苏</v>
      </c>
      <c r="I1720" s="4" t="str">
        <f>VLOOKUP(B1720,[1]汇总!$B:$K,4,0)</f>
        <v>无锡</v>
      </c>
      <c r="J1720" s="4">
        <f>VLOOKUP(B1720,[1]汇总!$B:$K,5,0)</f>
        <v>0</v>
      </c>
      <c r="K1720" s="4">
        <f>VLOOKUP(B1720,[1]汇总!$B:$K,6,0)</f>
        <v>0</v>
      </c>
      <c r="L1720" s="4">
        <f>VLOOKUP(B1720,[1]汇总!$B:$K,7,0)</f>
        <v>0</v>
      </c>
      <c r="M1720" s="4">
        <f>VLOOKUP(B1720,[1]汇总!$B:$K,8,0)</f>
        <v>0</v>
      </c>
      <c r="N1720" s="4" t="str">
        <f>VLOOKUP(B1720,[1]汇总!$B:$K,9,0)</f>
        <v>专科</v>
      </c>
      <c r="O1720" s="4" t="str">
        <f>VLOOKUP(B1720,[1]汇总!$B:$K,10,0)</f>
        <v>公办</v>
      </c>
    </row>
    <row r="1721" spans="1:15" ht="16.5" hidden="1" x14ac:dyDescent="0.35">
      <c r="A1721" s="4" t="s">
        <v>379</v>
      </c>
      <c r="B1721" s="4" t="s">
        <v>380</v>
      </c>
      <c r="C1721" s="4" t="s">
        <v>64</v>
      </c>
      <c r="D1721" s="4" t="s">
        <v>349</v>
      </c>
      <c r="E1721" s="4">
        <v>33</v>
      </c>
      <c r="F1721" s="4">
        <v>450</v>
      </c>
      <c r="G1721" s="4">
        <v>209542</v>
      </c>
      <c r="H1721" s="4" t="str">
        <f>VLOOKUP(B1721,[1]汇总!$B:$K,3,0)</f>
        <v>浙江</v>
      </c>
      <c r="I1721" s="4" t="str">
        <f>VLOOKUP(B1721,[1]汇总!$B:$K,4,0)</f>
        <v>温州</v>
      </c>
      <c r="J1721" s="4">
        <f>VLOOKUP(B1721,[1]汇总!$B:$K,5,0)</f>
        <v>0</v>
      </c>
      <c r="K1721" s="4">
        <f>VLOOKUP(B1721,[1]汇总!$B:$K,6,0)</f>
        <v>0</v>
      </c>
      <c r="L1721" s="4">
        <f>VLOOKUP(B1721,[1]汇总!$B:$K,7,0)</f>
        <v>0</v>
      </c>
      <c r="M1721" s="4">
        <f>VLOOKUP(B1721,[1]汇总!$B:$K,8,0)</f>
        <v>0</v>
      </c>
      <c r="N1721" s="4" t="str">
        <f>VLOOKUP(B1721,[1]汇总!$B:$K,9,0)</f>
        <v>专科</v>
      </c>
      <c r="O1721" s="4" t="str">
        <f>VLOOKUP(B1721,[1]汇总!$B:$K,10,0)</f>
        <v>公办</v>
      </c>
    </row>
    <row r="1722" spans="1:15" ht="16.5" hidden="1" x14ac:dyDescent="0.35">
      <c r="A1722" s="4" t="s">
        <v>358</v>
      </c>
      <c r="B1722" s="4" t="s">
        <v>359</v>
      </c>
      <c r="C1722" s="4" t="s">
        <v>56</v>
      </c>
      <c r="D1722" s="4" t="s">
        <v>105</v>
      </c>
      <c r="E1722" s="4">
        <v>40</v>
      </c>
      <c r="F1722" s="4">
        <v>450</v>
      </c>
      <c r="G1722" s="4">
        <v>209564</v>
      </c>
      <c r="H1722" s="4" t="str">
        <f>VLOOKUP(B1722,[1]汇总!$B:$K,3,0)</f>
        <v>浙江</v>
      </c>
      <c r="I1722" s="4" t="str">
        <f>VLOOKUP(B1722,[1]汇总!$B:$K,4,0)</f>
        <v>台州</v>
      </c>
      <c r="J1722" s="4">
        <f>VLOOKUP(B1722,[1]汇总!$B:$K,5,0)</f>
        <v>0</v>
      </c>
      <c r="K1722" s="4">
        <f>VLOOKUP(B1722,[1]汇总!$B:$K,6,0)</f>
        <v>0</v>
      </c>
      <c r="L1722" s="4">
        <f>VLOOKUP(B1722,[1]汇总!$B:$K,7,0)</f>
        <v>0</v>
      </c>
      <c r="M1722" s="4">
        <f>VLOOKUP(B1722,[1]汇总!$B:$K,8,0)</f>
        <v>0</v>
      </c>
      <c r="N1722" s="4" t="str">
        <f>VLOOKUP(B1722,[1]汇总!$B:$K,9,0)</f>
        <v>专科</v>
      </c>
      <c r="O1722" s="4" t="str">
        <f>VLOOKUP(B1722,[1]汇总!$B:$K,10,0)</f>
        <v>公办</v>
      </c>
    </row>
    <row r="1723" spans="1:15" ht="16.5" hidden="1" x14ac:dyDescent="0.35">
      <c r="A1723" s="4" t="s">
        <v>1058</v>
      </c>
      <c r="B1723" s="4" t="s">
        <v>1059</v>
      </c>
      <c r="C1723" s="4" t="s">
        <v>123</v>
      </c>
      <c r="D1723" s="4" t="s">
        <v>315</v>
      </c>
      <c r="E1723" s="4">
        <v>1</v>
      </c>
      <c r="F1723" s="4">
        <v>450</v>
      </c>
      <c r="G1723" s="4">
        <v>209576</v>
      </c>
      <c r="H1723" s="4" t="str">
        <f>VLOOKUP(B1723,[1]汇总!$B:$K,3,0)</f>
        <v>江苏</v>
      </c>
      <c r="I1723" s="4" t="str">
        <f>VLOOKUP(B1723,[1]汇总!$B:$K,4,0)</f>
        <v>无锡</v>
      </c>
      <c r="J1723" s="4">
        <f>VLOOKUP(B1723,[1]汇总!$B:$K,5,0)</f>
        <v>0</v>
      </c>
      <c r="K1723" s="4">
        <f>VLOOKUP(B1723,[1]汇总!$B:$K,6,0)</f>
        <v>0</v>
      </c>
      <c r="L1723" s="4">
        <f>VLOOKUP(B1723,[1]汇总!$B:$K,7,0)</f>
        <v>0</v>
      </c>
      <c r="M1723" s="4">
        <f>VLOOKUP(B1723,[1]汇总!$B:$K,8,0)</f>
        <v>0</v>
      </c>
      <c r="N1723" s="4" t="str">
        <f>VLOOKUP(B1723,[1]汇总!$B:$K,9,0)</f>
        <v>专科</v>
      </c>
      <c r="O1723" s="4" t="str">
        <f>VLOOKUP(B1723,[1]汇总!$B:$K,10,0)</f>
        <v>公办</v>
      </c>
    </row>
    <row r="1724" spans="1:15" ht="16.5" hidden="1" x14ac:dyDescent="0.35">
      <c r="A1724" s="4" t="s">
        <v>1676</v>
      </c>
      <c r="B1724" s="4" t="s">
        <v>1677</v>
      </c>
      <c r="C1724" s="4" t="s">
        <v>60</v>
      </c>
      <c r="D1724" s="4" t="s">
        <v>204</v>
      </c>
      <c r="E1724" s="4">
        <v>2</v>
      </c>
      <c r="F1724" s="4">
        <v>450</v>
      </c>
      <c r="G1724" s="4">
        <v>209588</v>
      </c>
      <c r="H1724" s="4" t="str">
        <f>VLOOKUP(B1724,[1]汇总!$B:$K,3,0)</f>
        <v>湖南</v>
      </c>
      <c r="I1724" s="4" t="str">
        <f>VLOOKUP(B1724,[1]汇总!$B:$K,4,0)</f>
        <v>湘潭</v>
      </c>
      <c r="J1724" s="4">
        <f>VLOOKUP(B1724,[1]汇总!$B:$K,5,0)</f>
        <v>0</v>
      </c>
      <c r="K1724" s="4">
        <f>VLOOKUP(B1724,[1]汇总!$B:$K,6,0)</f>
        <v>0</v>
      </c>
      <c r="L1724" s="4">
        <f>VLOOKUP(B1724,[1]汇总!$B:$K,7,0)</f>
        <v>0</v>
      </c>
      <c r="M1724" s="4">
        <f>VLOOKUP(B1724,[1]汇总!$B:$K,8,0)</f>
        <v>0</v>
      </c>
      <c r="N1724" s="4" t="str">
        <f>VLOOKUP(B1724,[1]汇总!$B:$K,9,0)</f>
        <v>专科</v>
      </c>
      <c r="O1724" s="4" t="str">
        <f>VLOOKUP(B1724,[1]汇总!$B:$K,10,0)</f>
        <v>公办</v>
      </c>
    </row>
    <row r="1725" spans="1:15" ht="16.5" hidden="1" x14ac:dyDescent="0.35">
      <c r="A1725" s="4" t="s">
        <v>560</v>
      </c>
      <c r="B1725" s="4" t="s">
        <v>561</v>
      </c>
      <c r="C1725" s="4" t="s">
        <v>52</v>
      </c>
      <c r="D1725" s="4" t="s">
        <v>563</v>
      </c>
      <c r="E1725" s="4">
        <v>2</v>
      </c>
      <c r="F1725" s="4">
        <v>450</v>
      </c>
      <c r="G1725" s="4">
        <v>209600</v>
      </c>
      <c r="H1725" s="4" t="str">
        <f>VLOOKUP(B1725,[1]汇总!$B:$K,3,0)</f>
        <v>天津</v>
      </c>
      <c r="I1725" s="4" t="str">
        <f>VLOOKUP(B1725,[1]汇总!$B:$K,4,0)</f>
        <v>天津</v>
      </c>
      <c r="J1725" s="4">
        <f>VLOOKUP(B1725,[1]汇总!$B:$K,5,0)</f>
        <v>0</v>
      </c>
      <c r="K1725" s="4">
        <f>VLOOKUP(B1725,[1]汇总!$B:$K,6,0)</f>
        <v>0</v>
      </c>
      <c r="L1725" s="4">
        <f>VLOOKUP(B1725,[1]汇总!$B:$K,7,0)</f>
        <v>0</v>
      </c>
      <c r="M1725" s="4">
        <f>VLOOKUP(B1725,[1]汇总!$B:$K,8,0)</f>
        <v>0</v>
      </c>
      <c r="N1725" s="4" t="str">
        <f>VLOOKUP(B1725,[1]汇总!$B:$K,9,0)</f>
        <v>专科</v>
      </c>
      <c r="O1725" s="4" t="str">
        <f>VLOOKUP(B1725,[1]汇总!$B:$K,10,0)</f>
        <v>公办</v>
      </c>
    </row>
    <row r="1726" spans="1:15" ht="16.5" hidden="1" x14ac:dyDescent="0.35">
      <c r="A1726" s="4" t="s">
        <v>2000</v>
      </c>
      <c r="B1726" s="4" t="s">
        <v>2001</v>
      </c>
      <c r="C1726" s="4" t="s">
        <v>36</v>
      </c>
      <c r="D1726" s="4" t="s">
        <v>287</v>
      </c>
      <c r="E1726" s="4">
        <v>5</v>
      </c>
      <c r="F1726" s="4">
        <v>450</v>
      </c>
      <c r="G1726" s="4">
        <v>209624</v>
      </c>
      <c r="H1726" s="4" t="str">
        <f>VLOOKUP(B1726,[1]汇总!$B:$K,3,0)</f>
        <v>云南</v>
      </c>
      <c r="I1726" s="4" t="str">
        <f>VLOOKUP(B1726,[1]汇总!$B:$K,4,0)</f>
        <v>昆明</v>
      </c>
      <c r="J1726" s="4">
        <f>VLOOKUP(B1726,[1]汇总!$B:$K,5,0)</f>
        <v>0</v>
      </c>
      <c r="K1726" s="4">
        <f>VLOOKUP(B1726,[1]汇总!$B:$K,6,0)</f>
        <v>0</v>
      </c>
      <c r="L1726" s="4">
        <f>VLOOKUP(B1726,[1]汇总!$B:$K,7,0)</f>
        <v>0</v>
      </c>
      <c r="M1726" s="4">
        <f>VLOOKUP(B1726,[1]汇总!$B:$K,8,0)</f>
        <v>0</v>
      </c>
      <c r="N1726" s="4" t="str">
        <f>VLOOKUP(B1726,[1]汇总!$B:$K,9,0)</f>
        <v>专科</v>
      </c>
      <c r="O1726" s="4" t="str">
        <f>VLOOKUP(B1726,[1]汇总!$B:$K,10,0)</f>
        <v>民办</v>
      </c>
    </row>
    <row r="1727" spans="1:15" ht="16.5" hidden="1" x14ac:dyDescent="0.35">
      <c r="A1727" s="4" t="s">
        <v>2024</v>
      </c>
      <c r="B1727" s="4" t="s">
        <v>2025</v>
      </c>
      <c r="C1727" s="4" t="s">
        <v>44</v>
      </c>
      <c r="D1727" s="4" t="s">
        <v>249</v>
      </c>
      <c r="E1727" s="4">
        <v>4</v>
      </c>
      <c r="F1727" s="4">
        <v>450</v>
      </c>
      <c r="G1727" s="4">
        <v>209630</v>
      </c>
      <c r="H1727" s="4" t="str">
        <f>VLOOKUP(B1727,[1]汇总!$B:$K,3,0)</f>
        <v>陕西</v>
      </c>
      <c r="I1727" s="4" t="str">
        <f>VLOOKUP(B1727,[1]汇总!$B:$K,4,0)</f>
        <v>西安</v>
      </c>
      <c r="J1727" s="4">
        <f>VLOOKUP(B1727,[1]汇总!$B:$K,5,0)</f>
        <v>0</v>
      </c>
      <c r="K1727" s="4">
        <f>VLOOKUP(B1727,[1]汇总!$B:$K,6,0)</f>
        <v>0</v>
      </c>
      <c r="L1727" s="4">
        <f>VLOOKUP(B1727,[1]汇总!$B:$K,7,0)</f>
        <v>0</v>
      </c>
      <c r="M1727" s="4">
        <f>VLOOKUP(B1727,[1]汇总!$B:$K,8,0)</f>
        <v>0</v>
      </c>
      <c r="N1727" s="4" t="str">
        <f>VLOOKUP(B1727,[1]汇总!$B:$K,9,0)</f>
        <v>本科</v>
      </c>
      <c r="O1727" s="4" t="str">
        <f>VLOOKUP(B1727,[1]汇总!$B:$K,10,0)</f>
        <v>民办</v>
      </c>
    </row>
    <row r="1728" spans="1:15" ht="16.5" hidden="1" x14ac:dyDescent="0.35">
      <c r="A1728" s="4" t="s">
        <v>1534</v>
      </c>
      <c r="B1728" s="4" t="s">
        <v>1535</v>
      </c>
      <c r="C1728" s="4" t="s">
        <v>80</v>
      </c>
      <c r="D1728" s="4" t="s">
        <v>83</v>
      </c>
      <c r="E1728" s="4">
        <v>3</v>
      </c>
      <c r="F1728" s="4">
        <v>450</v>
      </c>
      <c r="G1728" s="4">
        <v>209679</v>
      </c>
      <c r="H1728" s="4" t="str">
        <f>VLOOKUP(B1728,[1]汇总!$B:$K,3,0)</f>
        <v>湖北</v>
      </c>
      <c r="I1728" s="4" t="str">
        <f>VLOOKUP(B1728,[1]汇总!$B:$K,4,0)</f>
        <v>黄冈</v>
      </c>
      <c r="J1728" s="4">
        <f>VLOOKUP(B1728,[1]汇总!$B:$K,5,0)</f>
        <v>0</v>
      </c>
      <c r="K1728" s="4">
        <f>VLOOKUP(B1728,[1]汇总!$B:$K,6,0)</f>
        <v>0</v>
      </c>
      <c r="L1728" s="4">
        <f>VLOOKUP(B1728,[1]汇总!$B:$K,7,0)</f>
        <v>0</v>
      </c>
      <c r="M1728" s="4">
        <f>VLOOKUP(B1728,[1]汇总!$B:$K,8,0)</f>
        <v>0</v>
      </c>
      <c r="N1728" s="4" t="str">
        <f>VLOOKUP(B1728,[1]汇总!$B:$K,9,0)</f>
        <v>专科</v>
      </c>
      <c r="O1728" s="4" t="str">
        <f>VLOOKUP(B1728,[1]汇总!$B:$K,10,0)</f>
        <v>公办</v>
      </c>
    </row>
    <row r="1729" spans="1:15" ht="16.5" hidden="1" x14ac:dyDescent="0.35">
      <c r="A1729" s="4" t="s">
        <v>1044</v>
      </c>
      <c r="B1729" s="4" t="s">
        <v>1045</v>
      </c>
      <c r="C1729" s="4" t="s">
        <v>34</v>
      </c>
      <c r="D1729" s="4" t="s">
        <v>202</v>
      </c>
      <c r="E1729" s="4">
        <v>5</v>
      </c>
      <c r="F1729" s="4">
        <v>450</v>
      </c>
      <c r="G1729" s="4">
        <v>209696</v>
      </c>
      <c r="H1729" s="4" t="str">
        <f>VLOOKUP(B1729,[1]汇总!$B:$K,3,0)</f>
        <v>江苏</v>
      </c>
      <c r="I1729" s="4" t="str">
        <f>VLOOKUP(B1729,[1]汇总!$B:$K,4,0)</f>
        <v>徐州</v>
      </c>
      <c r="J1729" s="4">
        <f>VLOOKUP(B1729,[1]汇总!$B:$K,5,0)</f>
        <v>0</v>
      </c>
      <c r="K1729" s="4">
        <f>VLOOKUP(B1729,[1]汇总!$B:$K,6,0)</f>
        <v>0</v>
      </c>
      <c r="L1729" s="4">
        <f>VLOOKUP(B1729,[1]汇总!$B:$K,7,0)</f>
        <v>0</v>
      </c>
      <c r="M1729" s="4">
        <f>VLOOKUP(B1729,[1]汇总!$B:$K,8,0)</f>
        <v>0</v>
      </c>
      <c r="N1729" s="4" t="str">
        <f>VLOOKUP(B1729,[1]汇总!$B:$K,9,0)</f>
        <v>专科</v>
      </c>
      <c r="O1729" s="4" t="str">
        <f>VLOOKUP(B1729,[1]汇总!$B:$K,10,0)</f>
        <v>公办</v>
      </c>
    </row>
    <row r="1730" spans="1:15" ht="16.5" hidden="1" x14ac:dyDescent="0.35">
      <c r="A1730" s="4" t="s">
        <v>254</v>
      </c>
      <c r="B1730" s="4" t="s">
        <v>255</v>
      </c>
      <c r="C1730" s="4" t="s">
        <v>54</v>
      </c>
      <c r="D1730" s="4" t="s">
        <v>261</v>
      </c>
      <c r="E1730" s="4">
        <v>40</v>
      </c>
      <c r="F1730" s="4">
        <v>450</v>
      </c>
      <c r="G1730" s="4">
        <v>209712</v>
      </c>
      <c r="H1730" s="4" t="str">
        <f>VLOOKUP(B1730,[1]汇总!$B:$K,3,0)</f>
        <v>浙江</v>
      </c>
      <c r="I1730" s="4" t="str">
        <f>VLOOKUP(B1730,[1]汇总!$B:$K,4,0)</f>
        <v>宁波</v>
      </c>
      <c r="J1730" s="4">
        <f>VLOOKUP(B1730,[1]汇总!$B:$K,5,0)</f>
        <v>0</v>
      </c>
      <c r="K1730" s="4">
        <f>VLOOKUP(B1730,[1]汇总!$B:$K,6,0)</f>
        <v>0</v>
      </c>
      <c r="L1730" s="4">
        <f>VLOOKUP(B1730,[1]汇总!$B:$K,7,0)</f>
        <v>0</v>
      </c>
      <c r="M1730" s="4">
        <f>VLOOKUP(B1730,[1]汇总!$B:$K,8,0)</f>
        <v>0</v>
      </c>
      <c r="N1730" s="4" t="str">
        <f>VLOOKUP(B1730,[1]汇总!$B:$K,9,0)</f>
        <v>专科</v>
      </c>
      <c r="O1730" s="4" t="str">
        <f>VLOOKUP(B1730,[1]汇总!$B:$K,10,0)</f>
        <v>公办</v>
      </c>
    </row>
    <row r="1731" spans="1:15" ht="16.5" hidden="1" x14ac:dyDescent="0.35">
      <c r="A1731" s="4" t="s">
        <v>1808</v>
      </c>
      <c r="B1731" s="4" t="s">
        <v>1809</v>
      </c>
      <c r="C1731" s="4" t="s">
        <v>44</v>
      </c>
      <c r="D1731" s="4" t="s">
        <v>89</v>
      </c>
      <c r="E1731" s="4">
        <v>2</v>
      </c>
      <c r="F1731" s="4">
        <v>450</v>
      </c>
      <c r="G1731" s="4">
        <v>209713</v>
      </c>
      <c r="H1731" s="4" t="str">
        <f>VLOOKUP(B1731,[1]汇总!$B:$K,3,0)</f>
        <v>海南</v>
      </c>
      <c r="I1731" s="4" t="str">
        <f>VLOOKUP(B1731,[1]汇总!$B:$K,4,0)</f>
        <v>海口</v>
      </c>
      <c r="J1731" s="4">
        <f>VLOOKUP(B1731,[1]汇总!$B:$K,5,0)</f>
        <v>0</v>
      </c>
      <c r="K1731" s="4">
        <f>VLOOKUP(B1731,[1]汇总!$B:$K,6,0)</f>
        <v>0</v>
      </c>
      <c r="L1731" s="4">
        <f>VLOOKUP(B1731,[1]汇总!$B:$K,7,0)</f>
        <v>0</v>
      </c>
      <c r="M1731" s="4">
        <f>VLOOKUP(B1731,[1]汇总!$B:$K,8,0)</f>
        <v>0</v>
      </c>
      <c r="N1731" s="4" t="str">
        <f>VLOOKUP(B1731,[1]汇总!$B:$K,9,0)</f>
        <v>专科</v>
      </c>
      <c r="O1731" s="4" t="str">
        <f>VLOOKUP(B1731,[1]汇总!$B:$K,10,0)</f>
        <v>公办</v>
      </c>
    </row>
    <row r="1732" spans="1:15" ht="16.5" hidden="1" x14ac:dyDescent="0.35">
      <c r="A1732" s="4" t="s">
        <v>1710</v>
      </c>
      <c r="B1732" s="4" t="s">
        <v>1711</v>
      </c>
      <c r="C1732" s="4" t="s">
        <v>66</v>
      </c>
      <c r="D1732" s="4" t="s">
        <v>1357</v>
      </c>
      <c r="E1732" s="4">
        <v>2</v>
      </c>
      <c r="F1732" s="4">
        <v>450</v>
      </c>
      <c r="G1732" s="4">
        <v>209746</v>
      </c>
      <c r="H1732" s="4" t="str">
        <f>VLOOKUP(B1732,[1]汇总!$B:$K,3,0)</f>
        <v>湖南</v>
      </c>
      <c r="I1732" s="4" t="str">
        <f>VLOOKUP(B1732,[1]汇总!$B:$K,4,0)</f>
        <v>长沙</v>
      </c>
      <c r="J1732" s="4">
        <f>VLOOKUP(B1732,[1]汇总!$B:$K,5,0)</f>
        <v>0</v>
      </c>
      <c r="K1732" s="4">
        <f>VLOOKUP(B1732,[1]汇总!$B:$K,6,0)</f>
        <v>0</v>
      </c>
      <c r="L1732" s="4">
        <f>VLOOKUP(B1732,[1]汇总!$B:$K,7,0)</f>
        <v>0</v>
      </c>
      <c r="M1732" s="4">
        <f>VLOOKUP(B1732,[1]汇总!$B:$K,8,0)</f>
        <v>0</v>
      </c>
      <c r="N1732" s="4" t="str">
        <f>VLOOKUP(B1732,[1]汇总!$B:$K,9,0)</f>
        <v>专科</v>
      </c>
      <c r="O1732" s="4" t="str">
        <f>VLOOKUP(B1732,[1]汇总!$B:$K,10,0)</f>
        <v>公办</v>
      </c>
    </row>
    <row r="1733" spans="1:15" ht="16.5" hidden="1" x14ac:dyDescent="0.35">
      <c r="A1733" s="4" t="s">
        <v>334</v>
      </c>
      <c r="B1733" s="4" t="s">
        <v>335</v>
      </c>
      <c r="C1733" s="4" t="s">
        <v>82</v>
      </c>
      <c r="D1733" s="4" t="s">
        <v>115</v>
      </c>
      <c r="E1733" s="4">
        <v>10</v>
      </c>
      <c r="F1733" s="4">
        <v>450</v>
      </c>
      <c r="G1733" s="4">
        <v>209761</v>
      </c>
      <c r="H1733" s="4" t="str">
        <f>VLOOKUP(B1733,[1]汇总!$B:$K,3,0)</f>
        <v>浙江</v>
      </c>
      <c r="I1733" s="4" t="str">
        <f>VLOOKUP(B1733,[1]汇总!$B:$K,4,0)</f>
        <v>湖州</v>
      </c>
      <c r="J1733" s="4">
        <f>VLOOKUP(B1733,[1]汇总!$B:$K,5,0)</f>
        <v>0</v>
      </c>
      <c r="K1733" s="4">
        <f>VLOOKUP(B1733,[1]汇总!$B:$K,6,0)</f>
        <v>0</v>
      </c>
      <c r="L1733" s="4">
        <f>VLOOKUP(B1733,[1]汇总!$B:$K,7,0)</f>
        <v>0</v>
      </c>
      <c r="M1733" s="4">
        <f>VLOOKUP(B1733,[1]汇总!$B:$K,8,0)</f>
        <v>0</v>
      </c>
      <c r="N1733" s="4" t="str">
        <f>VLOOKUP(B1733,[1]汇总!$B:$K,9,0)</f>
        <v>专科</v>
      </c>
      <c r="O1733" s="4" t="str">
        <f>VLOOKUP(B1733,[1]汇总!$B:$K,10,0)</f>
        <v>公办</v>
      </c>
    </row>
    <row r="1734" spans="1:15" ht="16.5" hidden="1" x14ac:dyDescent="0.35">
      <c r="A1734" s="4" t="s">
        <v>930</v>
      </c>
      <c r="B1734" s="4" t="s">
        <v>931</v>
      </c>
      <c r="C1734" s="4" t="s">
        <v>60</v>
      </c>
      <c r="D1734" s="4" t="s">
        <v>83</v>
      </c>
      <c r="E1734" s="4">
        <v>5</v>
      </c>
      <c r="F1734" s="4">
        <v>450</v>
      </c>
      <c r="G1734" s="4">
        <v>209824</v>
      </c>
      <c r="H1734" s="4" t="str">
        <f>VLOOKUP(B1734,[1]汇总!$B:$K,3,0)</f>
        <v>江苏</v>
      </c>
      <c r="I1734" s="4" t="str">
        <f>VLOOKUP(B1734,[1]汇总!$B:$K,4,0)</f>
        <v>常州</v>
      </c>
      <c r="J1734" s="4">
        <f>VLOOKUP(B1734,[1]汇总!$B:$K,5,0)</f>
        <v>0</v>
      </c>
      <c r="K1734" s="4">
        <f>VLOOKUP(B1734,[1]汇总!$B:$K,6,0)</f>
        <v>0</v>
      </c>
      <c r="L1734" s="4">
        <f>VLOOKUP(B1734,[1]汇总!$B:$K,7,0)</f>
        <v>0</v>
      </c>
      <c r="M1734" s="4">
        <f>VLOOKUP(B1734,[1]汇总!$B:$K,8,0)</f>
        <v>0</v>
      </c>
      <c r="N1734" s="4" t="str">
        <f>VLOOKUP(B1734,[1]汇总!$B:$K,9,0)</f>
        <v>专科</v>
      </c>
      <c r="O1734" s="4" t="str">
        <f>VLOOKUP(B1734,[1]汇总!$B:$K,10,0)</f>
        <v>公办</v>
      </c>
    </row>
    <row r="1735" spans="1:15" ht="16.5" hidden="1" x14ac:dyDescent="0.35">
      <c r="A1735" s="4" t="s">
        <v>560</v>
      </c>
      <c r="B1735" s="4" t="s">
        <v>561</v>
      </c>
      <c r="C1735" s="4" t="s">
        <v>48</v>
      </c>
      <c r="D1735" s="4" t="s">
        <v>61</v>
      </c>
      <c r="E1735" s="4">
        <v>2</v>
      </c>
      <c r="F1735" s="4">
        <v>450</v>
      </c>
      <c r="G1735" s="4">
        <v>209829</v>
      </c>
      <c r="H1735" s="4" t="str">
        <f>VLOOKUP(B1735,[1]汇总!$B:$K,3,0)</f>
        <v>天津</v>
      </c>
      <c r="I1735" s="4" t="str">
        <f>VLOOKUP(B1735,[1]汇总!$B:$K,4,0)</f>
        <v>天津</v>
      </c>
      <c r="J1735" s="4">
        <f>VLOOKUP(B1735,[1]汇总!$B:$K,5,0)</f>
        <v>0</v>
      </c>
      <c r="K1735" s="4">
        <f>VLOOKUP(B1735,[1]汇总!$B:$K,6,0)</f>
        <v>0</v>
      </c>
      <c r="L1735" s="4">
        <f>VLOOKUP(B1735,[1]汇总!$B:$K,7,0)</f>
        <v>0</v>
      </c>
      <c r="M1735" s="4">
        <f>VLOOKUP(B1735,[1]汇总!$B:$K,8,0)</f>
        <v>0</v>
      </c>
      <c r="N1735" s="4" t="str">
        <f>VLOOKUP(B1735,[1]汇总!$B:$K,9,0)</f>
        <v>专科</v>
      </c>
      <c r="O1735" s="4" t="str">
        <f>VLOOKUP(B1735,[1]汇总!$B:$K,10,0)</f>
        <v>公办</v>
      </c>
    </row>
    <row r="1736" spans="1:15" ht="16.5" hidden="1" x14ac:dyDescent="0.35">
      <c r="A1736" s="4" t="s">
        <v>1104</v>
      </c>
      <c r="B1736" s="4" t="s">
        <v>1105</v>
      </c>
      <c r="C1736" s="4" t="s">
        <v>71</v>
      </c>
      <c r="D1736" s="4" t="s">
        <v>227</v>
      </c>
      <c r="E1736" s="4">
        <v>4</v>
      </c>
      <c r="F1736" s="4">
        <v>450</v>
      </c>
      <c r="G1736" s="4">
        <v>209832</v>
      </c>
      <c r="H1736" s="4" t="str">
        <f>VLOOKUP(B1736,[1]汇总!$B:$K,3,0)</f>
        <v>江苏</v>
      </c>
      <c r="I1736" s="4" t="str">
        <f>VLOOKUP(B1736,[1]汇总!$B:$K,4,0)</f>
        <v>南京</v>
      </c>
      <c r="J1736" s="4">
        <f>VLOOKUP(B1736,[1]汇总!$B:$K,5,0)</f>
        <v>0</v>
      </c>
      <c r="K1736" s="4">
        <f>VLOOKUP(B1736,[1]汇总!$B:$K,6,0)</f>
        <v>0</v>
      </c>
      <c r="L1736" s="4">
        <f>VLOOKUP(B1736,[1]汇总!$B:$K,7,0)</f>
        <v>0</v>
      </c>
      <c r="M1736" s="4">
        <f>VLOOKUP(B1736,[1]汇总!$B:$K,8,0)</f>
        <v>0</v>
      </c>
      <c r="N1736" s="4" t="str">
        <f>VLOOKUP(B1736,[1]汇总!$B:$K,9,0)</f>
        <v>专科</v>
      </c>
      <c r="O1736" s="4" t="str">
        <f>VLOOKUP(B1736,[1]汇总!$B:$K,10,0)</f>
        <v>公办</v>
      </c>
    </row>
    <row r="1737" spans="1:15" ht="16.5" hidden="1" x14ac:dyDescent="0.35">
      <c r="A1737" s="4" t="s">
        <v>841</v>
      </c>
      <c r="B1737" s="4" t="s">
        <v>842</v>
      </c>
      <c r="C1737" s="4" t="s">
        <v>40</v>
      </c>
      <c r="D1737" s="4" t="s">
        <v>115</v>
      </c>
      <c r="E1737" s="4">
        <v>12</v>
      </c>
      <c r="F1737" s="4">
        <v>450</v>
      </c>
      <c r="G1737" s="4">
        <v>209834</v>
      </c>
      <c r="H1737" s="4" t="str">
        <f>VLOOKUP(B1737,[1]汇总!$B:$K,3,0)</f>
        <v>上海</v>
      </c>
      <c r="I1737" s="4" t="str">
        <f>VLOOKUP(B1737,[1]汇总!$B:$K,4,0)</f>
        <v>上海</v>
      </c>
      <c r="J1737" s="4">
        <f>VLOOKUP(B1737,[1]汇总!$B:$K,5,0)</f>
        <v>0</v>
      </c>
      <c r="K1737" s="4">
        <f>VLOOKUP(B1737,[1]汇总!$B:$K,6,0)</f>
        <v>0</v>
      </c>
      <c r="L1737" s="4">
        <f>VLOOKUP(B1737,[1]汇总!$B:$K,7,0)</f>
        <v>0</v>
      </c>
      <c r="M1737" s="4">
        <f>VLOOKUP(B1737,[1]汇总!$B:$K,8,0)</f>
        <v>0</v>
      </c>
      <c r="N1737" s="4" t="str">
        <f>VLOOKUP(B1737,[1]汇总!$B:$K,9,0)</f>
        <v>专科</v>
      </c>
      <c r="O1737" s="4" t="str">
        <f>VLOOKUP(B1737,[1]汇总!$B:$K,10,0)</f>
        <v>公办</v>
      </c>
    </row>
    <row r="1738" spans="1:15" ht="16.5" hidden="1" x14ac:dyDescent="0.35">
      <c r="A1738" s="4" t="s">
        <v>1462</v>
      </c>
      <c r="B1738" s="4" t="s">
        <v>1463</v>
      </c>
      <c r="C1738" s="4" t="s">
        <v>64</v>
      </c>
      <c r="D1738" s="4" t="s">
        <v>656</v>
      </c>
      <c r="E1738" s="4">
        <v>7</v>
      </c>
      <c r="F1738" s="4">
        <v>450</v>
      </c>
      <c r="G1738" s="4">
        <v>209842</v>
      </c>
      <c r="H1738" s="4" t="str">
        <f>VLOOKUP(B1738,[1]汇总!$B:$K,3,0)</f>
        <v>山东</v>
      </c>
      <c r="I1738" s="4" t="str">
        <f>VLOOKUP(B1738,[1]汇总!$B:$K,4,0)</f>
        <v>济南</v>
      </c>
      <c r="J1738" s="4">
        <f>VLOOKUP(B1738,[1]汇总!$B:$K,5,0)</f>
        <v>0</v>
      </c>
      <c r="K1738" s="4">
        <f>VLOOKUP(B1738,[1]汇总!$B:$K,6,0)</f>
        <v>0</v>
      </c>
      <c r="L1738" s="4">
        <f>VLOOKUP(B1738,[1]汇总!$B:$K,7,0)</f>
        <v>0</v>
      </c>
      <c r="M1738" s="4">
        <f>VLOOKUP(B1738,[1]汇总!$B:$K,8,0)</f>
        <v>0</v>
      </c>
      <c r="N1738" s="4" t="str">
        <f>VLOOKUP(B1738,[1]汇总!$B:$K,9,0)</f>
        <v>专科</v>
      </c>
      <c r="O1738" s="4" t="str">
        <f>VLOOKUP(B1738,[1]汇总!$B:$K,10,0)</f>
        <v>民办</v>
      </c>
    </row>
    <row r="1739" spans="1:15" ht="16.5" hidden="1" x14ac:dyDescent="0.35">
      <c r="A1739" s="4" t="s">
        <v>1318</v>
      </c>
      <c r="B1739" s="4" t="s">
        <v>1319</v>
      </c>
      <c r="C1739" s="4" t="s">
        <v>66</v>
      </c>
      <c r="D1739" s="4" t="s">
        <v>83</v>
      </c>
      <c r="E1739" s="4">
        <v>3</v>
      </c>
      <c r="F1739" s="4">
        <v>450</v>
      </c>
      <c r="G1739" s="4">
        <v>209865</v>
      </c>
      <c r="H1739" s="4" t="e">
        <f>VLOOKUP(B1739,[1]汇总!$B:$K,3,0)</f>
        <v>#N/A</v>
      </c>
      <c r="I1739" s="4" t="e">
        <f>VLOOKUP(B1739,[1]汇总!$B:$K,4,0)</f>
        <v>#N/A</v>
      </c>
      <c r="J1739" s="4" t="e">
        <f>VLOOKUP(B1739,[1]汇总!$B:$K,5,0)</f>
        <v>#N/A</v>
      </c>
      <c r="K1739" s="4" t="e">
        <f>VLOOKUP(B1739,[1]汇总!$B:$K,6,0)</f>
        <v>#N/A</v>
      </c>
      <c r="L1739" s="4" t="e">
        <f>VLOOKUP(B1739,[1]汇总!$B:$K,7,0)</f>
        <v>#N/A</v>
      </c>
      <c r="M1739" s="4" t="e">
        <f>VLOOKUP(B1739,[1]汇总!$B:$K,8,0)</f>
        <v>#N/A</v>
      </c>
      <c r="N1739" s="4" t="e">
        <f>VLOOKUP(B1739,[1]汇总!$B:$K,9,0)</f>
        <v>#N/A</v>
      </c>
      <c r="O1739" s="4" t="e">
        <f>VLOOKUP(B1739,[1]汇总!$B:$K,10,0)</f>
        <v>#N/A</v>
      </c>
    </row>
    <row r="1740" spans="1:15" ht="16.5" hidden="1" x14ac:dyDescent="0.35">
      <c r="A1740" s="4" t="s">
        <v>800</v>
      </c>
      <c r="B1740" s="4" t="s">
        <v>801</v>
      </c>
      <c r="C1740" s="4" t="s">
        <v>36</v>
      </c>
      <c r="D1740" s="4" t="s">
        <v>805</v>
      </c>
      <c r="E1740" s="4">
        <v>15</v>
      </c>
      <c r="F1740" s="4">
        <v>450</v>
      </c>
      <c r="G1740" s="4">
        <v>209869</v>
      </c>
      <c r="H1740" s="4" t="str">
        <f>VLOOKUP(B1740,[1]汇总!$B:$K,3,0)</f>
        <v>上海</v>
      </c>
      <c r="I1740" s="4" t="str">
        <f>VLOOKUP(B1740,[1]汇总!$B:$K,4,0)</f>
        <v>上海</v>
      </c>
      <c r="J1740" s="4">
        <f>VLOOKUP(B1740,[1]汇总!$B:$K,5,0)</f>
        <v>0</v>
      </c>
      <c r="K1740" s="4">
        <f>VLOOKUP(B1740,[1]汇总!$B:$K,6,0)</f>
        <v>0</v>
      </c>
      <c r="L1740" s="4">
        <f>VLOOKUP(B1740,[1]汇总!$B:$K,7,0)</f>
        <v>0</v>
      </c>
      <c r="M1740" s="4">
        <f>VLOOKUP(B1740,[1]汇总!$B:$K,8,0)</f>
        <v>0</v>
      </c>
      <c r="N1740" s="4" t="str">
        <f>VLOOKUP(B1740,[1]汇总!$B:$K,9,0)</f>
        <v>专科</v>
      </c>
      <c r="O1740" s="4" t="str">
        <f>VLOOKUP(B1740,[1]汇总!$B:$K,10,0)</f>
        <v>民办</v>
      </c>
    </row>
    <row r="1741" spans="1:15" ht="16.5" hidden="1" x14ac:dyDescent="0.35">
      <c r="A1741" s="4" t="s">
        <v>379</v>
      </c>
      <c r="B1741" s="4" t="s">
        <v>380</v>
      </c>
      <c r="C1741" s="4" t="s">
        <v>34</v>
      </c>
      <c r="D1741" s="4" t="s">
        <v>382</v>
      </c>
      <c r="E1741" s="4">
        <v>8</v>
      </c>
      <c r="F1741" s="4">
        <v>450</v>
      </c>
      <c r="G1741" s="4">
        <v>209874</v>
      </c>
      <c r="H1741" s="4" t="str">
        <f>VLOOKUP(B1741,[1]汇总!$B:$K,3,0)</f>
        <v>浙江</v>
      </c>
      <c r="I1741" s="4" t="str">
        <f>VLOOKUP(B1741,[1]汇总!$B:$K,4,0)</f>
        <v>温州</v>
      </c>
      <c r="J1741" s="4">
        <f>VLOOKUP(B1741,[1]汇总!$B:$K,5,0)</f>
        <v>0</v>
      </c>
      <c r="K1741" s="4">
        <f>VLOOKUP(B1741,[1]汇总!$B:$K,6,0)</f>
        <v>0</v>
      </c>
      <c r="L1741" s="4">
        <f>VLOOKUP(B1741,[1]汇总!$B:$K,7,0)</f>
        <v>0</v>
      </c>
      <c r="M1741" s="4">
        <f>VLOOKUP(B1741,[1]汇总!$B:$K,8,0)</f>
        <v>0</v>
      </c>
      <c r="N1741" s="4" t="str">
        <f>VLOOKUP(B1741,[1]汇总!$B:$K,9,0)</f>
        <v>专科</v>
      </c>
      <c r="O1741" s="4" t="str">
        <f>VLOOKUP(B1741,[1]汇总!$B:$K,10,0)</f>
        <v>公办</v>
      </c>
    </row>
    <row r="1742" spans="1:15" ht="16.5" hidden="1" x14ac:dyDescent="0.35">
      <c r="A1742" s="4" t="s">
        <v>379</v>
      </c>
      <c r="B1742" s="4" t="s">
        <v>380</v>
      </c>
      <c r="C1742" s="4" t="s">
        <v>88</v>
      </c>
      <c r="D1742" s="4" t="s">
        <v>83</v>
      </c>
      <c r="E1742" s="4">
        <v>30</v>
      </c>
      <c r="F1742" s="4">
        <v>450</v>
      </c>
      <c r="G1742" s="4">
        <v>209892</v>
      </c>
      <c r="H1742" s="4" t="str">
        <f>VLOOKUP(B1742,[1]汇总!$B:$K,3,0)</f>
        <v>浙江</v>
      </c>
      <c r="I1742" s="4" t="str">
        <f>VLOOKUP(B1742,[1]汇总!$B:$K,4,0)</f>
        <v>温州</v>
      </c>
      <c r="J1742" s="4">
        <f>VLOOKUP(B1742,[1]汇总!$B:$K,5,0)</f>
        <v>0</v>
      </c>
      <c r="K1742" s="4">
        <f>VLOOKUP(B1742,[1]汇总!$B:$K,6,0)</f>
        <v>0</v>
      </c>
      <c r="L1742" s="4">
        <f>VLOOKUP(B1742,[1]汇总!$B:$K,7,0)</f>
        <v>0</v>
      </c>
      <c r="M1742" s="4">
        <f>VLOOKUP(B1742,[1]汇总!$B:$K,8,0)</f>
        <v>0</v>
      </c>
      <c r="N1742" s="4" t="str">
        <f>VLOOKUP(B1742,[1]汇总!$B:$K,9,0)</f>
        <v>专科</v>
      </c>
      <c r="O1742" s="4" t="str">
        <f>VLOOKUP(B1742,[1]汇总!$B:$K,10,0)</f>
        <v>公办</v>
      </c>
    </row>
    <row r="1743" spans="1:15" ht="16.5" hidden="1" x14ac:dyDescent="0.35">
      <c r="A1743" s="4" t="s">
        <v>317</v>
      </c>
      <c r="B1743" s="4" t="s">
        <v>318</v>
      </c>
      <c r="C1743" s="4" t="s">
        <v>107</v>
      </c>
      <c r="D1743" s="4" t="s">
        <v>321</v>
      </c>
      <c r="E1743" s="4">
        <v>5</v>
      </c>
      <c r="F1743" s="4">
        <v>450</v>
      </c>
      <c r="G1743" s="4">
        <v>209898</v>
      </c>
      <c r="H1743" s="4" t="str">
        <f>VLOOKUP(B1743,[1]汇总!$B:$K,3,0)</f>
        <v>浙江</v>
      </c>
      <c r="I1743" s="4" t="str">
        <f>VLOOKUP(B1743,[1]汇总!$B:$K,4,0)</f>
        <v>绍兴</v>
      </c>
      <c r="J1743" s="4">
        <f>VLOOKUP(B1743,[1]汇总!$B:$K,5,0)</f>
        <v>0</v>
      </c>
      <c r="K1743" s="4">
        <f>VLOOKUP(B1743,[1]汇总!$B:$K,6,0)</f>
        <v>0</v>
      </c>
      <c r="L1743" s="4">
        <f>VLOOKUP(B1743,[1]汇总!$B:$K,7,0)</f>
        <v>0</v>
      </c>
      <c r="M1743" s="4">
        <f>VLOOKUP(B1743,[1]汇总!$B:$K,8,0)</f>
        <v>0</v>
      </c>
      <c r="N1743" s="4" t="str">
        <f>VLOOKUP(B1743,[1]汇总!$B:$K,9,0)</f>
        <v>专科</v>
      </c>
      <c r="O1743" s="4" t="str">
        <f>VLOOKUP(B1743,[1]汇总!$B:$K,10,0)</f>
        <v>民办</v>
      </c>
    </row>
    <row r="1744" spans="1:15" ht="16.5" hidden="1" x14ac:dyDescent="0.35">
      <c r="A1744" s="4" t="s">
        <v>573</v>
      </c>
      <c r="B1744" s="4" t="s">
        <v>574</v>
      </c>
      <c r="C1744" s="4" t="s">
        <v>36</v>
      </c>
      <c r="D1744" s="4" t="s">
        <v>342</v>
      </c>
      <c r="E1744" s="4">
        <v>1</v>
      </c>
      <c r="F1744" s="4">
        <v>450</v>
      </c>
      <c r="G1744" s="4">
        <v>209914</v>
      </c>
      <c r="H1744" s="4" t="str">
        <f>VLOOKUP(B1744,[1]汇总!$B:$K,3,0)</f>
        <v>天津</v>
      </c>
      <c r="I1744" s="4" t="str">
        <f>VLOOKUP(B1744,[1]汇总!$B:$K,4,0)</f>
        <v>天津</v>
      </c>
      <c r="J1744" s="4">
        <f>VLOOKUP(B1744,[1]汇总!$B:$K,5,0)</f>
        <v>0</v>
      </c>
      <c r="K1744" s="4">
        <f>VLOOKUP(B1744,[1]汇总!$B:$K,6,0)</f>
        <v>0</v>
      </c>
      <c r="L1744" s="4">
        <f>VLOOKUP(B1744,[1]汇总!$B:$K,7,0)</f>
        <v>0</v>
      </c>
      <c r="M1744" s="4">
        <f>VLOOKUP(B1744,[1]汇总!$B:$K,8,0)</f>
        <v>0</v>
      </c>
      <c r="N1744" s="4" t="str">
        <f>VLOOKUP(B1744,[1]汇总!$B:$K,9,0)</f>
        <v>专科</v>
      </c>
      <c r="O1744" s="4" t="str">
        <f>VLOOKUP(B1744,[1]汇总!$B:$K,10,0)</f>
        <v>公办</v>
      </c>
    </row>
    <row r="1745" spans="1:15" ht="16.5" hidden="1" x14ac:dyDescent="0.35">
      <c r="A1745" s="4" t="s">
        <v>288</v>
      </c>
      <c r="B1745" s="4" t="s">
        <v>289</v>
      </c>
      <c r="C1745" s="4" t="s">
        <v>84</v>
      </c>
      <c r="D1745" s="4" t="s">
        <v>293</v>
      </c>
      <c r="E1745" s="4">
        <v>38</v>
      </c>
      <c r="F1745" s="4">
        <v>450</v>
      </c>
      <c r="G1745" s="4">
        <v>209933</v>
      </c>
      <c r="H1745" s="4" t="str">
        <f>VLOOKUP(B1745,[1]汇总!$B:$K,3,0)</f>
        <v>浙江</v>
      </c>
      <c r="I1745" s="4" t="str">
        <f>VLOOKUP(B1745,[1]汇总!$B:$K,4,0)</f>
        <v>金华</v>
      </c>
      <c r="J1745" s="4">
        <f>VLOOKUP(B1745,[1]汇总!$B:$K,5,0)</f>
        <v>0</v>
      </c>
      <c r="K1745" s="4">
        <f>VLOOKUP(B1745,[1]汇总!$B:$K,6,0)</f>
        <v>0</v>
      </c>
      <c r="L1745" s="4">
        <f>VLOOKUP(B1745,[1]汇总!$B:$K,7,0)</f>
        <v>0</v>
      </c>
      <c r="M1745" s="4">
        <f>VLOOKUP(B1745,[1]汇总!$B:$K,8,0)</f>
        <v>0</v>
      </c>
      <c r="N1745" s="4" t="str">
        <f>VLOOKUP(B1745,[1]汇总!$B:$K,9,0)</f>
        <v>专科</v>
      </c>
      <c r="O1745" s="4" t="str">
        <f>VLOOKUP(B1745,[1]汇总!$B:$K,10,0)</f>
        <v>公办</v>
      </c>
    </row>
    <row r="1746" spans="1:15" ht="16.5" x14ac:dyDescent="0.35">
      <c r="A1746" s="4" t="s">
        <v>1251</v>
      </c>
      <c r="B1746" s="4" t="s">
        <v>1252</v>
      </c>
      <c r="C1746" s="4" t="s">
        <v>44</v>
      </c>
      <c r="D1746" s="4" t="s">
        <v>63</v>
      </c>
      <c r="E1746" s="4">
        <v>2</v>
      </c>
      <c r="F1746" s="4">
        <v>450</v>
      </c>
      <c r="G1746" s="4">
        <v>209935</v>
      </c>
      <c r="H1746" s="4" t="str">
        <f>VLOOKUP(B1746,[1]汇总!$B:$K,3,0)</f>
        <v>江西</v>
      </c>
      <c r="I1746" s="4" t="str">
        <f>VLOOKUP(B1746,[1]汇总!$B:$K,4,0)</f>
        <v>九江</v>
      </c>
      <c r="J1746" s="4">
        <f>VLOOKUP(B1746,[1]汇总!$B:$K,5,0)</f>
        <v>0</v>
      </c>
      <c r="K1746" s="4">
        <f>VLOOKUP(B1746,[1]汇总!$B:$K,6,0)</f>
        <v>0</v>
      </c>
      <c r="L1746" s="4">
        <f>VLOOKUP(B1746,[1]汇总!$B:$K,7,0)</f>
        <v>0</v>
      </c>
      <c r="M1746" s="4">
        <f>VLOOKUP(B1746,[1]汇总!$B:$K,8,0)</f>
        <v>0</v>
      </c>
      <c r="N1746" s="4" t="str">
        <f>VLOOKUP(B1746,[1]汇总!$B:$K,9,0)</f>
        <v>专科</v>
      </c>
      <c r="O1746" s="4" t="str">
        <f>VLOOKUP(B1746,[1]汇总!$B:$K,10,0)</f>
        <v>公办</v>
      </c>
    </row>
    <row r="1747" spans="1:15" ht="16.5" hidden="1" x14ac:dyDescent="0.35">
      <c r="A1747" s="4" t="s">
        <v>346</v>
      </c>
      <c r="B1747" s="4" t="s">
        <v>347</v>
      </c>
      <c r="C1747" s="4" t="s">
        <v>40</v>
      </c>
      <c r="D1747" s="4" t="s">
        <v>220</v>
      </c>
      <c r="E1747" s="4">
        <v>11</v>
      </c>
      <c r="F1747" s="4">
        <v>450</v>
      </c>
      <c r="G1747" s="4">
        <v>209937</v>
      </c>
      <c r="H1747" s="4" t="str">
        <f>VLOOKUP(B1747,[1]汇总!$B:$K,3,0)</f>
        <v>浙江</v>
      </c>
      <c r="I1747" s="4" t="str">
        <f>VLOOKUP(B1747,[1]汇总!$B:$K,4,0)</f>
        <v>丽水</v>
      </c>
      <c r="J1747" s="4">
        <f>VLOOKUP(B1747,[1]汇总!$B:$K,5,0)</f>
        <v>0</v>
      </c>
      <c r="K1747" s="4">
        <f>VLOOKUP(B1747,[1]汇总!$B:$K,6,0)</f>
        <v>0</v>
      </c>
      <c r="L1747" s="4">
        <f>VLOOKUP(B1747,[1]汇总!$B:$K,7,0)</f>
        <v>0</v>
      </c>
      <c r="M1747" s="4">
        <f>VLOOKUP(B1747,[1]汇总!$B:$K,8,0)</f>
        <v>0</v>
      </c>
      <c r="N1747" s="4" t="str">
        <f>VLOOKUP(B1747,[1]汇总!$B:$K,9,0)</f>
        <v>专科</v>
      </c>
      <c r="O1747" s="4" t="str">
        <f>VLOOKUP(B1747,[1]汇总!$B:$K,10,0)</f>
        <v>公办</v>
      </c>
    </row>
    <row r="1748" spans="1:15" ht="16.5" hidden="1" x14ac:dyDescent="0.35">
      <c r="A1748" s="4" t="s">
        <v>2024</v>
      </c>
      <c r="B1748" s="4" t="s">
        <v>2025</v>
      </c>
      <c r="C1748" s="4" t="s">
        <v>66</v>
      </c>
      <c r="D1748" s="4" t="s">
        <v>351</v>
      </c>
      <c r="E1748" s="4">
        <v>4</v>
      </c>
      <c r="F1748" s="4">
        <v>450</v>
      </c>
      <c r="G1748" s="4">
        <v>209957</v>
      </c>
      <c r="H1748" s="4" t="str">
        <f>VLOOKUP(B1748,[1]汇总!$B:$K,3,0)</f>
        <v>陕西</v>
      </c>
      <c r="I1748" s="4" t="str">
        <f>VLOOKUP(B1748,[1]汇总!$B:$K,4,0)</f>
        <v>西安</v>
      </c>
      <c r="J1748" s="4">
        <f>VLOOKUP(B1748,[1]汇总!$B:$K,5,0)</f>
        <v>0</v>
      </c>
      <c r="K1748" s="4">
        <f>VLOOKUP(B1748,[1]汇总!$B:$K,6,0)</f>
        <v>0</v>
      </c>
      <c r="L1748" s="4">
        <f>VLOOKUP(B1748,[1]汇总!$B:$K,7,0)</f>
        <v>0</v>
      </c>
      <c r="M1748" s="4">
        <f>VLOOKUP(B1748,[1]汇总!$B:$K,8,0)</f>
        <v>0</v>
      </c>
      <c r="N1748" s="4" t="str">
        <f>VLOOKUP(B1748,[1]汇总!$B:$K,9,0)</f>
        <v>本科</v>
      </c>
      <c r="O1748" s="4" t="str">
        <f>VLOOKUP(B1748,[1]汇总!$B:$K,10,0)</f>
        <v>民办</v>
      </c>
    </row>
    <row r="1749" spans="1:15" ht="16.5" hidden="1" x14ac:dyDescent="0.35">
      <c r="A1749" s="4" t="s">
        <v>954</v>
      </c>
      <c r="B1749" s="4" t="s">
        <v>955</v>
      </c>
      <c r="C1749" s="4" t="s">
        <v>106</v>
      </c>
      <c r="D1749" s="4" t="s">
        <v>67</v>
      </c>
      <c r="E1749" s="4">
        <v>4</v>
      </c>
      <c r="F1749" s="4">
        <v>450</v>
      </c>
      <c r="G1749" s="4">
        <v>209993</v>
      </c>
      <c r="H1749" s="4" t="str">
        <f>VLOOKUP(B1749,[1]汇总!$B:$K,3,0)</f>
        <v>江苏</v>
      </c>
      <c r="I1749" s="4" t="str">
        <f>VLOOKUP(B1749,[1]汇总!$B:$K,4,0)</f>
        <v>镇江</v>
      </c>
      <c r="J1749" s="4">
        <f>VLOOKUP(B1749,[1]汇总!$B:$K,5,0)</f>
        <v>0</v>
      </c>
      <c r="K1749" s="4">
        <f>VLOOKUP(B1749,[1]汇总!$B:$K,6,0)</f>
        <v>0</v>
      </c>
      <c r="L1749" s="4">
        <f>VLOOKUP(B1749,[1]汇总!$B:$K,7,0)</f>
        <v>0</v>
      </c>
      <c r="M1749" s="4">
        <f>VLOOKUP(B1749,[1]汇总!$B:$K,8,0)</f>
        <v>0</v>
      </c>
      <c r="N1749" s="4" t="str">
        <f>VLOOKUP(B1749,[1]汇总!$B:$K,9,0)</f>
        <v>专科</v>
      </c>
      <c r="O1749" s="4" t="str">
        <f>VLOOKUP(B1749,[1]汇总!$B:$K,10,0)</f>
        <v>公办</v>
      </c>
    </row>
    <row r="1750" spans="1:15" ht="16.5" hidden="1" x14ac:dyDescent="0.35">
      <c r="A1750" s="4" t="s">
        <v>288</v>
      </c>
      <c r="B1750" s="4" t="s">
        <v>289</v>
      </c>
      <c r="C1750" s="4" t="s">
        <v>69</v>
      </c>
      <c r="D1750" s="4" t="s">
        <v>83</v>
      </c>
      <c r="E1750" s="4">
        <v>41</v>
      </c>
      <c r="F1750" s="4">
        <v>450</v>
      </c>
      <c r="G1750" s="4">
        <v>210011</v>
      </c>
      <c r="H1750" s="4" t="str">
        <f>VLOOKUP(B1750,[1]汇总!$B:$K,3,0)</f>
        <v>浙江</v>
      </c>
      <c r="I1750" s="4" t="str">
        <f>VLOOKUP(B1750,[1]汇总!$B:$K,4,0)</f>
        <v>金华</v>
      </c>
      <c r="J1750" s="4">
        <f>VLOOKUP(B1750,[1]汇总!$B:$K,5,0)</f>
        <v>0</v>
      </c>
      <c r="K1750" s="4">
        <f>VLOOKUP(B1750,[1]汇总!$B:$K,6,0)</f>
        <v>0</v>
      </c>
      <c r="L1750" s="4">
        <f>VLOOKUP(B1750,[1]汇总!$B:$K,7,0)</f>
        <v>0</v>
      </c>
      <c r="M1750" s="4">
        <f>VLOOKUP(B1750,[1]汇总!$B:$K,8,0)</f>
        <v>0</v>
      </c>
      <c r="N1750" s="4" t="str">
        <f>VLOOKUP(B1750,[1]汇总!$B:$K,9,0)</f>
        <v>专科</v>
      </c>
      <c r="O1750" s="4" t="str">
        <f>VLOOKUP(B1750,[1]汇总!$B:$K,10,0)</f>
        <v>公办</v>
      </c>
    </row>
    <row r="1751" spans="1:15" ht="16.5" hidden="1" x14ac:dyDescent="0.35">
      <c r="A1751" s="4" t="s">
        <v>1318</v>
      </c>
      <c r="B1751" s="4" t="s">
        <v>1319</v>
      </c>
      <c r="C1751" s="4" t="s">
        <v>69</v>
      </c>
      <c r="D1751" s="4" t="s">
        <v>374</v>
      </c>
      <c r="E1751" s="4">
        <v>2</v>
      </c>
      <c r="F1751" s="4">
        <v>450</v>
      </c>
      <c r="G1751" s="4">
        <v>210015</v>
      </c>
      <c r="H1751" s="4" t="e">
        <f>VLOOKUP(B1751,[1]汇总!$B:$K,3,0)</f>
        <v>#N/A</v>
      </c>
      <c r="I1751" s="4" t="e">
        <f>VLOOKUP(B1751,[1]汇总!$B:$K,4,0)</f>
        <v>#N/A</v>
      </c>
      <c r="J1751" s="4" t="e">
        <f>VLOOKUP(B1751,[1]汇总!$B:$K,5,0)</f>
        <v>#N/A</v>
      </c>
      <c r="K1751" s="4" t="e">
        <f>VLOOKUP(B1751,[1]汇总!$B:$K,6,0)</f>
        <v>#N/A</v>
      </c>
      <c r="L1751" s="4" t="e">
        <f>VLOOKUP(B1751,[1]汇总!$B:$K,7,0)</f>
        <v>#N/A</v>
      </c>
      <c r="M1751" s="4" t="e">
        <f>VLOOKUP(B1751,[1]汇总!$B:$K,8,0)</f>
        <v>#N/A</v>
      </c>
      <c r="N1751" s="4" t="e">
        <f>VLOOKUP(B1751,[1]汇总!$B:$K,9,0)</f>
        <v>#N/A</v>
      </c>
      <c r="O1751" s="4" t="e">
        <f>VLOOKUP(B1751,[1]汇总!$B:$K,10,0)</f>
        <v>#N/A</v>
      </c>
    </row>
    <row r="1752" spans="1:15" ht="16.5" hidden="1" x14ac:dyDescent="0.35">
      <c r="A1752" s="4" t="s">
        <v>254</v>
      </c>
      <c r="B1752" s="4" t="s">
        <v>255</v>
      </c>
      <c r="C1752" s="4" t="s">
        <v>86</v>
      </c>
      <c r="D1752" s="4" t="s">
        <v>262</v>
      </c>
      <c r="E1752" s="4">
        <v>10</v>
      </c>
      <c r="F1752" s="4">
        <v>450</v>
      </c>
      <c r="G1752" s="4">
        <v>210020</v>
      </c>
      <c r="H1752" s="4" t="str">
        <f>VLOOKUP(B1752,[1]汇总!$B:$K,3,0)</f>
        <v>浙江</v>
      </c>
      <c r="I1752" s="4" t="str">
        <f>VLOOKUP(B1752,[1]汇总!$B:$K,4,0)</f>
        <v>宁波</v>
      </c>
      <c r="J1752" s="4">
        <f>VLOOKUP(B1752,[1]汇总!$B:$K,5,0)</f>
        <v>0</v>
      </c>
      <c r="K1752" s="4">
        <f>VLOOKUP(B1752,[1]汇总!$B:$K,6,0)</f>
        <v>0</v>
      </c>
      <c r="L1752" s="4">
        <f>VLOOKUP(B1752,[1]汇总!$B:$K,7,0)</f>
        <v>0</v>
      </c>
      <c r="M1752" s="4">
        <f>VLOOKUP(B1752,[1]汇总!$B:$K,8,0)</f>
        <v>0</v>
      </c>
      <c r="N1752" s="4" t="str">
        <f>VLOOKUP(B1752,[1]汇总!$B:$K,9,0)</f>
        <v>专科</v>
      </c>
      <c r="O1752" s="4" t="str">
        <f>VLOOKUP(B1752,[1]汇总!$B:$K,10,0)</f>
        <v>公办</v>
      </c>
    </row>
    <row r="1753" spans="1:15" ht="16.5" hidden="1" x14ac:dyDescent="0.35">
      <c r="A1753" s="4" t="s">
        <v>254</v>
      </c>
      <c r="B1753" s="4" t="s">
        <v>255</v>
      </c>
      <c r="C1753" s="4" t="s">
        <v>66</v>
      </c>
      <c r="D1753" s="4" t="s">
        <v>258</v>
      </c>
      <c r="E1753" s="4">
        <v>10</v>
      </c>
      <c r="F1753" s="4">
        <v>450</v>
      </c>
      <c r="G1753" s="4">
        <v>210031</v>
      </c>
      <c r="H1753" s="4" t="str">
        <f>VLOOKUP(B1753,[1]汇总!$B:$K,3,0)</f>
        <v>浙江</v>
      </c>
      <c r="I1753" s="4" t="str">
        <f>VLOOKUP(B1753,[1]汇总!$B:$K,4,0)</f>
        <v>宁波</v>
      </c>
      <c r="J1753" s="4">
        <f>VLOOKUP(B1753,[1]汇总!$B:$K,5,0)</f>
        <v>0</v>
      </c>
      <c r="K1753" s="4">
        <f>VLOOKUP(B1753,[1]汇总!$B:$K,6,0)</f>
        <v>0</v>
      </c>
      <c r="L1753" s="4">
        <f>VLOOKUP(B1753,[1]汇总!$B:$K,7,0)</f>
        <v>0</v>
      </c>
      <c r="M1753" s="4">
        <f>VLOOKUP(B1753,[1]汇总!$B:$K,8,0)</f>
        <v>0</v>
      </c>
      <c r="N1753" s="4" t="str">
        <f>VLOOKUP(B1753,[1]汇总!$B:$K,9,0)</f>
        <v>专科</v>
      </c>
      <c r="O1753" s="4" t="str">
        <f>VLOOKUP(B1753,[1]汇总!$B:$K,10,0)</f>
        <v>公办</v>
      </c>
    </row>
    <row r="1754" spans="1:15" ht="16.5" hidden="1" x14ac:dyDescent="0.35">
      <c r="A1754" s="4" t="s">
        <v>1519</v>
      </c>
      <c r="B1754" s="4" t="s">
        <v>1520</v>
      </c>
      <c r="C1754" s="4" t="s">
        <v>34</v>
      </c>
      <c r="D1754" s="4" t="s">
        <v>1384</v>
      </c>
      <c r="E1754" s="4">
        <v>4</v>
      </c>
      <c r="F1754" s="4">
        <v>450</v>
      </c>
      <c r="G1754" s="4">
        <v>210054</v>
      </c>
      <c r="H1754" s="4" t="str">
        <f>VLOOKUP(B1754,[1]汇总!$B:$K,3,0)</f>
        <v>湖北</v>
      </c>
      <c r="I1754" s="4" t="str">
        <f>VLOOKUP(B1754,[1]汇总!$B:$K,4,0)</f>
        <v>武汉</v>
      </c>
      <c r="J1754" s="4">
        <f>VLOOKUP(B1754,[1]汇总!$B:$K,5,0)</f>
        <v>0</v>
      </c>
      <c r="K1754" s="4">
        <f>VLOOKUP(B1754,[1]汇总!$B:$K,6,0)</f>
        <v>0</v>
      </c>
      <c r="L1754" s="4">
        <f>VLOOKUP(B1754,[1]汇总!$B:$K,7,0)</f>
        <v>0</v>
      </c>
      <c r="M1754" s="4">
        <f>VLOOKUP(B1754,[1]汇总!$B:$K,8,0)</f>
        <v>0</v>
      </c>
      <c r="N1754" s="4" t="str">
        <f>VLOOKUP(B1754,[1]汇总!$B:$K,9,0)</f>
        <v>专科</v>
      </c>
      <c r="O1754" s="4" t="str">
        <f>VLOOKUP(B1754,[1]汇总!$B:$K,10,0)</f>
        <v>公办</v>
      </c>
    </row>
    <row r="1755" spans="1:15" ht="16.5" hidden="1" x14ac:dyDescent="0.35">
      <c r="A1755" s="4" t="s">
        <v>827</v>
      </c>
      <c r="B1755" s="4" t="s">
        <v>828</v>
      </c>
      <c r="C1755" s="4" t="s">
        <v>69</v>
      </c>
      <c r="D1755" s="4" t="s">
        <v>165</v>
      </c>
      <c r="E1755" s="4">
        <v>12</v>
      </c>
      <c r="F1755" s="4">
        <v>450</v>
      </c>
      <c r="G1755" s="4">
        <v>210091</v>
      </c>
      <c r="H1755" s="4" t="str">
        <f>VLOOKUP(B1755,[1]汇总!$B:$K,3,0)</f>
        <v>上海</v>
      </c>
      <c r="I1755" s="4" t="str">
        <f>VLOOKUP(B1755,[1]汇总!$B:$K,4,0)</f>
        <v>上海</v>
      </c>
      <c r="J1755" s="4">
        <f>VLOOKUP(B1755,[1]汇总!$B:$K,5,0)</f>
        <v>0</v>
      </c>
      <c r="K1755" s="4">
        <f>VLOOKUP(B1755,[1]汇总!$B:$K,6,0)</f>
        <v>0</v>
      </c>
      <c r="L1755" s="4">
        <f>VLOOKUP(B1755,[1]汇总!$B:$K,7,0)</f>
        <v>0</v>
      </c>
      <c r="M1755" s="4">
        <f>VLOOKUP(B1755,[1]汇总!$B:$K,8,0)</f>
        <v>0</v>
      </c>
      <c r="N1755" s="4" t="str">
        <f>VLOOKUP(B1755,[1]汇总!$B:$K,9,0)</f>
        <v>专科</v>
      </c>
      <c r="O1755" s="4" t="str">
        <f>VLOOKUP(B1755,[1]汇总!$B:$K,10,0)</f>
        <v>公办</v>
      </c>
    </row>
    <row r="1756" spans="1:15" ht="16.5" hidden="1" x14ac:dyDescent="0.35">
      <c r="A1756" s="4" t="s">
        <v>307</v>
      </c>
      <c r="B1756" s="4" t="s">
        <v>308</v>
      </c>
      <c r="C1756" s="4" t="s">
        <v>40</v>
      </c>
      <c r="D1756" s="4" t="s">
        <v>150</v>
      </c>
      <c r="E1756" s="4">
        <v>16</v>
      </c>
      <c r="F1756" s="4">
        <v>450</v>
      </c>
      <c r="G1756" s="4">
        <v>210161</v>
      </c>
      <c r="H1756" s="4" t="str">
        <f>VLOOKUP(B1756,[1]汇总!$B:$K,3,0)</f>
        <v>浙江</v>
      </c>
      <c r="I1756" s="4" t="str">
        <f>VLOOKUP(B1756,[1]汇总!$B:$K,4,0)</f>
        <v>台州</v>
      </c>
      <c r="J1756" s="4">
        <f>VLOOKUP(B1756,[1]汇总!$B:$K,5,0)</f>
        <v>0</v>
      </c>
      <c r="K1756" s="4">
        <f>VLOOKUP(B1756,[1]汇总!$B:$K,6,0)</f>
        <v>0</v>
      </c>
      <c r="L1756" s="4">
        <f>VLOOKUP(B1756,[1]汇总!$B:$K,7,0)</f>
        <v>0</v>
      </c>
      <c r="M1756" s="4">
        <f>VLOOKUP(B1756,[1]汇总!$B:$K,8,0)</f>
        <v>0</v>
      </c>
      <c r="N1756" s="4" t="str">
        <f>VLOOKUP(B1756,[1]汇总!$B:$K,9,0)</f>
        <v>专科</v>
      </c>
      <c r="O1756" s="4" t="str">
        <f>VLOOKUP(B1756,[1]汇总!$B:$K,10,0)</f>
        <v>公办</v>
      </c>
    </row>
    <row r="1757" spans="1:15" ht="16.5" hidden="1" x14ac:dyDescent="0.35">
      <c r="A1757" s="4" t="s">
        <v>1058</v>
      </c>
      <c r="B1757" s="4" t="s">
        <v>1059</v>
      </c>
      <c r="C1757" s="4" t="s">
        <v>116</v>
      </c>
      <c r="D1757" s="4" t="s">
        <v>236</v>
      </c>
      <c r="E1757" s="4">
        <v>3</v>
      </c>
      <c r="F1757" s="4">
        <v>450</v>
      </c>
      <c r="G1757" s="4">
        <v>210168</v>
      </c>
      <c r="H1757" s="4" t="str">
        <f>VLOOKUP(B1757,[1]汇总!$B:$K,3,0)</f>
        <v>江苏</v>
      </c>
      <c r="I1757" s="4" t="str">
        <f>VLOOKUP(B1757,[1]汇总!$B:$K,4,0)</f>
        <v>无锡</v>
      </c>
      <c r="J1757" s="4">
        <f>VLOOKUP(B1757,[1]汇总!$B:$K,5,0)</f>
        <v>0</v>
      </c>
      <c r="K1757" s="4">
        <f>VLOOKUP(B1757,[1]汇总!$B:$K,6,0)</f>
        <v>0</v>
      </c>
      <c r="L1757" s="4">
        <f>VLOOKUP(B1757,[1]汇总!$B:$K,7,0)</f>
        <v>0</v>
      </c>
      <c r="M1757" s="4">
        <f>VLOOKUP(B1757,[1]汇总!$B:$K,8,0)</f>
        <v>0</v>
      </c>
      <c r="N1757" s="4" t="str">
        <f>VLOOKUP(B1757,[1]汇总!$B:$K,9,0)</f>
        <v>专科</v>
      </c>
      <c r="O1757" s="4" t="str">
        <f>VLOOKUP(B1757,[1]汇总!$B:$K,10,0)</f>
        <v>公办</v>
      </c>
    </row>
    <row r="1758" spans="1:15" ht="16.5" hidden="1" x14ac:dyDescent="0.35">
      <c r="A1758" s="4" t="s">
        <v>1210</v>
      </c>
      <c r="B1758" s="4" t="s">
        <v>1211</v>
      </c>
      <c r="C1758" s="4" t="s">
        <v>48</v>
      </c>
      <c r="D1758" s="4" t="s">
        <v>76</v>
      </c>
      <c r="E1758" s="4">
        <v>4</v>
      </c>
      <c r="F1758" s="4">
        <v>450</v>
      </c>
      <c r="G1758" s="4">
        <v>210185</v>
      </c>
      <c r="H1758" s="4" t="str">
        <f>VLOOKUP(B1758,[1]汇总!$B:$K,3,0)</f>
        <v>福建</v>
      </c>
      <c r="I1758" s="4" t="str">
        <f>VLOOKUP(B1758,[1]汇总!$B:$K,4,0)</f>
        <v>厦门</v>
      </c>
      <c r="J1758" s="4">
        <f>VLOOKUP(B1758,[1]汇总!$B:$K,5,0)</f>
        <v>0</v>
      </c>
      <c r="K1758" s="4">
        <f>VLOOKUP(B1758,[1]汇总!$B:$K,6,0)</f>
        <v>0</v>
      </c>
      <c r="L1758" s="4">
        <f>VLOOKUP(B1758,[1]汇总!$B:$K,7,0)</f>
        <v>0</v>
      </c>
      <c r="M1758" s="4">
        <f>VLOOKUP(B1758,[1]汇总!$B:$K,8,0)</f>
        <v>0</v>
      </c>
      <c r="N1758" s="4" t="str">
        <f>VLOOKUP(B1758,[1]汇总!$B:$K,9,0)</f>
        <v>专科</v>
      </c>
      <c r="O1758" s="4" t="str">
        <f>VLOOKUP(B1758,[1]汇总!$B:$K,10,0)</f>
        <v>公办</v>
      </c>
    </row>
    <row r="1759" spans="1:15" ht="16.5" hidden="1" x14ac:dyDescent="0.35">
      <c r="A1759" s="4" t="s">
        <v>1318</v>
      </c>
      <c r="B1759" s="4" t="s">
        <v>1319</v>
      </c>
      <c r="C1759" s="4" t="s">
        <v>108</v>
      </c>
      <c r="D1759" s="4" t="s">
        <v>35</v>
      </c>
      <c r="E1759" s="4">
        <v>3</v>
      </c>
      <c r="F1759" s="4">
        <v>449</v>
      </c>
      <c r="G1759" s="4">
        <v>210239</v>
      </c>
      <c r="H1759" s="4" t="e">
        <f>VLOOKUP(B1759,[1]汇总!$B:$K,3,0)</f>
        <v>#N/A</v>
      </c>
      <c r="I1759" s="4" t="e">
        <f>VLOOKUP(B1759,[1]汇总!$B:$K,4,0)</f>
        <v>#N/A</v>
      </c>
      <c r="J1759" s="4" t="e">
        <f>VLOOKUP(B1759,[1]汇总!$B:$K,5,0)</f>
        <v>#N/A</v>
      </c>
      <c r="K1759" s="4" t="e">
        <f>VLOOKUP(B1759,[1]汇总!$B:$K,6,0)</f>
        <v>#N/A</v>
      </c>
      <c r="L1759" s="4" t="e">
        <f>VLOOKUP(B1759,[1]汇总!$B:$K,7,0)</f>
        <v>#N/A</v>
      </c>
      <c r="M1759" s="4" t="e">
        <f>VLOOKUP(B1759,[1]汇总!$B:$K,8,0)</f>
        <v>#N/A</v>
      </c>
      <c r="N1759" s="4" t="e">
        <f>VLOOKUP(B1759,[1]汇总!$B:$K,9,0)</f>
        <v>#N/A</v>
      </c>
      <c r="O1759" s="4" t="e">
        <f>VLOOKUP(B1759,[1]汇总!$B:$K,10,0)</f>
        <v>#N/A</v>
      </c>
    </row>
    <row r="1760" spans="1:15" ht="16.5" hidden="1" x14ac:dyDescent="0.35">
      <c r="A1760" s="4" t="s">
        <v>307</v>
      </c>
      <c r="B1760" s="4" t="s">
        <v>308</v>
      </c>
      <c r="C1760" s="4" t="s">
        <v>86</v>
      </c>
      <c r="D1760" s="4" t="s">
        <v>120</v>
      </c>
      <c r="E1760" s="4">
        <v>35</v>
      </c>
      <c r="F1760" s="4">
        <v>449</v>
      </c>
      <c r="G1760" s="4">
        <v>210244</v>
      </c>
      <c r="H1760" s="4" t="str">
        <f>VLOOKUP(B1760,[1]汇总!$B:$K,3,0)</f>
        <v>浙江</v>
      </c>
      <c r="I1760" s="4" t="str">
        <f>VLOOKUP(B1760,[1]汇总!$B:$K,4,0)</f>
        <v>台州</v>
      </c>
      <c r="J1760" s="4">
        <f>VLOOKUP(B1760,[1]汇总!$B:$K,5,0)</f>
        <v>0</v>
      </c>
      <c r="K1760" s="4">
        <f>VLOOKUP(B1760,[1]汇总!$B:$K,6,0)</f>
        <v>0</v>
      </c>
      <c r="L1760" s="4">
        <f>VLOOKUP(B1760,[1]汇总!$B:$K,7,0)</f>
        <v>0</v>
      </c>
      <c r="M1760" s="4">
        <f>VLOOKUP(B1760,[1]汇总!$B:$K,8,0)</f>
        <v>0</v>
      </c>
      <c r="N1760" s="4" t="str">
        <f>VLOOKUP(B1760,[1]汇总!$B:$K,9,0)</f>
        <v>专科</v>
      </c>
      <c r="O1760" s="4" t="str">
        <f>VLOOKUP(B1760,[1]汇总!$B:$K,10,0)</f>
        <v>公办</v>
      </c>
    </row>
    <row r="1761" spans="1:15" ht="16.5" hidden="1" x14ac:dyDescent="0.35">
      <c r="A1761" s="4" t="s">
        <v>1819</v>
      </c>
      <c r="B1761" s="4" t="s">
        <v>1820</v>
      </c>
      <c r="C1761" s="4" t="s">
        <v>56</v>
      </c>
      <c r="D1761" s="4" t="s">
        <v>1828</v>
      </c>
      <c r="E1761" s="4">
        <v>4</v>
      </c>
      <c r="F1761" s="4">
        <v>449</v>
      </c>
      <c r="G1761" s="4">
        <v>210248</v>
      </c>
      <c r="H1761" s="4" t="str">
        <f>VLOOKUP(B1761,[1]汇总!$B:$K,3,0)</f>
        <v>海南</v>
      </c>
      <c r="I1761" s="4" t="str">
        <f>VLOOKUP(B1761,[1]汇总!$B:$K,4,0)</f>
        <v>海口</v>
      </c>
      <c r="J1761" s="4">
        <f>VLOOKUP(B1761,[1]汇总!$B:$K,5,0)</f>
        <v>0</v>
      </c>
      <c r="K1761" s="4">
        <f>VLOOKUP(B1761,[1]汇总!$B:$K,6,0)</f>
        <v>0</v>
      </c>
      <c r="L1761" s="4">
        <f>VLOOKUP(B1761,[1]汇总!$B:$K,7,0)</f>
        <v>0</v>
      </c>
      <c r="M1761" s="4">
        <f>VLOOKUP(B1761,[1]汇总!$B:$K,8,0)</f>
        <v>0</v>
      </c>
      <c r="N1761" s="4" t="str">
        <f>VLOOKUP(B1761,[1]汇总!$B:$K,9,0)</f>
        <v>专科</v>
      </c>
      <c r="O1761" s="4" t="str">
        <f>VLOOKUP(B1761,[1]汇总!$B:$K,10,0)</f>
        <v>公办</v>
      </c>
    </row>
    <row r="1762" spans="1:15" ht="16.5" hidden="1" x14ac:dyDescent="0.35">
      <c r="A1762" s="4" t="s">
        <v>1452</v>
      </c>
      <c r="B1762" s="4" t="s">
        <v>1453</v>
      </c>
      <c r="C1762" s="4" t="s">
        <v>66</v>
      </c>
      <c r="D1762" s="4" t="s">
        <v>61</v>
      </c>
      <c r="E1762" s="4">
        <v>3</v>
      </c>
      <c r="F1762" s="4">
        <v>449</v>
      </c>
      <c r="G1762" s="4">
        <v>210264</v>
      </c>
      <c r="H1762" s="4" t="str">
        <f>VLOOKUP(B1762,[1]汇总!$B:$K,3,0)</f>
        <v>山东</v>
      </c>
      <c r="I1762" s="4" t="str">
        <f>VLOOKUP(B1762,[1]汇总!$B:$K,4,0)</f>
        <v>青岛</v>
      </c>
      <c r="J1762" s="4">
        <f>VLOOKUP(B1762,[1]汇总!$B:$K,5,0)</f>
        <v>0</v>
      </c>
      <c r="K1762" s="4">
        <f>VLOOKUP(B1762,[1]汇总!$B:$K,6,0)</f>
        <v>0</v>
      </c>
      <c r="L1762" s="4">
        <f>VLOOKUP(B1762,[1]汇总!$B:$K,7,0)</f>
        <v>0</v>
      </c>
      <c r="M1762" s="4">
        <f>VLOOKUP(B1762,[1]汇总!$B:$K,8,0)</f>
        <v>0</v>
      </c>
      <c r="N1762" s="4" t="str">
        <f>VLOOKUP(B1762,[1]汇总!$B:$K,9,0)</f>
        <v>本科</v>
      </c>
      <c r="O1762" s="4" t="str">
        <f>VLOOKUP(B1762,[1]汇总!$B:$K,10,0)</f>
        <v>民办</v>
      </c>
    </row>
    <row r="1763" spans="1:15" ht="16.5" hidden="1" x14ac:dyDescent="0.35">
      <c r="A1763" s="4" t="s">
        <v>1074</v>
      </c>
      <c r="B1763" s="4" t="s">
        <v>1075</v>
      </c>
      <c r="C1763" s="4" t="s">
        <v>82</v>
      </c>
      <c r="D1763" s="4" t="s">
        <v>61</v>
      </c>
      <c r="E1763" s="4">
        <v>3</v>
      </c>
      <c r="F1763" s="4">
        <v>449</v>
      </c>
      <c r="G1763" s="4">
        <v>210265</v>
      </c>
      <c r="H1763" s="4" t="str">
        <f>VLOOKUP(B1763,[1]汇总!$B:$K,3,0)</f>
        <v>江苏</v>
      </c>
      <c r="I1763" s="4" t="str">
        <f>VLOOKUP(B1763,[1]汇总!$B:$K,4,0)</f>
        <v>徐州</v>
      </c>
      <c r="J1763" s="4">
        <f>VLOOKUP(B1763,[1]汇总!$B:$K,5,0)</f>
        <v>0</v>
      </c>
      <c r="K1763" s="4">
        <f>VLOOKUP(B1763,[1]汇总!$B:$K,6,0)</f>
        <v>0</v>
      </c>
      <c r="L1763" s="4">
        <f>VLOOKUP(B1763,[1]汇总!$B:$K,7,0)</f>
        <v>0</v>
      </c>
      <c r="M1763" s="4">
        <f>VLOOKUP(B1763,[1]汇总!$B:$K,8,0)</f>
        <v>0</v>
      </c>
      <c r="N1763" s="4" t="str">
        <f>VLOOKUP(B1763,[1]汇总!$B:$K,9,0)</f>
        <v>专科</v>
      </c>
      <c r="O1763" s="4" t="str">
        <f>VLOOKUP(B1763,[1]汇总!$B:$K,10,0)</f>
        <v>公办</v>
      </c>
    </row>
    <row r="1764" spans="1:15" ht="16.5" hidden="1" x14ac:dyDescent="0.35">
      <c r="A1764" s="4" t="s">
        <v>701</v>
      </c>
      <c r="B1764" s="4" t="s">
        <v>702</v>
      </c>
      <c r="C1764" s="4" t="s">
        <v>60</v>
      </c>
      <c r="D1764" s="4" t="s">
        <v>233</v>
      </c>
      <c r="E1764" s="4">
        <v>14</v>
      </c>
      <c r="F1764" s="4">
        <v>449</v>
      </c>
      <c r="G1764" s="4">
        <v>210312</v>
      </c>
      <c r="H1764" s="4" t="str">
        <f>VLOOKUP(B1764,[1]汇总!$B:$K,3,0)</f>
        <v>吉林</v>
      </c>
      <c r="I1764" s="4" t="str">
        <f>VLOOKUP(B1764,[1]汇总!$B:$K,4,0)</f>
        <v>长春</v>
      </c>
      <c r="J1764" s="4">
        <f>VLOOKUP(B1764,[1]汇总!$B:$K,5,0)</f>
        <v>0</v>
      </c>
      <c r="K1764" s="4">
        <f>VLOOKUP(B1764,[1]汇总!$B:$K,6,0)</f>
        <v>0</v>
      </c>
      <c r="L1764" s="4">
        <f>VLOOKUP(B1764,[1]汇总!$B:$K,7,0)</f>
        <v>0</v>
      </c>
      <c r="M1764" s="4">
        <f>VLOOKUP(B1764,[1]汇总!$B:$K,8,0)</f>
        <v>0</v>
      </c>
      <c r="N1764" s="4" t="str">
        <f>VLOOKUP(B1764,[1]汇总!$B:$K,9,0)</f>
        <v>本科</v>
      </c>
      <c r="O1764" s="4" t="str">
        <f>VLOOKUP(B1764,[1]汇总!$B:$K,10,0)</f>
        <v>独立院校</v>
      </c>
    </row>
    <row r="1765" spans="1:15" ht="16.5" hidden="1" x14ac:dyDescent="0.35">
      <c r="A1765" s="4" t="s">
        <v>1071</v>
      </c>
      <c r="B1765" s="4" t="s">
        <v>1072</v>
      </c>
      <c r="C1765" s="4" t="s">
        <v>46</v>
      </c>
      <c r="D1765" s="4" t="s">
        <v>78</v>
      </c>
      <c r="E1765" s="4">
        <v>5</v>
      </c>
      <c r="F1765" s="4">
        <v>449</v>
      </c>
      <c r="G1765" s="4">
        <v>210327</v>
      </c>
      <c r="H1765" s="4" t="str">
        <f>VLOOKUP(B1765,[1]汇总!$B:$K,3,0)</f>
        <v>江苏</v>
      </c>
      <c r="I1765" s="4" t="str">
        <f>VLOOKUP(B1765,[1]汇总!$B:$K,4,0)</f>
        <v>常州</v>
      </c>
      <c r="J1765" s="4">
        <f>VLOOKUP(B1765,[1]汇总!$B:$K,5,0)</f>
        <v>0</v>
      </c>
      <c r="K1765" s="4">
        <f>VLOOKUP(B1765,[1]汇总!$B:$K,6,0)</f>
        <v>0</v>
      </c>
      <c r="L1765" s="4">
        <f>VLOOKUP(B1765,[1]汇总!$B:$K,7,0)</f>
        <v>0</v>
      </c>
      <c r="M1765" s="4">
        <f>VLOOKUP(B1765,[1]汇总!$B:$K,8,0)</f>
        <v>0</v>
      </c>
      <c r="N1765" s="4" t="str">
        <f>VLOOKUP(B1765,[1]汇总!$B:$K,9,0)</f>
        <v>专科</v>
      </c>
      <c r="O1765" s="4" t="str">
        <f>VLOOKUP(B1765,[1]汇总!$B:$K,10,0)</f>
        <v>公办</v>
      </c>
    </row>
    <row r="1766" spans="1:15" ht="16.5" hidden="1" x14ac:dyDescent="0.35">
      <c r="A1766" s="4" t="s">
        <v>1318</v>
      </c>
      <c r="B1766" s="4" t="s">
        <v>1319</v>
      </c>
      <c r="C1766" s="4" t="s">
        <v>34</v>
      </c>
      <c r="D1766" s="4" t="s">
        <v>150</v>
      </c>
      <c r="E1766" s="4">
        <v>3</v>
      </c>
      <c r="F1766" s="4">
        <v>449</v>
      </c>
      <c r="G1766" s="4">
        <v>210334</v>
      </c>
      <c r="H1766" s="4" t="e">
        <f>VLOOKUP(B1766,[1]汇总!$B:$K,3,0)</f>
        <v>#N/A</v>
      </c>
      <c r="I1766" s="4" t="e">
        <f>VLOOKUP(B1766,[1]汇总!$B:$K,4,0)</f>
        <v>#N/A</v>
      </c>
      <c r="J1766" s="4" t="e">
        <f>VLOOKUP(B1766,[1]汇总!$B:$K,5,0)</f>
        <v>#N/A</v>
      </c>
      <c r="K1766" s="4" t="e">
        <f>VLOOKUP(B1766,[1]汇总!$B:$K,6,0)</f>
        <v>#N/A</v>
      </c>
      <c r="L1766" s="4" t="e">
        <f>VLOOKUP(B1766,[1]汇总!$B:$K,7,0)</f>
        <v>#N/A</v>
      </c>
      <c r="M1766" s="4" t="e">
        <f>VLOOKUP(B1766,[1]汇总!$B:$K,8,0)</f>
        <v>#N/A</v>
      </c>
      <c r="N1766" s="4" t="e">
        <f>VLOOKUP(B1766,[1]汇总!$B:$K,9,0)</f>
        <v>#N/A</v>
      </c>
      <c r="O1766" s="4" t="e">
        <f>VLOOKUP(B1766,[1]汇总!$B:$K,10,0)</f>
        <v>#N/A</v>
      </c>
    </row>
    <row r="1767" spans="1:15" ht="16.5" hidden="1" x14ac:dyDescent="0.35">
      <c r="A1767" s="4" t="s">
        <v>346</v>
      </c>
      <c r="B1767" s="4" t="s">
        <v>347</v>
      </c>
      <c r="C1767" s="4" t="s">
        <v>54</v>
      </c>
      <c r="D1767" s="4" t="s">
        <v>85</v>
      </c>
      <c r="E1767" s="4">
        <v>22</v>
      </c>
      <c r="F1767" s="4">
        <v>449</v>
      </c>
      <c r="G1767" s="4">
        <v>210344</v>
      </c>
      <c r="H1767" s="4" t="str">
        <f>VLOOKUP(B1767,[1]汇总!$B:$K,3,0)</f>
        <v>浙江</v>
      </c>
      <c r="I1767" s="4" t="str">
        <f>VLOOKUP(B1767,[1]汇总!$B:$K,4,0)</f>
        <v>丽水</v>
      </c>
      <c r="J1767" s="4">
        <f>VLOOKUP(B1767,[1]汇总!$B:$K,5,0)</f>
        <v>0</v>
      </c>
      <c r="K1767" s="4">
        <f>VLOOKUP(B1767,[1]汇总!$B:$K,6,0)</f>
        <v>0</v>
      </c>
      <c r="L1767" s="4">
        <f>VLOOKUP(B1767,[1]汇总!$B:$K,7,0)</f>
        <v>0</v>
      </c>
      <c r="M1767" s="4">
        <f>VLOOKUP(B1767,[1]汇总!$B:$K,8,0)</f>
        <v>0</v>
      </c>
      <c r="N1767" s="4" t="str">
        <f>VLOOKUP(B1767,[1]汇总!$B:$K,9,0)</f>
        <v>专科</v>
      </c>
      <c r="O1767" s="4" t="str">
        <f>VLOOKUP(B1767,[1]汇总!$B:$K,10,0)</f>
        <v>公办</v>
      </c>
    </row>
    <row r="1768" spans="1:15" ht="16.5" hidden="1" x14ac:dyDescent="0.35">
      <c r="A1768" s="4" t="s">
        <v>1058</v>
      </c>
      <c r="B1768" s="4" t="s">
        <v>1059</v>
      </c>
      <c r="C1768" s="4" t="s">
        <v>84</v>
      </c>
      <c r="D1768" s="4" t="s">
        <v>85</v>
      </c>
      <c r="E1768" s="4">
        <v>2</v>
      </c>
      <c r="F1768" s="4">
        <v>449</v>
      </c>
      <c r="G1768" s="4">
        <v>210369</v>
      </c>
      <c r="H1768" s="4" t="str">
        <f>VLOOKUP(B1768,[1]汇总!$B:$K,3,0)</f>
        <v>江苏</v>
      </c>
      <c r="I1768" s="4" t="str">
        <f>VLOOKUP(B1768,[1]汇总!$B:$K,4,0)</f>
        <v>无锡</v>
      </c>
      <c r="J1768" s="4">
        <f>VLOOKUP(B1768,[1]汇总!$B:$K,5,0)</f>
        <v>0</v>
      </c>
      <c r="K1768" s="4">
        <f>VLOOKUP(B1768,[1]汇总!$B:$K,6,0)</f>
        <v>0</v>
      </c>
      <c r="L1768" s="4">
        <f>VLOOKUP(B1768,[1]汇总!$B:$K,7,0)</f>
        <v>0</v>
      </c>
      <c r="M1768" s="4">
        <f>VLOOKUP(B1768,[1]汇总!$B:$K,8,0)</f>
        <v>0</v>
      </c>
      <c r="N1768" s="4" t="str">
        <f>VLOOKUP(B1768,[1]汇总!$B:$K,9,0)</f>
        <v>专科</v>
      </c>
      <c r="O1768" s="4" t="str">
        <f>VLOOKUP(B1768,[1]汇总!$B:$K,10,0)</f>
        <v>公办</v>
      </c>
    </row>
    <row r="1769" spans="1:15" ht="16.5" hidden="1" x14ac:dyDescent="0.35">
      <c r="A1769" s="4" t="s">
        <v>346</v>
      </c>
      <c r="B1769" s="4" t="s">
        <v>347</v>
      </c>
      <c r="C1769" s="4" t="s">
        <v>56</v>
      </c>
      <c r="D1769" s="4" t="s">
        <v>104</v>
      </c>
      <c r="E1769" s="4">
        <v>46</v>
      </c>
      <c r="F1769" s="4">
        <v>449</v>
      </c>
      <c r="G1769" s="4">
        <v>210374</v>
      </c>
      <c r="H1769" s="4" t="str">
        <f>VLOOKUP(B1769,[1]汇总!$B:$K,3,0)</f>
        <v>浙江</v>
      </c>
      <c r="I1769" s="4" t="str">
        <f>VLOOKUP(B1769,[1]汇总!$B:$K,4,0)</f>
        <v>丽水</v>
      </c>
      <c r="J1769" s="4">
        <f>VLOOKUP(B1769,[1]汇总!$B:$K,5,0)</f>
        <v>0</v>
      </c>
      <c r="K1769" s="4">
        <f>VLOOKUP(B1769,[1]汇总!$B:$K,6,0)</f>
        <v>0</v>
      </c>
      <c r="L1769" s="4">
        <f>VLOOKUP(B1769,[1]汇总!$B:$K,7,0)</f>
        <v>0</v>
      </c>
      <c r="M1769" s="4">
        <f>VLOOKUP(B1769,[1]汇总!$B:$K,8,0)</f>
        <v>0</v>
      </c>
      <c r="N1769" s="4" t="str">
        <f>VLOOKUP(B1769,[1]汇总!$B:$K,9,0)</f>
        <v>专科</v>
      </c>
      <c r="O1769" s="4" t="str">
        <f>VLOOKUP(B1769,[1]汇总!$B:$K,10,0)</f>
        <v>公办</v>
      </c>
    </row>
    <row r="1770" spans="1:15" ht="16.5" hidden="1" x14ac:dyDescent="0.35">
      <c r="A1770" s="4" t="s">
        <v>1558</v>
      </c>
      <c r="B1770" s="4" t="s">
        <v>1559</v>
      </c>
      <c r="C1770" s="4" t="s">
        <v>56</v>
      </c>
      <c r="D1770" s="4" t="s">
        <v>89</v>
      </c>
      <c r="E1770" s="4">
        <v>3</v>
      </c>
      <c r="F1770" s="4">
        <v>449</v>
      </c>
      <c r="G1770" s="4">
        <v>210403</v>
      </c>
      <c r="H1770" s="4" t="str">
        <f>VLOOKUP(B1770,[1]汇总!$B:$K,3,0)</f>
        <v>湖北</v>
      </c>
      <c r="I1770" s="4" t="str">
        <f>VLOOKUP(B1770,[1]汇总!$B:$K,4,0)</f>
        <v>武汉</v>
      </c>
      <c r="J1770" s="4">
        <f>VLOOKUP(B1770,[1]汇总!$B:$K,5,0)</f>
        <v>0</v>
      </c>
      <c r="K1770" s="4">
        <f>VLOOKUP(B1770,[1]汇总!$B:$K,6,0)</f>
        <v>0</v>
      </c>
      <c r="L1770" s="4">
        <f>VLOOKUP(B1770,[1]汇总!$B:$K,7,0)</f>
        <v>0</v>
      </c>
      <c r="M1770" s="4">
        <f>VLOOKUP(B1770,[1]汇总!$B:$K,8,0)</f>
        <v>0</v>
      </c>
      <c r="N1770" s="4" t="str">
        <f>VLOOKUP(B1770,[1]汇总!$B:$K,9,0)</f>
        <v>专科</v>
      </c>
      <c r="O1770" s="4" t="str">
        <f>VLOOKUP(B1770,[1]汇总!$B:$K,10,0)</f>
        <v>公办</v>
      </c>
    </row>
    <row r="1771" spans="1:15" ht="16.5" x14ac:dyDescent="0.35">
      <c r="A1771" s="4" t="s">
        <v>1341</v>
      </c>
      <c r="B1771" s="4" t="s">
        <v>1342</v>
      </c>
      <c r="C1771" s="4" t="s">
        <v>144</v>
      </c>
      <c r="D1771" s="4" t="s">
        <v>281</v>
      </c>
      <c r="E1771" s="4">
        <v>2</v>
      </c>
      <c r="F1771" s="4">
        <v>449</v>
      </c>
      <c r="G1771" s="4">
        <v>210423</v>
      </c>
      <c r="H1771" s="4" t="str">
        <f>VLOOKUP(B1771,[1]汇总!$B:$K,3,0)</f>
        <v>江西</v>
      </c>
      <c r="I1771" s="4" t="str">
        <f>VLOOKUP(B1771,[1]汇总!$B:$K,4,0)</f>
        <v>赣州</v>
      </c>
      <c r="J1771" s="4">
        <f>VLOOKUP(B1771,[1]汇总!$B:$K,5,0)</f>
        <v>0</v>
      </c>
      <c r="K1771" s="4">
        <f>VLOOKUP(B1771,[1]汇总!$B:$K,6,0)</f>
        <v>0</v>
      </c>
      <c r="L1771" s="4">
        <f>VLOOKUP(B1771,[1]汇总!$B:$K,7,0)</f>
        <v>0</v>
      </c>
      <c r="M1771" s="4">
        <f>VLOOKUP(B1771,[1]汇总!$B:$K,8,0)</f>
        <v>0</v>
      </c>
      <c r="N1771" s="4" t="str">
        <f>VLOOKUP(B1771,[1]汇总!$B:$K,9,0)</f>
        <v>专科</v>
      </c>
      <c r="O1771" s="4" t="str">
        <f>VLOOKUP(B1771,[1]汇总!$B:$K,10,0)</f>
        <v>公办</v>
      </c>
    </row>
    <row r="1772" spans="1:15" ht="16.5" hidden="1" x14ac:dyDescent="0.35">
      <c r="A1772" s="4" t="s">
        <v>1428</v>
      </c>
      <c r="B1772" s="4" t="s">
        <v>1429</v>
      </c>
      <c r="C1772" s="4" t="s">
        <v>44</v>
      </c>
      <c r="D1772" s="4" t="s">
        <v>968</v>
      </c>
      <c r="E1772" s="4">
        <v>1</v>
      </c>
      <c r="F1772" s="4">
        <v>449</v>
      </c>
      <c r="G1772" s="4">
        <v>210425</v>
      </c>
      <c r="H1772" s="4" t="str">
        <f>VLOOKUP(B1772,[1]汇总!$B:$K,3,0)</f>
        <v>山东</v>
      </c>
      <c r="I1772" s="4" t="str">
        <f>VLOOKUP(B1772,[1]汇总!$B:$K,4,0)</f>
        <v>日照</v>
      </c>
      <c r="J1772" s="4">
        <f>VLOOKUP(B1772,[1]汇总!$B:$K,5,0)</f>
        <v>0</v>
      </c>
      <c r="K1772" s="4">
        <f>VLOOKUP(B1772,[1]汇总!$B:$K,6,0)</f>
        <v>0</v>
      </c>
      <c r="L1772" s="4">
        <f>VLOOKUP(B1772,[1]汇总!$B:$K,7,0)</f>
        <v>0</v>
      </c>
      <c r="M1772" s="4">
        <f>VLOOKUP(B1772,[1]汇总!$B:$K,8,0)</f>
        <v>0</v>
      </c>
      <c r="N1772" s="4" t="str">
        <f>VLOOKUP(B1772,[1]汇总!$B:$K,9,0)</f>
        <v>专科</v>
      </c>
      <c r="O1772" s="4" t="str">
        <f>VLOOKUP(B1772,[1]汇总!$B:$K,10,0)</f>
        <v>公办</v>
      </c>
    </row>
    <row r="1773" spans="1:15" ht="16.5" hidden="1" x14ac:dyDescent="0.35">
      <c r="A1773" s="4" t="s">
        <v>924</v>
      </c>
      <c r="B1773" s="4" t="s">
        <v>925</v>
      </c>
      <c r="C1773" s="4" t="s">
        <v>34</v>
      </c>
      <c r="D1773" s="4" t="s">
        <v>153</v>
      </c>
      <c r="E1773" s="4">
        <v>9</v>
      </c>
      <c r="F1773" s="4">
        <v>449</v>
      </c>
      <c r="G1773" s="4">
        <v>210479</v>
      </c>
      <c r="H1773" s="4" t="str">
        <f>VLOOKUP(B1773,[1]汇总!$B:$K,3,0)</f>
        <v>江苏</v>
      </c>
      <c r="I1773" s="4" t="str">
        <f>VLOOKUP(B1773,[1]汇总!$B:$K,4,0)</f>
        <v>常州</v>
      </c>
      <c r="J1773" s="4">
        <f>VLOOKUP(B1773,[1]汇总!$B:$K,5,0)</f>
        <v>0</v>
      </c>
      <c r="K1773" s="4">
        <f>VLOOKUP(B1773,[1]汇总!$B:$K,6,0)</f>
        <v>0</v>
      </c>
      <c r="L1773" s="4">
        <f>VLOOKUP(B1773,[1]汇总!$B:$K,7,0)</f>
        <v>0</v>
      </c>
      <c r="M1773" s="4">
        <f>VLOOKUP(B1773,[1]汇总!$B:$K,8,0)</f>
        <v>0</v>
      </c>
      <c r="N1773" s="4" t="str">
        <f>VLOOKUP(B1773,[1]汇总!$B:$K,9,0)</f>
        <v>专科</v>
      </c>
      <c r="O1773" s="4" t="str">
        <f>VLOOKUP(B1773,[1]汇总!$B:$K,10,0)</f>
        <v>公办</v>
      </c>
    </row>
    <row r="1774" spans="1:15" ht="16.5" x14ac:dyDescent="0.35">
      <c r="A1774" s="4" t="s">
        <v>1341</v>
      </c>
      <c r="B1774" s="4" t="s">
        <v>1342</v>
      </c>
      <c r="C1774" s="4" t="s">
        <v>54</v>
      </c>
      <c r="D1774" s="4" t="s">
        <v>79</v>
      </c>
      <c r="E1774" s="4">
        <v>2</v>
      </c>
      <c r="F1774" s="4">
        <v>449</v>
      </c>
      <c r="G1774" s="4">
        <v>210517</v>
      </c>
      <c r="H1774" s="4" t="str">
        <f>VLOOKUP(B1774,[1]汇总!$B:$K,3,0)</f>
        <v>江西</v>
      </c>
      <c r="I1774" s="4" t="str">
        <f>VLOOKUP(B1774,[1]汇总!$B:$K,4,0)</f>
        <v>赣州</v>
      </c>
      <c r="J1774" s="4">
        <f>VLOOKUP(B1774,[1]汇总!$B:$K,5,0)</f>
        <v>0</v>
      </c>
      <c r="K1774" s="4">
        <f>VLOOKUP(B1774,[1]汇总!$B:$K,6,0)</f>
        <v>0</v>
      </c>
      <c r="L1774" s="4">
        <f>VLOOKUP(B1774,[1]汇总!$B:$K,7,0)</f>
        <v>0</v>
      </c>
      <c r="M1774" s="4">
        <f>VLOOKUP(B1774,[1]汇总!$B:$K,8,0)</f>
        <v>0</v>
      </c>
      <c r="N1774" s="4" t="str">
        <f>VLOOKUP(B1774,[1]汇总!$B:$K,9,0)</f>
        <v>专科</v>
      </c>
      <c r="O1774" s="4" t="str">
        <f>VLOOKUP(B1774,[1]汇总!$B:$K,10,0)</f>
        <v>公办</v>
      </c>
    </row>
    <row r="1775" spans="1:15" ht="16.5" hidden="1" x14ac:dyDescent="0.35">
      <c r="A1775" s="4" t="s">
        <v>920</v>
      </c>
      <c r="B1775" s="4" t="s">
        <v>921</v>
      </c>
      <c r="C1775" s="4" t="s">
        <v>60</v>
      </c>
      <c r="D1775" s="4" t="s">
        <v>332</v>
      </c>
      <c r="E1775" s="4">
        <v>1</v>
      </c>
      <c r="F1775" s="4">
        <v>449</v>
      </c>
      <c r="G1775" s="4">
        <v>210547</v>
      </c>
      <c r="H1775" s="4" t="str">
        <f>VLOOKUP(B1775,[1]汇总!$B:$K,3,0)</f>
        <v>上海</v>
      </c>
      <c r="I1775" s="4" t="str">
        <f>VLOOKUP(B1775,[1]汇总!$B:$K,4,0)</f>
        <v>上海</v>
      </c>
      <c r="J1775" s="4">
        <f>VLOOKUP(B1775,[1]汇总!$B:$K,5,0)</f>
        <v>0</v>
      </c>
      <c r="K1775" s="4">
        <f>VLOOKUP(B1775,[1]汇总!$B:$K,6,0)</f>
        <v>0</v>
      </c>
      <c r="L1775" s="4">
        <f>VLOOKUP(B1775,[1]汇总!$B:$K,7,0)</f>
        <v>0</v>
      </c>
      <c r="M1775" s="4">
        <f>VLOOKUP(B1775,[1]汇总!$B:$K,8,0)</f>
        <v>0</v>
      </c>
      <c r="N1775" s="4" t="str">
        <f>VLOOKUP(B1775,[1]汇总!$B:$K,9,0)</f>
        <v>专科</v>
      </c>
      <c r="O1775" s="4" t="str">
        <f>VLOOKUP(B1775,[1]汇总!$B:$K,10,0)</f>
        <v>公办</v>
      </c>
    </row>
    <row r="1776" spans="1:15" ht="16.5" hidden="1" x14ac:dyDescent="0.35">
      <c r="A1776" s="4" t="s">
        <v>633</v>
      </c>
      <c r="B1776" s="4" t="s">
        <v>634</v>
      </c>
      <c r="C1776" s="4" t="s">
        <v>60</v>
      </c>
      <c r="D1776" s="4" t="s">
        <v>105</v>
      </c>
      <c r="E1776" s="4">
        <v>4</v>
      </c>
      <c r="F1776" s="4">
        <v>449</v>
      </c>
      <c r="G1776" s="4">
        <v>210563</v>
      </c>
      <c r="H1776" s="4" t="str">
        <f>VLOOKUP(B1776,[1]汇总!$B:$K,3,0)</f>
        <v>河北</v>
      </c>
      <c r="I1776" s="4" t="str">
        <f>VLOOKUP(B1776,[1]汇总!$B:$K,4,0)</f>
        <v>秦皇岛</v>
      </c>
      <c r="J1776" s="4">
        <f>VLOOKUP(B1776,[1]汇总!$B:$K,5,0)</f>
        <v>0</v>
      </c>
      <c r="K1776" s="4">
        <f>VLOOKUP(B1776,[1]汇总!$B:$K,6,0)</f>
        <v>0</v>
      </c>
      <c r="L1776" s="4">
        <f>VLOOKUP(B1776,[1]汇总!$B:$K,7,0)</f>
        <v>0</v>
      </c>
      <c r="M1776" s="4">
        <f>VLOOKUP(B1776,[1]汇总!$B:$K,8,0)</f>
        <v>0</v>
      </c>
      <c r="N1776" s="4" t="str">
        <f>VLOOKUP(B1776,[1]汇总!$B:$K,9,0)</f>
        <v>专科</v>
      </c>
      <c r="O1776" s="4" t="str">
        <f>VLOOKUP(B1776,[1]汇总!$B:$K,10,0)</f>
        <v>公办</v>
      </c>
    </row>
    <row r="1777" spans="1:15" ht="16.5" hidden="1" x14ac:dyDescent="0.35">
      <c r="A1777" s="4" t="s">
        <v>288</v>
      </c>
      <c r="B1777" s="4" t="s">
        <v>289</v>
      </c>
      <c r="C1777" s="4" t="s">
        <v>40</v>
      </c>
      <c r="D1777" s="4" t="s">
        <v>178</v>
      </c>
      <c r="E1777" s="4">
        <v>40</v>
      </c>
      <c r="F1777" s="4">
        <v>449</v>
      </c>
      <c r="G1777" s="4">
        <v>210579</v>
      </c>
      <c r="H1777" s="4" t="str">
        <f>VLOOKUP(B1777,[1]汇总!$B:$K,3,0)</f>
        <v>浙江</v>
      </c>
      <c r="I1777" s="4" t="str">
        <f>VLOOKUP(B1777,[1]汇总!$B:$K,4,0)</f>
        <v>金华</v>
      </c>
      <c r="J1777" s="4">
        <f>VLOOKUP(B1777,[1]汇总!$B:$K,5,0)</f>
        <v>0</v>
      </c>
      <c r="K1777" s="4">
        <f>VLOOKUP(B1777,[1]汇总!$B:$K,6,0)</f>
        <v>0</v>
      </c>
      <c r="L1777" s="4">
        <f>VLOOKUP(B1777,[1]汇总!$B:$K,7,0)</f>
        <v>0</v>
      </c>
      <c r="M1777" s="4">
        <f>VLOOKUP(B1777,[1]汇总!$B:$K,8,0)</f>
        <v>0</v>
      </c>
      <c r="N1777" s="4" t="str">
        <f>VLOOKUP(B1777,[1]汇总!$B:$K,9,0)</f>
        <v>专科</v>
      </c>
      <c r="O1777" s="4" t="str">
        <f>VLOOKUP(B1777,[1]汇总!$B:$K,10,0)</f>
        <v>公办</v>
      </c>
    </row>
    <row r="1778" spans="1:15" ht="16.5" hidden="1" x14ac:dyDescent="0.35">
      <c r="A1778" s="4" t="s">
        <v>1544</v>
      </c>
      <c r="B1778" s="4" t="s">
        <v>1545</v>
      </c>
      <c r="C1778" s="4" t="s">
        <v>40</v>
      </c>
      <c r="D1778" s="4" t="s">
        <v>423</v>
      </c>
      <c r="E1778" s="4">
        <v>9</v>
      </c>
      <c r="F1778" s="4">
        <v>449</v>
      </c>
      <c r="G1778" s="4">
        <v>210589</v>
      </c>
      <c r="H1778" s="4" t="str">
        <f>VLOOKUP(B1778,[1]汇总!$B:$K,3,0)</f>
        <v>湖北</v>
      </c>
      <c r="I1778" s="4" t="str">
        <f>VLOOKUP(B1778,[1]汇总!$B:$K,4,0)</f>
        <v>宜昌</v>
      </c>
      <c r="J1778" s="4">
        <f>VLOOKUP(B1778,[1]汇总!$B:$K,5,0)</f>
        <v>0</v>
      </c>
      <c r="K1778" s="4">
        <f>VLOOKUP(B1778,[1]汇总!$B:$K,6,0)</f>
        <v>0</v>
      </c>
      <c r="L1778" s="4">
        <f>VLOOKUP(B1778,[1]汇总!$B:$K,7,0)</f>
        <v>0</v>
      </c>
      <c r="M1778" s="4">
        <f>VLOOKUP(B1778,[1]汇总!$B:$K,8,0)</f>
        <v>0</v>
      </c>
      <c r="N1778" s="4" t="str">
        <f>VLOOKUP(B1778,[1]汇总!$B:$K,9,0)</f>
        <v>专科</v>
      </c>
      <c r="O1778" s="4" t="str">
        <f>VLOOKUP(B1778,[1]汇总!$B:$K,10,0)</f>
        <v>公办</v>
      </c>
    </row>
    <row r="1779" spans="1:15" ht="16.5" hidden="1" x14ac:dyDescent="0.35">
      <c r="A1779" s="4" t="s">
        <v>1074</v>
      </c>
      <c r="B1779" s="4" t="s">
        <v>1075</v>
      </c>
      <c r="C1779" s="4" t="s">
        <v>108</v>
      </c>
      <c r="D1779" s="4" t="s">
        <v>147</v>
      </c>
      <c r="E1779" s="4">
        <v>2</v>
      </c>
      <c r="F1779" s="4">
        <v>449</v>
      </c>
      <c r="G1779" s="4">
        <v>210602</v>
      </c>
      <c r="H1779" s="4" t="str">
        <f>VLOOKUP(B1779,[1]汇总!$B:$K,3,0)</f>
        <v>江苏</v>
      </c>
      <c r="I1779" s="4" t="str">
        <f>VLOOKUP(B1779,[1]汇总!$B:$K,4,0)</f>
        <v>徐州</v>
      </c>
      <c r="J1779" s="4">
        <f>VLOOKUP(B1779,[1]汇总!$B:$K,5,0)</f>
        <v>0</v>
      </c>
      <c r="K1779" s="4">
        <f>VLOOKUP(B1779,[1]汇总!$B:$K,6,0)</f>
        <v>0</v>
      </c>
      <c r="L1779" s="4">
        <f>VLOOKUP(B1779,[1]汇总!$B:$K,7,0)</f>
        <v>0</v>
      </c>
      <c r="M1779" s="4">
        <f>VLOOKUP(B1779,[1]汇总!$B:$K,8,0)</f>
        <v>0</v>
      </c>
      <c r="N1779" s="4" t="str">
        <f>VLOOKUP(B1779,[1]汇总!$B:$K,9,0)</f>
        <v>专科</v>
      </c>
      <c r="O1779" s="4" t="str">
        <f>VLOOKUP(B1779,[1]汇总!$B:$K,10,0)</f>
        <v>公办</v>
      </c>
    </row>
    <row r="1780" spans="1:15" ht="16.5" hidden="1" x14ac:dyDescent="0.35">
      <c r="A1780" s="4" t="s">
        <v>288</v>
      </c>
      <c r="B1780" s="4" t="s">
        <v>289</v>
      </c>
      <c r="C1780" s="4" t="s">
        <v>144</v>
      </c>
      <c r="D1780" s="4" t="s">
        <v>196</v>
      </c>
      <c r="E1780" s="4">
        <v>29</v>
      </c>
      <c r="F1780" s="4">
        <v>449</v>
      </c>
      <c r="G1780" s="4">
        <v>210604</v>
      </c>
      <c r="H1780" s="4" t="str">
        <f>VLOOKUP(B1780,[1]汇总!$B:$K,3,0)</f>
        <v>浙江</v>
      </c>
      <c r="I1780" s="4" t="str">
        <f>VLOOKUP(B1780,[1]汇总!$B:$K,4,0)</f>
        <v>金华</v>
      </c>
      <c r="J1780" s="4">
        <f>VLOOKUP(B1780,[1]汇总!$B:$K,5,0)</f>
        <v>0</v>
      </c>
      <c r="K1780" s="4">
        <f>VLOOKUP(B1780,[1]汇总!$B:$K,6,0)</f>
        <v>0</v>
      </c>
      <c r="L1780" s="4">
        <f>VLOOKUP(B1780,[1]汇总!$B:$K,7,0)</f>
        <v>0</v>
      </c>
      <c r="M1780" s="4">
        <f>VLOOKUP(B1780,[1]汇总!$B:$K,8,0)</f>
        <v>0</v>
      </c>
      <c r="N1780" s="4" t="str">
        <f>VLOOKUP(B1780,[1]汇总!$B:$K,9,0)</f>
        <v>专科</v>
      </c>
      <c r="O1780" s="4" t="str">
        <f>VLOOKUP(B1780,[1]汇总!$B:$K,10,0)</f>
        <v>公办</v>
      </c>
    </row>
    <row r="1781" spans="1:15" ht="16.5" hidden="1" x14ac:dyDescent="0.35">
      <c r="A1781" s="4" t="s">
        <v>346</v>
      </c>
      <c r="B1781" s="4" t="s">
        <v>347</v>
      </c>
      <c r="C1781" s="4" t="s">
        <v>44</v>
      </c>
      <c r="D1781" s="4" t="s">
        <v>79</v>
      </c>
      <c r="E1781" s="4">
        <v>55</v>
      </c>
      <c r="F1781" s="4">
        <v>449</v>
      </c>
      <c r="G1781" s="4">
        <v>210611</v>
      </c>
      <c r="H1781" s="4" t="str">
        <f>VLOOKUP(B1781,[1]汇总!$B:$K,3,0)</f>
        <v>浙江</v>
      </c>
      <c r="I1781" s="4" t="str">
        <f>VLOOKUP(B1781,[1]汇总!$B:$K,4,0)</f>
        <v>丽水</v>
      </c>
      <c r="J1781" s="4">
        <f>VLOOKUP(B1781,[1]汇总!$B:$K,5,0)</f>
        <v>0</v>
      </c>
      <c r="K1781" s="4">
        <f>VLOOKUP(B1781,[1]汇总!$B:$K,6,0)</f>
        <v>0</v>
      </c>
      <c r="L1781" s="4">
        <f>VLOOKUP(B1781,[1]汇总!$B:$K,7,0)</f>
        <v>0</v>
      </c>
      <c r="M1781" s="4">
        <f>VLOOKUP(B1781,[1]汇总!$B:$K,8,0)</f>
        <v>0</v>
      </c>
      <c r="N1781" s="4" t="str">
        <f>VLOOKUP(B1781,[1]汇总!$B:$K,9,0)</f>
        <v>专科</v>
      </c>
      <c r="O1781" s="4" t="str">
        <f>VLOOKUP(B1781,[1]汇总!$B:$K,10,0)</f>
        <v>公办</v>
      </c>
    </row>
    <row r="1782" spans="1:15" ht="16.5" hidden="1" x14ac:dyDescent="0.35">
      <c r="A1782" s="4" t="s">
        <v>915</v>
      </c>
      <c r="B1782" s="4" t="s">
        <v>916</v>
      </c>
      <c r="C1782" s="4" t="s">
        <v>36</v>
      </c>
      <c r="D1782" s="4" t="s">
        <v>241</v>
      </c>
      <c r="E1782" s="4">
        <v>5</v>
      </c>
      <c r="F1782" s="4">
        <v>449</v>
      </c>
      <c r="G1782" s="4">
        <v>210641</v>
      </c>
      <c r="H1782" s="4" t="str">
        <f>VLOOKUP(B1782,[1]汇总!$B:$K,3,0)</f>
        <v>上海</v>
      </c>
      <c r="I1782" s="4" t="str">
        <f>VLOOKUP(B1782,[1]汇总!$B:$K,4,0)</f>
        <v>上海</v>
      </c>
      <c r="J1782" s="4">
        <f>VLOOKUP(B1782,[1]汇总!$B:$K,5,0)</f>
        <v>0</v>
      </c>
      <c r="K1782" s="4">
        <f>VLOOKUP(B1782,[1]汇总!$B:$K,6,0)</f>
        <v>0</v>
      </c>
      <c r="L1782" s="4">
        <f>VLOOKUP(B1782,[1]汇总!$B:$K,7,0)</f>
        <v>0</v>
      </c>
      <c r="M1782" s="4">
        <f>VLOOKUP(B1782,[1]汇总!$B:$K,8,0)</f>
        <v>0</v>
      </c>
      <c r="N1782" s="4" t="str">
        <f>VLOOKUP(B1782,[1]汇总!$B:$K,9,0)</f>
        <v>专科</v>
      </c>
      <c r="O1782" s="4" t="str">
        <f>VLOOKUP(B1782,[1]汇总!$B:$K,10,0)</f>
        <v>公办</v>
      </c>
    </row>
    <row r="1783" spans="1:15" ht="16.5" hidden="1" x14ac:dyDescent="0.35">
      <c r="A1783" s="4" t="s">
        <v>668</v>
      </c>
      <c r="B1783" s="4" t="s">
        <v>669</v>
      </c>
      <c r="C1783" s="4" t="s">
        <v>64</v>
      </c>
      <c r="D1783" s="4" t="s">
        <v>218</v>
      </c>
      <c r="E1783" s="4">
        <v>2</v>
      </c>
      <c r="F1783" s="4">
        <v>449</v>
      </c>
      <c r="G1783" s="4">
        <v>210642</v>
      </c>
      <c r="H1783" s="4" t="str">
        <f>VLOOKUP(B1783,[1]汇总!$B:$K,3,0)</f>
        <v>辽宁</v>
      </c>
      <c r="I1783" s="4" t="str">
        <f>VLOOKUP(B1783,[1]汇总!$B:$K,4,0)</f>
        <v>抚顺</v>
      </c>
      <c r="J1783" s="4">
        <f>VLOOKUP(B1783,[1]汇总!$B:$K,5,0)</f>
        <v>0</v>
      </c>
      <c r="K1783" s="4">
        <f>VLOOKUP(B1783,[1]汇总!$B:$K,6,0)</f>
        <v>0</v>
      </c>
      <c r="L1783" s="4">
        <f>VLOOKUP(B1783,[1]汇总!$B:$K,7,0)</f>
        <v>0</v>
      </c>
      <c r="M1783" s="4">
        <f>VLOOKUP(B1783,[1]汇总!$B:$K,8,0)</f>
        <v>0</v>
      </c>
      <c r="N1783" s="4" t="str">
        <f>VLOOKUP(B1783,[1]汇总!$B:$K,9,0)</f>
        <v>本科</v>
      </c>
      <c r="O1783" s="4" t="str">
        <f>VLOOKUP(B1783,[1]汇总!$B:$K,10,0)</f>
        <v>独立院校</v>
      </c>
    </row>
    <row r="1784" spans="1:15" ht="16.5" hidden="1" x14ac:dyDescent="0.35">
      <c r="A1784" s="4" t="s">
        <v>1882</v>
      </c>
      <c r="B1784" s="4" t="s">
        <v>1883</v>
      </c>
      <c r="C1784" s="4" t="s">
        <v>40</v>
      </c>
      <c r="D1784" s="4" t="s">
        <v>1508</v>
      </c>
      <c r="E1784" s="4">
        <v>7</v>
      </c>
      <c r="F1784" s="4">
        <v>449</v>
      </c>
      <c r="G1784" s="4">
        <v>210650</v>
      </c>
      <c r="H1784" s="4" t="e">
        <f>VLOOKUP(B1784,[1]汇总!$B:$K,3,0)</f>
        <v>#N/A</v>
      </c>
      <c r="I1784" s="4" t="e">
        <f>VLOOKUP(B1784,[1]汇总!$B:$K,4,0)</f>
        <v>#N/A</v>
      </c>
      <c r="J1784" s="4" t="e">
        <f>VLOOKUP(B1784,[1]汇总!$B:$K,5,0)</f>
        <v>#N/A</v>
      </c>
      <c r="K1784" s="4" t="e">
        <f>VLOOKUP(B1784,[1]汇总!$B:$K,6,0)</f>
        <v>#N/A</v>
      </c>
      <c r="L1784" s="4" t="e">
        <f>VLOOKUP(B1784,[1]汇总!$B:$K,7,0)</f>
        <v>#N/A</v>
      </c>
      <c r="M1784" s="4" t="e">
        <f>VLOOKUP(B1784,[1]汇总!$B:$K,8,0)</f>
        <v>#N/A</v>
      </c>
      <c r="N1784" s="4" t="e">
        <f>VLOOKUP(B1784,[1]汇总!$B:$K,9,0)</f>
        <v>#N/A</v>
      </c>
      <c r="O1784" s="4" t="e">
        <f>VLOOKUP(B1784,[1]汇总!$B:$K,10,0)</f>
        <v>#N/A</v>
      </c>
    </row>
    <row r="1785" spans="1:15" ht="16.5" hidden="1" x14ac:dyDescent="0.35">
      <c r="A1785" s="4" t="s">
        <v>317</v>
      </c>
      <c r="B1785" s="4" t="s">
        <v>318</v>
      </c>
      <c r="C1785" s="4" t="s">
        <v>92</v>
      </c>
      <c r="D1785" s="4" t="s">
        <v>325</v>
      </c>
      <c r="E1785" s="4">
        <v>4</v>
      </c>
      <c r="F1785" s="4">
        <v>449</v>
      </c>
      <c r="G1785" s="4">
        <v>210654</v>
      </c>
      <c r="H1785" s="4" t="str">
        <f>VLOOKUP(B1785,[1]汇总!$B:$K,3,0)</f>
        <v>浙江</v>
      </c>
      <c r="I1785" s="4" t="str">
        <f>VLOOKUP(B1785,[1]汇总!$B:$K,4,0)</f>
        <v>绍兴</v>
      </c>
      <c r="J1785" s="4">
        <f>VLOOKUP(B1785,[1]汇总!$B:$K,5,0)</f>
        <v>0</v>
      </c>
      <c r="K1785" s="4">
        <f>VLOOKUP(B1785,[1]汇总!$B:$K,6,0)</f>
        <v>0</v>
      </c>
      <c r="L1785" s="4">
        <f>VLOOKUP(B1785,[1]汇总!$B:$K,7,0)</f>
        <v>0</v>
      </c>
      <c r="M1785" s="4">
        <f>VLOOKUP(B1785,[1]汇总!$B:$K,8,0)</f>
        <v>0</v>
      </c>
      <c r="N1785" s="4" t="str">
        <f>VLOOKUP(B1785,[1]汇总!$B:$K,9,0)</f>
        <v>专科</v>
      </c>
      <c r="O1785" s="4" t="str">
        <f>VLOOKUP(B1785,[1]汇总!$B:$K,10,0)</f>
        <v>民办</v>
      </c>
    </row>
    <row r="1786" spans="1:15" ht="16.5" hidden="1" x14ac:dyDescent="0.35">
      <c r="A1786" s="4" t="s">
        <v>346</v>
      </c>
      <c r="B1786" s="4" t="s">
        <v>347</v>
      </c>
      <c r="C1786" s="4" t="s">
        <v>107</v>
      </c>
      <c r="D1786" s="4" t="s">
        <v>109</v>
      </c>
      <c r="E1786" s="4">
        <v>22</v>
      </c>
      <c r="F1786" s="4">
        <v>449</v>
      </c>
      <c r="G1786" s="4">
        <v>210668</v>
      </c>
      <c r="H1786" s="4" t="str">
        <f>VLOOKUP(B1786,[1]汇总!$B:$K,3,0)</f>
        <v>浙江</v>
      </c>
      <c r="I1786" s="4" t="str">
        <f>VLOOKUP(B1786,[1]汇总!$B:$K,4,0)</f>
        <v>丽水</v>
      </c>
      <c r="J1786" s="4">
        <f>VLOOKUP(B1786,[1]汇总!$B:$K,5,0)</f>
        <v>0</v>
      </c>
      <c r="K1786" s="4">
        <f>VLOOKUP(B1786,[1]汇总!$B:$K,6,0)</f>
        <v>0</v>
      </c>
      <c r="L1786" s="4">
        <f>VLOOKUP(B1786,[1]汇总!$B:$K,7,0)</f>
        <v>0</v>
      </c>
      <c r="M1786" s="4">
        <f>VLOOKUP(B1786,[1]汇总!$B:$K,8,0)</f>
        <v>0</v>
      </c>
      <c r="N1786" s="4" t="str">
        <f>VLOOKUP(B1786,[1]汇总!$B:$K,9,0)</f>
        <v>专科</v>
      </c>
      <c r="O1786" s="4" t="str">
        <f>VLOOKUP(B1786,[1]汇总!$B:$K,10,0)</f>
        <v>公办</v>
      </c>
    </row>
    <row r="1787" spans="1:15" ht="16.5" hidden="1" x14ac:dyDescent="0.35">
      <c r="A1787" s="4" t="s">
        <v>1521</v>
      </c>
      <c r="B1787" s="4" t="s">
        <v>1522</v>
      </c>
      <c r="C1787" s="4" t="s">
        <v>50</v>
      </c>
      <c r="D1787" s="4" t="s">
        <v>61</v>
      </c>
      <c r="E1787" s="4">
        <v>6</v>
      </c>
      <c r="F1787" s="4">
        <v>449</v>
      </c>
      <c r="G1787" s="4">
        <v>210676</v>
      </c>
      <c r="H1787" s="4" t="str">
        <f>VLOOKUP(B1787,[1]汇总!$B:$K,3,0)</f>
        <v>湖北</v>
      </c>
      <c r="I1787" s="4" t="str">
        <f>VLOOKUP(B1787,[1]汇总!$B:$K,4,0)</f>
        <v>孝感</v>
      </c>
      <c r="J1787" s="4">
        <f>VLOOKUP(B1787,[1]汇总!$B:$K,5,0)</f>
        <v>0</v>
      </c>
      <c r="K1787" s="4">
        <f>VLOOKUP(B1787,[1]汇总!$B:$K,6,0)</f>
        <v>0</v>
      </c>
      <c r="L1787" s="4">
        <f>VLOOKUP(B1787,[1]汇总!$B:$K,7,0)</f>
        <v>0</v>
      </c>
      <c r="M1787" s="4">
        <f>VLOOKUP(B1787,[1]汇总!$B:$K,8,0)</f>
        <v>0</v>
      </c>
      <c r="N1787" s="4" t="str">
        <f>VLOOKUP(B1787,[1]汇总!$B:$K,9,0)</f>
        <v>专科</v>
      </c>
      <c r="O1787" s="4" t="str">
        <f>VLOOKUP(B1787,[1]汇总!$B:$K,10,0)</f>
        <v>公办</v>
      </c>
    </row>
    <row r="1788" spans="1:15" ht="16.5" hidden="1" x14ac:dyDescent="0.35">
      <c r="A1788" s="4" t="s">
        <v>1185</v>
      </c>
      <c r="B1788" s="4" t="s">
        <v>1186</v>
      </c>
      <c r="C1788" s="4" t="s">
        <v>60</v>
      </c>
      <c r="D1788" s="4" t="s">
        <v>233</v>
      </c>
      <c r="E1788" s="4">
        <v>10</v>
      </c>
      <c r="F1788" s="4">
        <v>449</v>
      </c>
      <c r="G1788" s="4">
        <v>210683</v>
      </c>
      <c r="H1788" s="4" t="str">
        <f>VLOOKUP(B1788,[1]汇总!$B:$K,3,0)</f>
        <v>安徽</v>
      </c>
      <c r="I1788" s="4" t="str">
        <f>VLOOKUP(B1788,[1]汇总!$B:$K,4,0)</f>
        <v>黄山</v>
      </c>
      <c r="J1788" s="4">
        <f>VLOOKUP(B1788,[1]汇总!$B:$K,5,0)</f>
        <v>0</v>
      </c>
      <c r="K1788" s="4">
        <f>VLOOKUP(B1788,[1]汇总!$B:$K,6,0)</f>
        <v>0</v>
      </c>
      <c r="L1788" s="4">
        <f>VLOOKUP(B1788,[1]汇总!$B:$K,7,0)</f>
        <v>0</v>
      </c>
      <c r="M1788" s="4">
        <f>VLOOKUP(B1788,[1]汇总!$B:$K,8,0)</f>
        <v>0</v>
      </c>
      <c r="N1788" s="4" t="str">
        <f>VLOOKUP(B1788,[1]汇总!$B:$K,9,0)</f>
        <v>专科</v>
      </c>
      <c r="O1788" s="4" t="str">
        <f>VLOOKUP(B1788,[1]汇总!$B:$K,10,0)</f>
        <v>民办</v>
      </c>
    </row>
    <row r="1789" spans="1:15" ht="16.5" hidden="1" x14ac:dyDescent="0.35">
      <c r="A1789" s="4" t="s">
        <v>466</v>
      </c>
      <c r="B1789" s="4" t="s">
        <v>467</v>
      </c>
      <c r="C1789" s="4" t="s">
        <v>60</v>
      </c>
      <c r="D1789" s="4" t="s">
        <v>61</v>
      </c>
      <c r="E1789" s="4">
        <v>122</v>
      </c>
      <c r="F1789" s="4">
        <v>449</v>
      </c>
      <c r="G1789" s="4">
        <v>210704</v>
      </c>
      <c r="H1789" s="4" t="str">
        <f>VLOOKUP(B1789,[1]汇总!$B:$K,3,0)</f>
        <v>浙江</v>
      </c>
      <c r="I1789" s="4" t="str">
        <f>VLOOKUP(B1789,[1]汇总!$B:$K,4,0)</f>
        <v>绍兴</v>
      </c>
      <c r="J1789" s="4">
        <f>VLOOKUP(B1789,[1]汇总!$B:$K,5,0)</f>
        <v>0</v>
      </c>
      <c r="K1789" s="4">
        <f>VLOOKUP(B1789,[1]汇总!$B:$K,6,0)</f>
        <v>0</v>
      </c>
      <c r="L1789" s="4">
        <f>VLOOKUP(B1789,[1]汇总!$B:$K,7,0)</f>
        <v>0</v>
      </c>
      <c r="M1789" s="4">
        <f>VLOOKUP(B1789,[1]汇总!$B:$K,8,0)</f>
        <v>0</v>
      </c>
      <c r="N1789" s="4" t="str">
        <f>VLOOKUP(B1789,[1]汇总!$B:$K,9,0)</f>
        <v>专科</v>
      </c>
      <c r="O1789" s="4" t="str">
        <f>VLOOKUP(B1789,[1]汇总!$B:$K,10,0)</f>
        <v>公办</v>
      </c>
    </row>
    <row r="1790" spans="1:15" ht="16.5" hidden="1" x14ac:dyDescent="0.35">
      <c r="A1790" s="4" t="s">
        <v>2068</v>
      </c>
      <c r="B1790" s="4" t="s">
        <v>2069</v>
      </c>
      <c r="C1790" s="4" t="s">
        <v>60</v>
      </c>
      <c r="D1790" s="4" t="s">
        <v>87</v>
      </c>
      <c r="E1790" s="4">
        <v>3</v>
      </c>
      <c r="F1790" s="4">
        <v>449</v>
      </c>
      <c r="G1790" s="4">
        <v>210724</v>
      </c>
      <c r="H1790" s="4" t="str">
        <f>VLOOKUP(B1790,[1]汇总!$B:$K,3,0)</f>
        <v>甘肃</v>
      </c>
      <c r="I1790" s="4" t="str">
        <f>VLOOKUP(B1790,[1]汇总!$B:$K,4,0)</f>
        <v>兰州</v>
      </c>
      <c r="J1790" s="4">
        <f>VLOOKUP(B1790,[1]汇总!$B:$K,5,0)</f>
        <v>0</v>
      </c>
      <c r="K1790" s="4">
        <f>VLOOKUP(B1790,[1]汇总!$B:$K,6,0)</f>
        <v>0</v>
      </c>
      <c r="L1790" s="4">
        <f>VLOOKUP(B1790,[1]汇总!$B:$K,7,0)</f>
        <v>0</v>
      </c>
      <c r="M1790" s="4">
        <f>VLOOKUP(B1790,[1]汇总!$B:$K,8,0)</f>
        <v>0</v>
      </c>
      <c r="N1790" s="4" t="str">
        <f>VLOOKUP(B1790,[1]汇总!$B:$K,9,0)</f>
        <v>本科</v>
      </c>
      <c r="O1790" s="4" t="str">
        <f>VLOOKUP(B1790,[1]汇总!$B:$K,10,0)</f>
        <v>公办</v>
      </c>
    </row>
    <row r="1791" spans="1:15" ht="16.5" hidden="1" x14ac:dyDescent="0.35">
      <c r="A1791" s="4" t="s">
        <v>1281</v>
      </c>
      <c r="B1791" s="4" t="s">
        <v>1282</v>
      </c>
      <c r="C1791" s="4" t="s">
        <v>40</v>
      </c>
      <c r="D1791" s="4" t="s">
        <v>1275</v>
      </c>
      <c r="E1791" s="4">
        <v>2</v>
      </c>
      <c r="F1791" s="4">
        <v>449</v>
      </c>
      <c r="G1791" s="4">
        <v>210788</v>
      </c>
      <c r="H1791" s="4" t="str">
        <f>VLOOKUP(B1791,[1]汇总!$B:$K,3,0)</f>
        <v>江西</v>
      </c>
      <c r="I1791" s="4" t="str">
        <f>VLOOKUP(B1791,[1]汇总!$B:$K,4,0)</f>
        <v>南昌</v>
      </c>
      <c r="J1791" s="4">
        <f>VLOOKUP(B1791,[1]汇总!$B:$K,5,0)</f>
        <v>0</v>
      </c>
      <c r="K1791" s="4">
        <f>VLOOKUP(B1791,[1]汇总!$B:$K,6,0)</f>
        <v>0</v>
      </c>
      <c r="L1791" s="4">
        <f>VLOOKUP(B1791,[1]汇总!$B:$K,7,0)</f>
        <v>0</v>
      </c>
      <c r="M1791" s="4">
        <f>VLOOKUP(B1791,[1]汇总!$B:$K,8,0)</f>
        <v>0</v>
      </c>
      <c r="N1791" s="4" t="str">
        <f>VLOOKUP(B1791,[1]汇总!$B:$K,9,0)</f>
        <v>本科</v>
      </c>
      <c r="O1791" s="4" t="str">
        <f>VLOOKUP(B1791,[1]汇总!$B:$K,10,0)</f>
        <v>民办</v>
      </c>
    </row>
    <row r="1792" spans="1:15" ht="16.5" x14ac:dyDescent="0.35">
      <c r="A1792" s="4" t="s">
        <v>1276</v>
      </c>
      <c r="B1792" s="4" t="s">
        <v>1277</v>
      </c>
      <c r="C1792" s="4" t="s">
        <v>46</v>
      </c>
      <c r="D1792" s="4" t="s">
        <v>517</v>
      </c>
      <c r="E1792" s="4">
        <v>5</v>
      </c>
      <c r="F1792" s="4">
        <v>449</v>
      </c>
      <c r="G1792" s="4">
        <v>210808</v>
      </c>
      <c r="H1792" s="4" t="str">
        <f>VLOOKUP(B1792,[1]汇总!$B:$K,3,0)</f>
        <v>江西</v>
      </c>
      <c r="I1792" s="4" t="str">
        <f>VLOOKUP(B1792,[1]汇总!$B:$K,4,0)</f>
        <v>南昌</v>
      </c>
      <c r="J1792" s="4">
        <f>VLOOKUP(B1792,[1]汇总!$B:$K,5,0)</f>
        <v>0</v>
      </c>
      <c r="K1792" s="4">
        <f>VLOOKUP(B1792,[1]汇总!$B:$K,6,0)</f>
        <v>0</v>
      </c>
      <c r="L1792" s="4">
        <f>VLOOKUP(B1792,[1]汇总!$B:$K,7,0)</f>
        <v>0</v>
      </c>
      <c r="M1792" s="4">
        <f>VLOOKUP(B1792,[1]汇总!$B:$K,8,0)</f>
        <v>0</v>
      </c>
      <c r="N1792" s="4" t="str">
        <f>VLOOKUP(B1792,[1]汇总!$B:$K,9,0)</f>
        <v>专科</v>
      </c>
      <c r="O1792" s="4" t="str">
        <f>VLOOKUP(B1792,[1]汇总!$B:$K,10,0)</f>
        <v>公办</v>
      </c>
    </row>
    <row r="1793" spans="1:15" ht="16.5" hidden="1" x14ac:dyDescent="0.35">
      <c r="A1793" s="4" t="s">
        <v>841</v>
      </c>
      <c r="B1793" s="4" t="s">
        <v>842</v>
      </c>
      <c r="C1793" s="4" t="s">
        <v>66</v>
      </c>
      <c r="D1793" s="4" t="s">
        <v>843</v>
      </c>
      <c r="E1793" s="4">
        <v>4</v>
      </c>
      <c r="F1793" s="4">
        <v>449</v>
      </c>
      <c r="G1793" s="4">
        <v>210850</v>
      </c>
      <c r="H1793" s="4" t="str">
        <f>VLOOKUP(B1793,[1]汇总!$B:$K,3,0)</f>
        <v>上海</v>
      </c>
      <c r="I1793" s="4" t="str">
        <f>VLOOKUP(B1793,[1]汇总!$B:$K,4,0)</f>
        <v>上海</v>
      </c>
      <c r="J1793" s="4">
        <f>VLOOKUP(B1793,[1]汇总!$B:$K,5,0)</f>
        <v>0</v>
      </c>
      <c r="K1793" s="4">
        <f>VLOOKUP(B1793,[1]汇总!$B:$K,6,0)</f>
        <v>0</v>
      </c>
      <c r="L1793" s="4">
        <f>VLOOKUP(B1793,[1]汇总!$B:$K,7,0)</f>
        <v>0</v>
      </c>
      <c r="M1793" s="4">
        <f>VLOOKUP(B1793,[1]汇总!$B:$K,8,0)</f>
        <v>0</v>
      </c>
      <c r="N1793" s="4" t="str">
        <f>VLOOKUP(B1793,[1]汇总!$B:$K,9,0)</f>
        <v>专科</v>
      </c>
      <c r="O1793" s="4" t="str">
        <f>VLOOKUP(B1793,[1]汇总!$B:$K,10,0)</f>
        <v>公办</v>
      </c>
    </row>
    <row r="1794" spans="1:15" ht="16.5" hidden="1" x14ac:dyDescent="0.35">
      <c r="A1794" s="4" t="s">
        <v>1096</v>
      </c>
      <c r="B1794" s="4" t="s">
        <v>1097</v>
      </c>
      <c r="C1794" s="4" t="s">
        <v>66</v>
      </c>
      <c r="D1794" s="4" t="s">
        <v>226</v>
      </c>
      <c r="E1794" s="4">
        <v>5</v>
      </c>
      <c r="F1794" s="4">
        <v>449</v>
      </c>
      <c r="G1794" s="4">
        <v>210877</v>
      </c>
      <c r="H1794" s="4" t="str">
        <f>VLOOKUP(B1794,[1]汇总!$B:$K,3,0)</f>
        <v>江苏</v>
      </c>
      <c r="I1794" s="4" t="str">
        <f>VLOOKUP(B1794,[1]汇总!$B:$K,4,0)</f>
        <v>连云港</v>
      </c>
      <c r="J1794" s="4">
        <f>VLOOKUP(B1794,[1]汇总!$B:$K,5,0)</f>
        <v>0</v>
      </c>
      <c r="K1794" s="4">
        <f>VLOOKUP(B1794,[1]汇总!$B:$K,6,0)</f>
        <v>0</v>
      </c>
      <c r="L1794" s="4">
        <f>VLOOKUP(B1794,[1]汇总!$B:$K,7,0)</f>
        <v>0</v>
      </c>
      <c r="M1794" s="4">
        <f>VLOOKUP(B1794,[1]汇总!$B:$K,8,0)</f>
        <v>0</v>
      </c>
      <c r="N1794" s="4" t="str">
        <f>VLOOKUP(B1794,[1]汇总!$B:$K,9,0)</f>
        <v>专科</v>
      </c>
      <c r="O1794" s="4" t="str">
        <f>VLOOKUP(B1794,[1]汇总!$B:$K,10,0)</f>
        <v>公办</v>
      </c>
    </row>
    <row r="1795" spans="1:15" ht="16.5" hidden="1" x14ac:dyDescent="0.35">
      <c r="A1795" s="4" t="s">
        <v>1323</v>
      </c>
      <c r="B1795" s="4" t="s">
        <v>1324</v>
      </c>
      <c r="C1795" s="4" t="s">
        <v>36</v>
      </c>
      <c r="D1795" s="4" t="s">
        <v>243</v>
      </c>
      <c r="E1795" s="4">
        <v>2</v>
      </c>
      <c r="F1795" s="4">
        <v>449</v>
      </c>
      <c r="G1795" s="4">
        <v>210894</v>
      </c>
      <c r="H1795" s="4" t="str">
        <f>VLOOKUP(B1795,[1]汇总!$B:$K,3,0)</f>
        <v>江西</v>
      </c>
      <c r="I1795" s="4" t="str">
        <f>VLOOKUP(B1795,[1]汇总!$B:$K,4,0)</f>
        <v>南昌</v>
      </c>
      <c r="J1795" s="4">
        <f>VLOOKUP(B1795,[1]汇总!$B:$K,5,0)</f>
        <v>0</v>
      </c>
      <c r="K1795" s="4">
        <f>VLOOKUP(B1795,[1]汇总!$B:$K,6,0)</f>
        <v>0</v>
      </c>
      <c r="L1795" s="4">
        <f>VLOOKUP(B1795,[1]汇总!$B:$K,7,0)</f>
        <v>0</v>
      </c>
      <c r="M1795" s="4">
        <f>VLOOKUP(B1795,[1]汇总!$B:$K,8,0)</f>
        <v>0</v>
      </c>
      <c r="N1795" s="4" t="str">
        <f>VLOOKUP(B1795,[1]汇总!$B:$K,9,0)</f>
        <v>本科</v>
      </c>
      <c r="O1795" s="4" t="str">
        <f>VLOOKUP(B1795,[1]汇总!$B:$K,10,0)</f>
        <v>民办</v>
      </c>
    </row>
    <row r="1796" spans="1:15" ht="16.5" hidden="1" x14ac:dyDescent="0.35">
      <c r="A1796" s="4" t="s">
        <v>552</v>
      </c>
      <c r="B1796" s="4" t="s">
        <v>553</v>
      </c>
      <c r="C1796" s="4" t="s">
        <v>80</v>
      </c>
      <c r="D1796" s="4" t="s">
        <v>70</v>
      </c>
      <c r="E1796" s="4">
        <v>2</v>
      </c>
      <c r="F1796" s="4">
        <v>449</v>
      </c>
      <c r="G1796" s="4">
        <v>210923</v>
      </c>
      <c r="H1796" s="4" t="str">
        <f>VLOOKUP(B1796,[1]汇总!$B:$K,3,0)</f>
        <v>天津</v>
      </c>
      <c r="I1796" s="4" t="str">
        <f>VLOOKUP(B1796,[1]汇总!$B:$K,4,0)</f>
        <v>天津</v>
      </c>
      <c r="J1796" s="4">
        <f>VLOOKUP(B1796,[1]汇总!$B:$K,5,0)</f>
        <v>0</v>
      </c>
      <c r="K1796" s="4">
        <f>VLOOKUP(B1796,[1]汇总!$B:$K,6,0)</f>
        <v>0</v>
      </c>
      <c r="L1796" s="4">
        <f>VLOOKUP(B1796,[1]汇总!$B:$K,7,0)</f>
        <v>0</v>
      </c>
      <c r="M1796" s="4">
        <f>VLOOKUP(B1796,[1]汇总!$B:$K,8,0)</f>
        <v>0</v>
      </c>
      <c r="N1796" s="4" t="str">
        <f>VLOOKUP(B1796,[1]汇总!$B:$K,9,0)</f>
        <v>专科</v>
      </c>
      <c r="O1796" s="4" t="str">
        <f>VLOOKUP(B1796,[1]汇总!$B:$K,10,0)</f>
        <v>公办</v>
      </c>
    </row>
    <row r="1797" spans="1:15" ht="16.5" hidden="1" x14ac:dyDescent="0.35">
      <c r="A1797" s="4" t="s">
        <v>1808</v>
      </c>
      <c r="B1797" s="4" t="s">
        <v>1809</v>
      </c>
      <c r="C1797" s="4" t="s">
        <v>40</v>
      </c>
      <c r="D1797" s="4" t="s">
        <v>35</v>
      </c>
      <c r="E1797" s="4">
        <v>1</v>
      </c>
      <c r="F1797" s="4">
        <v>449</v>
      </c>
      <c r="G1797" s="4">
        <v>210930</v>
      </c>
      <c r="H1797" s="4" t="str">
        <f>VLOOKUP(B1797,[1]汇总!$B:$K,3,0)</f>
        <v>海南</v>
      </c>
      <c r="I1797" s="4" t="str">
        <f>VLOOKUP(B1797,[1]汇总!$B:$K,4,0)</f>
        <v>海口</v>
      </c>
      <c r="J1797" s="4">
        <f>VLOOKUP(B1797,[1]汇总!$B:$K,5,0)</f>
        <v>0</v>
      </c>
      <c r="K1797" s="4">
        <f>VLOOKUP(B1797,[1]汇总!$B:$K,6,0)</f>
        <v>0</v>
      </c>
      <c r="L1797" s="4">
        <f>VLOOKUP(B1797,[1]汇总!$B:$K,7,0)</f>
        <v>0</v>
      </c>
      <c r="M1797" s="4">
        <f>VLOOKUP(B1797,[1]汇总!$B:$K,8,0)</f>
        <v>0</v>
      </c>
      <c r="N1797" s="4" t="str">
        <f>VLOOKUP(B1797,[1]汇总!$B:$K,9,0)</f>
        <v>专科</v>
      </c>
      <c r="O1797" s="4" t="str">
        <f>VLOOKUP(B1797,[1]汇总!$B:$K,10,0)</f>
        <v>公办</v>
      </c>
    </row>
    <row r="1798" spans="1:15" ht="16.5" hidden="1" x14ac:dyDescent="0.35">
      <c r="A1798" s="4" t="s">
        <v>1437</v>
      </c>
      <c r="B1798" s="4" t="s">
        <v>1438</v>
      </c>
      <c r="C1798" s="4" t="s">
        <v>64</v>
      </c>
      <c r="D1798" s="4" t="s">
        <v>120</v>
      </c>
      <c r="E1798" s="4">
        <v>3</v>
      </c>
      <c r="F1798" s="4">
        <v>449</v>
      </c>
      <c r="G1798" s="4">
        <v>210953</v>
      </c>
      <c r="H1798" s="4" t="str">
        <f>VLOOKUP(B1798,[1]汇总!$B:$K,3,0)</f>
        <v>山东</v>
      </c>
      <c r="I1798" s="4" t="str">
        <f>VLOOKUP(B1798,[1]汇总!$B:$K,4,0)</f>
        <v>济南</v>
      </c>
      <c r="J1798" s="4">
        <f>VLOOKUP(B1798,[1]汇总!$B:$K,5,0)</f>
        <v>0</v>
      </c>
      <c r="K1798" s="4">
        <f>VLOOKUP(B1798,[1]汇总!$B:$K,6,0)</f>
        <v>0</v>
      </c>
      <c r="L1798" s="4">
        <f>VLOOKUP(B1798,[1]汇总!$B:$K,7,0)</f>
        <v>0</v>
      </c>
      <c r="M1798" s="4">
        <f>VLOOKUP(B1798,[1]汇总!$B:$K,8,0)</f>
        <v>0</v>
      </c>
      <c r="N1798" s="4" t="str">
        <f>VLOOKUP(B1798,[1]汇总!$B:$K,9,0)</f>
        <v>专科</v>
      </c>
      <c r="O1798" s="4" t="str">
        <f>VLOOKUP(B1798,[1]汇总!$B:$K,10,0)</f>
        <v>公办</v>
      </c>
    </row>
    <row r="1799" spans="1:15" ht="16.5" hidden="1" x14ac:dyDescent="0.35">
      <c r="A1799" s="4" t="s">
        <v>326</v>
      </c>
      <c r="B1799" s="4" t="s">
        <v>327</v>
      </c>
      <c r="C1799" s="4" t="s">
        <v>90</v>
      </c>
      <c r="D1799" s="4" t="s">
        <v>331</v>
      </c>
      <c r="E1799" s="4">
        <v>40</v>
      </c>
      <c r="F1799" s="4">
        <v>449</v>
      </c>
      <c r="G1799" s="4">
        <v>210958</v>
      </c>
      <c r="H1799" s="4" t="str">
        <f>VLOOKUP(B1799,[1]汇总!$B:$K,3,0)</f>
        <v>浙江</v>
      </c>
      <c r="I1799" s="4" t="str">
        <f>VLOOKUP(B1799,[1]汇总!$B:$K,4,0)</f>
        <v>嘉兴</v>
      </c>
      <c r="J1799" s="4">
        <f>VLOOKUP(B1799,[1]汇总!$B:$K,5,0)</f>
        <v>0</v>
      </c>
      <c r="K1799" s="4">
        <f>VLOOKUP(B1799,[1]汇总!$B:$K,6,0)</f>
        <v>0</v>
      </c>
      <c r="L1799" s="4">
        <f>VLOOKUP(B1799,[1]汇总!$B:$K,7,0)</f>
        <v>0</v>
      </c>
      <c r="M1799" s="4">
        <f>VLOOKUP(B1799,[1]汇总!$B:$K,8,0)</f>
        <v>0</v>
      </c>
      <c r="N1799" s="4" t="str">
        <f>VLOOKUP(B1799,[1]汇总!$B:$K,9,0)</f>
        <v>专科</v>
      </c>
      <c r="O1799" s="4" t="str">
        <f>VLOOKUP(B1799,[1]汇总!$B:$K,10,0)</f>
        <v>公办</v>
      </c>
    </row>
    <row r="1800" spans="1:15" ht="16.5" hidden="1" x14ac:dyDescent="0.35">
      <c r="A1800" s="4" t="s">
        <v>254</v>
      </c>
      <c r="B1800" s="4" t="s">
        <v>255</v>
      </c>
      <c r="C1800" s="4" t="s">
        <v>144</v>
      </c>
      <c r="D1800" s="4" t="s">
        <v>263</v>
      </c>
      <c r="E1800" s="4">
        <v>45</v>
      </c>
      <c r="F1800" s="4">
        <v>449</v>
      </c>
      <c r="G1800" s="4">
        <v>210966</v>
      </c>
      <c r="H1800" s="4" t="str">
        <f>VLOOKUP(B1800,[1]汇总!$B:$K,3,0)</f>
        <v>浙江</v>
      </c>
      <c r="I1800" s="4" t="str">
        <f>VLOOKUP(B1800,[1]汇总!$B:$K,4,0)</f>
        <v>宁波</v>
      </c>
      <c r="J1800" s="4">
        <f>VLOOKUP(B1800,[1]汇总!$B:$K,5,0)</f>
        <v>0</v>
      </c>
      <c r="K1800" s="4">
        <f>VLOOKUP(B1800,[1]汇总!$B:$K,6,0)</f>
        <v>0</v>
      </c>
      <c r="L1800" s="4">
        <f>VLOOKUP(B1800,[1]汇总!$B:$K,7,0)</f>
        <v>0</v>
      </c>
      <c r="M1800" s="4">
        <f>VLOOKUP(B1800,[1]汇总!$B:$K,8,0)</f>
        <v>0</v>
      </c>
      <c r="N1800" s="4" t="str">
        <f>VLOOKUP(B1800,[1]汇总!$B:$K,9,0)</f>
        <v>专科</v>
      </c>
      <c r="O1800" s="4" t="str">
        <f>VLOOKUP(B1800,[1]汇总!$B:$K,10,0)</f>
        <v>公办</v>
      </c>
    </row>
    <row r="1801" spans="1:15" ht="16.5" hidden="1" x14ac:dyDescent="0.35">
      <c r="A1801" s="4" t="s">
        <v>1042</v>
      </c>
      <c r="B1801" s="4" t="s">
        <v>1043</v>
      </c>
      <c r="C1801" s="4" t="s">
        <v>71</v>
      </c>
      <c r="D1801" s="4" t="s">
        <v>85</v>
      </c>
      <c r="E1801" s="4">
        <v>6</v>
      </c>
      <c r="F1801" s="4">
        <v>449</v>
      </c>
      <c r="G1801" s="4">
        <v>211010</v>
      </c>
      <c r="H1801" s="4" t="str">
        <f>VLOOKUP(B1801,[1]汇总!$B:$K,3,0)</f>
        <v>江苏</v>
      </c>
      <c r="I1801" s="4" t="str">
        <f>VLOOKUP(B1801,[1]汇总!$B:$K,4,0)</f>
        <v>无锡</v>
      </c>
      <c r="J1801" s="4">
        <f>VLOOKUP(B1801,[1]汇总!$B:$K,5,0)</f>
        <v>0</v>
      </c>
      <c r="K1801" s="4">
        <f>VLOOKUP(B1801,[1]汇总!$B:$K,6,0)</f>
        <v>0</v>
      </c>
      <c r="L1801" s="4">
        <f>VLOOKUP(B1801,[1]汇总!$B:$K,7,0)</f>
        <v>0</v>
      </c>
      <c r="M1801" s="4">
        <f>VLOOKUP(B1801,[1]汇总!$B:$K,8,0)</f>
        <v>0</v>
      </c>
      <c r="N1801" s="4" t="str">
        <f>VLOOKUP(B1801,[1]汇总!$B:$K,9,0)</f>
        <v>专科</v>
      </c>
      <c r="O1801" s="4" t="str">
        <f>VLOOKUP(B1801,[1]汇总!$B:$K,10,0)</f>
        <v>公办</v>
      </c>
    </row>
    <row r="1802" spans="1:15" ht="16.5" hidden="1" x14ac:dyDescent="0.35">
      <c r="A1802" s="4" t="s">
        <v>379</v>
      </c>
      <c r="B1802" s="4" t="s">
        <v>380</v>
      </c>
      <c r="C1802" s="4" t="s">
        <v>52</v>
      </c>
      <c r="D1802" s="4" t="s">
        <v>387</v>
      </c>
      <c r="E1802" s="4">
        <v>20</v>
      </c>
      <c r="F1802" s="4">
        <v>449</v>
      </c>
      <c r="G1802" s="4">
        <v>211027</v>
      </c>
      <c r="H1802" s="4" t="str">
        <f>VLOOKUP(B1802,[1]汇总!$B:$K,3,0)</f>
        <v>浙江</v>
      </c>
      <c r="I1802" s="4" t="str">
        <f>VLOOKUP(B1802,[1]汇总!$B:$K,4,0)</f>
        <v>温州</v>
      </c>
      <c r="J1802" s="4">
        <f>VLOOKUP(B1802,[1]汇总!$B:$K,5,0)</f>
        <v>0</v>
      </c>
      <c r="K1802" s="4">
        <f>VLOOKUP(B1802,[1]汇总!$B:$K,6,0)</f>
        <v>0</v>
      </c>
      <c r="L1802" s="4">
        <f>VLOOKUP(B1802,[1]汇总!$B:$K,7,0)</f>
        <v>0</v>
      </c>
      <c r="M1802" s="4">
        <f>VLOOKUP(B1802,[1]汇总!$B:$K,8,0)</f>
        <v>0</v>
      </c>
      <c r="N1802" s="4" t="str">
        <f>VLOOKUP(B1802,[1]汇总!$B:$K,9,0)</f>
        <v>专科</v>
      </c>
      <c r="O1802" s="4" t="str">
        <f>VLOOKUP(B1802,[1]汇总!$B:$K,10,0)</f>
        <v>公办</v>
      </c>
    </row>
    <row r="1803" spans="1:15" ht="16.5" hidden="1" x14ac:dyDescent="0.35">
      <c r="A1803" s="4" t="s">
        <v>1519</v>
      </c>
      <c r="B1803" s="4" t="s">
        <v>1520</v>
      </c>
      <c r="C1803" s="4" t="s">
        <v>64</v>
      </c>
      <c r="D1803" s="4" t="s">
        <v>79</v>
      </c>
      <c r="E1803" s="4">
        <v>6</v>
      </c>
      <c r="F1803" s="4">
        <v>448</v>
      </c>
      <c r="G1803" s="4">
        <v>211068</v>
      </c>
      <c r="H1803" s="4" t="str">
        <f>VLOOKUP(B1803,[1]汇总!$B:$K,3,0)</f>
        <v>湖北</v>
      </c>
      <c r="I1803" s="4" t="str">
        <f>VLOOKUP(B1803,[1]汇总!$B:$K,4,0)</f>
        <v>武汉</v>
      </c>
      <c r="J1803" s="4">
        <f>VLOOKUP(B1803,[1]汇总!$B:$K,5,0)</f>
        <v>0</v>
      </c>
      <c r="K1803" s="4">
        <f>VLOOKUP(B1803,[1]汇总!$B:$K,6,0)</f>
        <v>0</v>
      </c>
      <c r="L1803" s="4">
        <f>VLOOKUP(B1803,[1]汇总!$B:$K,7,0)</f>
        <v>0</v>
      </c>
      <c r="M1803" s="4">
        <f>VLOOKUP(B1803,[1]汇总!$B:$K,8,0)</f>
        <v>0</v>
      </c>
      <c r="N1803" s="4" t="str">
        <f>VLOOKUP(B1803,[1]汇总!$B:$K,9,0)</f>
        <v>专科</v>
      </c>
      <c r="O1803" s="4" t="str">
        <f>VLOOKUP(B1803,[1]汇总!$B:$K,10,0)</f>
        <v>公办</v>
      </c>
    </row>
    <row r="1804" spans="1:15" ht="16.5" hidden="1" x14ac:dyDescent="0.35">
      <c r="A1804" s="4" t="s">
        <v>1088</v>
      </c>
      <c r="B1804" s="4" t="s">
        <v>1089</v>
      </c>
      <c r="C1804" s="4" t="s">
        <v>36</v>
      </c>
      <c r="D1804" s="4" t="s">
        <v>151</v>
      </c>
      <c r="E1804" s="4">
        <v>5</v>
      </c>
      <c r="F1804" s="4">
        <v>448</v>
      </c>
      <c r="G1804" s="4">
        <v>211074</v>
      </c>
      <c r="H1804" s="4" t="str">
        <f>VLOOKUP(B1804,[1]汇总!$B:$K,3,0)</f>
        <v>江苏</v>
      </c>
      <c r="I1804" s="4" t="str">
        <f>VLOOKUP(B1804,[1]汇总!$B:$K,4,0)</f>
        <v>南通</v>
      </c>
      <c r="J1804" s="4">
        <f>VLOOKUP(B1804,[1]汇总!$B:$K,5,0)</f>
        <v>0</v>
      </c>
      <c r="K1804" s="4">
        <f>VLOOKUP(B1804,[1]汇总!$B:$K,6,0)</f>
        <v>0</v>
      </c>
      <c r="L1804" s="4">
        <f>VLOOKUP(B1804,[1]汇总!$B:$K,7,0)</f>
        <v>0</v>
      </c>
      <c r="M1804" s="4">
        <f>VLOOKUP(B1804,[1]汇总!$B:$K,8,0)</f>
        <v>0</v>
      </c>
      <c r="N1804" s="4" t="str">
        <f>VLOOKUP(B1804,[1]汇总!$B:$K,9,0)</f>
        <v>专科</v>
      </c>
      <c r="O1804" s="4" t="str">
        <f>VLOOKUP(B1804,[1]汇总!$B:$K,10,0)</f>
        <v>公办</v>
      </c>
    </row>
    <row r="1805" spans="1:15" ht="16.5" hidden="1" x14ac:dyDescent="0.35">
      <c r="A1805" s="4" t="s">
        <v>254</v>
      </c>
      <c r="B1805" s="4" t="s">
        <v>255</v>
      </c>
      <c r="C1805" s="4" t="s">
        <v>119</v>
      </c>
      <c r="D1805" s="4" t="s">
        <v>101</v>
      </c>
      <c r="E1805" s="4">
        <v>80</v>
      </c>
      <c r="F1805" s="4">
        <v>448</v>
      </c>
      <c r="G1805" s="4">
        <v>211079</v>
      </c>
      <c r="H1805" s="4" t="str">
        <f>VLOOKUP(B1805,[1]汇总!$B:$K,3,0)</f>
        <v>浙江</v>
      </c>
      <c r="I1805" s="4" t="str">
        <f>VLOOKUP(B1805,[1]汇总!$B:$K,4,0)</f>
        <v>宁波</v>
      </c>
      <c r="J1805" s="4">
        <f>VLOOKUP(B1805,[1]汇总!$B:$K,5,0)</f>
        <v>0</v>
      </c>
      <c r="K1805" s="4">
        <f>VLOOKUP(B1805,[1]汇总!$B:$K,6,0)</f>
        <v>0</v>
      </c>
      <c r="L1805" s="4">
        <f>VLOOKUP(B1805,[1]汇总!$B:$K,7,0)</f>
        <v>0</v>
      </c>
      <c r="M1805" s="4">
        <f>VLOOKUP(B1805,[1]汇总!$B:$K,8,0)</f>
        <v>0</v>
      </c>
      <c r="N1805" s="4" t="str">
        <f>VLOOKUP(B1805,[1]汇总!$B:$K,9,0)</f>
        <v>专科</v>
      </c>
      <c r="O1805" s="4" t="str">
        <f>VLOOKUP(B1805,[1]汇总!$B:$K,10,0)</f>
        <v>公办</v>
      </c>
    </row>
    <row r="1806" spans="1:15" ht="16.5" hidden="1" x14ac:dyDescent="0.35">
      <c r="A1806" s="4" t="s">
        <v>1428</v>
      </c>
      <c r="B1806" s="4" t="s">
        <v>1429</v>
      </c>
      <c r="C1806" s="4" t="s">
        <v>86</v>
      </c>
      <c r="D1806" s="4" t="s">
        <v>1361</v>
      </c>
      <c r="E1806" s="4">
        <v>1</v>
      </c>
      <c r="F1806" s="4">
        <v>448</v>
      </c>
      <c r="G1806" s="4">
        <v>211099</v>
      </c>
      <c r="H1806" s="4" t="str">
        <f>VLOOKUP(B1806,[1]汇总!$B:$K,3,0)</f>
        <v>山东</v>
      </c>
      <c r="I1806" s="4" t="str">
        <f>VLOOKUP(B1806,[1]汇总!$B:$K,4,0)</f>
        <v>日照</v>
      </c>
      <c r="J1806" s="4">
        <f>VLOOKUP(B1806,[1]汇总!$B:$K,5,0)</f>
        <v>0</v>
      </c>
      <c r="K1806" s="4">
        <f>VLOOKUP(B1806,[1]汇总!$B:$K,6,0)</f>
        <v>0</v>
      </c>
      <c r="L1806" s="4">
        <f>VLOOKUP(B1806,[1]汇总!$B:$K,7,0)</f>
        <v>0</v>
      </c>
      <c r="M1806" s="4">
        <f>VLOOKUP(B1806,[1]汇总!$B:$K,8,0)</f>
        <v>0</v>
      </c>
      <c r="N1806" s="4" t="str">
        <f>VLOOKUP(B1806,[1]汇总!$B:$K,9,0)</f>
        <v>专科</v>
      </c>
      <c r="O1806" s="4" t="str">
        <f>VLOOKUP(B1806,[1]汇总!$B:$K,10,0)</f>
        <v>公办</v>
      </c>
    </row>
    <row r="1807" spans="1:15" ht="16.5" hidden="1" x14ac:dyDescent="0.35">
      <c r="A1807" s="4" t="s">
        <v>1359</v>
      </c>
      <c r="B1807" s="4" t="s">
        <v>1360</v>
      </c>
      <c r="C1807" s="4" t="s">
        <v>56</v>
      </c>
      <c r="D1807" s="4" t="s">
        <v>168</v>
      </c>
      <c r="E1807" s="4">
        <v>3</v>
      </c>
      <c r="F1807" s="4">
        <v>448</v>
      </c>
      <c r="G1807" s="4">
        <v>211143</v>
      </c>
      <c r="H1807" s="4" t="str">
        <f>VLOOKUP(B1807,[1]汇总!$B:$K,3,0)</f>
        <v>江西</v>
      </c>
      <c r="I1807" s="4" t="str">
        <f>VLOOKUP(B1807,[1]汇总!$B:$K,4,0)</f>
        <v>南昌</v>
      </c>
      <c r="J1807" s="4">
        <f>VLOOKUP(B1807,[1]汇总!$B:$K,5,0)</f>
        <v>0</v>
      </c>
      <c r="K1807" s="4">
        <f>VLOOKUP(B1807,[1]汇总!$B:$K,6,0)</f>
        <v>0</v>
      </c>
      <c r="L1807" s="4">
        <f>VLOOKUP(B1807,[1]汇总!$B:$K,7,0)</f>
        <v>0</v>
      </c>
      <c r="M1807" s="4">
        <f>VLOOKUP(B1807,[1]汇总!$B:$K,8,0)</f>
        <v>0</v>
      </c>
      <c r="N1807" s="4" t="str">
        <f>VLOOKUP(B1807,[1]汇总!$B:$K,9,0)</f>
        <v>专科</v>
      </c>
      <c r="O1807" s="4" t="str">
        <f>VLOOKUP(B1807,[1]汇总!$B:$K,10,0)</f>
        <v>民办</v>
      </c>
    </row>
    <row r="1808" spans="1:15" ht="16.5" hidden="1" x14ac:dyDescent="0.35">
      <c r="A1808" s="4" t="s">
        <v>1098</v>
      </c>
      <c r="B1808" s="4" t="s">
        <v>1099</v>
      </c>
      <c r="C1808" s="4" t="s">
        <v>34</v>
      </c>
      <c r="D1808" s="4" t="s">
        <v>244</v>
      </c>
      <c r="E1808" s="4">
        <v>6</v>
      </c>
      <c r="F1808" s="4">
        <v>448</v>
      </c>
      <c r="G1808" s="4">
        <v>211147</v>
      </c>
      <c r="H1808" s="4" t="str">
        <f>VLOOKUP(B1808,[1]汇总!$B:$K,3,0)</f>
        <v>江苏</v>
      </c>
      <c r="I1808" s="4" t="str">
        <f>VLOOKUP(B1808,[1]汇总!$B:$K,4,0)</f>
        <v>淮安</v>
      </c>
      <c r="J1808" s="4">
        <f>VLOOKUP(B1808,[1]汇总!$B:$K,5,0)</f>
        <v>0</v>
      </c>
      <c r="K1808" s="4">
        <f>VLOOKUP(B1808,[1]汇总!$B:$K,6,0)</f>
        <v>0</v>
      </c>
      <c r="L1808" s="4">
        <f>VLOOKUP(B1808,[1]汇总!$B:$K,7,0)</f>
        <v>0</v>
      </c>
      <c r="M1808" s="4">
        <f>VLOOKUP(B1808,[1]汇总!$B:$K,8,0)</f>
        <v>0</v>
      </c>
      <c r="N1808" s="4" t="str">
        <f>VLOOKUP(B1808,[1]汇总!$B:$K,9,0)</f>
        <v>专科</v>
      </c>
      <c r="O1808" s="4" t="str">
        <f>VLOOKUP(B1808,[1]汇总!$B:$K,10,0)</f>
        <v>公办</v>
      </c>
    </row>
    <row r="1809" spans="1:15" ht="16.5" hidden="1" x14ac:dyDescent="0.35">
      <c r="A1809" s="4" t="s">
        <v>658</v>
      </c>
      <c r="B1809" s="4" t="s">
        <v>659</v>
      </c>
      <c r="C1809" s="4" t="s">
        <v>60</v>
      </c>
      <c r="D1809" s="4" t="s">
        <v>14</v>
      </c>
      <c r="E1809" s="4">
        <v>1</v>
      </c>
      <c r="F1809" s="4">
        <v>448</v>
      </c>
      <c r="G1809" s="4">
        <v>211182</v>
      </c>
      <c r="H1809" s="4" t="str">
        <f>VLOOKUP(B1809,[1]汇总!$B:$K,3,0)</f>
        <v>内蒙古</v>
      </c>
      <c r="I1809" s="4" t="str">
        <f>VLOOKUP(B1809,[1]汇总!$B:$K,4,0)</f>
        <v>呼和浩特</v>
      </c>
      <c r="J1809" s="4">
        <f>VLOOKUP(B1809,[1]汇总!$B:$K,5,0)</f>
        <v>0</v>
      </c>
      <c r="K1809" s="4">
        <f>VLOOKUP(B1809,[1]汇总!$B:$K,6,0)</f>
        <v>0</v>
      </c>
      <c r="L1809" s="4">
        <f>VLOOKUP(B1809,[1]汇总!$B:$K,7,0)</f>
        <v>0</v>
      </c>
      <c r="M1809" s="4">
        <f>VLOOKUP(B1809,[1]汇总!$B:$K,8,0)</f>
        <v>0</v>
      </c>
      <c r="N1809" s="4" t="str">
        <f>VLOOKUP(B1809,[1]汇总!$B:$K,9,0)</f>
        <v>专科</v>
      </c>
      <c r="O1809" s="4" t="str">
        <f>VLOOKUP(B1809,[1]汇总!$B:$K,10,0)</f>
        <v>民办</v>
      </c>
    </row>
    <row r="1810" spans="1:15" ht="16.5" hidden="1" x14ac:dyDescent="0.35">
      <c r="A1810" s="4" t="s">
        <v>307</v>
      </c>
      <c r="B1810" s="4" t="s">
        <v>308</v>
      </c>
      <c r="C1810" s="4" t="s">
        <v>64</v>
      </c>
      <c r="D1810" s="4" t="s">
        <v>310</v>
      </c>
      <c r="E1810" s="4">
        <v>55</v>
      </c>
      <c r="F1810" s="4">
        <v>448</v>
      </c>
      <c r="G1810" s="4">
        <v>211203</v>
      </c>
      <c r="H1810" s="4" t="str">
        <f>VLOOKUP(B1810,[1]汇总!$B:$K,3,0)</f>
        <v>浙江</v>
      </c>
      <c r="I1810" s="4" t="str">
        <f>VLOOKUP(B1810,[1]汇总!$B:$K,4,0)</f>
        <v>台州</v>
      </c>
      <c r="J1810" s="4">
        <f>VLOOKUP(B1810,[1]汇总!$B:$K,5,0)</f>
        <v>0</v>
      </c>
      <c r="K1810" s="4">
        <f>VLOOKUP(B1810,[1]汇总!$B:$K,6,0)</f>
        <v>0</v>
      </c>
      <c r="L1810" s="4">
        <f>VLOOKUP(B1810,[1]汇总!$B:$K,7,0)</f>
        <v>0</v>
      </c>
      <c r="M1810" s="4">
        <f>VLOOKUP(B1810,[1]汇总!$B:$K,8,0)</f>
        <v>0</v>
      </c>
      <c r="N1810" s="4" t="str">
        <f>VLOOKUP(B1810,[1]汇总!$B:$K,9,0)</f>
        <v>专科</v>
      </c>
      <c r="O1810" s="4" t="str">
        <f>VLOOKUP(B1810,[1]汇总!$B:$K,10,0)</f>
        <v>公办</v>
      </c>
    </row>
    <row r="1811" spans="1:15" ht="16.5" hidden="1" x14ac:dyDescent="0.35">
      <c r="A1811" s="4" t="s">
        <v>1049</v>
      </c>
      <c r="B1811" s="4" t="s">
        <v>1050</v>
      </c>
      <c r="C1811" s="4" t="s">
        <v>71</v>
      </c>
      <c r="D1811" s="4" t="s">
        <v>67</v>
      </c>
      <c r="E1811" s="4">
        <v>5</v>
      </c>
      <c r="F1811" s="4">
        <v>448</v>
      </c>
      <c r="G1811" s="4">
        <v>211227</v>
      </c>
      <c r="H1811" s="4" t="str">
        <f>VLOOKUP(B1811,[1]汇总!$B:$K,3,0)</f>
        <v>江苏</v>
      </c>
      <c r="I1811" s="4" t="str">
        <f>VLOOKUP(B1811,[1]汇总!$B:$K,4,0)</f>
        <v>扬州</v>
      </c>
      <c r="J1811" s="4">
        <f>VLOOKUP(B1811,[1]汇总!$B:$K,5,0)</f>
        <v>0</v>
      </c>
      <c r="K1811" s="4">
        <f>VLOOKUP(B1811,[1]汇总!$B:$K,6,0)</f>
        <v>0</v>
      </c>
      <c r="L1811" s="4">
        <f>VLOOKUP(B1811,[1]汇总!$B:$K,7,0)</f>
        <v>0</v>
      </c>
      <c r="M1811" s="4">
        <f>VLOOKUP(B1811,[1]汇总!$B:$K,8,0)</f>
        <v>0</v>
      </c>
      <c r="N1811" s="4" t="str">
        <f>VLOOKUP(B1811,[1]汇总!$B:$K,9,0)</f>
        <v>专科</v>
      </c>
      <c r="O1811" s="4" t="str">
        <f>VLOOKUP(B1811,[1]汇总!$B:$K,10,0)</f>
        <v>公办</v>
      </c>
    </row>
    <row r="1812" spans="1:15" ht="16.5" hidden="1" x14ac:dyDescent="0.35">
      <c r="A1812" s="4" t="s">
        <v>1496</v>
      </c>
      <c r="B1812" s="4" t="s">
        <v>1497</v>
      </c>
      <c r="C1812" s="4" t="s">
        <v>60</v>
      </c>
      <c r="D1812" s="4" t="s">
        <v>89</v>
      </c>
      <c r="E1812" s="4">
        <v>4</v>
      </c>
      <c r="F1812" s="4">
        <v>448</v>
      </c>
      <c r="G1812" s="4">
        <v>211234</v>
      </c>
      <c r="H1812" s="4" t="str">
        <f>VLOOKUP(B1812,[1]汇总!$B:$K,3,0)</f>
        <v>湖北</v>
      </c>
      <c r="I1812" s="4" t="str">
        <f>VLOOKUP(B1812,[1]汇总!$B:$K,4,0)</f>
        <v>武汉</v>
      </c>
      <c r="J1812" s="4">
        <f>VLOOKUP(B1812,[1]汇总!$B:$K,5,0)</f>
        <v>0</v>
      </c>
      <c r="K1812" s="4">
        <f>VLOOKUP(B1812,[1]汇总!$B:$K,6,0)</f>
        <v>0</v>
      </c>
      <c r="L1812" s="4">
        <f>VLOOKUP(B1812,[1]汇总!$B:$K,7,0)</f>
        <v>0</v>
      </c>
      <c r="M1812" s="4">
        <f>VLOOKUP(B1812,[1]汇总!$B:$K,8,0)</f>
        <v>0</v>
      </c>
      <c r="N1812" s="4" t="str">
        <f>VLOOKUP(B1812,[1]汇总!$B:$K,9,0)</f>
        <v>专科</v>
      </c>
      <c r="O1812" s="4" t="str">
        <f>VLOOKUP(B1812,[1]汇总!$B:$K,10,0)</f>
        <v>公办</v>
      </c>
    </row>
    <row r="1813" spans="1:15" ht="16.5" hidden="1" x14ac:dyDescent="0.35">
      <c r="A1813" s="4" t="s">
        <v>307</v>
      </c>
      <c r="B1813" s="4" t="s">
        <v>308</v>
      </c>
      <c r="C1813" s="4" t="s">
        <v>34</v>
      </c>
      <c r="D1813" s="4" t="s">
        <v>309</v>
      </c>
      <c r="E1813" s="4">
        <v>35</v>
      </c>
      <c r="F1813" s="4">
        <v>448</v>
      </c>
      <c r="G1813" s="4">
        <v>211280</v>
      </c>
      <c r="H1813" s="4" t="str">
        <f>VLOOKUP(B1813,[1]汇总!$B:$K,3,0)</f>
        <v>浙江</v>
      </c>
      <c r="I1813" s="4" t="str">
        <f>VLOOKUP(B1813,[1]汇总!$B:$K,4,0)</f>
        <v>台州</v>
      </c>
      <c r="J1813" s="4">
        <f>VLOOKUP(B1813,[1]汇总!$B:$K,5,0)</f>
        <v>0</v>
      </c>
      <c r="K1813" s="4">
        <f>VLOOKUP(B1813,[1]汇总!$B:$K,6,0)</f>
        <v>0</v>
      </c>
      <c r="L1813" s="4">
        <f>VLOOKUP(B1813,[1]汇总!$B:$K,7,0)</f>
        <v>0</v>
      </c>
      <c r="M1813" s="4">
        <f>VLOOKUP(B1813,[1]汇总!$B:$K,8,0)</f>
        <v>0</v>
      </c>
      <c r="N1813" s="4" t="str">
        <f>VLOOKUP(B1813,[1]汇总!$B:$K,9,0)</f>
        <v>专科</v>
      </c>
      <c r="O1813" s="4" t="str">
        <f>VLOOKUP(B1813,[1]汇总!$B:$K,10,0)</f>
        <v>公办</v>
      </c>
    </row>
    <row r="1814" spans="1:15" ht="16.5" x14ac:dyDescent="0.35">
      <c r="A1814" s="4" t="s">
        <v>1251</v>
      </c>
      <c r="B1814" s="4" t="s">
        <v>1252</v>
      </c>
      <c r="C1814" s="4" t="s">
        <v>60</v>
      </c>
      <c r="D1814" s="4" t="s">
        <v>236</v>
      </c>
      <c r="E1814" s="4">
        <v>7</v>
      </c>
      <c r="F1814" s="4">
        <v>448</v>
      </c>
      <c r="G1814" s="4">
        <v>211290</v>
      </c>
      <c r="H1814" s="4" t="str">
        <f>VLOOKUP(B1814,[1]汇总!$B:$K,3,0)</f>
        <v>江西</v>
      </c>
      <c r="I1814" s="4" t="str">
        <f>VLOOKUP(B1814,[1]汇总!$B:$K,4,0)</f>
        <v>九江</v>
      </c>
      <c r="J1814" s="4">
        <f>VLOOKUP(B1814,[1]汇总!$B:$K,5,0)</f>
        <v>0</v>
      </c>
      <c r="K1814" s="4">
        <f>VLOOKUP(B1814,[1]汇总!$B:$K,6,0)</f>
        <v>0</v>
      </c>
      <c r="L1814" s="4">
        <f>VLOOKUP(B1814,[1]汇总!$B:$K,7,0)</f>
        <v>0</v>
      </c>
      <c r="M1814" s="4">
        <f>VLOOKUP(B1814,[1]汇总!$B:$K,8,0)</f>
        <v>0</v>
      </c>
      <c r="N1814" s="4" t="str">
        <f>VLOOKUP(B1814,[1]汇总!$B:$K,9,0)</f>
        <v>专科</v>
      </c>
      <c r="O1814" s="4" t="str">
        <f>VLOOKUP(B1814,[1]汇总!$B:$K,10,0)</f>
        <v>公办</v>
      </c>
    </row>
    <row r="1815" spans="1:15" ht="16.5" hidden="1" x14ac:dyDescent="0.35">
      <c r="A1815" s="4" t="s">
        <v>1719</v>
      </c>
      <c r="B1815" s="4" t="s">
        <v>1720</v>
      </c>
      <c r="C1815" s="4" t="s">
        <v>60</v>
      </c>
      <c r="D1815" s="4" t="s">
        <v>85</v>
      </c>
      <c r="E1815" s="4">
        <v>2</v>
      </c>
      <c r="F1815" s="4">
        <v>448</v>
      </c>
      <c r="G1815" s="4">
        <v>211302</v>
      </c>
      <c r="H1815" s="4" t="str">
        <f>VLOOKUP(B1815,[1]汇总!$B:$K,3,0)</f>
        <v>湖南</v>
      </c>
      <c r="I1815" s="4" t="str">
        <f>VLOOKUP(B1815,[1]汇总!$B:$K,4,0)</f>
        <v>长沙</v>
      </c>
      <c r="J1815" s="4">
        <f>VLOOKUP(B1815,[1]汇总!$B:$K,5,0)</f>
        <v>0</v>
      </c>
      <c r="K1815" s="4">
        <f>VLOOKUP(B1815,[1]汇总!$B:$K,6,0)</f>
        <v>0</v>
      </c>
      <c r="L1815" s="4">
        <f>VLOOKUP(B1815,[1]汇总!$B:$K,7,0)</f>
        <v>0</v>
      </c>
      <c r="M1815" s="4">
        <f>VLOOKUP(B1815,[1]汇总!$B:$K,8,0)</f>
        <v>0</v>
      </c>
      <c r="N1815" s="4" t="str">
        <f>VLOOKUP(B1815,[1]汇总!$B:$K,9,0)</f>
        <v>本科</v>
      </c>
      <c r="O1815" s="4" t="str">
        <f>VLOOKUP(B1815,[1]汇总!$B:$K,10,0)</f>
        <v>民办</v>
      </c>
    </row>
    <row r="1816" spans="1:15" ht="16.5" hidden="1" x14ac:dyDescent="0.35">
      <c r="A1816" s="4" t="s">
        <v>917</v>
      </c>
      <c r="B1816" s="4" t="s">
        <v>918</v>
      </c>
      <c r="C1816" s="4" t="s">
        <v>40</v>
      </c>
      <c r="D1816" s="4" t="s">
        <v>345</v>
      </c>
      <c r="E1816" s="4">
        <v>2</v>
      </c>
      <c r="F1816" s="4">
        <v>448</v>
      </c>
      <c r="G1816" s="4">
        <v>211316</v>
      </c>
      <c r="H1816" s="4" t="str">
        <f>VLOOKUP(B1816,[1]汇总!$B:$K,3,0)</f>
        <v>上海</v>
      </c>
      <c r="I1816" s="4" t="str">
        <f>VLOOKUP(B1816,[1]汇总!$B:$K,4,0)</f>
        <v>上海</v>
      </c>
      <c r="J1816" s="4">
        <f>VLOOKUP(B1816,[1]汇总!$B:$K,5,0)</f>
        <v>0</v>
      </c>
      <c r="K1816" s="4">
        <f>VLOOKUP(B1816,[1]汇总!$B:$K,6,0)</f>
        <v>0</v>
      </c>
      <c r="L1816" s="4">
        <f>VLOOKUP(B1816,[1]汇总!$B:$K,7,0)</f>
        <v>0</v>
      </c>
      <c r="M1816" s="4">
        <f>VLOOKUP(B1816,[1]汇总!$B:$K,8,0)</f>
        <v>0</v>
      </c>
      <c r="N1816" s="4" t="str">
        <f>VLOOKUP(B1816,[1]汇总!$B:$K,9,0)</f>
        <v>专科</v>
      </c>
      <c r="O1816" s="4" t="str">
        <f>VLOOKUP(B1816,[1]汇总!$B:$K,10,0)</f>
        <v>公办</v>
      </c>
    </row>
    <row r="1817" spans="1:15" ht="16.5" hidden="1" x14ac:dyDescent="0.35">
      <c r="A1817" s="4" t="s">
        <v>288</v>
      </c>
      <c r="B1817" s="4" t="s">
        <v>289</v>
      </c>
      <c r="C1817" s="4" t="s">
        <v>108</v>
      </c>
      <c r="D1817" s="4" t="s">
        <v>101</v>
      </c>
      <c r="E1817" s="4">
        <v>20</v>
      </c>
      <c r="F1817" s="4">
        <v>448</v>
      </c>
      <c r="G1817" s="4">
        <v>211345</v>
      </c>
      <c r="H1817" s="4" t="str">
        <f>VLOOKUP(B1817,[1]汇总!$B:$K,3,0)</f>
        <v>浙江</v>
      </c>
      <c r="I1817" s="4" t="str">
        <f>VLOOKUP(B1817,[1]汇总!$B:$K,4,0)</f>
        <v>金华</v>
      </c>
      <c r="J1817" s="4">
        <f>VLOOKUP(B1817,[1]汇总!$B:$K,5,0)</f>
        <v>0</v>
      </c>
      <c r="K1817" s="4">
        <f>VLOOKUP(B1817,[1]汇总!$B:$K,6,0)</f>
        <v>0</v>
      </c>
      <c r="L1817" s="4">
        <f>VLOOKUP(B1817,[1]汇总!$B:$K,7,0)</f>
        <v>0</v>
      </c>
      <c r="M1817" s="4">
        <f>VLOOKUP(B1817,[1]汇总!$B:$K,8,0)</f>
        <v>0</v>
      </c>
      <c r="N1817" s="4" t="str">
        <f>VLOOKUP(B1817,[1]汇总!$B:$K,9,0)</f>
        <v>专科</v>
      </c>
      <c r="O1817" s="4" t="str">
        <f>VLOOKUP(B1817,[1]汇总!$B:$K,10,0)</f>
        <v>公办</v>
      </c>
    </row>
    <row r="1818" spans="1:15" ht="16.5" hidden="1" x14ac:dyDescent="0.35">
      <c r="A1818" s="4" t="s">
        <v>1413</v>
      </c>
      <c r="B1818" s="4" t="s">
        <v>1414</v>
      </c>
      <c r="C1818" s="4" t="s">
        <v>46</v>
      </c>
      <c r="D1818" s="4" t="s">
        <v>75</v>
      </c>
      <c r="E1818" s="4">
        <v>2</v>
      </c>
      <c r="F1818" s="4">
        <v>448</v>
      </c>
      <c r="G1818" s="4">
        <v>211349</v>
      </c>
      <c r="H1818" s="4" t="str">
        <f>VLOOKUP(B1818,[1]汇总!$B:$K,3,0)</f>
        <v>山东</v>
      </c>
      <c r="I1818" s="4" t="str">
        <f>VLOOKUP(B1818,[1]汇总!$B:$K,4,0)</f>
        <v>青岛</v>
      </c>
      <c r="J1818" s="4">
        <f>VLOOKUP(B1818,[1]汇总!$B:$K,5,0)</f>
        <v>0</v>
      </c>
      <c r="K1818" s="4">
        <f>VLOOKUP(B1818,[1]汇总!$B:$K,6,0)</f>
        <v>0</v>
      </c>
      <c r="L1818" s="4">
        <f>VLOOKUP(B1818,[1]汇总!$B:$K,7,0)</f>
        <v>0</v>
      </c>
      <c r="M1818" s="4">
        <f>VLOOKUP(B1818,[1]汇总!$B:$K,8,0)</f>
        <v>0</v>
      </c>
      <c r="N1818" s="4" t="str">
        <f>VLOOKUP(B1818,[1]汇总!$B:$K,9,0)</f>
        <v>专科</v>
      </c>
      <c r="O1818" s="4" t="str">
        <f>VLOOKUP(B1818,[1]汇总!$B:$K,10,0)</f>
        <v>公办</v>
      </c>
    </row>
    <row r="1819" spans="1:15" ht="16.5" hidden="1" x14ac:dyDescent="0.35">
      <c r="A1819" s="4" t="s">
        <v>1452</v>
      </c>
      <c r="B1819" s="4" t="s">
        <v>1453</v>
      </c>
      <c r="C1819" s="4" t="s">
        <v>60</v>
      </c>
      <c r="D1819" s="4" t="s">
        <v>109</v>
      </c>
      <c r="E1819" s="4">
        <v>2</v>
      </c>
      <c r="F1819" s="4">
        <v>448</v>
      </c>
      <c r="G1819" s="4">
        <v>211375</v>
      </c>
      <c r="H1819" s="4" t="str">
        <f>VLOOKUP(B1819,[1]汇总!$B:$K,3,0)</f>
        <v>山东</v>
      </c>
      <c r="I1819" s="4" t="str">
        <f>VLOOKUP(B1819,[1]汇总!$B:$K,4,0)</f>
        <v>青岛</v>
      </c>
      <c r="J1819" s="4">
        <f>VLOOKUP(B1819,[1]汇总!$B:$K,5,0)</f>
        <v>0</v>
      </c>
      <c r="K1819" s="4">
        <f>VLOOKUP(B1819,[1]汇总!$B:$K,6,0)</f>
        <v>0</v>
      </c>
      <c r="L1819" s="4">
        <f>VLOOKUP(B1819,[1]汇总!$B:$K,7,0)</f>
        <v>0</v>
      </c>
      <c r="M1819" s="4">
        <f>VLOOKUP(B1819,[1]汇总!$B:$K,8,0)</f>
        <v>0</v>
      </c>
      <c r="N1819" s="4" t="str">
        <f>VLOOKUP(B1819,[1]汇总!$B:$K,9,0)</f>
        <v>本科</v>
      </c>
      <c r="O1819" s="4" t="str">
        <f>VLOOKUP(B1819,[1]汇总!$B:$K,10,0)</f>
        <v>民办</v>
      </c>
    </row>
    <row r="1820" spans="1:15" ht="16.5" hidden="1" x14ac:dyDescent="0.35">
      <c r="A1820" s="4" t="s">
        <v>1601</v>
      </c>
      <c r="B1820" s="4" t="s">
        <v>1602</v>
      </c>
      <c r="C1820" s="4" t="s">
        <v>40</v>
      </c>
      <c r="D1820" s="4" t="s">
        <v>100</v>
      </c>
      <c r="E1820" s="4">
        <v>12</v>
      </c>
      <c r="F1820" s="4">
        <v>448</v>
      </c>
      <c r="G1820" s="4">
        <v>211388</v>
      </c>
      <c r="H1820" s="4" t="str">
        <f>VLOOKUP(B1820,[1]汇总!$B:$K,3,0)</f>
        <v>湖北</v>
      </c>
      <c r="I1820" s="4" t="str">
        <f>VLOOKUP(B1820,[1]汇总!$B:$K,4,0)</f>
        <v>武汉</v>
      </c>
      <c r="J1820" s="4">
        <f>VLOOKUP(B1820,[1]汇总!$B:$K,5,0)</f>
        <v>0</v>
      </c>
      <c r="K1820" s="4">
        <f>VLOOKUP(B1820,[1]汇总!$B:$K,6,0)</f>
        <v>0</v>
      </c>
      <c r="L1820" s="4">
        <f>VLOOKUP(B1820,[1]汇总!$B:$K,7,0)</f>
        <v>0</v>
      </c>
      <c r="M1820" s="4">
        <f>VLOOKUP(B1820,[1]汇总!$B:$K,8,0)</f>
        <v>0</v>
      </c>
      <c r="N1820" s="4" t="str">
        <f>VLOOKUP(B1820,[1]汇总!$B:$K,9,0)</f>
        <v>专科</v>
      </c>
      <c r="O1820" s="4" t="str">
        <f>VLOOKUP(B1820,[1]汇总!$B:$K,10,0)</f>
        <v>公办</v>
      </c>
    </row>
    <row r="1821" spans="1:15" ht="16.5" hidden="1" x14ac:dyDescent="0.35">
      <c r="A1821" s="4" t="s">
        <v>590</v>
      </c>
      <c r="B1821" s="4" t="s">
        <v>591</v>
      </c>
      <c r="C1821" s="4" t="s">
        <v>66</v>
      </c>
      <c r="D1821" s="4" t="s">
        <v>85</v>
      </c>
      <c r="E1821" s="4">
        <v>2</v>
      </c>
      <c r="F1821" s="4">
        <v>448</v>
      </c>
      <c r="G1821" s="4">
        <v>211419</v>
      </c>
      <c r="H1821" s="4" t="str">
        <f>VLOOKUP(B1821,[1]汇总!$B:$K,3,0)</f>
        <v>天津</v>
      </c>
      <c r="I1821" s="4" t="str">
        <f>VLOOKUP(B1821,[1]汇总!$B:$K,4,0)</f>
        <v>天津</v>
      </c>
      <c r="J1821" s="4">
        <f>VLOOKUP(B1821,[1]汇总!$B:$K,5,0)</f>
        <v>0</v>
      </c>
      <c r="K1821" s="4">
        <f>VLOOKUP(B1821,[1]汇总!$B:$K,6,0)</f>
        <v>0</v>
      </c>
      <c r="L1821" s="4">
        <f>VLOOKUP(B1821,[1]汇总!$B:$K,7,0)</f>
        <v>0</v>
      </c>
      <c r="M1821" s="4">
        <f>VLOOKUP(B1821,[1]汇总!$B:$K,8,0)</f>
        <v>0</v>
      </c>
      <c r="N1821" s="4" t="str">
        <f>VLOOKUP(B1821,[1]汇总!$B:$K,9,0)</f>
        <v>专科</v>
      </c>
      <c r="O1821" s="4" t="str">
        <f>VLOOKUP(B1821,[1]汇总!$B:$K,10,0)</f>
        <v>公办</v>
      </c>
    </row>
    <row r="1822" spans="1:15" ht="16.5" hidden="1" x14ac:dyDescent="0.35">
      <c r="A1822" s="4" t="s">
        <v>346</v>
      </c>
      <c r="B1822" s="4" t="s">
        <v>347</v>
      </c>
      <c r="C1822" s="4" t="s">
        <v>80</v>
      </c>
      <c r="D1822" s="4" t="s">
        <v>236</v>
      </c>
      <c r="E1822" s="4">
        <v>22</v>
      </c>
      <c r="F1822" s="4">
        <v>448</v>
      </c>
      <c r="G1822" s="4">
        <v>211423</v>
      </c>
      <c r="H1822" s="4" t="str">
        <f>VLOOKUP(B1822,[1]汇总!$B:$K,3,0)</f>
        <v>浙江</v>
      </c>
      <c r="I1822" s="4" t="str">
        <f>VLOOKUP(B1822,[1]汇总!$B:$K,4,0)</f>
        <v>丽水</v>
      </c>
      <c r="J1822" s="4">
        <f>VLOOKUP(B1822,[1]汇总!$B:$K,5,0)</f>
        <v>0</v>
      </c>
      <c r="K1822" s="4">
        <f>VLOOKUP(B1822,[1]汇总!$B:$K,6,0)</f>
        <v>0</v>
      </c>
      <c r="L1822" s="4">
        <f>VLOOKUP(B1822,[1]汇总!$B:$K,7,0)</f>
        <v>0</v>
      </c>
      <c r="M1822" s="4">
        <f>VLOOKUP(B1822,[1]汇总!$B:$K,8,0)</f>
        <v>0</v>
      </c>
      <c r="N1822" s="4" t="str">
        <f>VLOOKUP(B1822,[1]汇总!$B:$K,9,0)</f>
        <v>专科</v>
      </c>
      <c r="O1822" s="4" t="str">
        <f>VLOOKUP(B1822,[1]汇总!$B:$K,10,0)</f>
        <v>公办</v>
      </c>
    </row>
    <row r="1823" spans="1:15" ht="16.5" hidden="1" x14ac:dyDescent="0.35">
      <c r="A1823" s="4" t="s">
        <v>346</v>
      </c>
      <c r="B1823" s="4" t="s">
        <v>347</v>
      </c>
      <c r="C1823" s="4" t="s">
        <v>117</v>
      </c>
      <c r="D1823" s="4" t="s">
        <v>183</v>
      </c>
      <c r="E1823" s="4">
        <v>16</v>
      </c>
      <c r="F1823" s="4">
        <v>448</v>
      </c>
      <c r="G1823" s="4">
        <v>211433</v>
      </c>
      <c r="H1823" s="4" t="str">
        <f>VLOOKUP(B1823,[1]汇总!$B:$K,3,0)</f>
        <v>浙江</v>
      </c>
      <c r="I1823" s="4" t="str">
        <f>VLOOKUP(B1823,[1]汇总!$B:$K,4,0)</f>
        <v>丽水</v>
      </c>
      <c r="J1823" s="4">
        <f>VLOOKUP(B1823,[1]汇总!$B:$K,5,0)</f>
        <v>0</v>
      </c>
      <c r="K1823" s="4">
        <f>VLOOKUP(B1823,[1]汇总!$B:$K,6,0)</f>
        <v>0</v>
      </c>
      <c r="L1823" s="4">
        <f>VLOOKUP(B1823,[1]汇总!$B:$K,7,0)</f>
        <v>0</v>
      </c>
      <c r="M1823" s="4">
        <f>VLOOKUP(B1823,[1]汇总!$B:$K,8,0)</f>
        <v>0</v>
      </c>
      <c r="N1823" s="4" t="str">
        <f>VLOOKUP(B1823,[1]汇总!$B:$K,9,0)</f>
        <v>专科</v>
      </c>
      <c r="O1823" s="4" t="str">
        <f>VLOOKUP(B1823,[1]汇总!$B:$K,10,0)</f>
        <v>公办</v>
      </c>
    </row>
    <row r="1824" spans="1:15" ht="16.5" hidden="1" x14ac:dyDescent="0.35">
      <c r="A1824" s="4" t="s">
        <v>1210</v>
      </c>
      <c r="B1824" s="4" t="s">
        <v>1211</v>
      </c>
      <c r="C1824" s="4" t="s">
        <v>64</v>
      </c>
      <c r="D1824" s="4" t="s">
        <v>78</v>
      </c>
      <c r="E1824" s="4">
        <v>4</v>
      </c>
      <c r="F1824" s="4">
        <v>448</v>
      </c>
      <c r="G1824" s="4">
        <v>211476</v>
      </c>
      <c r="H1824" s="4" t="str">
        <f>VLOOKUP(B1824,[1]汇总!$B:$K,3,0)</f>
        <v>福建</v>
      </c>
      <c r="I1824" s="4" t="str">
        <f>VLOOKUP(B1824,[1]汇总!$B:$K,4,0)</f>
        <v>厦门</v>
      </c>
      <c r="J1824" s="4">
        <f>VLOOKUP(B1824,[1]汇总!$B:$K,5,0)</f>
        <v>0</v>
      </c>
      <c r="K1824" s="4">
        <f>VLOOKUP(B1824,[1]汇总!$B:$K,6,0)</f>
        <v>0</v>
      </c>
      <c r="L1824" s="4">
        <f>VLOOKUP(B1824,[1]汇总!$B:$K,7,0)</f>
        <v>0</v>
      </c>
      <c r="M1824" s="4">
        <f>VLOOKUP(B1824,[1]汇总!$B:$K,8,0)</f>
        <v>0</v>
      </c>
      <c r="N1824" s="4" t="str">
        <f>VLOOKUP(B1824,[1]汇总!$B:$K,9,0)</f>
        <v>专科</v>
      </c>
      <c r="O1824" s="4" t="str">
        <f>VLOOKUP(B1824,[1]汇总!$B:$K,10,0)</f>
        <v>公办</v>
      </c>
    </row>
    <row r="1825" spans="1:15" ht="16.5" hidden="1" x14ac:dyDescent="0.35">
      <c r="A1825" s="4" t="s">
        <v>1496</v>
      </c>
      <c r="B1825" s="4" t="s">
        <v>1497</v>
      </c>
      <c r="C1825" s="4" t="s">
        <v>40</v>
      </c>
      <c r="D1825" s="4" t="s">
        <v>61</v>
      </c>
      <c r="E1825" s="4">
        <v>10</v>
      </c>
      <c r="F1825" s="4">
        <v>448</v>
      </c>
      <c r="G1825" s="4">
        <v>211552</v>
      </c>
      <c r="H1825" s="4" t="str">
        <f>VLOOKUP(B1825,[1]汇总!$B:$K,3,0)</f>
        <v>湖北</v>
      </c>
      <c r="I1825" s="4" t="str">
        <f>VLOOKUP(B1825,[1]汇总!$B:$K,4,0)</f>
        <v>武汉</v>
      </c>
      <c r="J1825" s="4">
        <f>VLOOKUP(B1825,[1]汇总!$B:$K,5,0)</f>
        <v>0</v>
      </c>
      <c r="K1825" s="4">
        <f>VLOOKUP(B1825,[1]汇总!$B:$K,6,0)</f>
        <v>0</v>
      </c>
      <c r="L1825" s="4">
        <f>VLOOKUP(B1825,[1]汇总!$B:$K,7,0)</f>
        <v>0</v>
      </c>
      <c r="M1825" s="4">
        <f>VLOOKUP(B1825,[1]汇总!$B:$K,8,0)</f>
        <v>0</v>
      </c>
      <c r="N1825" s="4" t="str">
        <f>VLOOKUP(B1825,[1]汇总!$B:$K,9,0)</f>
        <v>专科</v>
      </c>
      <c r="O1825" s="4" t="str">
        <f>VLOOKUP(B1825,[1]汇总!$B:$K,10,0)</f>
        <v>公办</v>
      </c>
    </row>
    <row r="1826" spans="1:15" ht="16.5" hidden="1" x14ac:dyDescent="0.35">
      <c r="A1826" s="4" t="s">
        <v>1163</v>
      </c>
      <c r="B1826" s="4" t="s">
        <v>1164</v>
      </c>
      <c r="C1826" s="4" t="s">
        <v>34</v>
      </c>
      <c r="D1826" s="4" t="s">
        <v>319</v>
      </c>
      <c r="E1826" s="4">
        <v>20</v>
      </c>
      <c r="F1826" s="4">
        <v>448</v>
      </c>
      <c r="G1826" s="4">
        <v>211554</v>
      </c>
      <c r="H1826" s="4" t="str">
        <f>VLOOKUP(B1826,[1]汇总!$B:$K,3,0)</f>
        <v>安徽</v>
      </c>
      <c r="I1826" s="4" t="str">
        <f>VLOOKUP(B1826,[1]汇总!$B:$K,4,0)</f>
        <v>合肥</v>
      </c>
      <c r="J1826" s="4">
        <f>VLOOKUP(B1826,[1]汇总!$B:$K,5,0)</f>
        <v>0</v>
      </c>
      <c r="K1826" s="4">
        <f>VLOOKUP(B1826,[1]汇总!$B:$K,6,0)</f>
        <v>0</v>
      </c>
      <c r="L1826" s="4">
        <f>VLOOKUP(B1826,[1]汇总!$B:$K,7,0)</f>
        <v>0</v>
      </c>
      <c r="M1826" s="4">
        <f>VLOOKUP(B1826,[1]汇总!$B:$K,8,0)</f>
        <v>0</v>
      </c>
      <c r="N1826" s="4" t="str">
        <f>VLOOKUP(B1826,[1]汇总!$B:$K,9,0)</f>
        <v>专科</v>
      </c>
      <c r="O1826" s="4" t="str">
        <f>VLOOKUP(B1826,[1]汇总!$B:$K,10,0)</f>
        <v>公办</v>
      </c>
    </row>
    <row r="1827" spans="1:15" ht="16.5" hidden="1" x14ac:dyDescent="0.35">
      <c r="A1827" s="4" t="s">
        <v>254</v>
      </c>
      <c r="B1827" s="4" t="s">
        <v>255</v>
      </c>
      <c r="C1827" s="4" t="s">
        <v>117</v>
      </c>
      <c r="D1827" s="4" t="s">
        <v>135</v>
      </c>
      <c r="E1827" s="4">
        <v>20</v>
      </c>
      <c r="F1827" s="4">
        <v>448</v>
      </c>
      <c r="G1827" s="4">
        <v>211559</v>
      </c>
      <c r="H1827" s="4" t="str">
        <f>VLOOKUP(B1827,[1]汇总!$B:$K,3,0)</f>
        <v>浙江</v>
      </c>
      <c r="I1827" s="4" t="str">
        <f>VLOOKUP(B1827,[1]汇总!$B:$K,4,0)</f>
        <v>宁波</v>
      </c>
      <c r="J1827" s="4">
        <f>VLOOKUP(B1827,[1]汇总!$B:$K,5,0)</f>
        <v>0</v>
      </c>
      <c r="K1827" s="4">
        <f>VLOOKUP(B1827,[1]汇总!$B:$K,6,0)</f>
        <v>0</v>
      </c>
      <c r="L1827" s="4">
        <f>VLOOKUP(B1827,[1]汇总!$B:$K,7,0)</f>
        <v>0</v>
      </c>
      <c r="M1827" s="4">
        <f>VLOOKUP(B1827,[1]汇总!$B:$K,8,0)</f>
        <v>0</v>
      </c>
      <c r="N1827" s="4" t="str">
        <f>VLOOKUP(B1827,[1]汇总!$B:$K,9,0)</f>
        <v>专科</v>
      </c>
      <c r="O1827" s="4" t="str">
        <f>VLOOKUP(B1827,[1]汇总!$B:$K,10,0)</f>
        <v>公办</v>
      </c>
    </row>
    <row r="1828" spans="1:15" ht="16.5" hidden="1" x14ac:dyDescent="0.35">
      <c r="A1828" s="4" t="s">
        <v>1578</v>
      </c>
      <c r="B1828" s="4" t="s">
        <v>1579</v>
      </c>
      <c r="C1828" s="4" t="s">
        <v>46</v>
      </c>
      <c r="D1828" s="4" t="s">
        <v>70</v>
      </c>
      <c r="E1828" s="4">
        <v>2</v>
      </c>
      <c r="F1828" s="4">
        <v>448</v>
      </c>
      <c r="G1828" s="4">
        <v>211567</v>
      </c>
      <c r="H1828" s="4" t="str">
        <f>VLOOKUP(B1828,[1]汇总!$B:$K,3,0)</f>
        <v>湖北</v>
      </c>
      <c r="I1828" s="4" t="str">
        <f>VLOOKUP(B1828,[1]汇总!$B:$K,4,0)</f>
        <v>武汉</v>
      </c>
      <c r="J1828" s="4">
        <f>VLOOKUP(B1828,[1]汇总!$B:$K,5,0)</f>
        <v>0</v>
      </c>
      <c r="K1828" s="4">
        <f>VLOOKUP(B1828,[1]汇总!$B:$K,6,0)</f>
        <v>0</v>
      </c>
      <c r="L1828" s="4">
        <f>VLOOKUP(B1828,[1]汇总!$B:$K,7,0)</f>
        <v>0</v>
      </c>
      <c r="M1828" s="4" t="str">
        <f>VLOOKUP(B1828,[1]汇总!$B:$K,8,0)</f>
        <v>综合</v>
      </c>
      <c r="N1828" s="4" t="str">
        <f>VLOOKUP(B1828,[1]汇总!$B:$K,9,0)</f>
        <v>本科</v>
      </c>
      <c r="O1828" s="4" t="str">
        <f>VLOOKUP(B1828,[1]汇总!$B:$K,10,0)</f>
        <v>民办</v>
      </c>
    </row>
    <row r="1829" spans="1:15" ht="16.5" hidden="1" x14ac:dyDescent="0.35">
      <c r="A1829" s="4" t="s">
        <v>1058</v>
      </c>
      <c r="B1829" s="4" t="s">
        <v>1059</v>
      </c>
      <c r="C1829" s="4" t="s">
        <v>167</v>
      </c>
      <c r="D1829" s="4" t="s">
        <v>237</v>
      </c>
      <c r="E1829" s="4">
        <v>1</v>
      </c>
      <c r="F1829" s="4">
        <v>448</v>
      </c>
      <c r="G1829" s="4">
        <v>211606</v>
      </c>
      <c r="H1829" s="4" t="str">
        <f>VLOOKUP(B1829,[1]汇总!$B:$K,3,0)</f>
        <v>江苏</v>
      </c>
      <c r="I1829" s="4" t="str">
        <f>VLOOKUP(B1829,[1]汇总!$B:$K,4,0)</f>
        <v>无锡</v>
      </c>
      <c r="J1829" s="4">
        <f>VLOOKUP(B1829,[1]汇总!$B:$K,5,0)</f>
        <v>0</v>
      </c>
      <c r="K1829" s="4">
        <f>VLOOKUP(B1829,[1]汇总!$B:$K,6,0)</f>
        <v>0</v>
      </c>
      <c r="L1829" s="4">
        <f>VLOOKUP(B1829,[1]汇总!$B:$K,7,0)</f>
        <v>0</v>
      </c>
      <c r="M1829" s="4">
        <f>VLOOKUP(B1829,[1]汇总!$B:$K,8,0)</f>
        <v>0</v>
      </c>
      <c r="N1829" s="4" t="str">
        <f>VLOOKUP(B1829,[1]汇总!$B:$K,9,0)</f>
        <v>专科</v>
      </c>
      <c r="O1829" s="4" t="str">
        <f>VLOOKUP(B1829,[1]汇总!$B:$K,10,0)</f>
        <v>公办</v>
      </c>
    </row>
    <row r="1830" spans="1:15" ht="16.5" hidden="1" x14ac:dyDescent="0.35">
      <c r="A1830" s="4" t="s">
        <v>1746</v>
      </c>
      <c r="B1830" s="4" t="s">
        <v>1747</v>
      </c>
      <c r="C1830" s="4" t="s">
        <v>36</v>
      </c>
      <c r="D1830" s="4" t="s">
        <v>63</v>
      </c>
      <c r="E1830" s="4">
        <v>8</v>
      </c>
      <c r="F1830" s="4">
        <v>448</v>
      </c>
      <c r="G1830" s="4">
        <v>211650</v>
      </c>
      <c r="H1830" s="4" t="str">
        <f>VLOOKUP(B1830,[1]汇总!$B:$K,3,0)</f>
        <v>广东</v>
      </c>
      <c r="I1830" s="4" t="str">
        <f>VLOOKUP(B1830,[1]汇总!$B:$K,4,0)</f>
        <v>广州</v>
      </c>
      <c r="J1830" s="4">
        <f>VLOOKUP(B1830,[1]汇总!$B:$K,5,0)</f>
        <v>0</v>
      </c>
      <c r="K1830" s="4">
        <f>VLOOKUP(B1830,[1]汇总!$B:$K,6,0)</f>
        <v>0</v>
      </c>
      <c r="L1830" s="4">
        <f>VLOOKUP(B1830,[1]汇总!$B:$K,7,0)</f>
        <v>0</v>
      </c>
      <c r="M1830" s="4">
        <f>VLOOKUP(B1830,[1]汇总!$B:$K,8,0)</f>
        <v>0</v>
      </c>
      <c r="N1830" s="4" t="str">
        <f>VLOOKUP(B1830,[1]汇总!$B:$K,9,0)</f>
        <v>专科</v>
      </c>
      <c r="O1830" s="4" t="str">
        <f>VLOOKUP(B1830,[1]汇总!$B:$K,10,0)</f>
        <v>公办</v>
      </c>
    </row>
    <row r="1831" spans="1:15" ht="16.5" x14ac:dyDescent="0.35">
      <c r="A1831" s="4" t="s">
        <v>1341</v>
      </c>
      <c r="B1831" s="4" t="s">
        <v>1342</v>
      </c>
      <c r="C1831" s="4" t="s">
        <v>40</v>
      </c>
      <c r="D1831" s="4" t="s">
        <v>1344</v>
      </c>
      <c r="E1831" s="4">
        <v>2</v>
      </c>
      <c r="F1831" s="4">
        <v>448</v>
      </c>
      <c r="G1831" s="4">
        <v>211658</v>
      </c>
      <c r="H1831" s="4" t="str">
        <f>VLOOKUP(B1831,[1]汇总!$B:$K,3,0)</f>
        <v>江西</v>
      </c>
      <c r="I1831" s="4" t="str">
        <f>VLOOKUP(B1831,[1]汇总!$B:$K,4,0)</f>
        <v>赣州</v>
      </c>
      <c r="J1831" s="4">
        <f>VLOOKUP(B1831,[1]汇总!$B:$K,5,0)</f>
        <v>0</v>
      </c>
      <c r="K1831" s="4">
        <f>VLOOKUP(B1831,[1]汇总!$B:$K,6,0)</f>
        <v>0</v>
      </c>
      <c r="L1831" s="4">
        <f>VLOOKUP(B1831,[1]汇总!$B:$K,7,0)</f>
        <v>0</v>
      </c>
      <c r="M1831" s="4">
        <f>VLOOKUP(B1831,[1]汇总!$B:$K,8,0)</f>
        <v>0</v>
      </c>
      <c r="N1831" s="4" t="str">
        <f>VLOOKUP(B1831,[1]汇总!$B:$K,9,0)</f>
        <v>专科</v>
      </c>
      <c r="O1831" s="4" t="str">
        <f>VLOOKUP(B1831,[1]汇总!$B:$K,10,0)</f>
        <v>公办</v>
      </c>
    </row>
    <row r="1832" spans="1:15" ht="16.5" hidden="1" x14ac:dyDescent="0.35">
      <c r="A1832" s="4" t="s">
        <v>288</v>
      </c>
      <c r="B1832" s="4" t="s">
        <v>289</v>
      </c>
      <c r="C1832" s="4" t="s">
        <v>167</v>
      </c>
      <c r="D1832" s="4" t="s">
        <v>227</v>
      </c>
      <c r="E1832" s="4">
        <v>44</v>
      </c>
      <c r="F1832" s="4">
        <v>448</v>
      </c>
      <c r="G1832" s="4">
        <v>211692</v>
      </c>
      <c r="H1832" s="4" t="str">
        <f>VLOOKUP(B1832,[1]汇总!$B:$K,3,0)</f>
        <v>浙江</v>
      </c>
      <c r="I1832" s="4" t="str">
        <f>VLOOKUP(B1832,[1]汇总!$B:$K,4,0)</f>
        <v>金华</v>
      </c>
      <c r="J1832" s="4">
        <f>VLOOKUP(B1832,[1]汇总!$B:$K,5,0)</f>
        <v>0</v>
      </c>
      <c r="K1832" s="4">
        <f>VLOOKUP(B1832,[1]汇总!$B:$K,6,0)</f>
        <v>0</v>
      </c>
      <c r="L1832" s="4">
        <f>VLOOKUP(B1832,[1]汇总!$B:$K,7,0)</f>
        <v>0</v>
      </c>
      <c r="M1832" s="4">
        <f>VLOOKUP(B1832,[1]汇总!$B:$K,8,0)</f>
        <v>0</v>
      </c>
      <c r="N1832" s="4" t="str">
        <f>VLOOKUP(B1832,[1]汇总!$B:$K,9,0)</f>
        <v>专科</v>
      </c>
      <c r="O1832" s="4" t="str">
        <f>VLOOKUP(B1832,[1]汇总!$B:$K,10,0)</f>
        <v>公办</v>
      </c>
    </row>
    <row r="1833" spans="1:15" ht="16.5" hidden="1" x14ac:dyDescent="0.35">
      <c r="A1833" s="4" t="s">
        <v>1071</v>
      </c>
      <c r="B1833" s="4" t="s">
        <v>1072</v>
      </c>
      <c r="C1833" s="4" t="s">
        <v>36</v>
      </c>
      <c r="D1833" s="4" t="s">
        <v>345</v>
      </c>
      <c r="E1833" s="4">
        <v>20</v>
      </c>
      <c r="F1833" s="4">
        <v>448</v>
      </c>
      <c r="G1833" s="4">
        <v>211693</v>
      </c>
      <c r="H1833" s="4" t="str">
        <f>VLOOKUP(B1833,[1]汇总!$B:$K,3,0)</f>
        <v>江苏</v>
      </c>
      <c r="I1833" s="4" t="str">
        <f>VLOOKUP(B1833,[1]汇总!$B:$K,4,0)</f>
        <v>常州</v>
      </c>
      <c r="J1833" s="4">
        <f>VLOOKUP(B1833,[1]汇总!$B:$K,5,0)</f>
        <v>0</v>
      </c>
      <c r="K1833" s="4">
        <f>VLOOKUP(B1833,[1]汇总!$B:$K,6,0)</f>
        <v>0</v>
      </c>
      <c r="L1833" s="4">
        <f>VLOOKUP(B1833,[1]汇总!$B:$K,7,0)</f>
        <v>0</v>
      </c>
      <c r="M1833" s="4">
        <f>VLOOKUP(B1833,[1]汇总!$B:$K,8,0)</f>
        <v>0</v>
      </c>
      <c r="N1833" s="4" t="str">
        <f>VLOOKUP(B1833,[1]汇总!$B:$K,9,0)</f>
        <v>专科</v>
      </c>
      <c r="O1833" s="4" t="str">
        <f>VLOOKUP(B1833,[1]汇总!$B:$K,10,0)</f>
        <v>公办</v>
      </c>
    </row>
    <row r="1834" spans="1:15" ht="16.5" hidden="1" x14ac:dyDescent="0.35">
      <c r="A1834" s="4" t="s">
        <v>457</v>
      </c>
      <c r="B1834" s="4" t="s">
        <v>458</v>
      </c>
      <c r="C1834" s="4" t="s">
        <v>56</v>
      </c>
      <c r="D1834" s="4" t="s">
        <v>120</v>
      </c>
      <c r="E1834" s="4">
        <v>34</v>
      </c>
      <c r="F1834" s="4">
        <v>448</v>
      </c>
      <c r="G1834" s="4">
        <v>211712</v>
      </c>
      <c r="H1834" s="4" t="str">
        <f>VLOOKUP(B1834,[1]汇总!$B:$K,3,0)</f>
        <v>浙江</v>
      </c>
      <c r="I1834" s="4" t="str">
        <f>VLOOKUP(B1834,[1]汇总!$B:$K,4,0)</f>
        <v>绍兴</v>
      </c>
      <c r="J1834" s="4">
        <f>VLOOKUP(B1834,[1]汇总!$B:$K,5,0)</f>
        <v>0</v>
      </c>
      <c r="K1834" s="4">
        <f>VLOOKUP(B1834,[1]汇总!$B:$K,6,0)</f>
        <v>0</v>
      </c>
      <c r="L1834" s="4">
        <f>VLOOKUP(B1834,[1]汇总!$B:$K,7,0)</f>
        <v>0</v>
      </c>
      <c r="M1834" s="4">
        <f>VLOOKUP(B1834,[1]汇总!$B:$K,8,0)</f>
        <v>0</v>
      </c>
      <c r="N1834" s="4" t="str">
        <f>VLOOKUP(B1834,[1]汇总!$B:$K,9,0)</f>
        <v>专科</v>
      </c>
      <c r="O1834" s="4" t="str">
        <f>VLOOKUP(B1834,[1]汇总!$B:$K,10,0)</f>
        <v>公办</v>
      </c>
    </row>
    <row r="1835" spans="1:15" ht="16.5" hidden="1" x14ac:dyDescent="0.35">
      <c r="A1835" s="4" t="s">
        <v>1318</v>
      </c>
      <c r="B1835" s="4" t="s">
        <v>1319</v>
      </c>
      <c r="C1835" s="4" t="s">
        <v>46</v>
      </c>
      <c r="D1835" s="4" t="s">
        <v>68</v>
      </c>
      <c r="E1835" s="4">
        <v>4</v>
      </c>
      <c r="F1835" s="4">
        <v>448</v>
      </c>
      <c r="G1835" s="4">
        <v>211724</v>
      </c>
      <c r="H1835" s="4" t="e">
        <f>VLOOKUP(B1835,[1]汇总!$B:$K,3,0)</f>
        <v>#N/A</v>
      </c>
      <c r="I1835" s="4" t="e">
        <f>VLOOKUP(B1835,[1]汇总!$B:$K,4,0)</f>
        <v>#N/A</v>
      </c>
      <c r="J1835" s="4" t="e">
        <f>VLOOKUP(B1835,[1]汇总!$B:$K,5,0)</f>
        <v>#N/A</v>
      </c>
      <c r="K1835" s="4" t="e">
        <f>VLOOKUP(B1835,[1]汇总!$B:$K,6,0)</f>
        <v>#N/A</v>
      </c>
      <c r="L1835" s="4" t="e">
        <f>VLOOKUP(B1835,[1]汇总!$B:$K,7,0)</f>
        <v>#N/A</v>
      </c>
      <c r="M1835" s="4" t="e">
        <f>VLOOKUP(B1835,[1]汇总!$B:$K,8,0)</f>
        <v>#N/A</v>
      </c>
      <c r="N1835" s="4" t="e">
        <f>VLOOKUP(B1835,[1]汇总!$B:$K,9,0)</f>
        <v>#N/A</v>
      </c>
      <c r="O1835" s="4" t="e">
        <f>VLOOKUP(B1835,[1]汇总!$B:$K,10,0)</f>
        <v>#N/A</v>
      </c>
    </row>
    <row r="1836" spans="1:15" ht="16.5" hidden="1" x14ac:dyDescent="0.35">
      <c r="A1836" s="4" t="s">
        <v>326</v>
      </c>
      <c r="B1836" s="4" t="s">
        <v>327</v>
      </c>
      <c r="C1836" s="4" t="s">
        <v>80</v>
      </c>
      <c r="D1836" s="4" t="s">
        <v>70</v>
      </c>
      <c r="E1836" s="4">
        <v>70</v>
      </c>
      <c r="F1836" s="4">
        <v>448</v>
      </c>
      <c r="G1836" s="4">
        <v>211729</v>
      </c>
      <c r="H1836" s="4" t="str">
        <f>VLOOKUP(B1836,[1]汇总!$B:$K,3,0)</f>
        <v>浙江</v>
      </c>
      <c r="I1836" s="4" t="str">
        <f>VLOOKUP(B1836,[1]汇总!$B:$K,4,0)</f>
        <v>嘉兴</v>
      </c>
      <c r="J1836" s="4">
        <f>VLOOKUP(B1836,[1]汇总!$B:$K,5,0)</f>
        <v>0</v>
      </c>
      <c r="K1836" s="4">
        <f>VLOOKUP(B1836,[1]汇总!$B:$K,6,0)</f>
        <v>0</v>
      </c>
      <c r="L1836" s="4">
        <f>VLOOKUP(B1836,[1]汇总!$B:$K,7,0)</f>
        <v>0</v>
      </c>
      <c r="M1836" s="4">
        <f>VLOOKUP(B1836,[1]汇总!$B:$K,8,0)</f>
        <v>0</v>
      </c>
      <c r="N1836" s="4" t="str">
        <f>VLOOKUP(B1836,[1]汇总!$B:$K,9,0)</f>
        <v>专科</v>
      </c>
      <c r="O1836" s="4" t="str">
        <f>VLOOKUP(B1836,[1]汇总!$B:$K,10,0)</f>
        <v>公办</v>
      </c>
    </row>
    <row r="1837" spans="1:15" ht="16.5" hidden="1" x14ac:dyDescent="0.35">
      <c r="A1837" s="4" t="s">
        <v>1199</v>
      </c>
      <c r="B1837" s="4" t="s">
        <v>1200</v>
      </c>
      <c r="C1837" s="4" t="s">
        <v>64</v>
      </c>
      <c r="D1837" s="4" t="s">
        <v>83</v>
      </c>
      <c r="E1837" s="4">
        <v>2</v>
      </c>
      <c r="F1837" s="4">
        <v>448</v>
      </c>
      <c r="G1837" s="4">
        <v>211778</v>
      </c>
      <c r="H1837" s="4" t="str">
        <f>VLOOKUP(B1837,[1]汇总!$B:$K,3,0)</f>
        <v>福建</v>
      </c>
      <c r="I1837" s="4" t="str">
        <f>VLOOKUP(B1837,[1]汇总!$B:$K,4,0)</f>
        <v>福州</v>
      </c>
      <c r="J1837" s="4">
        <f>VLOOKUP(B1837,[1]汇总!$B:$K,5,0)</f>
        <v>0</v>
      </c>
      <c r="K1837" s="4">
        <f>VLOOKUP(B1837,[1]汇总!$B:$K,6,0)</f>
        <v>0</v>
      </c>
      <c r="L1837" s="4">
        <f>VLOOKUP(B1837,[1]汇总!$B:$K,7,0)</f>
        <v>0</v>
      </c>
      <c r="M1837" s="4">
        <f>VLOOKUP(B1837,[1]汇总!$B:$K,8,0)</f>
        <v>0</v>
      </c>
      <c r="N1837" s="4" t="str">
        <f>VLOOKUP(B1837,[1]汇总!$B:$K,9,0)</f>
        <v>专科</v>
      </c>
      <c r="O1837" s="4" t="str">
        <f>VLOOKUP(B1837,[1]汇总!$B:$K,10,0)</f>
        <v>公办</v>
      </c>
    </row>
    <row r="1838" spans="1:15" ht="16.5" hidden="1" x14ac:dyDescent="0.35">
      <c r="A1838" s="4" t="s">
        <v>819</v>
      </c>
      <c r="B1838" s="4" t="s">
        <v>820</v>
      </c>
      <c r="C1838" s="4" t="s">
        <v>44</v>
      </c>
      <c r="D1838" s="4" t="s">
        <v>101</v>
      </c>
      <c r="E1838" s="4">
        <v>6</v>
      </c>
      <c r="F1838" s="4">
        <v>448</v>
      </c>
      <c r="G1838" s="4">
        <v>211784</v>
      </c>
      <c r="H1838" s="4" t="str">
        <f>VLOOKUP(B1838,[1]汇总!$B:$K,3,0)</f>
        <v>上海</v>
      </c>
      <c r="I1838" s="4" t="str">
        <f>VLOOKUP(B1838,[1]汇总!$B:$K,4,0)</f>
        <v>上海</v>
      </c>
      <c r="J1838" s="4">
        <f>VLOOKUP(B1838,[1]汇总!$B:$K,5,0)</f>
        <v>0</v>
      </c>
      <c r="K1838" s="4">
        <f>VLOOKUP(B1838,[1]汇总!$B:$K,6,0)</f>
        <v>0</v>
      </c>
      <c r="L1838" s="4">
        <f>VLOOKUP(B1838,[1]汇总!$B:$K,7,0)</f>
        <v>0</v>
      </c>
      <c r="M1838" s="4">
        <f>VLOOKUP(B1838,[1]汇总!$B:$K,8,0)</f>
        <v>0</v>
      </c>
      <c r="N1838" s="4" t="str">
        <f>VLOOKUP(B1838,[1]汇总!$B:$K,9,0)</f>
        <v>本科</v>
      </c>
      <c r="O1838" s="4" t="str">
        <f>VLOOKUP(B1838,[1]汇总!$B:$K,10,0)</f>
        <v>独立院校</v>
      </c>
    </row>
    <row r="1839" spans="1:15" ht="16.5" x14ac:dyDescent="0.35">
      <c r="A1839" s="4" t="s">
        <v>1312</v>
      </c>
      <c r="B1839" s="4" t="s">
        <v>1313</v>
      </c>
      <c r="C1839" s="4" t="s">
        <v>66</v>
      </c>
      <c r="D1839" s="4" t="s">
        <v>74</v>
      </c>
      <c r="E1839" s="4">
        <v>5</v>
      </c>
      <c r="F1839" s="4">
        <v>448</v>
      </c>
      <c r="G1839" s="4">
        <v>211796</v>
      </c>
      <c r="H1839" s="4" t="str">
        <f>VLOOKUP(B1839,[1]汇总!$B:$K,3,0)</f>
        <v>江西</v>
      </c>
      <c r="I1839" s="4" t="str">
        <f>VLOOKUP(B1839,[1]汇总!$B:$K,4,0)</f>
        <v>南昌</v>
      </c>
      <c r="J1839" s="4">
        <f>VLOOKUP(B1839,[1]汇总!$B:$K,5,0)</f>
        <v>0</v>
      </c>
      <c r="K1839" s="4">
        <f>VLOOKUP(B1839,[1]汇总!$B:$K,6,0)</f>
        <v>0</v>
      </c>
      <c r="L1839" s="4">
        <f>VLOOKUP(B1839,[1]汇总!$B:$K,7,0)</f>
        <v>0</v>
      </c>
      <c r="M1839" s="4">
        <f>VLOOKUP(B1839,[1]汇总!$B:$K,8,0)</f>
        <v>0</v>
      </c>
      <c r="N1839" s="4" t="str">
        <f>VLOOKUP(B1839,[1]汇总!$B:$K,9,0)</f>
        <v>专科</v>
      </c>
      <c r="O1839" s="4" t="str">
        <f>VLOOKUP(B1839,[1]汇总!$B:$K,10,0)</f>
        <v>公办</v>
      </c>
    </row>
    <row r="1840" spans="1:15" ht="16.5" hidden="1" x14ac:dyDescent="0.35">
      <c r="A1840" s="4" t="s">
        <v>708</v>
      </c>
      <c r="B1840" s="4" t="s">
        <v>709</v>
      </c>
      <c r="C1840" s="4" t="s">
        <v>60</v>
      </c>
      <c r="D1840" s="4" t="s">
        <v>710</v>
      </c>
      <c r="E1840" s="4">
        <v>6</v>
      </c>
      <c r="F1840" s="4">
        <v>447</v>
      </c>
      <c r="G1840" s="4">
        <v>211814</v>
      </c>
      <c r="H1840" s="4" t="str">
        <f>VLOOKUP(B1840,[1]汇总!$B:$K,3,0)</f>
        <v>吉林</v>
      </c>
      <c r="I1840" s="4" t="str">
        <f>VLOOKUP(B1840,[1]汇总!$B:$K,4,0)</f>
        <v>吉林市</v>
      </c>
      <c r="J1840" s="4">
        <f>VLOOKUP(B1840,[1]汇总!$B:$K,5,0)</f>
        <v>0</v>
      </c>
      <c r="K1840" s="4">
        <f>VLOOKUP(B1840,[1]汇总!$B:$K,6,0)</f>
        <v>0</v>
      </c>
      <c r="L1840" s="4">
        <f>VLOOKUP(B1840,[1]汇总!$B:$K,7,0)</f>
        <v>0</v>
      </c>
      <c r="M1840" s="4">
        <f>VLOOKUP(B1840,[1]汇总!$B:$K,8,0)</f>
        <v>0</v>
      </c>
      <c r="N1840" s="4" t="str">
        <f>VLOOKUP(B1840,[1]汇总!$B:$K,9,0)</f>
        <v>专科</v>
      </c>
      <c r="O1840" s="4" t="str">
        <f>VLOOKUP(B1840,[1]汇总!$B:$K,10,0)</f>
        <v>公办</v>
      </c>
    </row>
    <row r="1841" spans="1:15" ht="16.5" hidden="1" x14ac:dyDescent="0.35">
      <c r="A1841" s="4" t="s">
        <v>1517</v>
      </c>
      <c r="B1841" s="4" t="s">
        <v>1518</v>
      </c>
      <c r="C1841" s="4" t="s">
        <v>36</v>
      </c>
      <c r="D1841" s="4" t="s">
        <v>61</v>
      </c>
      <c r="E1841" s="4">
        <v>5</v>
      </c>
      <c r="F1841" s="4">
        <v>447</v>
      </c>
      <c r="G1841" s="4">
        <v>211824</v>
      </c>
      <c r="H1841" s="4" t="str">
        <f>VLOOKUP(B1841,[1]汇总!$B:$K,3,0)</f>
        <v>湖北</v>
      </c>
      <c r="I1841" s="4" t="str">
        <f>VLOOKUP(B1841,[1]汇总!$B:$K,4,0)</f>
        <v>武汉</v>
      </c>
      <c r="J1841" s="4">
        <f>VLOOKUP(B1841,[1]汇总!$B:$K,5,0)</f>
        <v>0</v>
      </c>
      <c r="K1841" s="4">
        <f>VLOOKUP(B1841,[1]汇总!$B:$K,6,0)</f>
        <v>0</v>
      </c>
      <c r="L1841" s="4">
        <f>VLOOKUP(B1841,[1]汇总!$B:$K,7,0)</f>
        <v>0</v>
      </c>
      <c r="M1841" s="4">
        <f>VLOOKUP(B1841,[1]汇总!$B:$K,8,0)</f>
        <v>0</v>
      </c>
      <c r="N1841" s="4" t="str">
        <f>VLOOKUP(B1841,[1]汇总!$B:$K,9,0)</f>
        <v>专科</v>
      </c>
      <c r="O1841" s="4" t="str">
        <f>VLOOKUP(B1841,[1]汇总!$B:$K,10,0)</f>
        <v>公办</v>
      </c>
    </row>
    <row r="1842" spans="1:15" ht="16.5" hidden="1" x14ac:dyDescent="0.35">
      <c r="A1842" s="4" t="s">
        <v>1519</v>
      </c>
      <c r="B1842" s="4" t="s">
        <v>1520</v>
      </c>
      <c r="C1842" s="4" t="s">
        <v>69</v>
      </c>
      <c r="D1842" s="4" t="s">
        <v>105</v>
      </c>
      <c r="E1842" s="4">
        <v>6</v>
      </c>
      <c r="F1842" s="4">
        <v>447</v>
      </c>
      <c r="G1842" s="4">
        <v>211846</v>
      </c>
      <c r="H1842" s="4" t="str">
        <f>VLOOKUP(B1842,[1]汇总!$B:$K,3,0)</f>
        <v>湖北</v>
      </c>
      <c r="I1842" s="4" t="str">
        <f>VLOOKUP(B1842,[1]汇总!$B:$K,4,0)</f>
        <v>武汉</v>
      </c>
      <c r="J1842" s="4">
        <f>VLOOKUP(B1842,[1]汇总!$B:$K,5,0)</f>
        <v>0</v>
      </c>
      <c r="K1842" s="4">
        <f>VLOOKUP(B1842,[1]汇总!$B:$K,6,0)</f>
        <v>0</v>
      </c>
      <c r="L1842" s="4">
        <f>VLOOKUP(B1842,[1]汇总!$B:$K,7,0)</f>
        <v>0</v>
      </c>
      <c r="M1842" s="4">
        <f>VLOOKUP(B1842,[1]汇总!$B:$K,8,0)</f>
        <v>0</v>
      </c>
      <c r="N1842" s="4" t="str">
        <f>VLOOKUP(B1842,[1]汇总!$B:$K,9,0)</f>
        <v>专科</v>
      </c>
      <c r="O1842" s="4" t="str">
        <f>VLOOKUP(B1842,[1]汇总!$B:$K,10,0)</f>
        <v>公办</v>
      </c>
    </row>
    <row r="1843" spans="1:15" ht="16.5" hidden="1" x14ac:dyDescent="0.35">
      <c r="A1843" s="4" t="s">
        <v>317</v>
      </c>
      <c r="B1843" s="4" t="s">
        <v>318</v>
      </c>
      <c r="C1843" s="4" t="s">
        <v>52</v>
      </c>
      <c r="D1843" s="4" t="s">
        <v>75</v>
      </c>
      <c r="E1843" s="4">
        <v>5</v>
      </c>
      <c r="F1843" s="4">
        <v>447</v>
      </c>
      <c r="G1843" s="4">
        <v>211886</v>
      </c>
      <c r="H1843" s="4" t="str">
        <f>VLOOKUP(B1843,[1]汇总!$B:$K,3,0)</f>
        <v>浙江</v>
      </c>
      <c r="I1843" s="4" t="str">
        <f>VLOOKUP(B1843,[1]汇总!$B:$K,4,0)</f>
        <v>绍兴</v>
      </c>
      <c r="J1843" s="4">
        <f>VLOOKUP(B1843,[1]汇总!$B:$K,5,0)</f>
        <v>0</v>
      </c>
      <c r="K1843" s="4">
        <f>VLOOKUP(B1843,[1]汇总!$B:$K,6,0)</f>
        <v>0</v>
      </c>
      <c r="L1843" s="4">
        <f>VLOOKUP(B1843,[1]汇总!$B:$K,7,0)</f>
        <v>0</v>
      </c>
      <c r="M1843" s="4">
        <f>VLOOKUP(B1843,[1]汇总!$B:$K,8,0)</f>
        <v>0</v>
      </c>
      <c r="N1843" s="4" t="str">
        <f>VLOOKUP(B1843,[1]汇总!$B:$K,9,0)</f>
        <v>专科</v>
      </c>
      <c r="O1843" s="4" t="str">
        <f>VLOOKUP(B1843,[1]汇总!$B:$K,10,0)</f>
        <v>民办</v>
      </c>
    </row>
    <row r="1844" spans="1:15" ht="16.5" hidden="1" x14ac:dyDescent="0.35">
      <c r="A1844" s="4" t="s">
        <v>1042</v>
      </c>
      <c r="B1844" s="4" t="s">
        <v>1043</v>
      </c>
      <c r="C1844" s="4" t="s">
        <v>46</v>
      </c>
      <c r="D1844" s="4" t="s">
        <v>75</v>
      </c>
      <c r="E1844" s="4">
        <v>6</v>
      </c>
      <c r="F1844" s="4">
        <v>447</v>
      </c>
      <c r="G1844" s="4">
        <v>211903</v>
      </c>
      <c r="H1844" s="4" t="str">
        <f>VLOOKUP(B1844,[1]汇总!$B:$K,3,0)</f>
        <v>江苏</v>
      </c>
      <c r="I1844" s="4" t="str">
        <f>VLOOKUP(B1844,[1]汇总!$B:$K,4,0)</f>
        <v>无锡</v>
      </c>
      <c r="J1844" s="4">
        <f>VLOOKUP(B1844,[1]汇总!$B:$K,5,0)</f>
        <v>0</v>
      </c>
      <c r="K1844" s="4">
        <f>VLOOKUP(B1844,[1]汇总!$B:$K,6,0)</f>
        <v>0</v>
      </c>
      <c r="L1844" s="4">
        <f>VLOOKUP(B1844,[1]汇总!$B:$K,7,0)</f>
        <v>0</v>
      </c>
      <c r="M1844" s="4">
        <f>VLOOKUP(B1844,[1]汇总!$B:$K,8,0)</f>
        <v>0</v>
      </c>
      <c r="N1844" s="4" t="str">
        <f>VLOOKUP(B1844,[1]汇总!$B:$K,9,0)</f>
        <v>专科</v>
      </c>
      <c r="O1844" s="4" t="str">
        <f>VLOOKUP(B1844,[1]汇总!$B:$K,10,0)</f>
        <v>公办</v>
      </c>
    </row>
    <row r="1845" spans="1:15" ht="16.5" hidden="1" x14ac:dyDescent="0.35">
      <c r="A1845" s="4" t="s">
        <v>1515</v>
      </c>
      <c r="B1845" s="4" t="s">
        <v>1516</v>
      </c>
      <c r="C1845" s="4" t="s">
        <v>60</v>
      </c>
      <c r="D1845" s="4" t="s">
        <v>332</v>
      </c>
      <c r="E1845" s="4">
        <v>3</v>
      </c>
      <c r="F1845" s="4">
        <v>447</v>
      </c>
      <c r="G1845" s="4">
        <v>211914</v>
      </c>
      <c r="H1845" s="4" t="str">
        <f>VLOOKUP(B1845,[1]汇总!$B:$K,3,0)</f>
        <v>湖北</v>
      </c>
      <c r="I1845" s="4" t="str">
        <f>VLOOKUP(B1845,[1]汇总!$B:$K,4,0)</f>
        <v>武汉</v>
      </c>
      <c r="J1845" s="4">
        <f>VLOOKUP(B1845,[1]汇总!$B:$K,5,0)</f>
        <v>0</v>
      </c>
      <c r="K1845" s="4">
        <f>VLOOKUP(B1845,[1]汇总!$B:$K,6,0)</f>
        <v>0</v>
      </c>
      <c r="L1845" s="4">
        <f>VLOOKUP(B1845,[1]汇总!$B:$K,7,0)</f>
        <v>0</v>
      </c>
      <c r="M1845" s="4">
        <f>VLOOKUP(B1845,[1]汇总!$B:$K,8,0)</f>
        <v>0</v>
      </c>
      <c r="N1845" s="4" t="str">
        <f>VLOOKUP(B1845,[1]汇总!$B:$K,9,0)</f>
        <v>专科</v>
      </c>
      <c r="O1845" s="4" t="str">
        <f>VLOOKUP(B1845,[1]汇总!$B:$K,10,0)</f>
        <v>公办</v>
      </c>
    </row>
    <row r="1846" spans="1:15" ht="16.5" hidden="1" x14ac:dyDescent="0.35">
      <c r="A1846" s="4" t="s">
        <v>1689</v>
      </c>
      <c r="B1846" s="4" t="s">
        <v>1690</v>
      </c>
      <c r="C1846" s="4" t="s">
        <v>71</v>
      </c>
      <c r="D1846" s="4" t="s">
        <v>745</v>
      </c>
      <c r="E1846" s="4">
        <v>1</v>
      </c>
      <c r="F1846" s="4">
        <v>447</v>
      </c>
      <c r="G1846" s="4">
        <v>211948</v>
      </c>
      <c r="H1846" s="4" t="str">
        <f>VLOOKUP(B1846,[1]汇总!$B:$K,3,0)</f>
        <v>湖南</v>
      </c>
      <c r="I1846" s="4" t="str">
        <f>VLOOKUP(B1846,[1]汇总!$B:$K,4,0)</f>
        <v>长沙</v>
      </c>
      <c r="J1846" s="4">
        <f>VLOOKUP(B1846,[1]汇总!$B:$K,5,0)</f>
        <v>0</v>
      </c>
      <c r="K1846" s="4">
        <f>VLOOKUP(B1846,[1]汇总!$B:$K,6,0)</f>
        <v>0</v>
      </c>
      <c r="L1846" s="4">
        <f>VLOOKUP(B1846,[1]汇总!$B:$K,7,0)</f>
        <v>0</v>
      </c>
      <c r="M1846" s="4">
        <f>VLOOKUP(B1846,[1]汇总!$B:$K,8,0)</f>
        <v>0</v>
      </c>
      <c r="N1846" s="4" t="str">
        <f>VLOOKUP(B1846,[1]汇总!$B:$K,9,0)</f>
        <v>专科</v>
      </c>
      <c r="O1846" s="4" t="str">
        <f>VLOOKUP(B1846,[1]汇总!$B:$K,10,0)</f>
        <v>公办</v>
      </c>
    </row>
    <row r="1847" spans="1:15" ht="16.5" hidden="1" x14ac:dyDescent="0.35">
      <c r="A1847" s="4" t="s">
        <v>743</v>
      </c>
      <c r="B1847" s="4" t="s">
        <v>744</v>
      </c>
      <c r="C1847" s="4" t="s">
        <v>66</v>
      </c>
      <c r="D1847" s="4" t="s">
        <v>714</v>
      </c>
      <c r="E1847" s="4">
        <v>5</v>
      </c>
      <c r="F1847" s="4">
        <v>447</v>
      </c>
      <c r="G1847" s="4">
        <v>211951</v>
      </c>
      <c r="H1847" s="4" t="str">
        <f>VLOOKUP(B1847,[1]汇总!$B:$K,3,0)</f>
        <v>黑龙江</v>
      </c>
      <c r="I1847" s="4" t="str">
        <f>VLOOKUP(B1847,[1]汇总!$B:$K,4,0)</f>
        <v>哈尔滨</v>
      </c>
      <c r="J1847" s="4">
        <f>VLOOKUP(B1847,[1]汇总!$B:$K,5,0)</f>
        <v>0</v>
      </c>
      <c r="K1847" s="4">
        <f>VLOOKUP(B1847,[1]汇总!$B:$K,6,0)</f>
        <v>0</v>
      </c>
      <c r="L1847" s="4">
        <f>VLOOKUP(B1847,[1]汇总!$B:$K,7,0)</f>
        <v>0</v>
      </c>
      <c r="M1847" s="4">
        <f>VLOOKUP(B1847,[1]汇总!$B:$K,8,0)</f>
        <v>0</v>
      </c>
      <c r="N1847" s="4" t="str">
        <f>VLOOKUP(B1847,[1]汇总!$B:$K,9,0)</f>
        <v>专科</v>
      </c>
      <c r="O1847" s="4" t="str">
        <f>VLOOKUP(B1847,[1]汇总!$B:$K,10,0)</f>
        <v>公办</v>
      </c>
    </row>
    <row r="1848" spans="1:15" ht="16.5" hidden="1" x14ac:dyDescent="0.35">
      <c r="A1848" s="4" t="s">
        <v>1413</v>
      </c>
      <c r="B1848" s="4" t="s">
        <v>1414</v>
      </c>
      <c r="C1848" s="4" t="s">
        <v>54</v>
      </c>
      <c r="D1848" s="4" t="s">
        <v>99</v>
      </c>
      <c r="E1848" s="4">
        <v>4</v>
      </c>
      <c r="F1848" s="4">
        <v>447</v>
      </c>
      <c r="G1848" s="4">
        <v>211984</v>
      </c>
      <c r="H1848" s="4" t="str">
        <f>VLOOKUP(B1848,[1]汇总!$B:$K,3,0)</f>
        <v>山东</v>
      </c>
      <c r="I1848" s="4" t="str">
        <f>VLOOKUP(B1848,[1]汇总!$B:$K,4,0)</f>
        <v>青岛</v>
      </c>
      <c r="J1848" s="4">
        <f>VLOOKUP(B1848,[1]汇总!$B:$K,5,0)</f>
        <v>0</v>
      </c>
      <c r="K1848" s="4">
        <f>VLOOKUP(B1848,[1]汇总!$B:$K,6,0)</f>
        <v>0</v>
      </c>
      <c r="L1848" s="4">
        <f>VLOOKUP(B1848,[1]汇总!$B:$K,7,0)</f>
        <v>0</v>
      </c>
      <c r="M1848" s="4">
        <f>VLOOKUP(B1848,[1]汇总!$B:$K,8,0)</f>
        <v>0</v>
      </c>
      <c r="N1848" s="4" t="str">
        <f>VLOOKUP(B1848,[1]汇总!$B:$K,9,0)</f>
        <v>专科</v>
      </c>
      <c r="O1848" s="4" t="str">
        <f>VLOOKUP(B1848,[1]汇总!$B:$K,10,0)</f>
        <v>公办</v>
      </c>
    </row>
    <row r="1849" spans="1:15" ht="16.5" hidden="1" x14ac:dyDescent="0.35">
      <c r="A1849" s="4" t="s">
        <v>2026</v>
      </c>
      <c r="B1849" s="4" t="s">
        <v>2027</v>
      </c>
      <c r="C1849" s="4" t="s">
        <v>64</v>
      </c>
      <c r="D1849" s="4" t="s">
        <v>655</v>
      </c>
      <c r="E1849" s="4">
        <v>6</v>
      </c>
      <c r="F1849" s="4">
        <v>447</v>
      </c>
      <c r="G1849" s="4">
        <v>211992</v>
      </c>
      <c r="H1849" s="4" t="str">
        <f>VLOOKUP(B1849,[1]汇总!$B:$K,3,0)</f>
        <v>陕西</v>
      </c>
      <c r="I1849" s="4" t="str">
        <f>VLOOKUP(B1849,[1]汇总!$B:$K,4,0)</f>
        <v>西安</v>
      </c>
      <c r="J1849" s="4">
        <f>VLOOKUP(B1849,[1]汇总!$B:$K,5,0)</f>
        <v>0</v>
      </c>
      <c r="K1849" s="4">
        <f>VLOOKUP(B1849,[1]汇总!$B:$K,6,0)</f>
        <v>0</v>
      </c>
      <c r="L1849" s="4">
        <f>VLOOKUP(B1849,[1]汇总!$B:$K,7,0)</f>
        <v>0</v>
      </c>
      <c r="M1849" s="4">
        <f>VLOOKUP(B1849,[1]汇总!$B:$K,8,0)</f>
        <v>0</v>
      </c>
      <c r="N1849" s="4" t="str">
        <f>VLOOKUP(B1849,[1]汇总!$B:$K,9,0)</f>
        <v>专科</v>
      </c>
      <c r="O1849" s="4" t="str">
        <f>VLOOKUP(B1849,[1]汇总!$B:$K,10,0)</f>
        <v>民办</v>
      </c>
    </row>
    <row r="1850" spans="1:15" ht="16.5" hidden="1" x14ac:dyDescent="0.35">
      <c r="A1850" s="4" t="s">
        <v>1590</v>
      </c>
      <c r="B1850" s="4" t="s">
        <v>1591</v>
      </c>
      <c r="C1850" s="4" t="s">
        <v>121</v>
      </c>
      <c r="D1850" s="4" t="s">
        <v>218</v>
      </c>
      <c r="E1850" s="4">
        <v>3</v>
      </c>
      <c r="F1850" s="4">
        <v>447</v>
      </c>
      <c r="G1850" s="4">
        <v>212075</v>
      </c>
      <c r="H1850" s="4" t="str">
        <f>VLOOKUP(B1850,[1]汇总!$B:$K,3,0)</f>
        <v>湖北</v>
      </c>
      <c r="I1850" s="4" t="str">
        <f>VLOOKUP(B1850,[1]汇总!$B:$K,4,0)</f>
        <v>武汉</v>
      </c>
      <c r="J1850" s="4">
        <f>VLOOKUP(B1850,[1]汇总!$B:$K,5,0)</f>
        <v>0</v>
      </c>
      <c r="K1850" s="4">
        <f>VLOOKUP(B1850,[1]汇总!$B:$K,6,0)</f>
        <v>0</v>
      </c>
      <c r="L1850" s="4">
        <f>VLOOKUP(B1850,[1]汇总!$B:$K,7,0)</f>
        <v>0</v>
      </c>
      <c r="M1850" s="4">
        <f>VLOOKUP(B1850,[1]汇总!$B:$K,8,0)</f>
        <v>0</v>
      </c>
      <c r="N1850" s="4" t="str">
        <f>VLOOKUP(B1850,[1]汇总!$B:$K,9,0)</f>
        <v>专科</v>
      </c>
      <c r="O1850" s="4" t="str">
        <f>VLOOKUP(B1850,[1]汇总!$B:$K,10,0)</f>
        <v>公办</v>
      </c>
    </row>
    <row r="1851" spans="1:15" ht="16.5" hidden="1" x14ac:dyDescent="0.35">
      <c r="A1851" s="4" t="s">
        <v>1074</v>
      </c>
      <c r="B1851" s="4" t="s">
        <v>1075</v>
      </c>
      <c r="C1851" s="4" t="s">
        <v>56</v>
      </c>
      <c r="D1851" s="4" t="s">
        <v>75</v>
      </c>
      <c r="E1851" s="4">
        <v>2</v>
      </c>
      <c r="F1851" s="4">
        <v>447</v>
      </c>
      <c r="G1851" s="4">
        <v>212093</v>
      </c>
      <c r="H1851" s="4" t="str">
        <f>VLOOKUP(B1851,[1]汇总!$B:$K,3,0)</f>
        <v>江苏</v>
      </c>
      <c r="I1851" s="4" t="str">
        <f>VLOOKUP(B1851,[1]汇总!$B:$K,4,0)</f>
        <v>徐州</v>
      </c>
      <c r="J1851" s="4">
        <f>VLOOKUP(B1851,[1]汇总!$B:$K,5,0)</f>
        <v>0</v>
      </c>
      <c r="K1851" s="4">
        <f>VLOOKUP(B1851,[1]汇总!$B:$K,6,0)</f>
        <v>0</v>
      </c>
      <c r="L1851" s="4">
        <f>VLOOKUP(B1851,[1]汇总!$B:$K,7,0)</f>
        <v>0</v>
      </c>
      <c r="M1851" s="4">
        <f>VLOOKUP(B1851,[1]汇总!$B:$K,8,0)</f>
        <v>0</v>
      </c>
      <c r="N1851" s="4" t="str">
        <f>VLOOKUP(B1851,[1]汇总!$B:$K,9,0)</f>
        <v>专科</v>
      </c>
      <c r="O1851" s="4" t="str">
        <f>VLOOKUP(B1851,[1]汇总!$B:$K,10,0)</f>
        <v>公办</v>
      </c>
    </row>
    <row r="1852" spans="1:15" ht="16.5" hidden="1" x14ac:dyDescent="0.35">
      <c r="A1852" s="4" t="s">
        <v>856</v>
      </c>
      <c r="B1852" s="4" t="s">
        <v>857</v>
      </c>
      <c r="C1852" s="4" t="s">
        <v>56</v>
      </c>
      <c r="D1852" s="4" t="s">
        <v>865</v>
      </c>
      <c r="E1852" s="4">
        <v>19</v>
      </c>
      <c r="F1852" s="4">
        <v>447</v>
      </c>
      <c r="G1852" s="4">
        <v>212095</v>
      </c>
      <c r="H1852" s="4" t="str">
        <f>VLOOKUP(B1852,[1]汇总!$B:$K,3,0)</f>
        <v>上海</v>
      </c>
      <c r="I1852" s="4" t="str">
        <f>VLOOKUP(B1852,[1]汇总!$B:$K,4,0)</f>
        <v>上海</v>
      </c>
      <c r="J1852" s="4">
        <f>VLOOKUP(B1852,[1]汇总!$B:$K,5,0)</f>
        <v>0</v>
      </c>
      <c r="K1852" s="4">
        <f>VLOOKUP(B1852,[1]汇总!$B:$K,6,0)</f>
        <v>0</v>
      </c>
      <c r="L1852" s="4">
        <f>VLOOKUP(B1852,[1]汇总!$B:$K,7,0)</f>
        <v>0</v>
      </c>
      <c r="M1852" s="4">
        <f>VLOOKUP(B1852,[1]汇总!$B:$K,8,0)</f>
        <v>0</v>
      </c>
      <c r="N1852" s="4" t="str">
        <f>VLOOKUP(B1852,[1]汇总!$B:$K,9,0)</f>
        <v>专科</v>
      </c>
      <c r="O1852" s="4" t="str">
        <f>VLOOKUP(B1852,[1]汇总!$B:$K,10,0)</f>
        <v>民办</v>
      </c>
    </row>
    <row r="1853" spans="1:15" ht="16.5" hidden="1" x14ac:dyDescent="0.35">
      <c r="A1853" s="4" t="s">
        <v>1029</v>
      </c>
      <c r="B1853" s="4" t="s">
        <v>1030</v>
      </c>
      <c r="C1853" s="4" t="s">
        <v>44</v>
      </c>
      <c r="D1853" s="4" t="s">
        <v>85</v>
      </c>
      <c r="E1853" s="4">
        <v>3</v>
      </c>
      <c r="F1853" s="4">
        <v>447</v>
      </c>
      <c r="G1853" s="4">
        <v>212120</v>
      </c>
      <c r="H1853" s="4" t="str">
        <f>VLOOKUP(B1853,[1]汇总!$B:$K,3,0)</f>
        <v>江苏</v>
      </c>
      <c r="I1853" s="4" t="str">
        <f>VLOOKUP(B1853,[1]汇总!$B:$K,4,0)</f>
        <v>苏州</v>
      </c>
      <c r="J1853" s="4">
        <f>VLOOKUP(B1853,[1]汇总!$B:$K,5,0)</f>
        <v>0</v>
      </c>
      <c r="K1853" s="4">
        <f>VLOOKUP(B1853,[1]汇总!$B:$K,6,0)</f>
        <v>0</v>
      </c>
      <c r="L1853" s="4">
        <f>VLOOKUP(B1853,[1]汇总!$B:$K,7,0)</f>
        <v>0</v>
      </c>
      <c r="M1853" s="4">
        <f>VLOOKUP(B1853,[1]汇总!$B:$K,8,0)</f>
        <v>0</v>
      </c>
      <c r="N1853" s="4" t="str">
        <f>VLOOKUP(B1853,[1]汇总!$B:$K,9,0)</f>
        <v>专科</v>
      </c>
      <c r="O1853" s="4" t="str">
        <f>VLOOKUP(B1853,[1]汇总!$B:$K,10,0)</f>
        <v>公办</v>
      </c>
    </row>
    <row r="1854" spans="1:15" ht="16.5" hidden="1" x14ac:dyDescent="0.35">
      <c r="A1854" s="4" t="s">
        <v>1676</v>
      </c>
      <c r="B1854" s="4" t="s">
        <v>1677</v>
      </c>
      <c r="C1854" s="4" t="s">
        <v>34</v>
      </c>
      <c r="D1854" s="4" t="s">
        <v>78</v>
      </c>
      <c r="E1854" s="4">
        <v>3</v>
      </c>
      <c r="F1854" s="4">
        <v>447</v>
      </c>
      <c r="G1854" s="4">
        <v>212126</v>
      </c>
      <c r="H1854" s="4" t="str">
        <f>VLOOKUP(B1854,[1]汇总!$B:$K,3,0)</f>
        <v>湖南</v>
      </c>
      <c r="I1854" s="4" t="str">
        <f>VLOOKUP(B1854,[1]汇总!$B:$K,4,0)</f>
        <v>湘潭</v>
      </c>
      <c r="J1854" s="4">
        <f>VLOOKUP(B1854,[1]汇总!$B:$K,5,0)</f>
        <v>0</v>
      </c>
      <c r="K1854" s="4">
        <f>VLOOKUP(B1854,[1]汇总!$B:$K,6,0)</f>
        <v>0</v>
      </c>
      <c r="L1854" s="4">
        <f>VLOOKUP(B1854,[1]汇总!$B:$K,7,0)</f>
        <v>0</v>
      </c>
      <c r="M1854" s="4">
        <f>VLOOKUP(B1854,[1]汇总!$B:$K,8,0)</f>
        <v>0</v>
      </c>
      <c r="N1854" s="4" t="str">
        <f>VLOOKUP(B1854,[1]汇总!$B:$K,9,0)</f>
        <v>专科</v>
      </c>
      <c r="O1854" s="4" t="str">
        <f>VLOOKUP(B1854,[1]汇总!$B:$K,10,0)</f>
        <v>公办</v>
      </c>
    </row>
    <row r="1855" spans="1:15" ht="16.5" hidden="1" x14ac:dyDescent="0.35">
      <c r="A1855" s="4" t="s">
        <v>1536</v>
      </c>
      <c r="B1855" s="4" t="s">
        <v>1537</v>
      </c>
      <c r="C1855" s="4" t="s">
        <v>106</v>
      </c>
      <c r="D1855" s="4" t="s">
        <v>760</v>
      </c>
      <c r="E1855" s="4">
        <v>5</v>
      </c>
      <c r="F1855" s="4">
        <v>447</v>
      </c>
      <c r="G1855" s="4">
        <v>212133</v>
      </c>
      <c r="H1855" s="4" t="str">
        <f>VLOOKUP(B1855,[1]汇总!$B:$K,3,0)</f>
        <v>湖北</v>
      </c>
      <c r="I1855" s="4" t="str">
        <f>VLOOKUP(B1855,[1]汇总!$B:$K,4,0)</f>
        <v>荆州</v>
      </c>
      <c r="J1855" s="4">
        <f>VLOOKUP(B1855,[1]汇总!$B:$K,5,0)</f>
        <v>0</v>
      </c>
      <c r="K1855" s="4">
        <f>VLOOKUP(B1855,[1]汇总!$B:$K,6,0)</f>
        <v>0</v>
      </c>
      <c r="L1855" s="4">
        <f>VLOOKUP(B1855,[1]汇总!$B:$K,7,0)</f>
        <v>0</v>
      </c>
      <c r="M1855" s="4">
        <f>VLOOKUP(B1855,[1]汇总!$B:$K,8,0)</f>
        <v>0</v>
      </c>
      <c r="N1855" s="4" t="str">
        <f>VLOOKUP(B1855,[1]汇总!$B:$K,9,0)</f>
        <v>专科</v>
      </c>
      <c r="O1855" s="4" t="str">
        <f>VLOOKUP(B1855,[1]汇总!$B:$K,10,0)</f>
        <v>公办</v>
      </c>
    </row>
    <row r="1856" spans="1:15" ht="16.5" hidden="1" x14ac:dyDescent="0.35">
      <c r="A1856" s="4" t="s">
        <v>1199</v>
      </c>
      <c r="B1856" s="4" t="s">
        <v>1200</v>
      </c>
      <c r="C1856" s="4" t="s">
        <v>34</v>
      </c>
      <c r="D1856" s="4" t="s">
        <v>150</v>
      </c>
      <c r="E1856" s="4">
        <v>2</v>
      </c>
      <c r="F1856" s="4">
        <v>447</v>
      </c>
      <c r="G1856" s="4">
        <v>212157</v>
      </c>
      <c r="H1856" s="4" t="str">
        <f>VLOOKUP(B1856,[1]汇总!$B:$K,3,0)</f>
        <v>福建</v>
      </c>
      <c r="I1856" s="4" t="str">
        <f>VLOOKUP(B1856,[1]汇总!$B:$K,4,0)</f>
        <v>福州</v>
      </c>
      <c r="J1856" s="4">
        <f>VLOOKUP(B1856,[1]汇总!$B:$K,5,0)</f>
        <v>0</v>
      </c>
      <c r="K1856" s="4">
        <f>VLOOKUP(B1856,[1]汇总!$B:$K,6,0)</f>
        <v>0</v>
      </c>
      <c r="L1856" s="4">
        <f>VLOOKUP(B1856,[1]汇总!$B:$K,7,0)</f>
        <v>0</v>
      </c>
      <c r="M1856" s="4">
        <f>VLOOKUP(B1856,[1]汇总!$B:$K,8,0)</f>
        <v>0</v>
      </c>
      <c r="N1856" s="4" t="str">
        <f>VLOOKUP(B1856,[1]汇总!$B:$K,9,0)</f>
        <v>专科</v>
      </c>
      <c r="O1856" s="4" t="str">
        <f>VLOOKUP(B1856,[1]汇总!$B:$K,10,0)</f>
        <v>公办</v>
      </c>
    </row>
    <row r="1857" spans="1:15" ht="16.5" hidden="1" x14ac:dyDescent="0.35">
      <c r="A1857" s="4" t="s">
        <v>930</v>
      </c>
      <c r="B1857" s="4" t="s">
        <v>931</v>
      </c>
      <c r="C1857" s="4" t="s">
        <v>34</v>
      </c>
      <c r="D1857" s="4" t="s">
        <v>168</v>
      </c>
      <c r="E1857" s="4">
        <v>5</v>
      </c>
      <c r="F1857" s="4">
        <v>447</v>
      </c>
      <c r="G1857" s="4">
        <v>212160</v>
      </c>
      <c r="H1857" s="4" t="str">
        <f>VLOOKUP(B1857,[1]汇总!$B:$K,3,0)</f>
        <v>江苏</v>
      </c>
      <c r="I1857" s="4" t="str">
        <f>VLOOKUP(B1857,[1]汇总!$B:$K,4,0)</f>
        <v>常州</v>
      </c>
      <c r="J1857" s="4">
        <f>VLOOKUP(B1857,[1]汇总!$B:$K,5,0)</f>
        <v>0</v>
      </c>
      <c r="K1857" s="4">
        <f>VLOOKUP(B1857,[1]汇总!$B:$K,6,0)</f>
        <v>0</v>
      </c>
      <c r="L1857" s="4">
        <f>VLOOKUP(B1857,[1]汇总!$B:$K,7,0)</f>
        <v>0</v>
      </c>
      <c r="M1857" s="4">
        <f>VLOOKUP(B1857,[1]汇总!$B:$K,8,0)</f>
        <v>0</v>
      </c>
      <c r="N1857" s="4" t="str">
        <f>VLOOKUP(B1857,[1]汇总!$B:$K,9,0)</f>
        <v>专科</v>
      </c>
      <c r="O1857" s="4" t="str">
        <f>VLOOKUP(B1857,[1]汇总!$B:$K,10,0)</f>
        <v>公办</v>
      </c>
    </row>
    <row r="1858" spans="1:15" ht="16.5" hidden="1" x14ac:dyDescent="0.35">
      <c r="A1858" s="4" t="s">
        <v>1123</v>
      </c>
      <c r="B1858" s="4" t="s">
        <v>1124</v>
      </c>
      <c r="C1858" s="4" t="s">
        <v>64</v>
      </c>
      <c r="D1858" s="4" t="s">
        <v>75</v>
      </c>
      <c r="E1858" s="4">
        <v>4</v>
      </c>
      <c r="F1858" s="4">
        <v>447</v>
      </c>
      <c r="G1858" s="4">
        <v>212205</v>
      </c>
      <c r="H1858" s="4" t="str">
        <f>VLOOKUP(B1858,[1]汇总!$B:$K,3,0)</f>
        <v>安徽</v>
      </c>
      <c r="I1858" s="4" t="str">
        <f>VLOOKUP(B1858,[1]汇总!$B:$K,4,0)</f>
        <v>合肥</v>
      </c>
      <c r="J1858" s="4">
        <f>VLOOKUP(B1858,[1]汇总!$B:$K,5,0)</f>
        <v>0</v>
      </c>
      <c r="K1858" s="4">
        <f>VLOOKUP(B1858,[1]汇总!$B:$K,6,0)</f>
        <v>0</v>
      </c>
      <c r="L1858" s="4">
        <f>VLOOKUP(B1858,[1]汇总!$B:$K,7,0)</f>
        <v>0</v>
      </c>
      <c r="M1858" s="4">
        <f>VLOOKUP(B1858,[1]汇总!$B:$K,8,0)</f>
        <v>0</v>
      </c>
      <c r="N1858" s="4" t="str">
        <f>VLOOKUP(B1858,[1]汇总!$B:$K,9,0)</f>
        <v>专科</v>
      </c>
      <c r="O1858" s="4" t="str">
        <f>VLOOKUP(B1858,[1]汇总!$B:$K,10,0)</f>
        <v>公办</v>
      </c>
    </row>
    <row r="1859" spans="1:15" ht="16.5" hidden="1" x14ac:dyDescent="0.35">
      <c r="A1859" s="4" t="s">
        <v>1819</v>
      </c>
      <c r="B1859" s="4" t="s">
        <v>1820</v>
      </c>
      <c r="C1859" s="4" t="s">
        <v>66</v>
      </c>
      <c r="D1859" s="4" t="s">
        <v>168</v>
      </c>
      <c r="E1859" s="4">
        <v>2</v>
      </c>
      <c r="F1859" s="4">
        <v>447</v>
      </c>
      <c r="G1859" s="4">
        <v>212212</v>
      </c>
      <c r="H1859" s="4" t="str">
        <f>VLOOKUP(B1859,[1]汇总!$B:$K,3,0)</f>
        <v>海南</v>
      </c>
      <c r="I1859" s="4" t="str">
        <f>VLOOKUP(B1859,[1]汇总!$B:$K,4,0)</f>
        <v>海口</v>
      </c>
      <c r="J1859" s="4">
        <f>VLOOKUP(B1859,[1]汇总!$B:$K,5,0)</f>
        <v>0</v>
      </c>
      <c r="K1859" s="4">
        <f>VLOOKUP(B1859,[1]汇总!$B:$K,6,0)</f>
        <v>0</v>
      </c>
      <c r="L1859" s="4">
        <f>VLOOKUP(B1859,[1]汇总!$B:$K,7,0)</f>
        <v>0</v>
      </c>
      <c r="M1859" s="4">
        <f>VLOOKUP(B1859,[1]汇总!$B:$K,8,0)</f>
        <v>0</v>
      </c>
      <c r="N1859" s="4" t="str">
        <f>VLOOKUP(B1859,[1]汇总!$B:$K,9,0)</f>
        <v>专科</v>
      </c>
      <c r="O1859" s="4" t="str">
        <f>VLOOKUP(B1859,[1]汇总!$B:$K,10,0)</f>
        <v>公办</v>
      </c>
    </row>
    <row r="1860" spans="1:15" ht="16.5" hidden="1" x14ac:dyDescent="0.35">
      <c r="A1860" s="4" t="s">
        <v>317</v>
      </c>
      <c r="B1860" s="4" t="s">
        <v>318</v>
      </c>
      <c r="C1860" s="4" t="s">
        <v>106</v>
      </c>
      <c r="D1860" s="4" t="s">
        <v>320</v>
      </c>
      <c r="E1860" s="4">
        <v>46</v>
      </c>
      <c r="F1860" s="4">
        <v>447</v>
      </c>
      <c r="G1860" s="4">
        <v>212222</v>
      </c>
      <c r="H1860" s="4" t="str">
        <f>VLOOKUP(B1860,[1]汇总!$B:$K,3,0)</f>
        <v>浙江</v>
      </c>
      <c r="I1860" s="4" t="str">
        <f>VLOOKUP(B1860,[1]汇总!$B:$K,4,0)</f>
        <v>绍兴</v>
      </c>
      <c r="J1860" s="4">
        <f>VLOOKUP(B1860,[1]汇总!$B:$K,5,0)</f>
        <v>0</v>
      </c>
      <c r="K1860" s="4">
        <f>VLOOKUP(B1860,[1]汇总!$B:$K,6,0)</f>
        <v>0</v>
      </c>
      <c r="L1860" s="4">
        <f>VLOOKUP(B1860,[1]汇总!$B:$K,7,0)</f>
        <v>0</v>
      </c>
      <c r="M1860" s="4">
        <f>VLOOKUP(B1860,[1]汇总!$B:$K,8,0)</f>
        <v>0</v>
      </c>
      <c r="N1860" s="4" t="str">
        <f>VLOOKUP(B1860,[1]汇总!$B:$K,9,0)</f>
        <v>专科</v>
      </c>
      <c r="O1860" s="4" t="str">
        <f>VLOOKUP(B1860,[1]汇总!$B:$K,10,0)</f>
        <v>民办</v>
      </c>
    </row>
    <row r="1861" spans="1:15" ht="16.5" x14ac:dyDescent="0.35">
      <c r="A1861" s="4" t="s">
        <v>1312</v>
      </c>
      <c r="B1861" s="4" t="s">
        <v>1313</v>
      </c>
      <c r="C1861" s="4" t="s">
        <v>69</v>
      </c>
      <c r="D1861" s="4" t="s">
        <v>75</v>
      </c>
      <c r="E1861" s="4">
        <v>3</v>
      </c>
      <c r="F1861" s="4">
        <v>447</v>
      </c>
      <c r="G1861" s="4">
        <v>212230</v>
      </c>
      <c r="H1861" s="4" t="str">
        <f>VLOOKUP(B1861,[1]汇总!$B:$K,3,0)</f>
        <v>江西</v>
      </c>
      <c r="I1861" s="4" t="str">
        <f>VLOOKUP(B1861,[1]汇总!$B:$K,4,0)</f>
        <v>南昌</v>
      </c>
      <c r="J1861" s="4">
        <f>VLOOKUP(B1861,[1]汇总!$B:$K,5,0)</f>
        <v>0</v>
      </c>
      <c r="K1861" s="4">
        <f>VLOOKUP(B1861,[1]汇总!$B:$K,6,0)</f>
        <v>0</v>
      </c>
      <c r="L1861" s="4">
        <f>VLOOKUP(B1861,[1]汇总!$B:$K,7,0)</f>
        <v>0</v>
      </c>
      <c r="M1861" s="4">
        <f>VLOOKUP(B1861,[1]汇总!$B:$K,8,0)</f>
        <v>0</v>
      </c>
      <c r="N1861" s="4" t="str">
        <f>VLOOKUP(B1861,[1]汇总!$B:$K,9,0)</f>
        <v>专科</v>
      </c>
      <c r="O1861" s="4" t="str">
        <f>VLOOKUP(B1861,[1]汇总!$B:$K,10,0)</f>
        <v>公办</v>
      </c>
    </row>
    <row r="1862" spans="1:15" ht="16.5" hidden="1" x14ac:dyDescent="0.35">
      <c r="A1862" s="4" t="s">
        <v>1569</v>
      </c>
      <c r="B1862" s="4" t="s">
        <v>1570</v>
      </c>
      <c r="C1862" s="4" t="s">
        <v>40</v>
      </c>
      <c r="D1862" s="4" t="s">
        <v>83</v>
      </c>
      <c r="E1862" s="4">
        <v>4</v>
      </c>
      <c r="F1862" s="4">
        <v>447</v>
      </c>
      <c r="G1862" s="4">
        <v>212233</v>
      </c>
      <c r="H1862" s="4" t="str">
        <f>VLOOKUP(B1862,[1]汇总!$B:$K,3,0)</f>
        <v>湖北</v>
      </c>
      <c r="I1862" s="4" t="str">
        <f>VLOOKUP(B1862,[1]汇总!$B:$K,4,0)</f>
        <v>武汉</v>
      </c>
      <c r="J1862" s="4">
        <f>VLOOKUP(B1862,[1]汇总!$B:$K,5,0)</f>
        <v>0</v>
      </c>
      <c r="K1862" s="4">
        <f>VLOOKUP(B1862,[1]汇总!$B:$K,6,0)</f>
        <v>0</v>
      </c>
      <c r="L1862" s="4">
        <f>VLOOKUP(B1862,[1]汇总!$B:$K,7,0)</f>
        <v>0</v>
      </c>
      <c r="M1862" s="4">
        <f>VLOOKUP(B1862,[1]汇总!$B:$K,8,0)</f>
        <v>0</v>
      </c>
      <c r="N1862" s="4" t="str">
        <f>VLOOKUP(B1862,[1]汇总!$B:$K,9,0)</f>
        <v>本科</v>
      </c>
      <c r="O1862" s="4" t="str">
        <f>VLOOKUP(B1862,[1]汇总!$B:$K,10,0)</f>
        <v>民办</v>
      </c>
    </row>
    <row r="1863" spans="1:15" ht="16.5" hidden="1" x14ac:dyDescent="0.35">
      <c r="A1863" s="4" t="s">
        <v>1689</v>
      </c>
      <c r="B1863" s="4" t="s">
        <v>1690</v>
      </c>
      <c r="C1863" s="4" t="s">
        <v>44</v>
      </c>
      <c r="D1863" s="4" t="s">
        <v>79</v>
      </c>
      <c r="E1863" s="4">
        <v>2</v>
      </c>
      <c r="F1863" s="4">
        <v>447</v>
      </c>
      <c r="G1863" s="4">
        <v>212262</v>
      </c>
      <c r="H1863" s="4" t="str">
        <f>VLOOKUP(B1863,[1]汇总!$B:$K,3,0)</f>
        <v>湖南</v>
      </c>
      <c r="I1863" s="4" t="str">
        <f>VLOOKUP(B1863,[1]汇总!$B:$K,4,0)</f>
        <v>长沙</v>
      </c>
      <c r="J1863" s="4">
        <f>VLOOKUP(B1863,[1]汇总!$B:$K,5,0)</f>
        <v>0</v>
      </c>
      <c r="K1863" s="4">
        <f>VLOOKUP(B1863,[1]汇总!$B:$K,6,0)</f>
        <v>0</v>
      </c>
      <c r="L1863" s="4">
        <f>VLOOKUP(B1863,[1]汇总!$B:$K,7,0)</f>
        <v>0</v>
      </c>
      <c r="M1863" s="4">
        <f>VLOOKUP(B1863,[1]汇总!$B:$K,8,0)</f>
        <v>0</v>
      </c>
      <c r="N1863" s="4" t="str">
        <f>VLOOKUP(B1863,[1]汇总!$B:$K,9,0)</f>
        <v>专科</v>
      </c>
      <c r="O1863" s="4" t="str">
        <f>VLOOKUP(B1863,[1]汇总!$B:$K,10,0)</f>
        <v>公办</v>
      </c>
    </row>
    <row r="1864" spans="1:15" ht="16.5" hidden="1" x14ac:dyDescent="0.35">
      <c r="A1864" s="4" t="s">
        <v>1141</v>
      </c>
      <c r="B1864" s="4" t="s">
        <v>1142</v>
      </c>
      <c r="C1864" s="4" t="s">
        <v>40</v>
      </c>
      <c r="D1864" s="4" t="s">
        <v>98</v>
      </c>
      <c r="E1864" s="4">
        <v>5</v>
      </c>
      <c r="F1864" s="4">
        <v>447</v>
      </c>
      <c r="G1864" s="4">
        <v>212268</v>
      </c>
      <c r="H1864" s="4" t="str">
        <f>VLOOKUP(B1864,[1]汇总!$B:$K,3,0)</f>
        <v>安徽</v>
      </c>
      <c r="I1864" s="4" t="str">
        <f>VLOOKUP(B1864,[1]汇总!$B:$K,4,0)</f>
        <v>合肥</v>
      </c>
      <c r="J1864" s="4">
        <f>VLOOKUP(B1864,[1]汇总!$B:$K,5,0)</f>
        <v>0</v>
      </c>
      <c r="K1864" s="4">
        <f>VLOOKUP(B1864,[1]汇总!$B:$K,6,0)</f>
        <v>0</v>
      </c>
      <c r="L1864" s="4">
        <f>VLOOKUP(B1864,[1]汇总!$B:$K,7,0)</f>
        <v>0</v>
      </c>
      <c r="M1864" s="4">
        <f>VLOOKUP(B1864,[1]汇总!$B:$K,8,0)</f>
        <v>0</v>
      </c>
      <c r="N1864" s="4" t="str">
        <f>VLOOKUP(B1864,[1]汇总!$B:$K,9,0)</f>
        <v>专科</v>
      </c>
      <c r="O1864" s="4" t="str">
        <f>VLOOKUP(B1864,[1]汇总!$B:$K,10,0)</f>
        <v>公办</v>
      </c>
    </row>
    <row r="1865" spans="1:15" ht="16.5" hidden="1" x14ac:dyDescent="0.35">
      <c r="A1865" s="4" t="s">
        <v>1203</v>
      </c>
      <c r="B1865" s="4" t="s">
        <v>1204</v>
      </c>
      <c r="C1865" s="4" t="s">
        <v>54</v>
      </c>
      <c r="D1865" s="4" t="s">
        <v>233</v>
      </c>
      <c r="E1865" s="4">
        <v>21</v>
      </c>
      <c r="F1865" s="4">
        <v>447</v>
      </c>
      <c r="G1865" s="4">
        <v>212272</v>
      </c>
      <c r="H1865" s="4" t="str">
        <f>VLOOKUP(B1865,[1]汇总!$B:$K,3,0)</f>
        <v>福建</v>
      </c>
      <c r="I1865" s="4" t="str">
        <f>VLOOKUP(B1865,[1]汇总!$B:$K,4,0)</f>
        <v>泉州</v>
      </c>
      <c r="J1865" s="4">
        <f>VLOOKUP(B1865,[1]汇总!$B:$K,5,0)</f>
        <v>0</v>
      </c>
      <c r="K1865" s="4">
        <f>VLOOKUP(B1865,[1]汇总!$B:$K,6,0)</f>
        <v>0</v>
      </c>
      <c r="L1865" s="4">
        <f>VLOOKUP(B1865,[1]汇总!$B:$K,7,0)</f>
        <v>0</v>
      </c>
      <c r="M1865" s="4">
        <f>VLOOKUP(B1865,[1]汇总!$B:$K,8,0)</f>
        <v>0</v>
      </c>
      <c r="N1865" s="4" t="str">
        <f>VLOOKUP(B1865,[1]汇总!$B:$K,9,0)</f>
        <v>专科</v>
      </c>
      <c r="O1865" s="4" t="str">
        <f>VLOOKUP(B1865,[1]汇总!$B:$K,10,0)</f>
        <v>民办</v>
      </c>
    </row>
    <row r="1866" spans="1:15" ht="16.5" hidden="1" x14ac:dyDescent="0.35">
      <c r="A1866" s="4" t="s">
        <v>577</v>
      </c>
      <c r="B1866" s="4" t="s">
        <v>578</v>
      </c>
      <c r="C1866" s="4" t="s">
        <v>60</v>
      </c>
      <c r="D1866" s="4" t="s">
        <v>166</v>
      </c>
      <c r="E1866" s="4">
        <v>4</v>
      </c>
      <c r="F1866" s="4">
        <v>447</v>
      </c>
      <c r="G1866" s="4">
        <v>212276</v>
      </c>
      <c r="H1866" s="4" t="str">
        <f>VLOOKUP(B1866,[1]汇总!$B:$K,3,0)</f>
        <v>天津</v>
      </c>
      <c r="I1866" s="4" t="str">
        <f>VLOOKUP(B1866,[1]汇总!$B:$K,4,0)</f>
        <v>天津</v>
      </c>
      <c r="J1866" s="4">
        <f>VLOOKUP(B1866,[1]汇总!$B:$K,5,0)</f>
        <v>0</v>
      </c>
      <c r="K1866" s="4">
        <f>VLOOKUP(B1866,[1]汇总!$B:$K,6,0)</f>
        <v>0</v>
      </c>
      <c r="L1866" s="4">
        <f>VLOOKUP(B1866,[1]汇总!$B:$K,7,0)</f>
        <v>0</v>
      </c>
      <c r="M1866" s="4">
        <f>VLOOKUP(B1866,[1]汇总!$B:$K,8,0)</f>
        <v>0</v>
      </c>
      <c r="N1866" s="4" t="str">
        <f>VLOOKUP(B1866,[1]汇总!$B:$K,9,0)</f>
        <v>专科</v>
      </c>
      <c r="O1866" s="4" t="str">
        <f>VLOOKUP(B1866,[1]汇总!$B:$K,10,0)</f>
        <v>公办</v>
      </c>
    </row>
    <row r="1867" spans="1:15" ht="16.5" x14ac:dyDescent="0.35">
      <c r="A1867" s="4" t="s">
        <v>1341</v>
      </c>
      <c r="B1867" s="4" t="s">
        <v>1342</v>
      </c>
      <c r="C1867" s="4" t="s">
        <v>80</v>
      </c>
      <c r="D1867" s="4" t="s">
        <v>68</v>
      </c>
      <c r="E1867" s="4">
        <v>2</v>
      </c>
      <c r="F1867" s="4">
        <v>447</v>
      </c>
      <c r="G1867" s="4">
        <v>212295</v>
      </c>
      <c r="H1867" s="4" t="str">
        <f>VLOOKUP(B1867,[1]汇总!$B:$K,3,0)</f>
        <v>江西</v>
      </c>
      <c r="I1867" s="4" t="str">
        <f>VLOOKUP(B1867,[1]汇总!$B:$K,4,0)</f>
        <v>赣州</v>
      </c>
      <c r="J1867" s="4">
        <f>VLOOKUP(B1867,[1]汇总!$B:$K,5,0)</f>
        <v>0</v>
      </c>
      <c r="K1867" s="4">
        <f>VLOOKUP(B1867,[1]汇总!$B:$K,6,0)</f>
        <v>0</v>
      </c>
      <c r="L1867" s="4">
        <f>VLOOKUP(B1867,[1]汇总!$B:$K,7,0)</f>
        <v>0</v>
      </c>
      <c r="M1867" s="4">
        <f>VLOOKUP(B1867,[1]汇总!$B:$K,8,0)</f>
        <v>0</v>
      </c>
      <c r="N1867" s="4" t="str">
        <f>VLOOKUP(B1867,[1]汇总!$B:$K,9,0)</f>
        <v>专科</v>
      </c>
      <c r="O1867" s="4" t="str">
        <f>VLOOKUP(B1867,[1]汇总!$B:$K,10,0)</f>
        <v>公办</v>
      </c>
    </row>
    <row r="1868" spans="1:15" ht="16.5" hidden="1" x14ac:dyDescent="0.35">
      <c r="A1868" s="4" t="s">
        <v>1141</v>
      </c>
      <c r="B1868" s="4" t="s">
        <v>1142</v>
      </c>
      <c r="C1868" s="4" t="s">
        <v>64</v>
      </c>
      <c r="D1868" s="4" t="s">
        <v>264</v>
      </c>
      <c r="E1868" s="4">
        <v>5</v>
      </c>
      <c r="F1868" s="4">
        <v>447</v>
      </c>
      <c r="G1868" s="4">
        <v>212341</v>
      </c>
      <c r="H1868" s="4" t="str">
        <f>VLOOKUP(B1868,[1]汇总!$B:$K,3,0)</f>
        <v>安徽</v>
      </c>
      <c r="I1868" s="4" t="str">
        <f>VLOOKUP(B1868,[1]汇总!$B:$K,4,0)</f>
        <v>合肥</v>
      </c>
      <c r="J1868" s="4">
        <f>VLOOKUP(B1868,[1]汇总!$B:$K,5,0)</f>
        <v>0</v>
      </c>
      <c r="K1868" s="4">
        <f>VLOOKUP(B1868,[1]汇总!$B:$K,6,0)</f>
        <v>0</v>
      </c>
      <c r="L1868" s="4">
        <f>VLOOKUP(B1868,[1]汇总!$B:$K,7,0)</f>
        <v>0</v>
      </c>
      <c r="M1868" s="4">
        <f>VLOOKUP(B1868,[1]汇总!$B:$K,8,0)</f>
        <v>0</v>
      </c>
      <c r="N1868" s="4" t="str">
        <f>VLOOKUP(B1868,[1]汇总!$B:$K,9,0)</f>
        <v>专科</v>
      </c>
      <c r="O1868" s="4" t="str">
        <f>VLOOKUP(B1868,[1]汇总!$B:$K,10,0)</f>
        <v>公办</v>
      </c>
    </row>
    <row r="1869" spans="1:15" ht="16.5" hidden="1" x14ac:dyDescent="0.35">
      <c r="A1869" s="4" t="s">
        <v>466</v>
      </c>
      <c r="B1869" s="4" t="s">
        <v>467</v>
      </c>
      <c r="C1869" s="4" t="s">
        <v>80</v>
      </c>
      <c r="D1869" s="4" t="s">
        <v>471</v>
      </c>
      <c r="E1869" s="4">
        <v>35</v>
      </c>
      <c r="F1869" s="4">
        <v>447</v>
      </c>
      <c r="G1869" s="4">
        <v>212365</v>
      </c>
      <c r="H1869" s="4" t="str">
        <f>VLOOKUP(B1869,[1]汇总!$B:$K,3,0)</f>
        <v>浙江</v>
      </c>
      <c r="I1869" s="4" t="str">
        <f>VLOOKUP(B1869,[1]汇总!$B:$K,4,0)</f>
        <v>绍兴</v>
      </c>
      <c r="J1869" s="4">
        <f>VLOOKUP(B1869,[1]汇总!$B:$K,5,0)</f>
        <v>0</v>
      </c>
      <c r="K1869" s="4">
        <f>VLOOKUP(B1869,[1]汇总!$B:$K,6,0)</f>
        <v>0</v>
      </c>
      <c r="L1869" s="4">
        <f>VLOOKUP(B1869,[1]汇总!$B:$K,7,0)</f>
        <v>0</v>
      </c>
      <c r="M1869" s="4">
        <f>VLOOKUP(B1869,[1]汇总!$B:$K,8,0)</f>
        <v>0</v>
      </c>
      <c r="N1869" s="4" t="str">
        <f>VLOOKUP(B1869,[1]汇总!$B:$K,9,0)</f>
        <v>专科</v>
      </c>
      <c r="O1869" s="4" t="str">
        <f>VLOOKUP(B1869,[1]汇总!$B:$K,10,0)</f>
        <v>公办</v>
      </c>
    </row>
    <row r="1870" spans="1:15" ht="16.5" hidden="1" x14ac:dyDescent="0.35">
      <c r="A1870" s="4" t="s">
        <v>1323</v>
      </c>
      <c r="B1870" s="4" t="s">
        <v>1324</v>
      </c>
      <c r="C1870" s="4" t="s">
        <v>106</v>
      </c>
      <c r="D1870" s="4" t="s">
        <v>120</v>
      </c>
      <c r="E1870" s="4">
        <v>4</v>
      </c>
      <c r="F1870" s="4">
        <v>447</v>
      </c>
      <c r="G1870" s="4">
        <v>212379</v>
      </c>
      <c r="H1870" s="4" t="str">
        <f>VLOOKUP(B1870,[1]汇总!$B:$K,3,0)</f>
        <v>江西</v>
      </c>
      <c r="I1870" s="4" t="str">
        <f>VLOOKUP(B1870,[1]汇总!$B:$K,4,0)</f>
        <v>南昌</v>
      </c>
      <c r="J1870" s="4">
        <f>VLOOKUP(B1870,[1]汇总!$B:$K,5,0)</f>
        <v>0</v>
      </c>
      <c r="K1870" s="4">
        <f>VLOOKUP(B1870,[1]汇总!$B:$K,6,0)</f>
        <v>0</v>
      </c>
      <c r="L1870" s="4">
        <f>VLOOKUP(B1870,[1]汇总!$B:$K,7,0)</f>
        <v>0</v>
      </c>
      <c r="M1870" s="4">
        <f>VLOOKUP(B1870,[1]汇总!$B:$K,8,0)</f>
        <v>0</v>
      </c>
      <c r="N1870" s="4" t="str">
        <f>VLOOKUP(B1870,[1]汇总!$B:$K,9,0)</f>
        <v>本科</v>
      </c>
      <c r="O1870" s="4" t="str">
        <f>VLOOKUP(B1870,[1]汇总!$B:$K,10,0)</f>
        <v>民办</v>
      </c>
    </row>
    <row r="1871" spans="1:15" ht="16.5" hidden="1" x14ac:dyDescent="0.35">
      <c r="A1871" s="4" t="s">
        <v>732</v>
      </c>
      <c r="B1871" s="4" t="s">
        <v>733</v>
      </c>
      <c r="C1871" s="4" t="s">
        <v>64</v>
      </c>
      <c r="D1871" s="4" t="s">
        <v>736</v>
      </c>
      <c r="E1871" s="4">
        <v>1</v>
      </c>
      <c r="F1871" s="4">
        <v>447</v>
      </c>
      <c r="G1871" s="4">
        <v>212395</v>
      </c>
      <c r="H1871" s="4" t="str">
        <f>VLOOKUP(B1871,[1]汇总!$B:$K,3,0)</f>
        <v>吉林</v>
      </c>
      <c r="I1871" s="4" t="str">
        <f>VLOOKUP(B1871,[1]汇总!$B:$K,4,0)</f>
        <v>长春</v>
      </c>
      <c r="J1871" s="4">
        <f>VLOOKUP(B1871,[1]汇总!$B:$K,5,0)</f>
        <v>0</v>
      </c>
      <c r="K1871" s="4">
        <f>VLOOKUP(B1871,[1]汇总!$B:$K,6,0)</f>
        <v>0</v>
      </c>
      <c r="L1871" s="4">
        <f>VLOOKUP(B1871,[1]汇总!$B:$K,7,0)</f>
        <v>0</v>
      </c>
      <c r="M1871" s="4">
        <f>VLOOKUP(B1871,[1]汇总!$B:$K,8,0)</f>
        <v>0</v>
      </c>
      <c r="N1871" s="4" t="str">
        <f>VLOOKUP(B1871,[1]汇总!$B:$K,9,0)</f>
        <v>专科</v>
      </c>
      <c r="O1871" s="4" t="str">
        <f>VLOOKUP(B1871,[1]汇总!$B:$K,10,0)</f>
        <v>公办</v>
      </c>
    </row>
    <row r="1872" spans="1:15" ht="16.5" hidden="1" x14ac:dyDescent="0.35">
      <c r="A1872" s="4" t="s">
        <v>1318</v>
      </c>
      <c r="B1872" s="4" t="s">
        <v>1319</v>
      </c>
      <c r="C1872" s="4" t="s">
        <v>54</v>
      </c>
      <c r="D1872" s="4" t="s">
        <v>78</v>
      </c>
      <c r="E1872" s="4">
        <v>4</v>
      </c>
      <c r="F1872" s="4">
        <v>447</v>
      </c>
      <c r="G1872" s="4">
        <v>212409</v>
      </c>
      <c r="H1872" s="4" t="e">
        <f>VLOOKUP(B1872,[1]汇总!$B:$K,3,0)</f>
        <v>#N/A</v>
      </c>
      <c r="I1872" s="4" t="e">
        <f>VLOOKUP(B1872,[1]汇总!$B:$K,4,0)</f>
        <v>#N/A</v>
      </c>
      <c r="J1872" s="4" t="e">
        <f>VLOOKUP(B1872,[1]汇总!$B:$K,5,0)</f>
        <v>#N/A</v>
      </c>
      <c r="K1872" s="4" t="e">
        <f>VLOOKUP(B1872,[1]汇总!$B:$K,6,0)</f>
        <v>#N/A</v>
      </c>
      <c r="L1872" s="4" t="e">
        <f>VLOOKUP(B1872,[1]汇总!$B:$K,7,0)</f>
        <v>#N/A</v>
      </c>
      <c r="M1872" s="4" t="e">
        <f>VLOOKUP(B1872,[1]汇总!$B:$K,8,0)</f>
        <v>#N/A</v>
      </c>
      <c r="N1872" s="4" t="e">
        <f>VLOOKUP(B1872,[1]汇总!$B:$K,9,0)</f>
        <v>#N/A</v>
      </c>
      <c r="O1872" s="4" t="e">
        <f>VLOOKUP(B1872,[1]汇总!$B:$K,10,0)</f>
        <v>#N/A</v>
      </c>
    </row>
    <row r="1873" spans="1:15" ht="16.5" hidden="1" x14ac:dyDescent="0.35">
      <c r="A1873" s="4" t="s">
        <v>2032</v>
      </c>
      <c r="B1873" s="4" t="s">
        <v>2033</v>
      </c>
      <c r="C1873" s="4" t="s">
        <v>34</v>
      </c>
      <c r="D1873" s="4" t="s">
        <v>78</v>
      </c>
      <c r="E1873" s="4">
        <v>2</v>
      </c>
      <c r="F1873" s="4">
        <v>447</v>
      </c>
      <c r="G1873" s="4">
        <v>212454</v>
      </c>
      <c r="H1873" s="4" t="str">
        <f>VLOOKUP(B1873,[1]汇总!$B:$K,3,0)</f>
        <v>陕西</v>
      </c>
      <c r="I1873" s="4" t="str">
        <f>VLOOKUP(B1873,[1]汇总!$B:$K,4,0)</f>
        <v>西安</v>
      </c>
      <c r="J1873" s="4">
        <f>VLOOKUP(B1873,[1]汇总!$B:$K,5,0)</f>
        <v>0</v>
      </c>
      <c r="K1873" s="4">
        <f>VLOOKUP(B1873,[1]汇总!$B:$K,6,0)</f>
        <v>0</v>
      </c>
      <c r="L1873" s="4">
        <f>VLOOKUP(B1873,[1]汇总!$B:$K,7,0)</f>
        <v>0</v>
      </c>
      <c r="M1873" s="4">
        <f>VLOOKUP(B1873,[1]汇总!$B:$K,8,0)</f>
        <v>0</v>
      </c>
      <c r="N1873" s="4" t="str">
        <f>VLOOKUP(B1873,[1]汇总!$B:$K,9,0)</f>
        <v>本科</v>
      </c>
      <c r="O1873" s="4" t="str">
        <f>VLOOKUP(B1873,[1]汇总!$B:$K,10,0)</f>
        <v>民办</v>
      </c>
    </row>
    <row r="1874" spans="1:15" ht="16.5" hidden="1" x14ac:dyDescent="0.35">
      <c r="A1874" s="4" t="s">
        <v>1534</v>
      </c>
      <c r="B1874" s="4" t="s">
        <v>1535</v>
      </c>
      <c r="C1874" s="4" t="s">
        <v>44</v>
      </c>
      <c r="D1874" s="4" t="s">
        <v>166</v>
      </c>
      <c r="E1874" s="4">
        <v>4</v>
      </c>
      <c r="F1874" s="4">
        <v>447</v>
      </c>
      <c r="G1874" s="4">
        <v>212483</v>
      </c>
      <c r="H1874" s="4" t="str">
        <f>VLOOKUP(B1874,[1]汇总!$B:$K,3,0)</f>
        <v>湖北</v>
      </c>
      <c r="I1874" s="4" t="str">
        <f>VLOOKUP(B1874,[1]汇总!$B:$K,4,0)</f>
        <v>黄冈</v>
      </c>
      <c r="J1874" s="4">
        <f>VLOOKUP(B1874,[1]汇总!$B:$K,5,0)</f>
        <v>0</v>
      </c>
      <c r="K1874" s="4">
        <f>VLOOKUP(B1874,[1]汇总!$B:$K,6,0)</f>
        <v>0</v>
      </c>
      <c r="L1874" s="4">
        <f>VLOOKUP(B1874,[1]汇总!$B:$K,7,0)</f>
        <v>0</v>
      </c>
      <c r="M1874" s="4">
        <f>VLOOKUP(B1874,[1]汇总!$B:$K,8,0)</f>
        <v>0</v>
      </c>
      <c r="N1874" s="4" t="str">
        <f>VLOOKUP(B1874,[1]汇总!$B:$K,9,0)</f>
        <v>专科</v>
      </c>
      <c r="O1874" s="4" t="str">
        <f>VLOOKUP(B1874,[1]汇总!$B:$K,10,0)</f>
        <v>公办</v>
      </c>
    </row>
    <row r="1875" spans="1:15" ht="16.5" hidden="1" x14ac:dyDescent="0.35">
      <c r="A1875" s="4" t="s">
        <v>1062</v>
      </c>
      <c r="B1875" s="4" t="s">
        <v>1063</v>
      </c>
      <c r="C1875" s="4" t="s">
        <v>66</v>
      </c>
      <c r="D1875" s="4" t="s">
        <v>1065</v>
      </c>
      <c r="E1875" s="4">
        <v>3</v>
      </c>
      <c r="F1875" s="4">
        <v>447</v>
      </c>
      <c r="G1875" s="4">
        <v>212487</v>
      </c>
      <c r="H1875" s="4" t="str">
        <f>VLOOKUP(B1875,[1]汇总!$B:$K,3,0)</f>
        <v>江苏</v>
      </c>
      <c r="I1875" s="4" t="str">
        <f>VLOOKUP(B1875,[1]汇总!$B:$K,4,0)</f>
        <v>苏州</v>
      </c>
      <c r="J1875" s="4">
        <f>VLOOKUP(B1875,[1]汇总!$B:$K,5,0)</f>
        <v>0</v>
      </c>
      <c r="K1875" s="4">
        <f>VLOOKUP(B1875,[1]汇总!$B:$K,6,0)</f>
        <v>0</v>
      </c>
      <c r="L1875" s="4">
        <f>VLOOKUP(B1875,[1]汇总!$B:$K,7,0)</f>
        <v>0</v>
      </c>
      <c r="M1875" s="4">
        <f>VLOOKUP(B1875,[1]汇总!$B:$K,8,0)</f>
        <v>0</v>
      </c>
      <c r="N1875" s="4" t="str">
        <f>VLOOKUP(B1875,[1]汇总!$B:$K,9,0)</f>
        <v>专科</v>
      </c>
      <c r="O1875" s="4" t="str">
        <f>VLOOKUP(B1875,[1]汇总!$B:$K,10,0)</f>
        <v>公办</v>
      </c>
    </row>
    <row r="1876" spans="1:15" ht="16.5" hidden="1" x14ac:dyDescent="0.35">
      <c r="A1876" s="4" t="s">
        <v>326</v>
      </c>
      <c r="B1876" s="4" t="s">
        <v>327</v>
      </c>
      <c r="C1876" s="4" t="s">
        <v>84</v>
      </c>
      <c r="D1876" s="4" t="s">
        <v>76</v>
      </c>
      <c r="E1876" s="4">
        <v>35</v>
      </c>
      <c r="F1876" s="4">
        <v>447</v>
      </c>
      <c r="G1876" s="4">
        <v>212507</v>
      </c>
      <c r="H1876" s="4" t="str">
        <f>VLOOKUP(B1876,[1]汇总!$B:$K,3,0)</f>
        <v>浙江</v>
      </c>
      <c r="I1876" s="4" t="str">
        <f>VLOOKUP(B1876,[1]汇总!$B:$K,4,0)</f>
        <v>嘉兴</v>
      </c>
      <c r="J1876" s="4">
        <f>VLOOKUP(B1876,[1]汇总!$B:$K,5,0)</f>
        <v>0</v>
      </c>
      <c r="K1876" s="4">
        <f>VLOOKUP(B1876,[1]汇总!$B:$K,6,0)</f>
        <v>0</v>
      </c>
      <c r="L1876" s="4">
        <f>VLOOKUP(B1876,[1]汇总!$B:$K,7,0)</f>
        <v>0</v>
      </c>
      <c r="M1876" s="4">
        <f>VLOOKUP(B1876,[1]汇总!$B:$K,8,0)</f>
        <v>0</v>
      </c>
      <c r="N1876" s="4" t="str">
        <f>VLOOKUP(B1876,[1]汇总!$B:$K,9,0)</f>
        <v>专科</v>
      </c>
      <c r="O1876" s="4" t="str">
        <f>VLOOKUP(B1876,[1]汇总!$B:$K,10,0)</f>
        <v>公办</v>
      </c>
    </row>
    <row r="1877" spans="1:15" ht="16.5" hidden="1" x14ac:dyDescent="0.35">
      <c r="A1877" s="4" t="s">
        <v>1572</v>
      </c>
      <c r="B1877" s="4" t="s">
        <v>1573</v>
      </c>
      <c r="C1877" s="4" t="s">
        <v>64</v>
      </c>
      <c r="D1877" s="4" t="s">
        <v>166</v>
      </c>
      <c r="E1877" s="4">
        <v>2</v>
      </c>
      <c r="F1877" s="4">
        <v>447</v>
      </c>
      <c r="G1877" s="4">
        <v>212534</v>
      </c>
      <c r="H1877" s="4" t="str">
        <f>VLOOKUP(B1877,[1]汇总!$B:$K,3,0)</f>
        <v>湖北</v>
      </c>
      <c r="I1877" s="4" t="str">
        <f>VLOOKUP(B1877,[1]汇总!$B:$K,4,0)</f>
        <v>武汉</v>
      </c>
      <c r="J1877" s="4">
        <f>VLOOKUP(B1877,[1]汇总!$B:$K,5,0)</f>
        <v>0</v>
      </c>
      <c r="K1877" s="4">
        <f>VLOOKUP(B1877,[1]汇总!$B:$K,6,0)</f>
        <v>0</v>
      </c>
      <c r="L1877" s="4">
        <f>VLOOKUP(B1877,[1]汇总!$B:$K,7,0)</f>
        <v>0</v>
      </c>
      <c r="M1877" s="4">
        <f>VLOOKUP(B1877,[1]汇总!$B:$K,8,0)</f>
        <v>0</v>
      </c>
      <c r="N1877" s="4" t="str">
        <f>VLOOKUP(B1877,[1]汇总!$B:$K,9,0)</f>
        <v>专科</v>
      </c>
      <c r="O1877" s="4" t="str">
        <f>VLOOKUP(B1877,[1]汇总!$B:$K,10,0)</f>
        <v>公办</v>
      </c>
    </row>
    <row r="1878" spans="1:15" ht="16.5" hidden="1" x14ac:dyDescent="0.35">
      <c r="A1878" s="4" t="s">
        <v>2042</v>
      </c>
      <c r="B1878" s="4" t="s">
        <v>2043</v>
      </c>
      <c r="C1878" s="4" t="s">
        <v>46</v>
      </c>
      <c r="D1878" s="4" t="s">
        <v>236</v>
      </c>
      <c r="E1878" s="4">
        <v>2</v>
      </c>
      <c r="F1878" s="4">
        <v>447</v>
      </c>
      <c r="G1878" s="4">
        <v>212569</v>
      </c>
      <c r="H1878" s="4" t="str">
        <f>VLOOKUP(B1878,[1]汇总!$B:$K,3,0)</f>
        <v>陕西</v>
      </c>
      <c r="I1878" s="4" t="str">
        <f>VLOOKUP(B1878,[1]汇总!$B:$K,4,0)</f>
        <v>西安</v>
      </c>
      <c r="J1878" s="4">
        <f>VLOOKUP(B1878,[1]汇总!$B:$K,5,0)</f>
        <v>0</v>
      </c>
      <c r="K1878" s="4">
        <f>VLOOKUP(B1878,[1]汇总!$B:$K,6,0)</f>
        <v>0</v>
      </c>
      <c r="L1878" s="4">
        <f>VLOOKUP(B1878,[1]汇总!$B:$K,7,0)</f>
        <v>0</v>
      </c>
      <c r="M1878" s="4">
        <f>VLOOKUP(B1878,[1]汇总!$B:$K,8,0)</f>
        <v>0</v>
      </c>
      <c r="N1878" s="4" t="str">
        <f>VLOOKUP(B1878,[1]汇总!$B:$K,9,0)</f>
        <v>本科</v>
      </c>
      <c r="O1878" s="4" t="str">
        <f>VLOOKUP(B1878,[1]汇总!$B:$K,10,0)</f>
        <v>民办</v>
      </c>
    </row>
    <row r="1879" spans="1:15" ht="16.5" hidden="1" x14ac:dyDescent="0.35">
      <c r="A1879" s="4" t="s">
        <v>930</v>
      </c>
      <c r="B1879" s="4" t="s">
        <v>931</v>
      </c>
      <c r="C1879" s="4" t="s">
        <v>69</v>
      </c>
      <c r="D1879" s="4" t="s">
        <v>588</v>
      </c>
      <c r="E1879" s="4">
        <v>5</v>
      </c>
      <c r="F1879" s="4">
        <v>446</v>
      </c>
      <c r="G1879" s="4">
        <v>212607</v>
      </c>
      <c r="H1879" s="4" t="str">
        <f>VLOOKUP(B1879,[1]汇总!$B:$K,3,0)</f>
        <v>江苏</v>
      </c>
      <c r="I1879" s="4" t="str">
        <f>VLOOKUP(B1879,[1]汇总!$B:$K,4,0)</f>
        <v>常州</v>
      </c>
      <c r="J1879" s="4">
        <f>VLOOKUP(B1879,[1]汇总!$B:$K,5,0)</f>
        <v>0</v>
      </c>
      <c r="K1879" s="4">
        <f>VLOOKUP(B1879,[1]汇总!$B:$K,6,0)</f>
        <v>0</v>
      </c>
      <c r="L1879" s="4">
        <f>VLOOKUP(B1879,[1]汇总!$B:$K,7,0)</f>
        <v>0</v>
      </c>
      <c r="M1879" s="4">
        <f>VLOOKUP(B1879,[1]汇总!$B:$K,8,0)</f>
        <v>0</v>
      </c>
      <c r="N1879" s="4" t="str">
        <f>VLOOKUP(B1879,[1]汇总!$B:$K,9,0)</f>
        <v>专科</v>
      </c>
      <c r="O1879" s="4" t="str">
        <f>VLOOKUP(B1879,[1]汇总!$B:$K,10,0)</f>
        <v>公办</v>
      </c>
    </row>
    <row r="1880" spans="1:15" ht="16.5" hidden="1" x14ac:dyDescent="0.35">
      <c r="A1880" s="4" t="s">
        <v>1192</v>
      </c>
      <c r="B1880" s="4" t="s">
        <v>1193</v>
      </c>
      <c r="C1880" s="4" t="s">
        <v>40</v>
      </c>
      <c r="D1880" s="4" t="s">
        <v>85</v>
      </c>
      <c r="E1880" s="4">
        <v>4</v>
      </c>
      <c r="F1880" s="4">
        <v>446</v>
      </c>
      <c r="G1880" s="4">
        <v>212609</v>
      </c>
      <c r="H1880" s="4" t="str">
        <f>VLOOKUP(B1880,[1]汇总!$B:$K,3,0)</f>
        <v>福建</v>
      </c>
      <c r="I1880" s="4" t="str">
        <f>VLOOKUP(B1880,[1]汇总!$B:$K,4,0)</f>
        <v>福州</v>
      </c>
      <c r="J1880" s="4">
        <f>VLOOKUP(B1880,[1]汇总!$B:$K,5,0)</f>
        <v>0</v>
      </c>
      <c r="K1880" s="4">
        <f>VLOOKUP(B1880,[1]汇总!$B:$K,6,0)</f>
        <v>0</v>
      </c>
      <c r="L1880" s="4">
        <f>VLOOKUP(B1880,[1]汇总!$B:$K,7,0)</f>
        <v>0</v>
      </c>
      <c r="M1880" s="4">
        <f>VLOOKUP(B1880,[1]汇总!$B:$K,8,0)</f>
        <v>0</v>
      </c>
      <c r="N1880" s="4" t="str">
        <f>VLOOKUP(B1880,[1]汇总!$B:$K,9,0)</f>
        <v>专科</v>
      </c>
      <c r="O1880" s="4" t="str">
        <f>VLOOKUP(B1880,[1]汇总!$B:$K,10,0)</f>
        <v>公办</v>
      </c>
    </row>
    <row r="1881" spans="1:15" ht="16.5" hidden="1" x14ac:dyDescent="0.35">
      <c r="A1881" s="4" t="s">
        <v>1107</v>
      </c>
      <c r="B1881" s="4" t="s">
        <v>1108</v>
      </c>
      <c r="C1881" s="4" t="s">
        <v>34</v>
      </c>
      <c r="D1881" s="4" t="s">
        <v>61</v>
      </c>
      <c r="E1881" s="4">
        <v>9</v>
      </c>
      <c r="F1881" s="4">
        <v>446</v>
      </c>
      <c r="G1881" s="4">
        <v>212638</v>
      </c>
      <c r="H1881" s="4" t="str">
        <f>VLOOKUP(B1881,[1]汇总!$B:$K,3,0)</f>
        <v>江苏</v>
      </c>
      <c r="I1881" s="4" t="str">
        <f>VLOOKUP(B1881,[1]汇总!$B:$K,4,0)</f>
        <v>扬州</v>
      </c>
      <c r="J1881" s="4">
        <f>VLOOKUP(B1881,[1]汇总!$B:$K,5,0)</f>
        <v>0</v>
      </c>
      <c r="K1881" s="4">
        <f>VLOOKUP(B1881,[1]汇总!$B:$K,6,0)</f>
        <v>0</v>
      </c>
      <c r="L1881" s="4">
        <f>VLOOKUP(B1881,[1]汇总!$B:$K,7,0)</f>
        <v>0</v>
      </c>
      <c r="M1881" s="4">
        <f>VLOOKUP(B1881,[1]汇总!$B:$K,8,0)</f>
        <v>0</v>
      </c>
      <c r="N1881" s="4" t="str">
        <f>VLOOKUP(B1881,[1]汇总!$B:$K,9,0)</f>
        <v>专科</v>
      </c>
      <c r="O1881" s="4" t="str">
        <f>VLOOKUP(B1881,[1]汇总!$B:$K,10,0)</f>
        <v>公办</v>
      </c>
    </row>
    <row r="1882" spans="1:15" ht="16.5" hidden="1" x14ac:dyDescent="0.35">
      <c r="A1882" s="4" t="s">
        <v>276</v>
      </c>
      <c r="B1882" s="4" t="s">
        <v>277</v>
      </c>
      <c r="C1882" s="4" t="s">
        <v>71</v>
      </c>
      <c r="D1882" s="4" t="s">
        <v>279</v>
      </c>
      <c r="E1882" s="4">
        <v>1</v>
      </c>
      <c r="F1882" s="4">
        <v>446</v>
      </c>
      <c r="G1882" s="4">
        <v>212643</v>
      </c>
      <c r="H1882" s="4" t="str">
        <f>VLOOKUP(B1882,[1]汇总!$B:$K,3,0)</f>
        <v>浙江</v>
      </c>
      <c r="I1882" s="4" t="str">
        <f>VLOOKUP(B1882,[1]汇总!$B:$K,4,0)</f>
        <v>金华</v>
      </c>
      <c r="J1882" s="4">
        <f>VLOOKUP(B1882,[1]汇总!$B:$K,5,0)</f>
        <v>0</v>
      </c>
      <c r="K1882" s="4">
        <f>VLOOKUP(B1882,[1]汇总!$B:$K,6,0)</f>
        <v>0</v>
      </c>
      <c r="L1882" s="4">
        <f>VLOOKUP(B1882,[1]汇总!$B:$K,7,0)</f>
        <v>0</v>
      </c>
      <c r="M1882" s="4">
        <f>VLOOKUP(B1882,[1]汇总!$B:$K,8,0)</f>
        <v>0</v>
      </c>
      <c r="N1882" s="4" t="str">
        <f>VLOOKUP(B1882,[1]汇总!$B:$K,9,0)</f>
        <v>本科</v>
      </c>
      <c r="O1882" s="4" t="str">
        <f>VLOOKUP(B1882,[1]汇总!$B:$K,10,0)</f>
        <v>独立院校</v>
      </c>
    </row>
    <row r="1883" spans="1:15" ht="16.5" hidden="1" x14ac:dyDescent="0.35">
      <c r="A1883" s="4" t="s">
        <v>1192</v>
      </c>
      <c r="B1883" s="4" t="s">
        <v>1193</v>
      </c>
      <c r="C1883" s="4" t="s">
        <v>44</v>
      </c>
      <c r="D1883" s="4" t="s">
        <v>101</v>
      </c>
      <c r="E1883" s="4">
        <v>2</v>
      </c>
      <c r="F1883" s="4">
        <v>446</v>
      </c>
      <c r="G1883" s="4">
        <v>212652</v>
      </c>
      <c r="H1883" s="4" t="str">
        <f>VLOOKUP(B1883,[1]汇总!$B:$K,3,0)</f>
        <v>福建</v>
      </c>
      <c r="I1883" s="4" t="str">
        <f>VLOOKUP(B1883,[1]汇总!$B:$K,4,0)</f>
        <v>福州</v>
      </c>
      <c r="J1883" s="4">
        <f>VLOOKUP(B1883,[1]汇总!$B:$K,5,0)</f>
        <v>0</v>
      </c>
      <c r="K1883" s="4">
        <f>VLOOKUP(B1883,[1]汇总!$B:$K,6,0)</f>
        <v>0</v>
      </c>
      <c r="L1883" s="4">
        <f>VLOOKUP(B1883,[1]汇总!$B:$K,7,0)</f>
        <v>0</v>
      </c>
      <c r="M1883" s="4">
        <f>VLOOKUP(B1883,[1]汇总!$B:$K,8,0)</f>
        <v>0</v>
      </c>
      <c r="N1883" s="4" t="str">
        <f>VLOOKUP(B1883,[1]汇总!$B:$K,9,0)</f>
        <v>专科</v>
      </c>
      <c r="O1883" s="4" t="str">
        <f>VLOOKUP(B1883,[1]汇总!$B:$K,10,0)</f>
        <v>公办</v>
      </c>
    </row>
    <row r="1884" spans="1:15" ht="16.5" hidden="1" x14ac:dyDescent="0.35">
      <c r="A1884" s="4" t="s">
        <v>915</v>
      </c>
      <c r="B1884" s="4" t="s">
        <v>916</v>
      </c>
      <c r="C1884" s="4" t="s">
        <v>34</v>
      </c>
      <c r="D1884" s="4" t="s">
        <v>83</v>
      </c>
      <c r="E1884" s="4">
        <v>6</v>
      </c>
      <c r="F1884" s="4">
        <v>446</v>
      </c>
      <c r="G1884" s="4">
        <v>212714</v>
      </c>
      <c r="H1884" s="4" t="str">
        <f>VLOOKUP(B1884,[1]汇总!$B:$K,3,0)</f>
        <v>上海</v>
      </c>
      <c r="I1884" s="4" t="str">
        <f>VLOOKUP(B1884,[1]汇总!$B:$K,4,0)</f>
        <v>上海</v>
      </c>
      <c r="J1884" s="4">
        <f>VLOOKUP(B1884,[1]汇总!$B:$K,5,0)</f>
        <v>0</v>
      </c>
      <c r="K1884" s="4">
        <f>VLOOKUP(B1884,[1]汇总!$B:$K,6,0)</f>
        <v>0</v>
      </c>
      <c r="L1884" s="4">
        <f>VLOOKUP(B1884,[1]汇总!$B:$K,7,0)</f>
        <v>0</v>
      </c>
      <c r="M1884" s="4">
        <f>VLOOKUP(B1884,[1]汇总!$B:$K,8,0)</f>
        <v>0</v>
      </c>
      <c r="N1884" s="4" t="str">
        <f>VLOOKUP(B1884,[1]汇总!$B:$K,9,0)</f>
        <v>专科</v>
      </c>
      <c r="O1884" s="4" t="str">
        <f>VLOOKUP(B1884,[1]汇总!$B:$K,10,0)</f>
        <v>公办</v>
      </c>
    </row>
    <row r="1885" spans="1:15" ht="16.5" hidden="1" x14ac:dyDescent="0.35">
      <c r="A1885" s="4" t="s">
        <v>457</v>
      </c>
      <c r="B1885" s="4" t="s">
        <v>458</v>
      </c>
      <c r="C1885" s="4" t="s">
        <v>71</v>
      </c>
      <c r="D1885" s="4" t="s">
        <v>93</v>
      </c>
      <c r="E1885" s="4">
        <v>45</v>
      </c>
      <c r="F1885" s="4">
        <v>446</v>
      </c>
      <c r="G1885" s="4">
        <v>212742</v>
      </c>
      <c r="H1885" s="4" t="str">
        <f>VLOOKUP(B1885,[1]汇总!$B:$K,3,0)</f>
        <v>浙江</v>
      </c>
      <c r="I1885" s="4" t="str">
        <f>VLOOKUP(B1885,[1]汇总!$B:$K,4,0)</f>
        <v>绍兴</v>
      </c>
      <c r="J1885" s="4">
        <f>VLOOKUP(B1885,[1]汇总!$B:$K,5,0)</f>
        <v>0</v>
      </c>
      <c r="K1885" s="4">
        <f>VLOOKUP(B1885,[1]汇总!$B:$K,6,0)</f>
        <v>0</v>
      </c>
      <c r="L1885" s="4">
        <f>VLOOKUP(B1885,[1]汇总!$B:$K,7,0)</f>
        <v>0</v>
      </c>
      <c r="M1885" s="4">
        <f>VLOOKUP(B1885,[1]汇总!$B:$K,8,0)</f>
        <v>0</v>
      </c>
      <c r="N1885" s="4" t="str">
        <f>VLOOKUP(B1885,[1]汇总!$B:$K,9,0)</f>
        <v>专科</v>
      </c>
      <c r="O1885" s="4" t="str">
        <f>VLOOKUP(B1885,[1]汇总!$B:$K,10,0)</f>
        <v>公办</v>
      </c>
    </row>
    <row r="1886" spans="1:15" ht="16.5" x14ac:dyDescent="0.35">
      <c r="A1886" s="4" t="s">
        <v>1341</v>
      </c>
      <c r="B1886" s="4" t="s">
        <v>1342</v>
      </c>
      <c r="C1886" s="4" t="s">
        <v>50</v>
      </c>
      <c r="D1886" s="4" t="s">
        <v>830</v>
      </c>
      <c r="E1886" s="4">
        <v>2</v>
      </c>
      <c r="F1886" s="4">
        <v>446</v>
      </c>
      <c r="G1886" s="4">
        <v>212751</v>
      </c>
      <c r="H1886" s="4" t="str">
        <f>VLOOKUP(B1886,[1]汇总!$B:$K,3,0)</f>
        <v>江西</v>
      </c>
      <c r="I1886" s="4" t="str">
        <f>VLOOKUP(B1886,[1]汇总!$B:$K,4,0)</f>
        <v>赣州</v>
      </c>
      <c r="J1886" s="4">
        <f>VLOOKUP(B1886,[1]汇总!$B:$K,5,0)</f>
        <v>0</v>
      </c>
      <c r="K1886" s="4">
        <f>VLOOKUP(B1886,[1]汇总!$B:$K,6,0)</f>
        <v>0</v>
      </c>
      <c r="L1886" s="4">
        <f>VLOOKUP(B1886,[1]汇总!$B:$K,7,0)</f>
        <v>0</v>
      </c>
      <c r="M1886" s="4">
        <f>VLOOKUP(B1886,[1]汇总!$B:$K,8,0)</f>
        <v>0</v>
      </c>
      <c r="N1886" s="4" t="str">
        <f>VLOOKUP(B1886,[1]汇总!$B:$K,9,0)</f>
        <v>专科</v>
      </c>
      <c r="O1886" s="4" t="str">
        <f>VLOOKUP(B1886,[1]汇总!$B:$K,10,0)</f>
        <v>公办</v>
      </c>
    </row>
    <row r="1887" spans="1:15" ht="16.5" hidden="1" x14ac:dyDescent="0.35">
      <c r="A1887" s="4" t="s">
        <v>964</v>
      </c>
      <c r="B1887" s="4" t="s">
        <v>965</v>
      </c>
      <c r="C1887" s="4" t="s">
        <v>64</v>
      </c>
      <c r="D1887" s="4" t="s">
        <v>68</v>
      </c>
      <c r="E1887" s="4">
        <v>10</v>
      </c>
      <c r="F1887" s="4">
        <v>446</v>
      </c>
      <c r="G1887" s="4">
        <v>212769</v>
      </c>
      <c r="H1887" s="4" t="str">
        <f>VLOOKUP(B1887,[1]汇总!$B:$K,3,0)</f>
        <v>江苏</v>
      </c>
      <c r="I1887" s="4" t="str">
        <f>VLOOKUP(B1887,[1]汇总!$B:$K,4,0)</f>
        <v>无锡</v>
      </c>
      <c r="J1887" s="4">
        <f>VLOOKUP(B1887,[1]汇总!$B:$K,5,0)</f>
        <v>0</v>
      </c>
      <c r="K1887" s="4">
        <f>VLOOKUP(B1887,[1]汇总!$B:$K,6,0)</f>
        <v>0</v>
      </c>
      <c r="L1887" s="4">
        <f>VLOOKUP(B1887,[1]汇总!$B:$K,7,0)</f>
        <v>0</v>
      </c>
      <c r="M1887" s="4">
        <f>VLOOKUP(B1887,[1]汇总!$B:$K,8,0)</f>
        <v>0</v>
      </c>
      <c r="N1887" s="4" t="str">
        <f>VLOOKUP(B1887,[1]汇总!$B:$K,9,0)</f>
        <v>专科</v>
      </c>
      <c r="O1887" s="4" t="str">
        <f>VLOOKUP(B1887,[1]汇总!$B:$K,10,0)</f>
        <v>公办</v>
      </c>
    </row>
    <row r="1888" spans="1:15" ht="16.5" hidden="1" x14ac:dyDescent="0.35">
      <c r="A1888" s="4" t="s">
        <v>288</v>
      </c>
      <c r="B1888" s="4" t="s">
        <v>289</v>
      </c>
      <c r="C1888" s="4" t="s">
        <v>86</v>
      </c>
      <c r="D1888" s="4" t="s">
        <v>195</v>
      </c>
      <c r="E1888" s="4">
        <v>35</v>
      </c>
      <c r="F1888" s="4">
        <v>446</v>
      </c>
      <c r="G1888" s="4">
        <v>212784</v>
      </c>
      <c r="H1888" s="4" t="str">
        <f>VLOOKUP(B1888,[1]汇总!$B:$K,3,0)</f>
        <v>浙江</v>
      </c>
      <c r="I1888" s="4" t="str">
        <f>VLOOKUP(B1888,[1]汇总!$B:$K,4,0)</f>
        <v>金华</v>
      </c>
      <c r="J1888" s="4">
        <f>VLOOKUP(B1888,[1]汇总!$B:$K,5,0)</f>
        <v>0</v>
      </c>
      <c r="K1888" s="4">
        <f>VLOOKUP(B1888,[1]汇总!$B:$K,6,0)</f>
        <v>0</v>
      </c>
      <c r="L1888" s="4">
        <f>VLOOKUP(B1888,[1]汇总!$B:$K,7,0)</f>
        <v>0</v>
      </c>
      <c r="M1888" s="4">
        <f>VLOOKUP(B1888,[1]汇总!$B:$K,8,0)</f>
        <v>0</v>
      </c>
      <c r="N1888" s="4" t="str">
        <f>VLOOKUP(B1888,[1]汇总!$B:$K,9,0)</f>
        <v>专科</v>
      </c>
      <c r="O1888" s="4" t="str">
        <f>VLOOKUP(B1888,[1]汇总!$B:$K,10,0)</f>
        <v>公办</v>
      </c>
    </row>
    <row r="1889" spans="1:15" ht="16.5" hidden="1" x14ac:dyDescent="0.35">
      <c r="A1889" s="4" t="s">
        <v>1580</v>
      </c>
      <c r="B1889" s="4" t="s">
        <v>1581</v>
      </c>
      <c r="C1889" s="4" t="s">
        <v>34</v>
      </c>
      <c r="D1889" s="4" t="s">
        <v>232</v>
      </c>
      <c r="E1889" s="4">
        <v>3</v>
      </c>
      <c r="F1889" s="4">
        <v>446</v>
      </c>
      <c r="G1889" s="4">
        <v>212824</v>
      </c>
      <c r="H1889" s="4" t="str">
        <f>VLOOKUP(B1889,[1]汇总!$B:$K,3,0)</f>
        <v>湖北</v>
      </c>
      <c r="I1889" s="4" t="str">
        <f>VLOOKUP(B1889,[1]汇总!$B:$K,4,0)</f>
        <v>武汉</v>
      </c>
      <c r="J1889" s="4">
        <f>VLOOKUP(B1889,[1]汇总!$B:$K,5,0)</f>
        <v>0</v>
      </c>
      <c r="K1889" s="4">
        <f>VLOOKUP(B1889,[1]汇总!$B:$K,6,0)</f>
        <v>0</v>
      </c>
      <c r="L1889" s="4">
        <f>VLOOKUP(B1889,[1]汇总!$B:$K,7,0)</f>
        <v>0</v>
      </c>
      <c r="M1889" s="4">
        <f>VLOOKUP(B1889,[1]汇总!$B:$K,8,0)</f>
        <v>0</v>
      </c>
      <c r="N1889" s="4" t="str">
        <f>VLOOKUP(B1889,[1]汇总!$B:$K,9,0)</f>
        <v>专科</v>
      </c>
      <c r="O1889" s="4" t="str">
        <f>VLOOKUP(B1889,[1]汇总!$B:$K,10,0)</f>
        <v>公办</v>
      </c>
    </row>
    <row r="1890" spans="1:15" ht="16.5" hidden="1" x14ac:dyDescent="0.35">
      <c r="A1890" s="4" t="s">
        <v>1100</v>
      </c>
      <c r="B1890" s="4" t="s">
        <v>1101</v>
      </c>
      <c r="C1890" s="4" t="s">
        <v>34</v>
      </c>
      <c r="D1890" s="4" t="s">
        <v>159</v>
      </c>
      <c r="E1890" s="4">
        <v>15</v>
      </c>
      <c r="F1890" s="4">
        <v>446</v>
      </c>
      <c r="G1890" s="4">
        <v>212832</v>
      </c>
      <c r="H1890" s="4" t="str">
        <f>VLOOKUP(B1890,[1]汇总!$B:$K,3,0)</f>
        <v>江苏</v>
      </c>
      <c r="I1890" s="4" t="str">
        <f>VLOOKUP(B1890,[1]汇总!$B:$K,4,0)</f>
        <v>苏州</v>
      </c>
      <c r="J1890" s="4">
        <f>VLOOKUP(B1890,[1]汇总!$B:$K,5,0)</f>
        <v>0</v>
      </c>
      <c r="K1890" s="4">
        <f>VLOOKUP(B1890,[1]汇总!$B:$K,6,0)</f>
        <v>0</v>
      </c>
      <c r="L1890" s="4">
        <f>VLOOKUP(B1890,[1]汇总!$B:$K,7,0)</f>
        <v>0</v>
      </c>
      <c r="M1890" s="4">
        <f>VLOOKUP(B1890,[1]汇总!$B:$K,8,0)</f>
        <v>0</v>
      </c>
      <c r="N1890" s="4" t="str">
        <f>VLOOKUP(B1890,[1]汇总!$B:$K,9,0)</f>
        <v>专科</v>
      </c>
      <c r="O1890" s="4" t="str">
        <f>VLOOKUP(B1890,[1]汇总!$B:$K,10,0)</f>
        <v>公办</v>
      </c>
    </row>
    <row r="1891" spans="1:15" ht="16.5" hidden="1" x14ac:dyDescent="0.35">
      <c r="A1891" s="4" t="s">
        <v>954</v>
      </c>
      <c r="B1891" s="4" t="s">
        <v>955</v>
      </c>
      <c r="C1891" s="4" t="s">
        <v>80</v>
      </c>
      <c r="D1891" s="4" t="s">
        <v>165</v>
      </c>
      <c r="E1891" s="4">
        <v>9</v>
      </c>
      <c r="F1891" s="4">
        <v>446</v>
      </c>
      <c r="G1891" s="4">
        <v>212860</v>
      </c>
      <c r="H1891" s="4" t="str">
        <f>VLOOKUP(B1891,[1]汇总!$B:$K,3,0)</f>
        <v>江苏</v>
      </c>
      <c r="I1891" s="4" t="str">
        <f>VLOOKUP(B1891,[1]汇总!$B:$K,4,0)</f>
        <v>镇江</v>
      </c>
      <c r="J1891" s="4">
        <f>VLOOKUP(B1891,[1]汇总!$B:$K,5,0)</f>
        <v>0</v>
      </c>
      <c r="K1891" s="4">
        <f>VLOOKUP(B1891,[1]汇总!$B:$K,6,0)</f>
        <v>0</v>
      </c>
      <c r="L1891" s="4">
        <f>VLOOKUP(B1891,[1]汇总!$B:$K,7,0)</f>
        <v>0</v>
      </c>
      <c r="M1891" s="4">
        <f>VLOOKUP(B1891,[1]汇总!$B:$K,8,0)</f>
        <v>0</v>
      </c>
      <c r="N1891" s="4" t="str">
        <f>VLOOKUP(B1891,[1]汇总!$B:$K,9,0)</f>
        <v>专科</v>
      </c>
      <c r="O1891" s="4" t="str">
        <f>VLOOKUP(B1891,[1]汇总!$B:$K,10,0)</f>
        <v>公办</v>
      </c>
    </row>
    <row r="1892" spans="1:15" ht="16.5" hidden="1" x14ac:dyDescent="0.35">
      <c r="A1892" s="4" t="s">
        <v>1098</v>
      </c>
      <c r="B1892" s="4" t="s">
        <v>1099</v>
      </c>
      <c r="C1892" s="4" t="s">
        <v>40</v>
      </c>
      <c r="D1892" s="4" t="s">
        <v>75</v>
      </c>
      <c r="E1892" s="4">
        <v>6</v>
      </c>
      <c r="F1892" s="4">
        <v>446</v>
      </c>
      <c r="G1892" s="4">
        <v>212880</v>
      </c>
      <c r="H1892" s="4" t="str">
        <f>VLOOKUP(B1892,[1]汇总!$B:$K,3,0)</f>
        <v>江苏</v>
      </c>
      <c r="I1892" s="4" t="str">
        <f>VLOOKUP(B1892,[1]汇总!$B:$K,4,0)</f>
        <v>淮安</v>
      </c>
      <c r="J1892" s="4">
        <f>VLOOKUP(B1892,[1]汇总!$B:$K,5,0)</f>
        <v>0</v>
      </c>
      <c r="K1892" s="4">
        <f>VLOOKUP(B1892,[1]汇总!$B:$K,6,0)</f>
        <v>0</v>
      </c>
      <c r="L1892" s="4">
        <f>VLOOKUP(B1892,[1]汇总!$B:$K,7,0)</f>
        <v>0</v>
      </c>
      <c r="M1892" s="4">
        <f>VLOOKUP(B1892,[1]汇总!$B:$K,8,0)</f>
        <v>0</v>
      </c>
      <c r="N1892" s="4" t="str">
        <f>VLOOKUP(B1892,[1]汇总!$B:$K,9,0)</f>
        <v>专科</v>
      </c>
      <c r="O1892" s="4" t="str">
        <f>VLOOKUP(B1892,[1]汇总!$B:$K,10,0)</f>
        <v>公办</v>
      </c>
    </row>
    <row r="1893" spans="1:15" ht="16.5" hidden="1" x14ac:dyDescent="0.35">
      <c r="A1893" s="4" t="s">
        <v>1623</v>
      </c>
      <c r="B1893" s="4" t="s">
        <v>1624</v>
      </c>
      <c r="C1893" s="4" t="s">
        <v>69</v>
      </c>
      <c r="D1893" s="4" t="s">
        <v>120</v>
      </c>
      <c r="E1893" s="4">
        <v>2</v>
      </c>
      <c r="F1893" s="4">
        <v>446</v>
      </c>
      <c r="G1893" s="4">
        <v>212906</v>
      </c>
      <c r="H1893" s="4" t="str">
        <f>VLOOKUP(B1893,[1]汇总!$B:$K,3,0)</f>
        <v>湖北</v>
      </c>
      <c r="I1893" s="4" t="str">
        <f>VLOOKUP(B1893,[1]汇总!$B:$K,4,0)</f>
        <v>武汉</v>
      </c>
      <c r="J1893" s="4">
        <f>VLOOKUP(B1893,[1]汇总!$B:$K,5,0)</f>
        <v>0</v>
      </c>
      <c r="K1893" s="4">
        <f>VLOOKUP(B1893,[1]汇总!$B:$K,6,0)</f>
        <v>0</v>
      </c>
      <c r="L1893" s="4">
        <f>VLOOKUP(B1893,[1]汇总!$B:$K,7,0)</f>
        <v>0</v>
      </c>
      <c r="M1893" s="4">
        <f>VLOOKUP(B1893,[1]汇总!$B:$K,8,0)</f>
        <v>0</v>
      </c>
      <c r="N1893" s="4" t="str">
        <f>VLOOKUP(B1893,[1]汇总!$B:$K,9,0)</f>
        <v>本科</v>
      </c>
      <c r="O1893" s="4" t="str">
        <f>VLOOKUP(B1893,[1]汇总!$B:$K,10,0)</f>
        <v>民办</v>
      </c>
    </row>
    <row r="1894" spans="1:15" ht="16.5" hidden="1" x14ac:dyDescent="0.35">
      <c r="A1894" s="4" t="s">
        <v>379</v>
      </c>
      <c r="B1894" s="4" t="s">
        <v>380</v>
      </c>
      <c r="C1894" s="4" t="s">
        <v>84</v>
      </c>
      <c r="D1894" s="4" t="s">
        <v>67</v>
      </c>
      <c r="E1894" s="4">
        <v>18</v>
      </c>
      <c r="F1894" s="4">
        <v>446</v>
      </c>
      <c r="G1894" s="4">
        <v>212926</v>
      </c>
      <c r="H1894" s="4" t="str">
        <f>VLOOKUP(B1894,[1]汇总!$B:$K,3,0)</f>
        <v>浙江</v>
      </c>
      <c r="I1894" s="4" t="str">
        <f>VLOOKUP(B1894,[1]汇总!$B:$K,4,0)</f>
        <v>温州</v>
      </c>
      <c r="J1894" s="4">
        <f>VLOOKUP(B1894,[1]汇总!$B:$K,5,0)</f>
        <v>0</v>
      </c>
      <c r="K1894" s="4">
        <f>VLOOKUP(B1894,[1]汇总!$B:$K,6,0)</f>
        <v>0</v>
      </c>
      <c r="L1894" s="4">
        <f>VLOOKUP(B1894,[1]汇总!$B:$K,7,0)</f>
        <v>0</v>
      </c>
      <c r="M1894" s="4">
        <f>VLOOKUP(B1894,[1]汇总!$B:$K,8,0)</f>
        <v>0</v>
      </c>
      <c r="N1894" s="4" t="str">
        <f>VLOOKUP(B1894,[1]汇总!$B:$K,9,0)</f>
        <v>专科</v>
      </c>
      <c r="O1894" s="4" t="str">
        <f>VLOOKUP(B1894,[1]汇总!$B:$K,10,0)</f>
        <v>公办</v>
      </c>
    </row>
    <row r="1895" spans="1:15" ht="16.5" hidden="1" x14ac:dyDescent="0.35">
      <c r="A1895" s="4" t="s">
        <v>1029</v>
      </c>
      <c r="B1895" s="4" t="s">
        <v>1030</v>
      </c>
      <c r="C1895" s="4" t="s">
        <v>52</v>
      </c>
      <c r="D1895" s="4" t="s">
        <v>147</v>
      </c>
      <c r="E1895" s="4">
        <v>3</v>
      </c>
      <c r="F1895" s="4">
        <v>446</v>
      </c>
      <c r="G1895" s="4">
        <v>212929</v>
      </c>
      <c r="H1895" s="4" t="str">
        <f>VLOOKUP(B1895,[1]汇总!$B:$K,3,0)</f>
        <v>江苏</v>
      </c>
      <c r="I1895" s="4" t="str">
        <f>VLOOKUP(B1895,[1]汇总!$B:$K,4,0)</f>
        <v>苏州</v>
      </c>
      <c r="J1895" s="4">
        <f>VLOOKUP(B1895,[1]汇总!$B:$K,5,0)</f>
        <v>0</v>
      </c>
      <c r="K1895" s="4">
        <f>VLOOKUP(B1895,[1]汇总!$B:$K,6,0)</f>
        <v>0</v>
      </c>
      <c r="L1895" s="4">
        <f>VLOOKUP(B1895,[1]汇总!$B:$K,7,0)</f>
        <v>0</v>
      </c>
      <c r="M1895" s="4">
        <f>VLOOKUP(B1895,[1]汇总!$B:$K,8,0)</f>
        <v>0</v>
      </c>
      <c r="N1895" s="4" t="str">
        <f>VLOOKUP(B1895,[1]汇总!$B:$K,9,0)</f>
        <v>专科</v>
      </c>
      <c r="O1895" s="4" t="str">
        <f>VLOOKUP(B1895,[1]汇总!$B:$K,10,0)</f>
        <v>公办</v>
      </c>
    </row>
    <row r="1896" spans="1:15" ht="16.5" hidden="1" x14ac:dyDescent="0.35">
      <c r="A1896" s="4" t="s">
        <v>254</v>
      </c>
      <c r="B1896" s="4" t="s">
        <v>255</v>
      </c>
      <c r="C1896" s="4" t="s">
        <v>90</v>
      </c>
      <c r="D1896" s="4" t="s">
        <v>265</v>
      </c>
      <c r="E1896" s="4">
        <v>45</v>
      </c>
      <c r="F1896" s="4">
        <v>446</v>
      </c>
      <c r="G1896" s="4">
        <v>212945</v>
      </c>
      <c r="H1896" s="4" t="str">
        <f>VLOOKUP(B1896,[1]汇总!$B:$K,3,0)</f>
        <v>浙江</v>
      </c>
      <c r="I1896" s="4" t="str">
        <f>VLOOKUP(B1896,[1]汇总!$B:$K,4,0)</f>
        <v>宁波</v>
      </c>
      <c r="J1896" s="4">
        <f>VLOOKUP(B1896,[1]汇总!$B:$K,5,0)</f>
        <v>0</v>
      </c>
      <c r="K1896" s="4">
        <f>VLOOKUP(B1896,[1]汇总!$B:$K,6,0)</f>
        <v>0</v>
      </c>
      <c r="L1896" s="4">
        <f>VLOOKUP(B1896,[1]汇总!$B:$K,7,0)</f>
        <v>0</v>
      </c>
      <c r="M1896" s="4">
        <f>VLOOKUP(B1896,[1]汇总!$B:$K,8,0)</f>
        <v>0</v>
      </c>
      <c r="N1896" s="4" t="str">
        <f>VLOOKUP(B1896,[1]汇总!$B:$K,9,0)</f>
        <v>专科</v>
      </c>
      <c r="O1896" s="4" t="str">
        <f>VLOOKUP(B1896,[1]汇总!$B:$K,10,0)</f>
        <v>公办</v>
      </c>
    </row>
    <row r="1897" spans="1:15" ht="16.5" hidden="1" x14ac:dyDescent="0.35">
      <c r="A1897" s="4" t="s">
        <v>590</v>
      </c>
      <c r="B1897" s="4" t="s">
        <v>591</v>
      </c>
      <c r="C1897" s="4" t="s">
        <v>40</v>
      </c>
      <c r="D1897" s="4" t="s">
        <v>99</v>
      </c>
      <c r="E1897" s="4">
        <v>2</v>
      </c>
      <c r="F1897" s="4">
        <v>446</v>
      </c>
      <c r="G1897" s="4">
        <v>212965</v>
      </c>
      <c r="H1897" s="4" t="str">
        <f>VLOOKUP(B1897,[1]汇总!$B:$K,3,0)</f>
        <v>天津</v>
      </c>
      <c r="I1897" s="4" t="str">
        <f>VLOOKUP(B1897,[1]汇总!$B:$K,4,0)</f>
        <v>天津</v>
      </c>
      <c r="J1897" s="4">
        <f>VLOOKUP(B1897,[1]汇总!$B:$K,5,0)</f>
        <v>0</v>
      </c>
      <c r="K1897" s="4">
        <f>VLOOKUP(B1897,[1]汇总!$B:$K,6,0)</f>
        <v>0</v>
      </c>
      <c r="L1897" s="4">
        <f>VLOOKUP(B1897,[1]汇总!$B:$K,7,0)</f>
        <v>0</v>
      </c>
      <c r="M1897" s="4">
        <f>VLOOKUP(B1897,[1]汇总!$B:$K,8,0)</f>
        <v>0</v>
      </c>
      <c r="N1897" s="4" t="str">
        <f>VLOOKUP(B1897,[1]汇总!$B:$K,9,0)</f>
        <v>专科</v>
      </c>
      <c r="O1897" s="4" t="str">
        <f>VLOOKUP(B1897,[1]汇总!$B:$K,10,0)</f>
        <v>公办</v>
      </c>
    </row>
    <row r="1898" spans="1:15" ht="16.5" hidden="1" x14ac:dyDescent="0.35">
      <c r="A1898" s="4" t="s">
        <v>288</v>
      </c>
      <c r="B1898" s="4" t="s">
        <v>289</v>
      </c>
      <c r="C1898" s="4" t="s">
        <v>50</v>
      </c>
      <c r="D1898" s="4" t="s">
        <v>120</v>
      </c>
      <c r="E1898" s="4">
        <v>43</v>
      </c>
      <c r="F1898" s="4">
        <v>446</v>
      </c>
      <c r="G1898" s="4">
        <v>212968</v>
      </c>
      <c r="H1898" s="4" t="str">
        <f>VLOOKUP(B1898,[1]汇总!$B:$K,3,0)</f>
        <v>浙江</v>
      </c>
      <c r="I1898" s="4" t="str">
        <f>VLOOKUP(B1898,[1]汇总!$B:$K,4,0)</f>
        <v>金华</v>
      </c>
      <c r="J1898" s="4">
        <f>VLOOKUP(B1898,[1]汇总!$B:$K,5,0)</f>
        <v>0</v>
      </c>
      <c r="K1898" s="4">
        <f>VLOOKUP(B1898,[1]汇总!$B:$K,6,0)</f>
        <v>0</v>
      </c>
      <c r="L1898" s="4">
        <f>VLOOKUP(B1898,[1]汇总!$B:$K,7,0)</f>
        <v>0</v>
      </c>
      <c r="M1898" s="4">
        <f>VLOOKUP(B1898,[1]汇总!$B:$K,8,0)</f>
        <v>0</v>
      </c>
      <c r="N1898" s="4" t="str">
        <f>VLOOKUP(B1898,[1]汇总!$B:$K,9,0)</f>
        <v>专科</v>
      </c>
      <c r="O1898" s="4" t="str">
        <f>VLOOKUP(B1898,[1]汇总!$B:$K,10,0)</f>
        <v>公办</v>
      </c>
    </row>
    <row r="1899" spans="1:15" ht="16.5" hidden="1" x14ac:dyDescent="0.35">
      <c r="A1899" s="4" t="s">
        <v>1179</v>
      </c>
      <c r="B1899" s="4" t="s">
        <v>1180</v>
      </c>
      <c r="C1899" s="4" t="s">
        <v>34</v>
      </c>
      <c r="D1899" s="4" t="s">
        <v>329</v>
      </c>
      <c r="E1899" s="4">
        <v>1</v>
      </c>
      <c r="F1899" s="4">
        <v>446</v>
      </c>
      <c r="G1899" s="4">
        <v>212969</v>
      </c>
      <c r="H1899" s="4" t="str">
        <f>VLOOKUP(B1899,[1]汇总!$B:$K,3,0)</f>
        <v>安徽</v>
      </c>
      <c r="I1899" s="4" t="str">
        <f>VLOOKUP(B1899,[1]汇总!$B:$K,4,0)</f>
        <v>合肥</v>
      </c>
      <c r="J1899" s="4">
        <f>VLOOKUP(B1899,[1]汇总!$B:$K,5,0)</f>
        <v>0</v>
      </c>
      <c r="K1899" s="4">
        <f>VLOOKUP(B1899,[1]汇总!$B:$K,6,0)</f>
        <v>0</v>
      </c>
      <c r="L1899" s="4">
        <f>VLOOKUP(B1899,[1]汇总!$B:$K,7,0)</f>
        <v>0</v>
      </c>
      <c r="M1899" s="4">
        <f>VLOOKUP(B1899,[1]汇总!$B:$K,8,0)</f>
        <v>0</v>
      </c>
      <c r="N1899" s="4" t="str">
        <f>VLOOKUP(B1899,[1]汇总!$B:$K,9,0)</f>
        <v>专科</v>
      </c>
      <c r="O1899" s="4" t="str">
        <f>VLOOKUP(B1899,[1]汇总!$B:$K,10,0)</f>
        <v>公办</v>
      </c>
    </row>
    <row r="1900" spans="1:15" ht="16.5" hidden="1" x14ac:dyDescent="0.35">
      <c r="A1900" s="4" t="s">
        <v>954</v>
      </c>
      <c r="B1900" s="4" t="s">
        <v>955</v>
      </c>
      <c r="C1900" s="4" t="s">
        <v>48</v>
      </c>
      <c r="D1900" s="4" t="s">
        <v>387</v>
      </c>
      <c r="E1900" s="4">
        <v>6</v>
      </c>
      <c r="F1900" s="4">
        <v>446</v>
      </c>
      <c r="G1900" s="4">
        <v>213015</v>
      </c>
      <c r="H1900" s="4" t="str">
        <f>VLOOKUP(B1900,[1]汇总!$B:$K,3,0)</f>
        <v>江苏</v>
      </c>
      <c r="I1900" s="4" t="str">
        <f>VLOOKUP(B1900,[1]汇总!$B:$K,4,0)</f>
        <v>镇江</v>
      </c>
      <c r="J1900" s="4">
        <f>VLOOKUP(B1900,[1]汇总!$B:$K,5,0)</f>
        <v>0</v>
      </c>
      <c r="K1900" s="4">
        <f>VLOOKUP(B1900,[1]汇总!$B:$K,6,0)</f>
        <v>0</v>
      </c>
      <c r="L1900" s="4">
        <f>VLOOKUP(B1900,[1]汇总!$B:$K,7,0)</f>
        <v>0</v>
      </c>
      <c r="M1900" s="4">
        <f>VLOOKUP(B1900,[1]汇总!$B:$K,8,0)</f>
        <v>0</v>
      </c>
      <c r="N1900" s="4" t="str">
        <f>VLOOKUP(B1900,[1]汇总!$B:$K,9,0)</f>
        <v>专科</v>
      </c>
      <c r="O1900" s="4" t="str">
        <f>VLOOKUP(B1900,[1]汇总!$B:$K,10,0)</f>
        <v>公办</v>
      </c>
    </row>
    <row r="1901" spans="1:15" ht="16.5" hidden="1" x14ac:dyDescent="0.35">
      <c r="A1901" s="4" t="s">
        <v>457</v>
      </c>
      <c r="B1901" s="4" t="s">
        <v>458</v>
      </c>
      <c r="C1901" s="4" t="s">
        <v>36</v>
      </c>
      <c r="D1901" s="4" t="s">
        <v>244</v>
      </c>
      <c r="E1901" s="4">
        <v>40</v>
      </c>
      <c r="F1901" s="4">
        <v>446</v>
      </c>
      <c r="G1901" s="4">
        <v>213043</v>
      </c>
      <c r="H1901" s="4" t="str">
        <f>VLOOKUP(B1901,[1]汇总!$B:$K,3,0)</f>
        <v>浙江</v>
      </c>
      <c r="I1901" s="4" t="str">
        <f>VLOOKUP(B1901,[1]汇总!$B:$K,4,0)</f>
        <v>绍兴</v>
      </c>
      <c r="J1901" s="4">
        <f>VLOOKUP(B1901,[1]汇总!$B:$K,5,0)</f>
        <v>0</v>
      </c>
      <c r="K1901" s="4">
        <f>VLOOKUP(B1901,[1]汇总!$B:$K,6,0)</f>
        <v>0</v>
      </c>
      <c r="L1901" s="4">
        <f>VLOOKUP(B1901,[1]汇总!$B:$K,7,0)</f>
        <v>0</v>
      </c>
      <c r="M1901" s="4">
        <f>VLOOKUP(B1901,[1]汇总!$B:$K,8,0)</f>
        <v>0</v>
      </c>
      <c r="N1901" s="4" t="str">
        <f>VLOOKUP(B1901,[1]汇总!$B:$K,9,0)</f>
        <v>专科</v>
      </c>
      <c r="O1901" s="4" t="str">
        <f>VLOOKUP(B1901,[1]汇总!$B:$K,10,0)</f>
        <v>公办</v>
      </c>
    </row>
    <row r="1902" spans="1:15" ht="16.5" hidden="1" x14ac:dyDescent="0.35">
      <c r="A1902" s="4" t="s">
        <v>338</v>
      </c>
      <c r="B1902" s="4" t="s">
        <v>339</v>
      </c>
      <c r="C1902" s="4" t="s">
        <v>86</v>
      </c>
      <c r="D1902" s="4" t="s">
        <v>180</v>
      </c>
      <c r="E1902" s="4">
        <v>10</v>
      </c>
      <c r="F1902" s="4">
        <v>446</v>
      </c>
      <c r="G1902" s="4">
        <v>213050</v>
      </c>
      <c r="H1902" s="4" t="str">
        <f>VLOOKUP(B1902,[1]汇总!$B:$K,3,0)</f>
        <v>浙江</v>
      </c>
      <c r="I1902" s="4" t="str">
        <f>VLOOKUP(B1902,[1]汇总!$B:$K,4,0)</f>
        <v>衢州</v>
      </c>
      <c r="J1902" s="4">
        <f>VLOOKUP(B1902,[1]汇总!$B:$K,5,0)</f>
        <v>0</v>
      </c>
      <c r="K1902" s="4">
        <f>VLOOKUP(B1902,[1]汇总!$B:$K,6,0)</f>
        <v>0</v>
      </c>
      <c r="L1902" s="4">
        <f>VLOOKUP(B1902,[1]汇总!$B:$K,7,0)</f>
        <v>0</v>
      </c>
      <c r="M1902" s="4">
        <f>VLOOKUP(B1902,[1]汇总!$B:$K,8,0)</f>
        <v>0</v>
      </c>
      <c r="N1902" s="4" t="str">
        <f>VLOOKUP(B1902,[1]汇总!$B:$K,9,0)</f>
        <v>专科</v>
      </c>
      <c r="O1902" s="4" t="str">
        <f>VLOOKUP(B1902,[1]汇总!$B:$K,10,0)</f>
        <v>公办</v>
      </c>
    </row>
    <row r="1903" spans="1:15" ht="16.5" hidden="1" x14ac:dyDescent="0.35">
      <c r="A1903" s="4" t="s">
        <v>1496</v>
      </c>
      <c r="B1903" s="4" t="s">
        <v>1497</v>
      </c>
      <c r="C1903" s="4" t="s">
        <v>34</v>
      </c>
      <c r="D1903" s="4" t="s">
        <v>352</v>
      </c>
      <c r="E1903" s="4">
        <v>2</v>
      </c>
      <c r="F1903" s="4">
        <v>446</v>
      </c>
      <c r="G1903" s="4">
        <v>213062</v>
      </c>
      <c r="H1903" s="4" t="str">
        <f>VLOOKUP(B1903,[1]汇总!$B:$K,3,0)</f>
        <v>湖北</v>
      </c>
      <c r="I1903" s="4" t="str">
        <f>VLOOKUP(B1903,[1]汇总!$B:$K,4,0)</f>
        <v>武汉</v>
      </c>
      <c r="J1903" s="4">
        <f>VLOOKUP(B1903,[1]汇总!$B:$K,5,0)</f>
        <v>0</v>
      </c>
      <c r="K1903" s="4">
        <f>VLOOKUP(B1903,[1]汇总!$B:$K,6,0)</f>
        <v>0</v>
      </c>
      <c r="L1903" s="4">
        <f>VLOOKUP(B1903,[1]汇总!$B:$K,7,0)</f>
        <v>0</v>
      </c>
      <c r="M1903" s="4">
        <f>VLOOKUP(B1903,[1]汇总!$B:$K,8,0)</f>
        <v>0</v>
      </c>
      <c r="N1903" s="4" t="str">
        <f>VLOOKUP(B1903,[1]汇总!$B:$K,9,0)</f>
        <v>专科</v>
      </c>
      <c r="O1903" s="4" t="str">
        <f>VLOOKUP(B1903,[1]汇总!$B:$K,10,0)</f>
        <v>公办</v>
      </c>
    </row>
    <row r="1904" spans="1:15" ht="16.5" x14ac:dyDescent="0.35">
      <c r="A1904" s="4" t="s">
        <v>1336</v>
      </c>
      <c r="B1904" s="4" t="s">
        <v>1337</v>
      </c>
      <c r="C1904" s="4" t="s">
        <v>71</v>
      </c>
      <c r="D1904" s="4" t="s">
        <v>153</v>
      </c>
      <c r="E1904" s="4">
        <v>2</v>
      </c>
      <c r="F1904" s="4">
        <v>446</v>
      </c>
      <c r="G1904" s="4">
        <v>213066</v>
      </c>
      <c r="H1904" s="4" t="str">
        <f>VLOOKUP(B1904,[1]汇总!$B:$K,3,0)</f>
        <v>江西</v>
      </c>
      <c r="I1904" s="4" t="str">
        <f>VLOOKUP(B1904,[1]汇总!$B:$K,4,0)</f>
        <v>南昌</v>
      </c>
      <c r="J1904" s="4">
        <f>VLOOKUP(B1904,[1]汇总!$B:$K,5,0)</f>
        <v>0</v>
      </c>
      <c r="K1904" s="4">
        <f>VLOOKUP(B1904,[1]汇总!$B:$K,6,0)</f>
        <v>0</v>
      </c>
      <c r="L1904" s="4">
        <f>VLOOKUP(B1904,[1]汇总!$B:$K,7,0)</f>
        <v>0</v>
      </c>
      <c r="M1904" s="4">
        <f>VLOOKUP(B1904,[1]汇总!$B:$K,8,0)</f>
        <v>0</v>
      </c>
      <c r="N1904" s="4" t="str">
        <f>VLOOKUP(B1904,[1]汇总!$B:$K,9,0)</f>
        <v>专科</v>
      </c>
      <c r="O1904" s="4" t="str">
        <f>VLOOKUP(B1904,[1]汇总!$B:$K,10,0)</f>
        <v>公办</v>
      </c>
    </row>
    <row r="1905" spans="1:15" ht="16.5" hidden="1" x14ac:dyDescent="0.35">
      <c r="A1905" s="4" t="s">
        <v>948</v>
      </c>
      <c r="B1905" s="4" t="s">
        <v>949</v>
      </c>
      <c r="C1905" s="4" t="s">
        <v>106</v>
      </c>
      <c r="D1905" s="4" t="s">
        <v>951</v>
      </c>
      <c r="E1905" s="4">
        <v>6</v>
      </c>
      <c r="F1905" s="4">
        <v>446</v>
      </c>
      <c r="G1905" s="4">
        <v>213147</v>
      </c>
      <c r="H1905" s="4" t="str">
        <f>VLOOKUP(B1905,[1]汇总!$B:$K,3,0)</f>
        <v>江苏</v>
      </c>
      <c r="I1905" s="4" t="str">
        <f>VLOOKUP(B1905,[1]汇总!$B:$K,4,0)</f>
        <v>南京</v>
      </c>
      <c r="J1905" s="4">
        <f>VLOOKUP(B1905,[1]汇总!$B:$K,5,0)</f>
        <v>0</v>
      </c>
      <c r="K1905" s="4">
        <f>VLOOKUP(B1905,[1]汇总!$B:$K,6,0)</f>
        <v>0</v>
      </c>
      <c r="L1905" s="4">
        <f>VLOOKUP(B1905,[1]汇总!$B:$K,7,0)</f>
        <v>0</v>
      </c>
      <c r="M1905" s="4">
        <f>VLOOKUP(B1905,[1]汇总!$B:$K,8,0)</f>
        <v>0</v>
      </c>
      <c r="N1905" s="4" t="str">
        <f>VLOOKUP(B1905,[1]汇总!$B:$K,9,0)</f>
        <v>专科</v>
      </c>
      <c r="O1905" s="4" t="str">
        <f>VLOOKUP(B1905,[1]汇总!$B:$K,10,0)</f>
        <v>公办</v>
      </c>
    </row>
    <row r="1906" spans="1:15" ht="16.5" hidden="1" x14ac:dyDescent="0.35">
      <c r="A1906" s="4" t="s">
        <v>701</v>
      </c>
      <c r="B1906" s="4" t="s">
        <v>702</v>
      </c>
      <c r="C1906" s="4" t="s">
        <v>36</v>
      </c>
      <c r="D1906" s="4" t="s">
        <v>703</v>
      </c>
      <c r="E1906" s="4">
        <v>5</v>
      </c>
      <c r="F1906" s="4">
        <v>446</v>
      </c>
      <c r="G1906" s="4">
        <v>213162</v>
      </c>
      <c r="H1906" s="4" t="str">
        <f>VLOOKUP(B1906,[1]汇总!$B:$K,3,0)</f>
        <v>吉林</v>
      </c>
      <c r="I1906" s="4" t="str">
        <f>VLOOKUP(B1906,[1]汇总!$B:$K,4,0)</f>
        <v>长春</v>
      </c>
      <c r="J1906" s="4">
        <f>VLOOKUP(B1906,[1]汇总!$B:$K,5,0)</f>
        <v>0</v>
      </c>
      <c r="K1906" s="4">
        <f>VLOOKUP(B1906,[1]汇总!$B:$K,6,0)</f>
        <v>0</v>
      </c>
      <c r="L1906" s="4">
        <f>VLOOKUP(B1906,[1]汇总!$B:$K,7,0)</f>
        <v>0</v>
      </c>
      <c r="M1906" s="4">
        <f>VLOOKUP(B1906,[1]汇总!$B:$K,8,0)</f>
        <v>0</v>
      </c>
      <c r="N1906" s="4" t="str">
        <f>VLOOKUP(B1906,[1]汇总!$B:$K,9,0)</f>
        <v>本科</v>
      </c>
      <c r="O1906" s="4" t="str">
        <f>VLOOKUP(B1906,[1]汇总!$B:$K,10,0)</f>
        <v>独立院校</v>
      </c>
    </row>
    <row r="1907" spans="1:15" ht="16.5" hidden="1" x14ac:dyDescent="0.35">
      <c r="A1907" s="4" t="s">
        <v>1102</v>
      </c>
      <c r="B1907" s="4" t="s">
        <v>1103</v>
      </c>
      <c r="C1907" s="4" t="s">
        <v>40</v>
      </c>
      <c r="D1907" s="4" t="s">
        <v>73</v>
      </c>
      <c r="E1907" s="4">
        <v>2</v>
      </c>
      <c r="F1907" s="4">
        <v>446</v>
      </c>
      <c r="G1907" s="4">
        <v>213164</v>
      </c>
      <c r="H1907" s="4" t="str">
        <f>VLOOKUP(B1907,[1]汇总!$B:$K,3,0)</f>
        <v>江苏</v>
      </c>
      <c r="I1907" s="4" t="str">
        <f>VLOOKUP(B1907,[1]汇总!$B:$K,4,0)</f>
        <v>徐州</v>
      </c>
      <c r="J1907" s="4">
        <f>VLOOKUP(B1907,[1]汇总!$B:$K,5,0)</f>
        <v>0</v>
      </c>
      <c r="K1907" s="4">
        <f>VLOOKUP(B1907,[1]汇总!$B:$K,6,0)</f>
        <v>0</v>
      </c>
      <c r="L1907" s="4">
        <f>VLOOKUP(B1907,[1]汇总!$B:$K,7,0)</f>
        <v>0</v>
      </c>
      <c r="M1907" s="4">
        <f>VLOOKUP(B1907,[1]汇总!$B:$K,8,0)</f>
        <v>0</v>
      </c>
      <c r="N1907" s="4" t="str">
        <f>VLOOKUP(B1907,[1]汇总!$B:$K,9,0)</f>
        <v>专科</v>
      </c>
      <c r="O1907" s="4" t="str">
        <f>VLOOKUP(B1907,[1]汇总!$B:$K,10,0)</f>
        <v>公办</v>
      </c>
    </row>
    <row r="1908" spans="1:15" ht="16.5" hidden="1" x14ac:dyDescent="0.35">
      <c r="A1908" s="4" t="s">
        <v>288</v>
      </c>
      <c r="B1908" s="4" t="s">
        <v>289</v>
      </c>
      <c r="C1908" s="4" t="s">
        <v>34</v>
      </c>
      <c r="D1908" s="4" t="s">
        <v>115</v>
      </c>
      <c r="E1908" s="4">
        <v>5</v>
      </c>
      <c r="F1908" s="4">
        <v>446</v>
      </c>
      <c r="G1908" s="4">
        <v>213235</v>
      </c>
      <c r="H1908" s="4" t="str">
        <f>VLOOKUP(B1908,[1]汇总!$B:$K,3,0)</f>
        <v>浙江</v>
      </c>
      <c r="I1908" s="4" t="str">
        <f>VLOOKUP(B1908,[1]汇总!$B:$K,4,0)</f>
        <v>金华</v>
      </c>
      <c r="J1908" s="4">
        <f>VLOOKUP(B1908,[1]汇总!$B:$K,5,0)</f>
        <v>0</v>
      </c>
      <c r="K1908" s="4">
        <f>VLOOKUP(B1908,[1]汇总!$B:$K,6,0)</f>
        <v>0</v>
      </c>
      <c r="L1908" s="4">
        <f>VLOOKUP(B1908,[1]汇总!$B:$K,7,0)</f>
        <v>0</v>
      </c>
      <c r="M1908" s="4">
        <f>VLOOKUP(B1908,[1]汇总!$B:$K,8,0)</f>
        <v>0</v>
      </c>
      <c r="N1908" s="4" t="str">
        <f>VLOOKUP(B1908,[1]汇总!$B:$K,9,0)</f>
        <v>专科</v>
      </c>
      <c r="O1908" s="4" t="str">
        <f>VLOOKUP(B1908,[1]汇总!$B:$K,10,0)</f>
        <v>公办</v>
      </c>
    </row>
    <row r="1909" spans="1:15" ht="16.5" hidden="1" x14ac:dyDescent="0.35">
      <c r="A1909" s="4" t="s">
        <v>1046</v>
      </c>
      <c r="B1909" s="4" t="s">
        <v>1047</v>
      </c>
      <c r="C1909" s="4" t="s">
        <v>52</v>
      </c>
      <c r="D1909" s="4" t="s">
        <v>91</v>
      </c>
      <c r="E1909" s="4">
        <v>10</v>
      </c>
      <c r="F1909" s="4">
        <v>446</v>
      </c>
      <c r="G1909" s="4">
        <v>213239</v>
      </c>
      <c r="H1909" s="4" t="str">
        <f>VLOOKUP(B1909,[1]汇总!$B:$K,3,0)</f>
        <v>江苏</v>
      </c>
      <c r="I1909" s="4" t="str">
        <f>VLOOKUP(B1909,[1]汇总!$B:$K,4,0)</f>
        <v>扬州</v>
      </c>
      <c r="J1909" s="4">
        <f>VLOOKUP(B1909,[1]汇总!$B:$K,5,0)</f>
        <v>0</v>
      </c>
      <c r="K1909" s="4">
        <f>VLOOKUP(B1909,[1]汇总!$B:$K,6,0)</f>
        <v>0</v>
      </c>
      <c r="L1909" s="4">
        <f>VLOOKUP(B1909,[1]汇总!$B:$K,7,0)</f>
        <v>0</v>
      </c>
      <c r="M1909" s="4">
        <f>VLOOKUP(B1909,[1]汇总!$B:$K,8,0)</f>
        <v>0</v>
      </c>
      <c r="N1909" s="4" t="str">
        <f>VLOOKUP(B1909,[1]汇总!$B:$K,9,0)</f>
        <v>专科</v>
      </c>
      <c r="O1909" s="4" t="str">
        <f>VLOOKUP(B1909,[1]汇总!$B:$K,10,0)</f>
        <v>公办</v>
      </c>
    </row>
    <row r="1910" spans="1:15" ht="16.5" hidden="1" x14ac:dyDescent="0.35">
      <c r="A1910" s="4" t="s">
        <v>317</v>
      </c>
      <c r="B1910" s="4" t="s">
        <v>318</v>
      </c>
      <c r="C1910" s="4" t="s">
        <v>90</v>
      </c>
      <c r="D1910" s="4" t="s">
        <v>324</v>
      </c>
      <c r="E1910" s="4">
        <v>45</v>
      </c>
      <c r="F1910" s="4">
        <v>446</v>
      </c>
      <c r="G1910" s="4">
        <v>213262</v>
      </c>
      <c r="H1910" s="4" t="str">
        <f>VLOOKUP(B1910,[1]汇总!$B:$K,3,0)</f>
        <v>浙江</v>
      </c>
      <c r="I1910" s="4" t="str">
        <f>VLOOKUP(B1910,[1]汇总!$B:$K,4,0)</f>
        <v>绍兴</v>
      </c>
      <c r="J1910" s="4">
        <f>VLOOKUP(B1910,[1]汇总!$B:$K,5,0)</f>
        <v>0</v>
      </c>
      <c r="K1910" s="4">
        <f>VLOOKUP(B1910,[1]汇总!$B:$K,6,0)</f>
        <v>0</v>
      </c>
      <c r="L1910" s="4">
        <f>VLOOKUP(B1910,[1]汇总!$B:$K,7,0)</f>
        <v>0</v>
      </c>
      <c r="M1910" s="4">
        <f>VLOOKUP(B1910,[1]汇总!$B:$K,8,0)</f>
        <v>0</v>
      </c>
      <c r="N1910" s="4" t="str">
        <f>VLOOKUP(B1910,[1]汇总!$B:$K,9,0)</f>
        <v>专科</v>
      </c>
      <c r="O1910" s="4" t="str">
        <f>VLOOKUP(B1910,[1]汇总!$B:$K,10,0)</f>
        <v>民办</v>
      </c>
    </row>
    <row r="1911" spans="1:15" ht="16.5" hidden="1" x14ac:dyDescent="0.35">
      <c r="A1911" s="4" t="s">
        <v>367</v>
      </c>
      <c r="B1911" s="4" t="s">
        <v>368</v>
      </c>
      <c r="C1911" s="4" t="s">
        <v>60</v>
      </c>
      <c r="D1911" s="4" t="s">
        <v>225</v>
      </c>
      <c r="E1911" s="4">
        <v>63</v>
      </c>
      <c r="F1911" s="4">
        <v>446</v>
      </c>
      <c r="G1911" s="4">
        <v>213277</v>
      </c>
      <c r="H1911" s="4" t="str">
        <f>VLOOKUP(B1911,[1]汇总!$B:$K,3,0)</f>
        <v>浙江</v>
      </c>
      <c r="I1911" s="4" t="str">
        <f>VLOOKUP(B1911,[1]汇总!$B:$K,4,0)</f>
        <v>杭州</v>
      </c>
      <c r="J1911" s="4">
        <f>VLOOKUP(B1911,[1]汇总!$B:$K,5,0)</f>
        <v>0</v>
      </c>
      <c r="K1911" s="4">
        <f>VLOOKUP(B1911,[1]汇总!$B:$K,6,0)</f>
        <v>0</v>
      </c>
      <c r="L1911" s="4">
        <f>VLOOKUP(B1911,[1]汇总!$B:$K,7,0)</f>
        <v>0</v>
      </c>
      <c r="M1911" s="4">
        <f>VLOOKUP(B1911,[1]汇总!$B:$K,8,0)</f>
        <v>0</v>
      </c>
      <c r="N1911" s="4" t="str">
        <f>VLOOKUP(B1911,[1]汇总!$B:$K,9,0)</f>
        <v>专科</v>
      </c>
      <c r="O1911" s="4" t="str">
        <f>VLOOKUP(B1911,[1]汇总!$B:$K,10,0)</f>
        <v>民办</v>
      </c>
    </row>
    <row r="1912" spans="1:15" ht="16.5" hidden="1" x14ac:dyDescent="0.35">
      <c r="A1912" s="4" t="s">
        <v>552</v>
      </c>
      <c r="B1912" s="4" t="s">
        <v>553</v>
      </c>
      <c r="C1912" s="4" t="s">
        <v>34</v>
      </c>
      <c r="D1912" s="4" t="s">
        <v>78</v>
      </c>
      <c r="E1912" s="4">
        <v>3</v>
      </c>
      <c r="F1912" s="4">
        <v>446</v>
      </c>
      <c r="G1912" s="4">
        <v>213379</v>
      </c>
      <c r="H1912" s="4" t="str">
        <f>VLOOKUP(B1912,[1]汇总!$B:$K,3,0)</f>
        <v>天津</v>
      </c>
      <c r="I1912" s="4" t="str">
        <f>VLOOKUP(B1912,[1]汇总!$B:$K,4,0)</f>
        <v>天津</v>
      </c>
      <c r="J1912" s="4">
        <f>VLOOKUP(B1912,[1]汇总!$B:$K,5,0)</f>
        <v>0</v>
      </c>
      <c r="K1912" s="4">
        <f>VLOOKUP(B1912,[1]汇总!$B:$K,6,0)</f>
        <v>0</v>
      </c>
      <c r="L1912" s="4">
        <f>VLOOKUP(B1912,[1]汇总!$B:$K,7,0)</f>
        <v>0</v>
      </c>
      <c r="M1912" s="4">
        <f>VLOOKUP(B1912,[1]汇总!$B:$K,8,0)</f>
        <v>0</v>
      </c>
      <c r="N1912" s="4" t="str">
        <f>VLOOKUP(B1912,[1]汇总!$B:$K,9,0)</f>
        <v>专科</v>
      </c>
      <c r="O1912" s="4" t="str">
        <f>VLOOKUP(B1912,[1]汇总!$B:$K,10,0)</f>
        <v>公办</v>
      </c>
    </row>
    <row r="1913" spans="1:15" ht="16.5" hidden="1" x14ac:dyDescent="0.35">
      <c r="A1913" s="4" t="s">
        <v>1323</v>
      </c>
      <c r="B1913" s="4" t="s">
        <v>1324</v>
      </c>
      <c r="C1913" s="4" t="s">
        <v>80</v>
      </c>
      <c r="D1913" s="4" t="s">
        <v>134</v>
      </c>
      <c r="E1913" s="4">
        <v>4</v>
      </c>
      <c r="F1913" s="4">
        <v>445</v>
      </c>
      <c r="G1913" s="4">
        <v>213414</v>
      </c>
      <c r="H1913" s="4" t="str">
        <f>VLOOKUP(B1913,[1]汇总!$B:$K,3,0)</f>
        <v>江西</v>
      </c>
      <c r="I1913" s="4" t="str">
        <f>VLOOKUP(B1913,[1]汇总!$B:$K,4,0)</f>
        <v>南昌</v>
      </c>
      <c r="J1913" s="4">
        <f>VLOOKUP(B1913,[1]汇总!$B:$K,5,0)</f>
        <v>0</v>
      </c>
      <c r="K1913" s="4">
        <f>VLOOKUP(B1913,[1]汇总!$B:$K,6,0)</f>
        <v>0</v>
      </c>
      <c r="L1913" s="4">
        <f>VLOOKUP(B1913,[1]汇总!$B:$K,7,0)</f>
        <v>0</v>
      </c>
      <c r="M1913" s="4">
        <f>VLOOKUP(B1913,[1]汇总!$B:$K,8,0)</f>
        <v>0</v>
      </c>
      <c r="N1913" s="4" t="str">
        <f>VLOOKUP(B1913,[1]汇总!$B:$K,9,0)</f>
        <v>本科</v>
      </c>
      <c r="O1913" s="4" t="str">
        <f>VLOOKUP(B1913,[1]汇总!$B:$K,10,0)</f>
        <v>民办</v>
      </c>
    </row>
    <row r="1914" spans="1:15" ht="16.5" hidden="1" x14ac:dyDescent="0.35">
      <c r="A1914" s="4" t="s">
        <v>1096</v>
      </c>
      <c r="B1914" s="4" t="s">
        <v>1097</v>
      </c>
      <c r="C1914" s="4" t="s">
        <v>60</v>
      </c>
      <c r="D1914" s="4" t="s">
        <v>75</v>
      </c>
      <c r="E1914" s="4">
        <v>10</v>
      </c>
      <c r="F1914" s="4">
        <v>445</v>
      </c>
      <c r="G1914" s="4">
        <v>213429</v>
      </c>
      <c r="H1914" s="4" t="str">
        <f>VLOOKUP(B1914,[1]汇总!$B:$K,3,0)</f>
        <v>江苏</v>
      </c>
      <c r="I1914" s="4" t="str">
        <f>VLOOKUP(B1914,[1]汇总!$B:$K,4,0)</f>
        <v>连云港</v>
      </c>
      <c r="J1914" s="4">
        <f>VLOOKUP(B1914,[1]汇总!$B:$K,5,0)</f>
        <v>0</v>
      </c>
      <c r="K1914" s="4">
        <f>VLOOKUP(B1914,[1]汇总!$B:$K,6,0)</f>
        <v>0</v>
      </c>
      <c r="L1914" s="4">
        <f>VLOOKUP(B1914,[1]汇总!$B:$K,7,0)</f>
        <v>0</v>
      </c>
      <c r="M1914" s="4">
        <f>VLOOKUP(B1914,[1]汇总!$B:$K,8,0)</f>
        <v>0</v>
      </c>
      <c r="N1914" s="4" t="str">
        <f>VLOOKUP(B1914,[1]汇总!$B:$K,9,0)</f>
        <v>专科</v>
      </c>
      <c r="O1914" s="4" t="str">
        <f>VLOOKUP(B1914,[1]汇总!$B:$K,10,0)</f>
        <v>公办</v>
      </c>
    </row>
    <row r="1915" spans="1:15" ht="16.5" hidden="1" x14ac:dyDescent="0.35">
      <c r="A1915" s="4" t="s">
        <v>338</v>
      </c>
      <c r="B1915" s="4" t="s">
        <v>339</v>
      </c>
      <c r="C1915" s="4" t="s">
        <v>69</v>
      </c>
      <c r="D1915" s="4" t="s">
        <v>51</v>
      </c>
      <c r="E1915" s="4">
        <v>22</v>
      </c>
      <c r="F1915" s="4">
        <v>445</v>
      </c>
      <c r="G1915" s="4">
        <v>213434</v>
      </c>
      <c r="H1915" s="4" t="str">
        <f>VLOOKUP(B1915,[1]汇总!$B:$K,3,0)</f>
        <v>浙江</v>
      </c>
      <c r="I1915" s="4" t="str">
        <f>VLOOKUP(B1915,[1]汇总!$B:$K,4,0)</f>
        <v>衢州</v>
      </c>
      <c r="J1915" s="4">
        <f>VLOOKUP(B1915,[1]汇总!$B:$K,5,0)</f>
        <v>0</v>
      </c>
      <c r="K1915" s="4">
        <f>VLOOKUP(B1915,[1]汇总!$B:$K,6,0)</f>
        <v>0</v>
      </c>
      <c r="L1915" s="4">
        <f>VLOOKUP(B1915,[1]汇总!$B:$K,7,0)</f>
        <v>0</v>
      </c>
      <c r="M1915" s="4">
        <f>VLOOKUP(B1915,[1]汇总!$B:$K,8,0)</f>
        <v>0</v>
      </c>
      <c r="N1915" s="4" t="str">
        <f>VLOOKUP(B1915,[1]汇总!$B:$K,9,0)</f>
        <v>专科</v>
      </c>
      <c r="O1915" s="4" t="str">
        <f>VLOOKUP(B1915,[1]汇总!$B:$K,10,0)</f>
        <v>公办</v>
      </c>
    </row>
    <row r="1916" spans="1:15" ht="16.5" hidden="1" x14ac:dyDescent="0.35">
      <c r="A1916" s="4" t="s">
        <v>1046</v>
      </c>
      <c r="B1916" s="4" t="s">
        <v>1047</v>
      </c>
      <c r="C1916" s="4" t="s">
        <v>60</v>
      </c>
      <c r="D1916" s="4" t="s">
        <v>345</v>
      </c>
      <c r="E1916" s="4">
        <v>5</v>
      </c>
      <c r="F1916" s="4">
        <v>445</v>
      </c>
      <c r="G1916" s="4">
        <v>213440</v>
      </c>
      <c r="H1916" s="4" t="str">
        <f>VLOOKUP(B1916,[1]汇总!$B:$K,3,0)</f>
        <v>江苏</v>
      </c>
      <c r="I1916" s="4" t="str">
        <f>VLOOKUP(B1916,[1]汇总!$B:$K,4,0)</f>
        <v>扬州</v>
      </c>
      <c r="J1916" s="4">
        <f>VLOOKUP(B1916,[1]汇总!$B:$K,5,0)</f>
        <v>0</v>
      </c>
      <c r="K1916" s="4">
        <f>VLOOKUP(B1916,[1]汇总!$B:$K,6,0)</f>
        <v>0</v>
      </c>
      <c r="L1916" s="4">
        <f>VLOOKUP(B1916,[1]汇总!$B:$K,7,0)</f>
        <v>0</v>
      </c>
      <c r="M1916" s="4">
        <f>VLOOKUP(B1916,[1]汇总!$B:$K,8,0)</f>
        <v>0</v>
      </c>
      <c r="N1916" s="4" t="str">
        <f>VLOOKUP(B1916,[1]汇总!$B:$K,9,0)</f>
        <v>专科</v>
      </c>
      <c r="O1916" s="4" t="str">
        <f>VLOOKUP(B1916,[1]汇总!$B:$K,10,0)</f>
        <v>公办</v>
      </c>
    </row>
    <row r="1917" spans="1:15" ht="16.5" hidden="1" x14ac:dyDescent="0.35">
      <c r="A1917" s="4" t="s">
        <v>1558</v>
      </c>
      <c r="B1917" s="4" t="s">
        <v>1559</v>
      </c>
      <c r="C1917" s="4" t="s">
        <v>34</v>
      </c>
      <c r="D1917" s="4" t="s">
        <v>150</v>
      </c>
      <c r="E1917" s="4">
        <v>2</v>
      </c>
      <c r="F1917" s="4">
        <v>445</v>
      </c>
      <c r="G1917" s="4">
        <v>213450</v>
      </c>
      <c r="H1917" s="4" t="str">
        <f>VLOOKUP(B1917,[1]汇总!$B:$K,3,0)</f>
        <v>湖北</v>
      </c>
      <c r="I1917" s="4" t="str">
        <f>VLOOKUP(B1917,[1]汇总!$B:$K,4,0)</f>
        <v>武汉</v>
      </c>
      <c r="J1917" s="4">
        <f>VLOOKUP(B1917,[1]汇总!$B:$K,5,0)</f>
        <v>0</v>
      </c>
      <c r="K1917" s="4">
        <f>VLOOKUP(B1917,[1]汇总!$B:$K,6,0)</f>
        <v>0</v>
      </c>
      <c r="L1917" s="4">
        <f>VLOOKUP(B1917,[1]汇总!$B:$K,7,0)</f>
        <v>0</v>
      </c>
      <c r="M1917" s="4">
        <f>VLOOKUP(B1917,[1]汇总!$B:$K,8,0)</f>
        <v>0</v>
      </c>
      <c r="N1917" s="4" t="str">
        <f>VLOOKUP(B1917,[1]汇总!$B:$K,9,0)</f>
        <v>专科</v>
      </c>
      <c r="O1917" s="4" t="str">
        <f>VLOOKUP(B1917,[1]汇总!$B:$K,10,0)</f>
        <v>公办</v>
      </c>
    </row>
    <row r="1918" spans="1:15" ht="16.5" hidden="1" x14ac:dyDescent="0.35">
      <c r="A1918" s="4" t="s">
        <v>1141</v>
      </c>
      <c r="B1918" s="4" t="s">
        <v>1142</v>
      </c>
      <c r="C1918" s="4" t="s">
        <v>66</v>
      </c>
      <c r="D1918" s="4" t="s">
        <v>70</v>
      </c>
      <c r="E1918" s="4">
        <v>5</v>
      </c>
      <c r="F1918" s="4">
        <v>445</v>
      </c>
      <c r="G1918" s="4">
        <v>213463</v>
      </c>
      <c r="H1918" s="4" t="str">
        <f>VLOOKUP(B1918,[1]汇总!$B:$K,3,0)</f>
        <v>安徽</v>
      </c>
      <c r="I1918" s="4" t="str">
        <f>VLOOKUP(B1918,[1]汇总!$B:$K,4,0)</f>
        <v>合肥</v>
      </c>
      <c r="J1918" s="4">
        <f>VLOOKUP(B1918,[1]汇总!$B:$K,5,0)</f>
        <v>0</v>
      </c>
      <c r="K1918" s="4">
        <f>VLOOKUP(B1918,[1]汇总!$B:$K,6,0)</f>
        <v>0</v>
      </c>
      <c r="L1918" s="4">
        <f>VLOOKUP(B1918,[1]汇总!$B:$K,7,0)</f>
        <v>0</v>
      </c>
      <c r="M1918" s="4">
        <f>VLOOKUP(B1918,[1]汇总!$B:$K,8,0)</f>
        <v>0</v>
      </c>
      <c r="N1918" s="4" t="str">
        <f>VLOOKUP(B1918,[1]汇总!$B:$K,9,0)</f>
        <v>专科</v>
      </c>
      <c r="O1918" s="4" t="str">
        <f>VLOOKUP(B1918,[1]汇总!$B:$K,10,0)</f>
        <v>公办</v>
      </c>
    </row>
    <row r="1919" spans="1:15" ht="16.5" hidden="1" x14ac:dyDescent="0.35">
      <c r="A1919" s="4" t="s">
        <v>1572</v>
      </c>
      <c r="B1919" s="4" t="s">
        <v>1573</v>
      </c>
      <c r="C1919" s="4" t="s">
        <v>60</v>
      </c>
      <c r="D1919" s="4" t="s">
        <v>428</v>
      </c>
      <c r="E1919" s="4">
        <v>3</v>
      </c>
      <c r="F1919" s="4">
        <v>445</v>
      </c>
      <c r="G1919" s="4">
        <v>213489</v>
      </c>
      <c r="H1919" s="4" t="str">
        <f>VLOOKUP(B1919,[1]汇总!$B:$K,3,0)</f>
        <v>湖北</v>
      </c>
      <c r="I1919" s="4" t="str">
        <f>VLOOKUP(B1919,[1]汇总!$B:$K,4,0)</f>
        <v>武汉</v>
      </c>
      <c r="J1919" s="4">
        <f>VLOOKUP(B1919,[1]汇总!$B:$K,5,0)</f>
        <v>0</v>
      </c>
      <c r="K1919" s="4">
        <f>VLOOKUP(B1919,[1]汇总!$B:$K,6,0)</f>
        <v>0</v>
      </c>
      <c r="L1919" s="4">
        <f>VLOOKUP(B1919,[1]汇总!$B:$K,7,0)</f>
        <v>0</v>
      </c>
      <c r="M1919" s="4">
        <f>VLOOKUP(B1919,[1]汇总!$B:$K,8,0)</f>
        <v>0</v>
      </c>
      <c r="N1919" s="4" t="str">
        <f>VLOOKUP(B1919,[1]汇总!$B:$K,9,0)</f>
        <v>专科</v>
      </c>
      <c r="O1919" s="4" t="str">
        <f>VLOOKUP(B1919,[1]汇总!$B:$K,10,0)</f>
        <v>公办</v>
      </c>
    </row>
    <row r="1920" spans="1:15" ht="16.5" hidden="1" x14ac:dyDescent="0.35">
      <c r="A1920" s="4" t="s">
        <v>317</v>
      </c>
      <c r="B1920" s="4" t="s">
        <v>318</v>
      </c>
      <c r="C1920" s="4" t="s">
        <v>69</v>
      </c>
      <c r="D1920" s="4" t="s">
        <v>61</v>
      </c>
      <c r="E1920" s="4">
        <v>45</v>
      </c>
      <c r="F1920" s="4">
        <v>445</v>
      </c>
      <c r="G1920" s="4">
        <v>213495</v>
      </c>
      <c r="H1920" s="4" t="str">
        <f>VLOOKUP(B1920,[1]汇总!$B:$K,3,0)</f>
        <v>浙江</v>
      </c>
      <c r="I1920" s="4" t="str">
        <f>VLOOKUP(B1920,[1]汇总!$B:$K,4,0)</f>
        <v>绍兴</v>
      </c>
      <c r="J1920" s="4">
        <f>VLOOKUP(B1920,[1]汇总!$B:$K,5,0)</f>
        <v>0</v>
      </c>
      <c r="K1920" s="4">
        <f>VLOOKUP(B1920,[1]汇总!$B:$K,6,0)</f>
        <v>0</v>
      </c>
      <c r="L1920" s="4">
        <f>VLOOKUP(B1920,[1]汇总!$B:$K,7,0)</f>
        <v>0</v>
      </c>
      <c r="M1920" s="4">
        <f>VLOOKUP(B1920,[1]汇总!$B:$K,8,0)</f>
        <v>0</v>
      </c>
      <c r="N1920" s="4" t="str">
        <f>VLOOKUP(B1920,[1]汇总!$B:$K,9,0)</f>
        <v>专科</v>
      </c>
      <c r="O1920" s="4" t="str">
        <f>VLOOKUP(B1920,[1]汇总!$B:$K,10,0)</f>
        <v>民办</v>
      </c>
    </row>
    <row r="1921" spans="1:15" ht="16.5" hidden="1" x14ac:dyDescent="0.35">
      <c r="A1921" s="4" t="s">
        <v>1102</v>
      </c>
      <c r="B1921" s="4" t="s">
        <v>1103</v>
      </c>
      <c r="C1921" s="4" t="s">
        <v>36</v>
      </c>
      <c r="D1921" s="4" t="s">
        <v>244</v>
      </c>
      <c r="E1921" s="4">
        <v>5</v>
      </c>
      <c r="F1921" s="4">
        <v>445</v>
      </c>
      <c r="G1921" s="4">
        <v>213509</v>
      </c>
      <c r="H1921" s="4" t="str">
        <f>VLOOKUP(B1921,[1]汇总!$B:$K,3,0)</f>
        <v>江苏</v>
      </c>
      <c r="I1921" s="4" t="str">
        <f>VLOOKUP(B1921,[1]汇总!$B:$K,4,0)</f>
        <v>徐州</v>
      </c>
      <c r="J1921" s="4">
        <f>VLOOKUP(B1921,[1]汇总!$B:$K,5,0)</f>
        <v>0</v>
      </c>
      <c r="K1921" s="4">
        <f>VLOOKUP(B1921,[1]汇总!$B:$K,6,0)</f>
        <v>0</v>
      </c>
      <c r="L1921" s="4">
        <f>VLOOKUP(B1921,[1]汇总!$B:$K,7,0)</f>
        <v>0</v>
      </c>
      <c r="M1921" s="4">
        <f>VLOOKUP(B1921,[1]汇总!$B:$K,8,0)</f>
        <v>0</v>
      </c>
      <c r="N1921" s="4" t="str">
        <f>VLOOKUP(B1921,[1]汇总!$B:$K,9,0)</f>
        <v>专科</v>
      </c>
      <c r="O1921" s="4" t="str">
        <f>VLOOKUP(B1921,[1]汇总!$B:$K,10,0)</f>
        <v>公办</v>
      </c>
    </row>
    <row r="1922" spans="1:15" ht="16.5" hidden="1" x14ac:dyDescent="0.35">
      <c r="A1922" s="4" t="s">
        <v>2032</v>
      </c>
      <c r="B1922" s="4" t="s">
        <v>2033</v>
      </c>
      <c r="C1922" s="4" t="s">
        <v>56</v>
      </c>
      <c r="D1922" s="4" t="s">
        <v>61</v>
      </c>
      <c r="E1922" s="4">
        <v>2</v>
      </c>
      <c r="F1922" s="4">
        <v>445</v>
      </c>
      <c r="G1922" s="4">
        <v>213538</v>
      </c>
      <c r="H1922" s="4" t="str">
        <f>VLOOKUP(B1922,[1]汇总!$B:$K,3,0)</f>
        <v>陕西</v>
      </c>
      <c r="I1922" s="4" t="str">
        <f>VLOOKUP(B1922,[1]汇总!$B:$K,4,0)</f>
        <v>西安</v>
      </c>
      <c r="J1922" s="4">
        <f>VLOOKUP(B1922,[1]汇总!$B:$K,5,0)</f>
        <v>0</v>
      </c>
      <c r="K1922" s="4">
        <f>VLOOKUP(B1922,[1]汇总!$B:$K,6,0)</f>
        <v>0</v>
      </c>
      <c r="L1922" s="4">
        <f>VLOOKUP(B1922,[1]汇总!$B:$K,7,0)</f>
        <v>0</v>
      </c>
      <c r="M1922" s="4">
        <f>VLOOKUP(B1922,[1]汇总!$B:$K,8,0)</f>
        <v>0</v>
      </c>
      <c r="N1922" s="4" t="str">
        <f>VLOOKUP(B1922,[1]汇总!$B:$K,9,0)</f>
        <v>本科</v>
      </c>
      <c r="O1922" s="4" t="str">
        <f>VLOOKUP(B1922,[1]汇总!$B:$K,10,0)</f>
        <v>民办</v>
      </c>
    </row>
    <row r="1923" spans="1:15" ht="16.5" hidden="1" x14ac:dyDescent="0.35">
      <c r="A1923" s="4" t="s">
        <v>1695</v>
      </c>
      <c r="B1923" s="4" t="s">
        <v>1696</v>
      </c>
      <c r="C1923" s="4" t="s">
        <v>66</v>
      </c>
      <c r="D1923" s="4" t="s">
        <v>73</v>
      </c>
      <c r="E1923" s="4">
        <v>3</v>
      </c>
      <c r="F1923" s="4">
        <v>445</v>
      </c>
      <c r="G1923" s="4">
        <v>213543</v>
      </c>
      <c r="H1923" s="4" t="str">
        <f>VLOOKUP(B1923,[1]汇总!$B:$K,3,0)</f>
        <v>湖南</v>
      </c>
      <c r="I1923" s="4" t="str">
        <f>VLOOKUP(B1923,[1]汇总!$B:$K,4,0)</f>
        <v>长沙</v>
      </c>
      <c r="J1923" s="4">
        <f>VLOOKUP(B1923,[1]汇总!$B:$K,5,0)</f>
        <v>0</v>
      </c>
      <c r="K1923" s="4">
        <f>VLOOKUP(B1923,[1]汇总!$B:$K,6,0)</f>
        <v>0</v>
      </c>
      <c r="L1923" s="4">
        <f>VLOOKUP(B1923,[1]汇总!$B:$K,7,0)</f>
        <v>0</v>
      </c>
      <c r="M1923" s="4">
        <f>VLOOKUP(B1923,[1]汇总!$B:$K,8,0)</f>
        <v>0</v>
      </c>
      <c r="N1923" s="4" t="str">
        <f>VLOOKUP(B1923,[1]汇总!$B:$K,9,0)</f>
        <v>专科</v>
      </c>
      <c r="O1923" s="4" t="str">
        <f>VLOOKUP(B1923,[1]汇总!$B:$K,10,0)</f>
        <v>公办</v>
      </c>
    </row>
    <row r="1924" spans="1:15" ht="16.5" hidden="1" x14ac:dyDescent="0.35">
      <c r="A1924" s="4" t="s">
        <v>358</v>
      </c>
      <c r="B1924" s="4" t="s">
        <v>359</v>
      </c>
      <c r="C1924" s="4" t="s">
        <v>92</v>
      </c>
      <c r="D1924" s="4" t="s">
        <v>291</v>
      </c>
      <c r="E1924" s="4">
        <v>40</v>
      </c>
      <c r="F1924" s="4">
        <v>445</v>
      </c>
      <c r="G1924" s="4">
        <v>213548</v>
      </c>
      <c r="H1924" s="4" t="str">
        <f>VLOOKUP(B1924,[1]汇总!$B:$K,3,0)</f>
        <v>浙江</v>
      </c>
      <c r="I1924" s="4" t="str">
        <f>VLOOKUP(B1924,[1]汇总!$B:$K,4,0)</f>
        <v>台州</v>
      </c>
      <c r="J1924" s="4">
        <f>VLOOKUP(B1924,[1]汇总!$B:$K,5,0)</f>
        <v>0</v>
      </c>
      <c r="K1924" s="4">
        <f>VLOOKUP(B1924,[1]汇总!$B:$K,6,0)</f>
        <v>0</v>
      </c>
      <c r="L1924" s="4">
        <f>VLOOKUP(B1924,[1]汇总!$B:$K,7,0)</f>
        <v>0</v>
      </c>
      <c r="M1924" s="4">
        <f>VLOOKUP(B1924,[1]汇总!$B:$K,8,0)</f>
        <v>0</v>
      </c>
      <c r="N1924" s="4" t="str">
        <f>VLOOKUP(B1924,[1]汇总!$B:$K,9,0)</f>
        <v>专科</v>
      </c>
      <c r="O1924" s="4" t="str">
        <f>VLOOKUP(B1924,[1]汇总!$B:$K,10,0)</f>
        <v>公办</v>
      </c>
    </row>
    <row r="1925" spans="1:15" ht="16.5" hidden="1" x14ac:dyDescent="0.35">
      <c r="A1925" s="4" t="s">
        <v>379</v>
      </c>
      <c r="B1925" s="4" t="s">
        <v>380</v>
      </c>
      <c r="C1925" s="4" t="s">
        <v>36</v>
      </c>
      <c r="D1925" s="4" t="s">
        <v>332</v>
      </c>
      <c r="E1925" s="4">
        <v>44</v>
      </c>
      <c r="F1925" s="4">
        <v>445</v>
      </c>
      <c r="G1925" s="4">
        <v>213570</v>
      </c>
      <c r="H1925" s="4" t="str">
        <f>VLOOKUP(B1925,[1]汇总!$B:$K,3,0)</f>
        <v>浙江</v>
      </c>
      <c r="I1925" s="4" t="str">
        <f>VLOOKUP(B1925,[1]汇总!$B:$K,4,0)</f>
        <v>温州</v>
      </c>
      <c r="J1925" s="4">
        <f>VLOOKUP(B1925,[1]汇总!$B:$K,5,0)</f>
        <v>0</v>
      </c>
      <c r="K1925" s="4">
        <f>VLOOKUP(B1925,[1]汇总!$B:$K,6,0)</f>
        <v>0</v>
      </c>
      <c r="L1925" s="4">
        <f>VLOOKUP(B1925,[1]汇总!$B:$K,7,0)</f>
        <v>0</v>
      </c>
      <c r="M1925" s="4">
        <f>VLOOKUP(B1925,[1]汇总!$B:$K,8,0)</f>
        <v>0</v>
      </c>
      <c r="N1925" s="4" t="str">
        <f>VLOOKUP(B1925,[1]汇总!$B:$K,9,0)</f>
        <v>专科</v>
      </c>
      <c r="O1925" s="4" t="str">
        <f>VLOOKUP(B1925,[1]汇总!$B:$K,10,0)</f>
        <v>公办</v>
      </c>
    </row>
    <row r="1926" spans="1:15" ht="16.5" hidden="1" x14ac:dyDescent="0.35">
      <c r="A1926" s="4" t="s">
        <v>1547</v>
      </c>
      <c r="B1926" s="4" t="s">
        <v>1548</v>
      </c>
      <c r="C1926" s="4" t="s">
        <v>66</v>
      </c>
      <c r="D1926" s="4" t="s">
        <v>281</v>
      </c>
      <c r="E1926" s="4">
        <v>3</v>
      </c>
      <c r="F1926" s="4">
        <v>445</v>
      </c>
      <c r="G1926" s="4">
        <v>213590</v>
      </c>
      <c r="H1926" s="4" t="str">
        <f>VLOOKUP(B1926,[1]汇总!$B:$K,3,0)</f>
        <v>湖北</v>
      </c>
      <c r="I1926" s="4" t="str">
        <f>VLOOKUP(B1926,[1]汇总!$B:$K,4,0)</f>
        <v>荆州</v>
      </c>
      <c r="J1926" s="4">
        <f>VLOOKUP(B1926,[1]汇总!$B:$K,5,0)</f>
        <v>0</v>
      </c>
      <c r="K1926" s="4">
        <f>VLOOKUP(B1926,[1]汇总!$B:$K,6,0)</f>
        <v>0</v>
      </c>
      <c r="L1926" s="4">
        <f>VLOOKUP(B1926,[1]汇总!$B:$K,7,0)</f>
        <v>0</v>
      </c>
      <c r="M1926" s="4">
        <f>VLOOKUP(B1926,[1]汇总!$B:$K,8,0)</f>
        <v>0</v>
      </c>
      <c r="N1926" s="4" t="str">
        <f>VLOOKUP(B1926,[1]汇总!$B:$K,9,0)</f>
        <v>专科</v>
      </c>
      <c r="O1926" s="4" t="str">
        <f>VLOOKUP(B1926,[1]汇总!$B:$K,10,0)</f>
        <v>公办</v>
      </c>
    </row>
    <row r="1927" spans="1:15" ht="16.5" hidden="1" x14ac:dyDescent="0.35">
      <c r="A1927" s="4" t="s">
        <v>307</v>
      </c>
      <c r="B1927" s="4" t="s">
        <v>308</v>
      </c>
      <c r="C1927" s="4" t="s">
        <v>117</v>
      </c>
      <c r="D1927" s="4" t="s">
        <v>68</v>
      </c>
      <c r="E1927" s="4">
        <v>67</v>
      </c>
      <c r="F1927" s="4">
        <v>445</v>
      </c>
      <c r="G1927" s="4">
        <v>213608</v>
      </c>
      <c r="H1927" s="4" t="str">
        <f>VLOOKUP(B1927,[1]汇总!$B:$K,3,0)</f>
        <v>浙江</v>
      </c>
      <c r="I1927" s="4" t="str">
        <f>VLOOKUP(B1927,[1]汇总!$B:$K,4,0)</f>
        <v>台州</v>
      </c>
      <c r="J1927" s="4">
        <f>VLOOKUP(B1927,[1]汇总!$B:$K,5,0)</f>
        <v>0</v>
      </c>
      <c r="K1927" s="4">
        <f>VLOOKUP(B1927,[1]汇总!$B:$K,6,0)</f>
        <v>0</v>
      </c>
      <c r="L1927" s="4">
        <f>VLOOKUP(B1927,[1]汇总!$B:$K,7,0)</f>
        <v>0</v>
      </c>
      <c r="M1927" s="4">
        <f>VLOOKUP(B1927,[1]汇总!$B:$K,8,0)</f>
        <v>0</v>
      </c>
      <c r="N1927" s="4" t="str">
        <f>VLOOKUP(B1927,[1]汇总!$B:$K,9,0)</f>
        <v>专科</v>
      </c>
      <c r="O1927" s="4" t="str">
        <f>VLOOKUP(B1927,[1]汇总!$B:$K,10,0)</f>
        <v>公办</v>
      </c>
    </row>
    <row r="1928" spans="1:15" ht="16.5" hidden="1" x14ac:dyDescent="0.35">
      <c r="A1928" s="4" t="s">
        <v>1152</v>
      </c>
      <c r="B1928" s="4" t="s">
        <v>1153</v>
      </c>
      <c r="C1928" s="4" t="s">
        <v>71</v>
      </c>
      <c r="D1928" s="4" t="s">
        <v>111</v>
      </c>
      <c r="E1928" s="4">
        <v>10</v>
      </c>
      <c r="F1928" s="4">
        <v>445</v>
      </c>
      <c r="G1928" s="4">
        <v>213623</v>
      </c>
      <c r="H1928" s="4" t="str">
        <f>VLOOKUP(B1928,[1]汇总!$B:$K,3,0)</f>
        <v>安徽</v>
      </c>
      <c r="I1928" s="4" t="str">
        <f>VLOOKUP(B1928,[1]汇总!$B:$K,4,0)</f>
        <v>淮南</v>
      </c>
      <c r="J1928" s="4">
        <f>VLOOKUP(B1928,[1]汇总!$B:$K,5,0)</f>
        <v>0</v>
      </c>
      <c r="K1928" s="4">
        <f>VLOOKUP(B1928,[1]汇总!$B:$K,6,0)</f>
        <v>0</v>
      </c>
      <c r="L1928" s="4">
        <f>VLOOKUP(B1928,[1]汇总!$B:$K,7,0)</f>
        <v>0</v>
      </c>
      <c r="M1928" s="4">
        <f>VLOOKUP(B1928,[1]汇总!$B:$K,8,0)</f>
        <v>0</v>
      </c>
      <c r="N1928" s="4" t="str">
        <f>VLOOKUP(B1928,[1]汇总!$B:$K,9,0)</f>
        <v>专科</v>
      </c>
      <c r="O1928" s="4" t="str">
        <f>VLOOKUP(B1928,[1]汇总!$B:$K,10,0)</f>
        <v>公办</v>
      </c>
    </row>
    <row r="1929" spans="1:15" ht="16.5" hidden="1" x14ac:dyDescent="0.35">
      <c r="A1929" s="4" t="s">
        <v>552</v>
      </c>
      <c r="B1929" s="4" t="s">
        <v>553</v>
      </c>
      <c r="C1929" s="4" t="s">
        <v>66</v>
      </c>
      <c r="D1929" s="4" t="s">
        <v>554</v>
      </c>
      <c r="E1929" s="4">
        <v>1</v>
      </c>
      <c r="F1929" s="4">
        <v>445</v>
      </c>
      <c r="G1929" s="4">
        <v>213633</v>
      </c>
      <c r="H1929" s="4" t="str">
        <f>VLOOKUP(B1929,[1]汇总!$B:$K,3,0)</f>
        <v>天津</v>
      </c>
      <c r="I1929" s="4" t="str">
        <f>VLOOKUP(B1929,[1]汇总!$B:$K,4,0)</f>
        <v>天津</v>
      </c>
      <c r="J1929" s="4">
        <f>VLOOKUP(B1929,[1]汇总!$B:$K,5,0)</f>
        <v>0</v>
      </c>
      <c r="K1929" s="4">
        <f>VLOOKUP(B1929,[1]汇总!$B:$K,6,0)</f>
        <v>0</v>
      </c>
      <c r="L1929" s="4">
        <f>VLOOKUP(B1929,[1]汇总!$B:$K,7,0)</f>
        <v>0</v>
      </c>
      <c r="M1929" s="4">
        <f>VLOOKUP(B1929,[1]汇总!$B:$K,8,0)</f>
        <v>0</v>
      </c>
      <c r="N1929" s="4" t="str">
        <f>VLOOKUP(B1929,[1]汇总!$B:$K,9,0)</f>
        <v>专科</v>
      </c>
      <c r="O1929" s="4" t="str">
        <f>VLOOKUP(B1929,[1]汇总!$B:$K,10,0)</f>
        <v>公办</v>
      </c>
    </row>
    <row r="1930" spans="1:15" ht="16.5" hidden="1" x14ac:dyDescent="0.35">
      <c r="A1930" s="4" t="s">
        <v>457</v>
      </c>
      <c r="B1930" s="4" t="s">
        <v>458</v>
      </c>
      <c r="C1930" s="4" t="s">
        <v>40</v>
      </c>
      <c r="D1930" s="4" t="s">
        <v>460</v>
      </c>
      <c r="E1930" s="4">
        <v>64</v>
      </c>
      <c r="F1930" s="4">
        <v>445</v>
      </c>
      <c r="G1930" s="4">
        <v>213639</v>
      </c>
      <c r="H1930" s="4" t="str">
        <f>VLOOKUP(B1930,[1]汇总!$B:$K,3,0)</f>
        <v>浙江</v>
      </c>
      <c r="I1930" s="4" t="str">
        <f>VLOOKUP(B1930,[1]汇总!$B:$K,4,0)</f>
        <v>绍兴</v>
      </c>
      <c r="J1930" s="4">
        <f>VLOOKUP(B1930,[1]汇总!$B:$K,5,0)</f>
        <v>0</v>
      </c>
      <c r="K1930" s="4">
        <f>VLOOKUP(B1930,[1]汇总!$B:$K,6,0)</f>
        <v>0</v>
      </c>
      <c r="L1930" s="4">
        <f>VLOOKUP(B1930,[1]汇总!$B:$K,7,0)</f>
        <v>0</v>
      </c>
      <c r="M1930" s="4">
        <f>VLOOKUP(B1930,[1]汇总!$B:$K,8,0)</f>
        <v>0</v>
      </c>
      <c r="N1930" s="4" t="str">
        <f>VLOOKUP(B1930,[1]汇总!$B:$K,9,0)</f>
        <v>专科</v>
      </c>
      <c r="O1930" s="4" t="str">
        <f>VLOOKUP(B1930,[1]汇总!$B:$K,10,0)</f>
        <v>公办</v>
      </c>
    </row>
    <row r="1931" spans="1:15" ht="16.5" x14ac:dyDescent="0.35">
      <c r="A1931" s="4" t="s">
        <v>1305</v>
      </c>
      <c r="B1931" s="4" t="s">
        <v>1306</v>
      </c>
      <c r="C1931" s="4" t="s">
        <v>36</v>
      </c>
      <c r="D1931" s="4" t="s">
        <v>61</v>
      </c>
      <c r="E1931" s="4">
        <v>9</v>
      </c>
      <c r="F1931" s="4">
        <v>445</v>
      </c>
      <c r="G1931" s="4">
        <v>213646</v>
      </c>
      <c r="H1931" s="4" t="str">
        <f>VLOOKUP(B1931,[1]汇总!$B:$K,3,0)</f>
        <v>江西</v>
      </c>
      <c r="I1931" s="4" t="str">
        <f>VLOOKUP(B1931,[1]汇总!$B:$K,4,0)</f>
        <v>南昌</v>
      </c>
      <c r="J1931" s="4">
        <f>VLOOKUP(B1931,[1]汇总!$B:$K,5,0)</f>
        <v>0</v>
      </c>
      <c r="K1931" s="4">
        <f>VLOOKUP(B1931,[1]汇总!$B:$K,6,0)</f>
        <v>0</v>
      </c>
      <c r="L1931" s="4">
        <f>VLOOKUP(B1931,[1]汇总!$B:$K,7,0)</f>
        <v>0</v>
      </c>
      <c r="M1931" s="4">
        <f>VLOOKUP(B1931,[1]汇总!$B:$K,8,0)</f>
        <v>0</v>
      </c>
      <c r="N1931" s="4" t="str">
        <f>VLOOKUP(B1931,[1]汇总!$B:$K,9,0)</f>
        <v>专科</v>
      </c>
      <c r="O1931" s="4" t="str">
        <f>VLOOKUP(B1931,[1]汇总!$B:$K,10,0)</f>
        <v>公办</v>
      </c>
    </row>
    <row r="1932" spans="1:15" ht="16.5" hidden="1" x14ac:dyDescent="0.35">
      <c r="A1932" s="4" t="s">
        <v>1808</v>
      </c>
      <c r="B1932" s="4" t="s">
        <v>1809</v>
      </c>
      <c r="C1932" s="4" t="s">
        <v>48</v>
      </c>
      <c r="D1932" s="4" t="s">
        <v>91</v>
      </c>
      <c r="E1932" s="4">
        <v>2</v>
      </c>
      <c r="F1932" s="4">
        <v>445</v>
      </c>
      <c r="G1932" s="4">
        <v>213658</v>
      </c>
      <c r="H1932" s="4" t="str">
        <f>VLOOKUP(B1932,[1]汇总!$B:$K,3,0)</f>
        <v>海南</v>
      </c>
      <c r="I1932" s="4" t="str">
        <f>VLOOKUP(B1932,[1]汇总!$B:$K,4,0)</f>
        <v>海口</v>
      </c>
      <c r="J1932" s="4">
        <f>VLOOKUP(B1932,[1]汇总!$B:$K,5,0)</f>
        <v>0</v>
      </c>
      <c r="K1932" s="4">
        <f>VLOOKUP(B1932,[1]汇总!$B:$K,6,0)</f>
        <v>0</v>
      </c>
      <c r="L1932" s="4">
        <f>VLOOKUP(B1932,[1]汇总!$B:$K,7,0)</f>
        <v>0</v>
      </c>
      <c r="M1932" s="4">
        <f>VLOOKUP(B1932,[1]汇总!$B:$K,8,0)</f>
        <v>0</v>
      </c>
      <c r="N1932" s="4" t="str">
        <f>VLOOKUP(B1932,[1]汇总!$B:$K,9,0)</f>
        <v>专科</v>
      </c>
      <c r="O1932" s="4" t="str">
        <f>VLOOKUP(B1932,[1]汇总!$B:$K,10,0)</f>
        <v>公办</v>
      </c>
    </row>
    <row r="1933" spans="1:15" ht="16.5" hidden="1" x14ac:dyDescent="0.35">
      <c r="A1933" s="4" t="s">
        <v>457</v>
      </c>
      <c r="B1933" s="4" t="s">
        <v>458</v>
      </c>
      <c r="C1933" s="4" t="s">
        <v>44</v>
      </c>
      <c r="D1933" s="4" t="s">
        <v>154</v>
      </c>
      <c r="E1933" s="4">
        <v>34</v>
      </c>
      <c r="F1933" s="4">
        <v>445</v>
      </c>
      <c r="G1933" s="4">
        <v>213691</v>
      </c>
      <c r="H1933" s="4" t="str">
        <f>VLOOKUP(B1933,[1]汇总!$B:$K,3,0)</f>
        <v>浙江</v>
      </c>
      <c r="I1933" s="4" t="str">
        <f>VLOOKUP(B1933,[1]汇总!$B:$K,4,0)</f>
        <v>绍兴</v>
      </c>
      <c r="J1933" s="4">
        <f>VLOOKUP(B1933,[1]汇总!$B:$K,5,0)</f>
        <v>0</v>
      </c>
      <c r="K1933" s="4">
        <f>VLOOKUP(B1933,[1]汇总!$B:$K,6,0)</f>
        <v>0</v>
      </c>
      <c r="L1933" s="4">
        <f>VLOOKUP(B1933,[1]汇总!$B:$K,7,0)</f>
        <v>0</v>
      </c>
      <c r="M1933" s="4">
        <f>VLOOKUP(B1933,[1]汇总!$B:$K,8,0)</f>
        <v>0</v>
      </c>
      <c r="N1933" s="4" t="str">
        <f>VLOOKUP(B1933,[1]汇总!$B:$K,9,0)</f>
        <v>专科</v>
      </c>
      <c r="O1933" s="4" t="str">
        <f>VLOOKUP(B1933,[1]汇总!$B:$K,10,0)</f>
        <v>公办</v>
      </c>
    </row>
    <row r="1934" spans="1:15" ht="16.5" hidden="1" x14ac:dyDescent="0.35">
      <c r="A1934" s="4" t="s">
        <v>288</v>
      </c>
      <c r="B1934" s="4" t="s">
        <v>289</v>
      </c>
      <c r="C1934" s="4" t="s">
        <v>90</v>
      </c>
      <c r="D1934" s="4" t="s">
        <v>295</v>
      </c>
      <c r="E1934" s="4">
        <v>20</v>
      </c>
      <c r="F1934" s="4">
        <v>445</v>
      </c>
      <c r="G1934" s="4">
        <v>213694</v>
      </c>
      <c r="H1934" s="4" t="str">
        <f>VLOOKUP(B1934,[1]汇总!$B:$K,3,0)</f>
        <v>浙江</v>
      </c>
      <c r="I1934" s="4" t="str">
        <f>VLOOKUP(B1934,[1]汇总!$B:$K,4,0)</f>
        <v>金华</v>
      </c>
      <c r="J1934" s="4">
        <f>VLOOKUP(B1934,[1]汇总!$B:$K,5,0)</f>
        <v>0</v>
      </c>
      <c r="K1934" s="4">
        <f>VLOOKUP(B1934,[1]汇总!$B:$K,6,0)</f>
        <v>0</v>
      </c>
      <c r="L1934" s="4">
        <f>VLOOKUP(B1934,[1]汇总!$B:$K,7,0)</f>
        <v>0</v>
      </c>
      <c r="M1934" s="4">
        <f>VLOOKUP(B1934,[1]汇总!$B:$K,8,0)</f>
        <v>0</v>
      </c>
      <c r="N1934" s="4" t="str">
        <f>VLOOKUP(B1934,[1]汇总!$B:$K,9,0)</f>
        <v>专科</v>
      </c>
      <c r="O1934" s="4" t="str">
        <f>VLOOKUP(B1934,[1]汇总!$B:$K,10,0)</f>
        <v>公办</v>
      </c>
    </row>
    <row r="1935" spans="1:15" ht="16.5" hidden="1" x14ac:dyDescent="0.35">
      <c r="A1935" s="4" t="s">
        <v>2000</v>
      </c>
      <c r="B1935" s="4" t="s">
        <v>2001</v>
      </c>
      <c r="C1935" s="4" t="s">
        <v>64</v>
      </c>
      <c r="D1935" s="4" t="s">
        <v>170</v>
      </c>
      <c r="E1935" s="4">
        <v>3</v>
      </c>
      <c r="F1935" s="4">
        <v>445</v>
      </c>
      <c r="G1935" s="4">
        <v>213696</v>
      </c>
      <c r="H1935" s="4" t="str">
        <f>VLOOKUP(B1935,[1]汇总!$B:$K,3,0)</f>
        <v>云南</v>
      </c>
      <c r="I1935" s="4" t="str">
        <f>VLOOKUP(B1935,[1]汇总!$B:$K,4,0)</f>
        <v>昆明</v>
      </c>
      <c r="J1935" s="4">
        <f>VLOOKUP(B1935,[1]汇总!$B:$K,5,0)</f>
        <v>0</v>
      </c>
      <c r="K1935" s="4">
        <f>VLOOKUP(B1935,[1]汇总!$B:$K,6,0)</f>
        <v>0</v>
      </c>
      <c r="L1935" s="4">
        <f>VLOOKUP(B1935,[1]汇总!$B:$K,7,0)</f>
        <v>0</v>
      </c>
      <c r="M1935" s="4">
        <f>VLOOKUP(B1935,[1]汇总!$B:$K,8,0)</f>
        <v>0</v>
      </c>
      <c r="N1935" s="4" t="str">
        <f>VLOOKUP(B1935,[1]汇总!$B:$K,9,0)</f>
        <v>专科</v>
      </c>
      <c r="O1935" s="4" t="str">
        <f>VLOOKUP(B1935,[1]汇总!$B:$K,10,0)</f>
        <v>民办</v>
      </c>
    </row>
    <row r="1936" spans="1:15" ht="16.5" hidden="1" x14ac:dyDescent="0.35">
      <c r="A1936" s="4" t="s">
        <v>761</v>
      </c>
      <c r="B1936" s="4" t="s">
        <v>762</v>
      </c>
      <c r="C1936" s="4" t="s">
        <v>34</v>
      </c>
      <c r="D1936" s="4" t="s">
        <v>287</v>
      </c>
      <c r="E1936" s="4">
        <v>5</v>
      </c>
      <c r="F1936" s="4">
        <v>445</v>
      </c>
      <c r="G1936" s="4">
        <v>213717</v>
      </c>
      <c r="H1936" s="4" t="str">
        <f>VLOOKUP(B1936,[1]汇总!$B:$K,3,0)</f>
        <v>黑龙江</v>
      </c>
      <c r="I1936" s="4" t="str">
        <f>VLOOKUP(B1936,[1]汇总!$B:$K,4,0)</f>
        <v>哈尔滨</v>
      </c>
      <c r="J1936" s="4">
        <f>VLOOKUP(B1936,[1]汇总!$B:$K,5,0)</f>
        <v>0</v>
      </c>
      <c r="K1936" s="4">
        <f>VLOOKUP(B1936,[1]汇总!$B:$K,6,0)</f>
        <v>0</v>
      </c>
      <c r="L1936" s="4">
        <f>VLOOKUP(B1936,[1]汇总!$B:$K,7,0)</f>
        <v>0</v>
      </c>
      <c r="M1936" s="4">
        <f>VLOOKUP(B1936,[1]汇总!$B:$K,8,0)</f>
        <v>0</v>
      </c>
      <c r="N1936" s="4" t="str">
        <f>VLOOKUP(B1936,[1]汇总!$B:$K,9,0)</f>
        <v>专科</v>
      </c>
      <c r="O1936" s="4" t="str">
        <f>VLOOKUP(B1936,[1]汇总!$B:$K,10,0)</f>
        <v>公办</v>
      </c>
    </row>
    <row r="1937" spans="1:15" ht="16.5" x14ac:dyDescent="0.35">
      <c r="A1937" s="4" t="s">
        <v>1251</v>
      </c>
      <c r="B1937" s="4" t="s">
        <v>1252</v>
      </c>
      <c r="C1937" s="4" t="s">
        <v>66</v>
      </c>
      <c r="D1937" s="4" t="s">
        <v>134</v>
      </c>
      <c r="E1937" s="4">
        <v>4</v>
      </c>
      <c r="F1937" s="4">
        <v>445</v>
      </c>
      <c r="G1937" s="4">
        <v>213724</v>
      </c>
      <c r="H1937" s="4" t="str">
        <f>VLOOKUP(B1937,[1]汇总!$B:$K,3,0)</f>
        <v>江西</v>
      </c>
      <c r="I1937" s="4" t="str">
        <f>VLOOKUP(B1937,[1]汇总!$B:$K,4,0)</f>
        <v>九江</v>
      </c>
      <c r="J1937" s="4">
        <f>VLOOKUP(B1937,[1]汇总!$B:$K,5,0)</f>
        <v>0</v>
      </c>
      <c r="K1937" s="4">
        <f>VLOOKUP(B1937,[1]汇总!$B:$K,6,0)</f>
        <v>0</v>
      </c>
      <c r="L1937" s="4">
        <f>VLOOKUP(B1937,[1]汇总!$B:$K,7,0)</f>
        <v>0</v>
      </c>
      <c r="M1937" s="4">
        <f>VLOOKUP(B1937,[1]汇总!$B:$K,8,0)</f>
        <v>0</v>
      </c>
      <c r="N1937" s="4" t="str">
        <f>VLOOKUP(B1937,[1]汇总!$B:$K,9,0)</f>
        <v>专科</v>
      </c>
      <c r="O1937" s="4" t="str">
        <f>VLOOKUP(B1937,[1]汇总!$B:$K,10,0)</f>
        <v>公办</v>
      </c>
    </row>
    <row r="1938" spans="1:15" ht="16.5" hidden="1" x14ac:dyDescent="0.35">
      <c r="A1938" s="4" t="s">
        <v>58</v>
      </c>
      <c r="B1938" s="4" t="s">
        <v>59</v>
      </c>
      <c r="C1938" s="4" t="s">
        <v>71</v>
      </c>
      <c r="D1938" s="4" t="s">
        <v>72</v>
      </c>
      <c r="E1938" s="4">
        <v>62</v>
      </c>
      <c r="F1938" s="4">
        <v>445</v>
      </c>
      <c r="G1938" s="4">
        <v>213740</v>
      </c>
      <c r="H1938" s="4" t="str">
        <f>VLOOKUP(B1938,[1]汇总!$B:$K,3,0)</f>
        <v>浙江</v>
      </c>
      <c r="I1938" s="4" t="str">
        <f>VLOOKUP(B1938,[1]汇总!$B:$K,4,0)</f>
        <v>宁波</v>
      </c>
      <c r="J1938" s="4">
        <f>VLOOKUP(B1938,[1]汇总!$B:$K,5,0)</f>
        <v>0</v>
      </c>
      <c r="K1938" s="4">
        <f>VLOOKUP(B1938,[1]汇总!$B:$K,6,0)</f>
        <v>0</v>
      </c>
      <c r="L1938" s="4">
        <f>VLOOKUP(B1938,[1]汇总!$B:$K,7,0)</f>
        <v>0</v>
      </c>
      <c r="M1938" s="4">
        <f>VLOOKUP(B1938,[1]汇总!$B:$K,8,0)</f>
        <v>0</v>
      </c>
      <c r="N1938" s="4" t="str">
        <f>VLOOKUP(B1938,[1]汇总!$B:$K,9,0)</f>
        <v>专科</v>
      </c>
      <c r="O1938" s="4" t="str">
        <f>VLOOKUP(B1938,[1]汇总!$B:$K,10,0)</f>
        <v>公办</v>
      </c>
    </row>
    <row r="1939" spans="1:15" ht="16.5" hidden="1" x14ac:dyDescent="0.35">
      <c r="A1939" s="4" t="s">
        <v>443</v>
      </c>
      <c r="B1939" s="4" t="s">
        <v>444</v>
      </c>
      <c r="C1939" s="4" t="s">
        <v>90</v>
      </c>
      <c r="D1939" s="4" t="s">
        <v>446</v>
      </c>
      <c r="E1939" s="4">
        <v>80</v>
      </c>
      <c r="F1939" s="4">
        <v>445</v>
      </c>
      <c r="G1939" s="4">
        <v>213757</v>
      </c>
      <c r="H1939" s="4" t="str">
        <f>VLOOKUP(B1939,[1]汇总!$B:$K,3,0)</f>
        <v>浙江</v>
      </c>
      <c r="I1939" s="4" t="str">
        <f>VLOOKUP(B1939,[1]汇总!$B:$K,4,0)</f>
        <v>宁波</v>
      </c>
      <c r="J1939" s="4">
        <f>VLOOKUP(B1939,[1]汇总!$B:$K,5,0)</f>
        <v>0</v>
      </c>
      <c r="K1939" s="4">
        <f>VLOOKUP(B1939,[1]汇总!$B:$K,6,0)</f>
        <v>0</v>
      </c>
      <c r="L1939" s="4">
        <f>VLOOKUP(B1939,[1]汇总!$B:$K,7,0)</f>
        <v>0</v>
      </c>
      <c r="M1939" s="4">
        <f>VLOOKUP(B1939,[1]汇总!$B:$K,8,0)</f>
        <v>0</v>
      </c>
      <c r="N1939" s="4" t="str">
        <f>VLOOKUP(B1939,[1]汇总!$B:$K,9,0)</f>
        <v>专科</v>
      </c>
      <c r="O1939" s="4" t="str">
        <f>VLOOKUP(B1939,[1]汇总!$B:$K,10,0)</f>
        <v>公办</v>
      </c>
    </row>
    <row r="1940" spans="1:15" ht="16.5" hidden="1" x14ac:dyDescent="0.35">
      <c r="A1940" s="4" t="s">
        <v>307</v>
      </c>
      <c r="B1940" s="4" t="s">
        <v>308</v>
      </c>
      <c r="C1940" s="4" t="s">
        <v>106</v>
      </c>
      <c r="D1940" s="4" t="s">
        <v>206</v>
      </c>
      <c r="E1940" s="4">
        <v>35</v>
      </c>
      <c r="F1940" s="4">
        <v>445</v>
      </c>
      <c r="G1940" s="4">
        <v>213785</v>
      </c>
      <c r="H1940" s="4" t="str">
        <f>VLOOKUP(B1940,[1]汇总!$B:$K,3,0)</f>
        <v>浙江</v>
      </c>
      <c r="I1940" s="4" t="str">
        <f>VLOOKUP(B1940,[1]汇总!$B:$K,4,0)</f>
        <v>台州</v>
      </c>
      <c r="J1940" s="4">
        <f>VLOOKUP(B1940,[1]汇总!$B:$K,5,0)</f>
        <v>0</v>
      </c>
      <c r="K1940" s="4">
        <f>VLOOKUP(B1940,[1]汇总!$B:$K,6,0)</f>
        <v>0</v>
      </c>
      <c r="L1940" s="4">
        <f>VLOOKUP(B1940,[1]汇总!$B:$K,7,0)</f>
        <v>0</v>
      </c>
      <c r="M1940" s="4">
        <f>VLOOKUP(B1940,[1]汇总!$B:$K,8,0)</f>
        <v>0</v>
      </c>
      <c r="N1940" s="4" t="str">
        <f>VLOOKUP(B1940,[1]汇总!$B:$K,9,0)</f>
        <v>专科</v>
      </c>
      <c r="O1940" s="4" t="str">
        <f>VLOOKUP(B1940,[1]汇总!$B:$K,10,0)</f>
        <v>公办</v>
      </c>
    </row>
    <row r="1941" spans="1:15" ht="16.5" hidden="1" x14ac:dyDescent="0.35">
      <c r="A1941" s="4" t="s">
        <v>1042</v>
      </c>
      <c r="B1941" s="4" t="s">
        <v>1043</v>
      </c>
      <c r="C1941" s="4" t="s">
        <v>60</v>
      </c>
      <c r="D1941" s="4" t="s">
        <v>67</v>
      </c>
      <c r="E1941" s="4">
        <v>6</v>
      </c>
      <c r="F1941" s="4">
        <v>445</v>
      </c>
      <c r="G1941" s="4">
        <v>213791</v>
      </c>
      <c r="H1941" s="4" t="str">
        <f>VLOOKUP(B1941,[1]汇总!$B:$K,3,0)</f>
        <v>江苏</v>
      </c>
      <c r="I1941" s="4" t="str">
        <f>VLOOKUP(B1941,[1]汇总!$B:$K,4,0)</f>
        <v>无锡</v>
      </c>
      <c r="J1941" s="4">
        <f>VLOOKUP(B1941,[1]汇总!$B:$K,5,0)</f>
        <v>0</v>
      </c>
      <c r="K1941" s="4">
        <f>VLOOKUP(B1941,[1]汇总!$B:$K,6,0)</f>
        <v>0</v>
      </c>
      <c r="L1941" s="4">
        <f>VLOOKUP(B1941,[1]汇总!$B:$K,7,0)</f>
        <v>0</v>
      </c>
      <c r="M1941" s="4">
        <f>VLOOKUP(B1941,[1]汇总!$B:$K,8,0)</f>
        <v>0</v>
      </c>
      <c r="N1941" s="4" t="str">
        <f>VLOOKUP(B1941,[1]汇总!$B:$K,9,0)</f>
        <v>专科</v>
      </c>
      <c r="O1941" s="4" t="str">
        <f>VLOOKUP(B1941,[1]汇总!$B:$K,10,0)</f>
        <v>公办</v>
      </c>
    </row>
    <row r="1942" spans="1:15" ht="16.5" hidden="1" x14ac:dyDescent="0.35">
      <c r="A1942" s="4" t="s">
        <v>1689</v>
      </c>
      <c r="B1942" s="4" t="s">
        <v>1690</v>
      </c>
      <c r="C1942" s="4" t="s">
        <v>107</v>
      </c>
      <c r="D1942" s="4" t="s">
        <v>77</v>
      </c>
      <c r="E1942" s="4">
        <v>1</v>
      </c>
      <c r="F1942" s="4">
        <v>445</v>
      </c>
      <c r="G1942" s="4">
        <v>213853</v>
      </c>
      <c r="H1942" s="4" t="str">
        <f>VLOOKUP(B1942,[1]汇总!$B:$K,3,0)</f>
        <v>湖南</v>
      </c>
      <c r="I1942" s="4" t="str">
        <f>VLOOKUP(B1942,[1]汇总!$B:$K,4,0)</f>
        <v>长沙</v>
      </c>
      <c r="J1942" s="4">
        <f>VLOOKUP(B1942,[1]汇总!$B:$K,5,0)</f>
        <v>0</v>
      </c>
      <c r="K1942" s="4">
        <f>VLOOKUP(B1942,[1]汇总!$B:$K,6,0)</f>
        <v>0</v>
      </c>
      <c r="L1942" s="4">
        <f>VLOOKUP(B1942,[1]汇总!$B:$K,7,0)</f>
        <v>0</v>
      </c>
      <c r="M1942" s="4">
        <f>VLOOKUP(B1942,[1]汇总!$B:$K,8,0)</f>
        <v>0</v>
      </c>
      <c r="N1942" s="4" t="str">
        <f>VLOOKUP(B1942,[1]汇总!$B:$K,9,0)</f>
        <v>专科</v>
      </c>
      <c r="O1942" s="4" t="str">
        <f>VLOOKUP(B1942,[1]汇总!$B:$K,10,0)</f>
        <v>公办</v>
      </c>
    </row>
    <row r="1943" spans="1:15" ht="16.5" hidden="1" x14ac:dyDescent="0.35">
      <c r="A1943" s="4" t="s">
        <v>1491</v>
      </c>
      <c r="B1943" s="4" t="s">
        <v>1492</v>
      </c>
      <c r="C1943" s="4" t="s">
        <v>36</v>
      </c>
      <c r="D1943" s="4" t="s">
        <v>1493</v>
      </c>
      <c r="E1943" s="4">
        <v>5</v>
      </c>
      <c r="F1943" s="4">
        <v>445</v>
      </c>
      <c r="G1943" s="4">
        <v>213869</v>
      </c>
      <c r="H1943" s="4" t="str">
        <f>VLOOKUP(B1943,[1]汇总!$B:$K,3,0)</f>
        <v>湖北</v>
      </c>
      <c r="I1943" s="4" t="str">
        <f>VLOOKUP(B1943,[1]汇总!$B:$K,4,0)</f>
        <v>鄂州</v>
      </c>
      <c r="J1943" s="4">
        <f>VLOOKUP(B1943,[1]汇总!$B:$K,5,0)</f>
        <v>0</v>
      </c>
      <c r="K1943" s="4">
        <f>VLOOKUP(B1943,[1]汇总!$B:$K,6,0)</f>
        <v>0</v>
      </c>
      <c r="L1943" s="4">
        <f>VLOOKUP(B1943,[1]汇总!$B:$K,7,0)</f>
        <v>0</v>
      </c>
      <c r="M1943" s="4">
        <f>VLOOKUP(B1943,[1]汇总!$B:$K,8,0)</f>
        <v>0</v>
      </c>
      <c r="N1943" s="4" t="str">
        <f>VLOOKUP(B1943,[1]汇总!$B:$K,9,0)</f>
        <v>专科</v>
      </c>
      <c r="O1943" s="4" t="str">
        <f>VLOOKUP(B1943,[1]汇总!$B:$K,10,0)</f>
        <v>公办</v>
      </c>
    </row>
    <row r="1944" spans="1:15" ht="16.5" hidden="1" x14ac:dyDescent="0.35">
      <c r="A1944" s="4" t="s">
        <v>1558</v>
      </c>
      <c r="B1944" s="4" t="s">
        <v>1559</v>
      </c>
      <c r="C1944" s="4" t="s">
        <v>66</v>
      </c>
      <c r="D1944" s="4" t="s">
        <v>1090</v>
      </c>
      <c r="E1944" s="4">
        <v>3</v>
      </c>
      <c r="F1944" s="4">
        <v>445</v>
      </c>
      <c r="G1944" s="4">
        <v>213907</v>
      </c>
      <c r="H1944" s="4" t="str">
        <f>VLOOKUP(B1944,[1]汇总!$B:$K,3,0)</f>
        <v>湖北</v>
      </c>
      <c r="I1944" s="4" t="str">
        <f>VLOOKUP(B1944,[1]汇总!$B:$K,4,0)</f>
        <v>武汉</v>
      </c>
      <c r="J1944" s="4">
        <f>VLOOKUP(B1944,[1]汇总!$B:$K,5,0)</f>
        <v>0</v>
      </c>
      <c r="K1944" s="4">
        <f>VLOOKUP(B1944,[1]汇总!$B:$K,6,0)</f>
        <v>0</v>
      </c>
      <c r="L1944" s="4">
        <f>VLOOKUP(B1944,[1]汇总!$B:$K,7,0)</f>
        <v>0</v>
      </c>
      <c r="M1944" s="4">
        <f>VLOOKUP(B1944,[1]汇总!$B:$K,8,0)</f>
        <v>0</v>
      </c>
      <c r="N1944" s="4" t="str">
        <f>VLOOKUP(B1944,[1]汇总!$B:$K,9,0)</f>
        <v>专科</v>
      </c>
      <c r="O1944" s="4" t="str">
        <f>VLOOKUP(B1944,[1]汇总!$B:$K,10,0)</f>
        <v>公办</v>
      </c>
    </row>
    <row r="1945" spans="1:15" ht="16.5" x14ac:dyDescent="0.35">
      <c r="A1945" s="4" t="s">
        <v>1400</v>
      </c>
      <c r="B1945" s="4" t="s">
        <v>1401</v>
      </c>
      <c r="C1945" s="4" t="s">
        <v>64</v>
      </c>
      <c r="D1945" s="4" t="s">
        <v>91</v>
      </c>
      <c r="E1945" s="4">
        <v>2</v>
      </c>
      <c r="F1945" s="4">
        <v>445</v>
      </c>
      <c r="G1945" s="4">
        <v>213920</v>
      </c>
      <c r="H1945" s="4" t="str">
        <f>VLOOKUP(B1945,[1]汇总!$B:$K,3,0)</f>
        <v>江西</v>
      </c>
      <c r="I1945" s="4" t="str">
        <f>VLOOKUP(B1945,[1]汇总!$B:$K,4,0)</f>
        <v>赣州</v>
      </c>
      <c r="J1945" s="4">
        <f>VLOOKUP(B1945,[1]汇总!$B:$K,5,0)</f>
        <v>0</v>
      </c>
      <c r="K1945" s="4">
        <f>VLOOKUP(B1945,[1]汇总!$B:$K,6,0)</f>
        <v>0</v>
      </c>
      <c r="L1945" s="4">
        <f>VLOOKUP(B1945,[1]汇总!$B:$K,7,0)</f>
        <v>0</v>
      </c>
      <c r="M1945" s="4">
        <f>VLOOKUP(B1945,[1]汇总!$B:$K,8,0)</f>
        <v>0</v>
      </c>
      <c r="N1945" s="4" t="str">
        <f>VLOOKUP(B1945,[1]汇总!$B:$K,9,0)</f>
        <v>专科</v>
      </c>
      <c r="O1945" s="4" t="str">
        <f>VLOOKUP(B1945,[1]汇总!$B:$K,10,0)</f>
        <v>公办</v>
      </c>
    </row>
    <row r="1946" spans="1:15" ht="16.5" x14ac:dyDescent="0.35">
      <c r="A1946" s="4" t="s">
        <v>1402</v>
      </c>
      <c r="B1946" s="4" t="s">
        <v>1403</v>
      </c>
      <c r="C1946" s="4" t="s">
        <v>40</v>
      </c>
      <c r="D1946" s="4" t="s">
        <v>968</v>
      </c>
      <c r="E1946" s="4">
        <v>1</v>
      </c>
      <c r="F1946" s="4">
        <v>445</v>
      </c>
      <c r="G1946" s="4">
        <v>213930</v>
      </c>
      <c r="H1946" s="4" t="str">
        <f>VLOOKUP(B1946,[1]汇总!$B:$K,3,0)</f>
        <v>江西</v>
      </c>
      <c r="I1946" s="4" t="str">
        <f>VLOOKUP(B1946,[1]汇总!$B:$K,4,0)</f>
        <v>南昌</v>
      </c>
      <c r="J1946" s="4">
        <f>VLOOKUP(B1946,[1]汇总!$B:$K,5,0)</f>
        <v>0</v>
      </c>
      <c r="K1946" s="4">
        <f>VLOOKUP(B1946,[1]汇总!$B:$K,6,0)</f>
        <v>0</v>
      </c>
      <c r="L1946" s="4">
        <f>VLOOKUP(B1946,[1]汇总!$B:$K,7,0)</f>
        <v>0</v>
      </c>
      <c r="M1946" s="4">
        <f>VLOOKUP(B1946,[1]汇总!$B:$K,8,0)</f>
        <v>0</v>
      </c>
      <c r="N1946" s="4" t="str">
        <f>VLOOKUP(B1946,[1]汇总!$B:$K,9,0)</f>
        <v>专科</v>
      </c>
      <c r="O1946" s="4" t="str">
        <f>VLOOKUP(B1946,[1]汇总!$B:$K,10,0)</f>
        <v>公办</v>
      </c>
    </row>
    <row r="1947" spans="1:15" ht="16.5" hidden="1" x14ac:dyDescent="0.35">
      <c r="A1947" s="4" t="s">
        <v>346</v>
      </c>
      <c r="B1947" s="4" t="s">
        <v>347</v>
      </c>
      <c r="C1947" s="4" t="s">
        <v>69</v>
      </c>
      <c r="D1947" s="4" t="s">
        <v>241</v>
      </c>
      <c r="E1947" s="4">
        <v>51</v>
      </c>
      <c r="F1947" s="4">
        <v>445</v>
      </c>
      <c r="G1947" s="4">
        <v>213941</v>
      </c>
      <c r="H1947" s="4" t="str">
        <f>VLOOKUP(B1947,[1]汇总!$B:$K,3,0)</f>
        <v>浙江</v>
      </c>
      <c r="I1947" s="4" t="str">
        <f>VLOOKUP(B1947,[1]汇总!$B:$K,4,0)</f>
        <v>丽水</v>
      </c>
      <c r="J1947" s="4">
        <f>VLOOKUP(B1947,[1]汇总!$B:$K,5,0)</f>
        <v>0</v>
      </c>
      <c r="K1947" s="4">
        <f>VLOOKUP(B1947,[1]汇总!$B:$K,6,0)</f>
        <v>0</v>
      </c>
      <c r="L1947" s="4">
        <f>VLOOKUP(B1947,[1]汇总!$B:$K,7,0)</f>
        <v>0</v>
      </c>
      <c r="M1947" s="4">
        <f>VLOOKUP(B1947,[1]汇总!$B:$K,8,0)</f>
        <v>0</v>
      </c>
      <c r="N1947" s="4" t="str">
        <f>VLOOKUP(B1947,[1]汇总!$B:$K,9,0)</f>
        <v>专科</v>
      </c>
      <c r="O1947" s="4" t="str">
        <f>VLOOKUP(B1947,[1]汇总!$B:$K,10,0)</f>
        <v>公办</v>
      </c>
    </row>
    <row r="1948" spans="1:15" ht="16.5" hidden="1" x14ac:dyDescent="0.35">
      <c r="A1948" s="4" t="s">
        <v>472</v>
      </c>
      <c r="B1948" s="4" t="s">
        <v>473</v>
      </c>
      <c r="C1948" s="4" t="s">
        <v>64</v>
      </c>
      <c r="D1948" s="4" t="s">
        <v>61</v>
      </c>
      <c r="E1948" s="4">
        <v>43</v>
      </c>
      <c r="F1948" s="4">
        <v>445</v>
      </c>
      <c r="G1948" s="4">
        <v>213953</v>
      </c>
      <c r="H1948" s="4" t="str">
        <f>VLOOKUP(B1948,[1]汇总!$B:$K,3,0)</f>
        <v>浙江</v>
      </c>
      <c r="I1948" s="4" t="str">
        <f>VLOOKUP(B1948,[1]汇总!$B:$K,4,0)</f>
        <v>温州</v>
      </c>
      <c r="J1948" s="4">
        <f>VLOOKUP(B1948,[1]汇总!$B:$K,5,0)</f>
        <v>0</v>
      </c>
      <c r="K1948" s="4">
        <f>VLOOKUP(B1948,[1]汇总!$B:$K,6,0)</f>
        <v>0</v>
      </c>
      <c r="L1948" s="4">
        <f>VLOOKUP(B1948,[1]汇总!$B:$K,7,0)</f>
        <v>0</v>
      </c>
      <c r="M1948" s="4">
        <f>VLOOKUP(B1948,[1]汇总!$B:$K,8,0)</f>
        <v>0</v>
      </c>
      <c r="N1948" s="4" t="str">
        <f>VLOOKUP(B1948,[1]汇总!$B:$K,9,0)</f>
        <v>专科</v>
      </c>
      <c r="O1948" s="4" t="str">
        <f>VLOOKUP(B1948,[1]汇总!$B:$K,10,0)</f>
        <v>公办</v>
      </c>
    </row>
    <row r="1949" spans="1:15" ht="16.5" hidden="1" x14ac:dyDescent="0.35">
      <c r="A1949" s="4" t="s">
        <v>1534</v>
      </c>
      <c r="B1949" s="4" t="s">
        <v>1535</v>
      </c>
      <c r="C1949" s="4" t="s">
        <v>66</v>
      </c>
      <c r="D1949" s="4" t="s">
        <v>442</v>
      </c>
      <c r="E1949" s="4">
        <v>5</v>
      </c>
      <c r="F1949" s="4">
        <v>445</v>
      </c>
      <c r="G1949" s="4">
        <v>213967</v>
      </c>
      <c r="H1949" s="4" t="str">
        <f>VLOOKUP(B1949,[1]汇总!$B:$K,3,0)</f>
        <v>湖北</v>
      </c>
      <c r="I1949" s="4" t="str">
        <f>VLOOKUP(B1949,[1]汇总!$B:$K,4,0)</f>
        <v>黄冈</v>
      </c>
      <c r="J1949" s="4">
        <f>VLOOKUP(B1949,[1]汇总!$B:$K,5,0)</f>
        <v>0</v>
      </c>
      <c r="K1949" s="4">
        <f>VLOOKUP(B1949,[1]汇总!$B:$K,6,0)</f>
        <v>0</v>
      </c>
      <c r="L1949" s="4">
        <f>VLOOKUP(B1949,[1]汇总!$B:$K,7,0)</f>
        <v>0</v>
      </c>
      <c r="M1949" s="4">
        <f>VLOOKUP(B1949,[1]汇总!$B:$K,8,0)</f>
        <v>0</v>
      </c>
      <c r="N1949" s="4" t="str">
        <f>VLOOKUP(B1949,[1]汇总!$B:$K,9,0)</f>
        <v>专科</v>
      </c>
      <c r="O1949" s="4" t="str">
        <f>VLOOKUP(B1949,[1]汇总!$B:$K,10,0)</f>
        <v>公办</v>
      </c>
    </row>
    <row r="1950" spans="1:15" ht="16.5" hidden="1" x14ac:dyDescent="0.35">
      <c r="A1950" s="4" t="s">
        <v>938</v>
      </c>
      <c r="B1950" s="4" t="s">
        <v>939</v>
      </c>
      <c r="C1950" s="4" t="s">
        <v>66</v>
      </c>
      <c r="D1950" s="4" t="s">
        <v>61</v>
      </c>
      <c r="E1950" s="4">
        <v>5</v>
      </c>
      <c r="F1950" s="4">
        <v>445</v>
      </c>
      <c r="G1950" s="4">
        <v>214001</v>
      </c>
      <c r="H1950" s="4" t="str">
        <f>VLOOKUP(B1950,[1]汇总!$B:$K,3,0)</f>
        <v>江苏</v>
      </c>
      <c r="I1950" s="4" t="str">
        <f>VLOOKUP(B1950,[1]汇总!$B:$K,4,0)</f>
        <v>苏州</v>
      </c>
      <c r="J1950" s="4">
        <f>VLOOKUP(B1950,[1]汇总!$B:$K,5,0)</f>
        <v>0</v>
      </c>
      <c r="K1950" s="4">
        <f>VLOOKUP(B1950,[1]汇总!$B:$K,6,0)</f>
        <v>0</v>
      </c>
      <c r="L1950" s="4">
        <f>VLOOKUP(B1950,[1]汇总!$B:$K,7,0)</f>
        <v>0</v>
      </c>
      <c r="M1950" s="4">
        <f>VLOOKUP(B1950,[1]汇总!$B:$K,8,0)</f>
        <v>0</v>
      </c>
      <c r="N1950" s="4" t="str">
        <f>VLOOKUP(B1950,[1]汇总!$B:$K,9,0)</f>
        <v>专科</v>
      </c>
      <c r="O1950" s="4" t="str">
        <f>VLOOKUP(B1950,[1]汇总!$B:$K,10,0)</f>
        <v>公办</v>
      </c>
    </row>
    <row r="1951" spans="1:15" ht="16.5" hidden="1" x14ac:dyDescent="0.35">
      <c r="A1951" s="4" t="s">
        <v>856</v>
      </c>
      <c r="B1951" s="4" t="s">
        <v>857</v>
      </c>
      <c r="C1951" s="4" t="s">
        <v>34</v>
      </c>
      <c r="D1951" s="4" t="s">
        <v>858</v>
      </c>
      <c r="E1951" s="4">
        <v>20</v>
      </c>
      <c r="F1951" s="4">
        <v>445</v>
      </c>
      <c r="G1951" s="4">
        <v>214002</v>
      </c>
      <c r="H1951" s="4" t="str">
        <f>VLOOKUP(B1951,[1]汇总!$B:$K,3,0)</f>
        <v>上海</v>
      </c>
      <c r="I1951" s="4" t="str">
        <f>VLOOKUP(B1951,[1]汇总!$B:$K,4,0)</f>
        <v>上海</v>
      </c>
      <c r="J1951" s="4">
        <f>VLOOKUP(B1951,[1]汇总!$B:$K,5,0)</f>
        <v>0</v>
      </c>
      <c r="K1951" s="4">
        <f>VLOOKUP(B1951,[1]汇总!$B:$K,6,0)</f>
        <v>0</v>
      </c>
      <c r="L1951" s="4">
        <f>VLOOKUP(B1951,[1]汇总!$B:$K,7,0)</f>
        <v>0</v>
      </c>
      <c r="M1951" s="4">
        <f>VLOOKUP(B1951,[1]汇总!$B:$K,8,0)</f>
        <v>0</v>
      </c>
      <c r="N1951" s="4" t="str">
        <f>VLOOKUP(B1951,[1]汇总!$B:$K,9,0)</f>
        <v>专科</v>
      </c>
      <c r="O1951" s="4" t="str">
        <f>VLOOKUP(B1951,[1]汇总!$B:$K,10,0)</f>
        <v>民办</v>
      </c>
    </row>
    <row r="1952" spans="1:15" ht="16.5" hidden="1" x14ac:dyDescent="0.35">
      <c r="A1952" s="4" t="s">
        <v>1521</v>
      </c>
      <c r="B1952" s="4" t="s">
        <v>1522</v>
      </c>
      <c r="C1952" s="4" t="s">
        <v>60</v>
      </c>
      <c r="D1952" s="4" t="s">
        <v>75</v>
      </c>
      <c r="E1952" s="4">
        <v>6</v>
      </c>
      <c r="F1952" s="4">
        <v>445</v>
      </c>
      <c r="G1952" s="4">
        <v>214010</v>
      </c>
      <c r="H1952" s="4" t="str">
        <f>VLOOKUP(B1952,[1]汇总!$B:$K,3,0)</f>
        <v>湖北</v>
      </c>
      <c r="I1952" s="4" t="str">
        <f>VLOOKUP(B1952,[1]汇总!$B:$K,4,0)</f>
        <v>孝感</v>
      </c>
      <c r="J1952" s="4">
        <f>VLOOKUP(B1952,[1]汇总!$B:$K,5,0)</f>
        <v>0</v>
      </c>
      <c r="K1952" s="4">
        <f>VLOOKUP(B1952,[1]汇总!$B:$K,6,0)</f>
        <v>0</v>
      </c>
      <c r="L1952" s="4">
        <f>VLOOKUP(B1952,[1]汇总!$B:$K,7,0)</f>
        <v>0</v>
      </c>
      <c r="M1952" s="4">
        <f>VLOOKUP(B1952,[1]汇总!$B:$K,8,0)</f>
        <v>0</v>
      </c>
      <c r="N1952" s="4" t="str">
        <f>VLOOKUP(B1952,[1]汇总!$B:$K,9,0)</f>
        <v>专科</v>
      </c>
      <c r="O1952" s="4" t="str">
        <f>VLOOKUP(B1952,[1]汇总!$B:$K,10,0)</f>
        <v>公办</v>
      </c>
    </row>
    <row r="1953" spans="1:15" ht="16.5" hidden="1" x14ac:dyDescent="0.35">
      <c r="A1953" s="4" t="s">
        <v>326</v>
      </c>
      <c r="B1953" s="4" t="s">
        <v>327</v>
      </c>
      <c r="C1953" s="4" t="s">
        <v>86</v>
      </c>
      <c r="D1953" s="4" t="s">
        <v>176</v>
      </c>
      <c r="E1953" s="4">
        <v>35</v>
      </c>
      <c r="F1953" s="4">
        <v>445</v>
      </c>
      <c r="G1953" s="4">
        <v>214025</v>
      </c>
      <c r="H1953" s="4" t="str">
        <f>VLOOKUP(B1953,[1]汇总!$B:$K,3,0)</f>
        <v>浙江</v>
      </c>
      <c r="I1953" s="4" t="str">
        <f>VLOOKUP(B1953,[1]汇总!$B:$K,4,0)</f>
        <v>嘉兴</v>
      </c>
      <c r="J1953" s="4">
        <f>VLOOKUP(B1953,[1]汇总!$B:$K,5,0)</f>
        <v>0</v>
      </c>
      <c r="K1953" s="4">
        <f>VLOOKUP(B1953,[1]汇总!$B:$K,6,0)</f>
        <v>0</v>
      </c>
      <c r="L1953" s="4">
        <f>VLOOKUP(B1953,[1]汇总!$B:$K,7,0)</f>
        <v>0</v>
      </c>
      <c r="M1953" s="4">
        <f>VLOOKUP(B1953,[1]汇总!$B:$K,8,0)</f>
        <v>0</v>
      </c>
      <c r="N1953" s="4" t="str">
        <f>VLOOKUP(B1953,[1]汇总!$B:$K,9,0)</f>
        <v>专科</v>
      </c>
      <c r="O1953" s="4" t="str">
        <f>VLOOKUP(B1953,[1]汇总!$B:$K,10,0)</f>
        <v>公办</v>
      </c>
    </row>
    <row r="1954" spans="1:15" ht="16.5" hidden="1" x14ac:dyDescent="0.35">
      <c r="A1954" s="4" t="s">
        <v>1536</v>
      </c>
      <c r="B1954" s="4" t="s">
        <v>1537</v>
      </c>
      <c r="C1954" s="4" t="s">
        <v>50</v>
      </c>
      <c r="D1954" s="4" t="s">
        <v>61</v>
      </c>
      <c r="E1954" s="4">
        <v>5</v>
      </c>
      <c r="F1954" s="4">
        <v>445</v>
      </c>
      <c r="G1954" s="4">
        <v>214028</v>
      </c>
      <c r="H1954" s="4" t="str">
        <f>VLOOKUP(B1954,[1]汇总!$B:$K,3,0)</f>
        <v>湖北</v>
      </c>
      <c r="I1954" s="4" t="str">
        <f>VLOOKUP(B1954,[1]汇总!$B:$K,4,0)</f>
        <v>荆州</v>
      </c>
      <c r="J1954" s="4">
        <f>VLOOKUP(B1954,[1]汇总!$B:$K,5,0)</f>
        <v>0</v>
      </c>
      <c r="K1954" s="4">
        <f>VLOOKUP(B1954,[1]汇总!$B:$K,6,0)</f>
        <v>0</v>
      </c>
      <c r="L1954" s="4">
        <f>VLOOKUP(B1954,[1]汇总!$B:$K,7,0)</f>
        <v>0</v>
      </c>
      <c r="M1954" s="4">
        <f>VLOOKUP(B1954,[1]汇总!$B:$K,8,0)</f>
        <v>0</v>
      </c>
      <c r="N1954" s="4" t="str">
        <f>VLOOKUP(B1954,[1]汇总!$B:$K,9,0)</f>
        <v>专科</v>
      </c>
      <c r="O1954" s="4" t="str">
        <f>VLOOKUP(B1954,[1]汇总!$B:$K,10,0)</f>
        <v>公办</v>
      </c>
    </row>
    <row r="1955" spans="1:15" ht="16.5" hidden="1" x14ac:dyDescent="0.35">
      <c r="A1955" s="4" t="s">
        <v>346</v>
      </c>
      <c r="B1955" s="4" t="s">
        <v>347</v>
      </c>
      <c r="C1955" s="4" t="s">
        <v>144</v>
      </c>
      <c r="D1955" s="4" t="s">
        <v>291</v>
      </c>
      <c r="E1955" s="4">
        <v>18</v>
      </c>
      <c r="F1955" s="4">
        <v>445</v>
      </c>
      <c r="G1955" s="4">
        <v>214067</v>
      </c>
      <c r="H1955" s="4" t="str">
        <f>VLOOKUP(B1955,[1]汇总!$B:$K,3,0)</f>
        <v>浙江</v>
      </c>
      <c r="I1955" s="4" t="str">
        <f>VLOOKUP(B1955,[1]汇总!$B:$K,4,0)</f>
        <v>丽水</v>
      </c>
      <c r="J1955" s="4">
        <f>VLOOKUP(B1955,[1]汇总!$B:$K,5,0)</f>
        <v>0</v>
      </c>
      <c r="K1955" s="4">
        <f>VLOOKUP(B1955,[1]汇总!$B:$K,6,0)</f>
        <v>0</v>
      </c>
      <c r="L1955" s="4">
        <f>VLOOKUP(B1955,[1]汇总!$B:$K,7,0)</f>
        <v>0</v>
      </c>
      <c r="M1955" s="4">
        <f>VLOOKUP(B1955,[1]汇总!$B:$K,8,0)</f>
        <v>0</v>
      </c>
      <c r="N1955" s="4" t="str">
        <f>VLOOKUP(B1955,[1]汇总!$B:$K,9,0)</f>
        <v>专科</v>
      </c>
      <c r="O1955" s="4" t="str">
        <f>VLOOKUP(B1955,[1]汇总!$B:$K,10,0)</f>
        <v>公办</v>
      </c>
    </row>
    <row r="1956" spans="1:15" ht="16.5" hidden="1" x14ac:dyDescent="0.35">
      <c r="A1956" s="4" t="s">
        <v>1846</v>
      </c>
      <c r="B1956" s="4" t="s">
        <v>1847</v>
      </c>
      <c r="C1956" s="4" t="s">
        <v>60</v>
      </c>
      <c r="D1956" s="4" t="s">
        <v>385</v>
      </c>
      <c r="E1956" s="4">
        <v>1</v>
      </c>
      <c r="F1956" s="4">
        <v>445</v>
      </c>
      <c r="G1956" s="4">
        <v>214120</v>
      </c>
      <c r="H1956" s="4" t="str">
        <f>VLOOKUP(B1956,[1]汇总!$B:$K,3,0)</f>
        <v>海南</v>
      </c>
      <c r="I1956" s="4" t="str">
        <f>VLOOKUP(B1956,[1]汇总!$B:$K,4,0)</f>
        <v>三亚</v>
      </c>
      <c r="J1956" s="4">
        <f>VLOOKUP(B1956,[1]汇总!$B:$K,5,0)</f>
        <v>0</v>
      </c>
      <c r="K1956" s="4">
        <f>VLOOKUP(B1956,[1]汇总!$B:$K,6,0)</f>
        <v>0</v>
      </c>
      <c r="L1956" s="4">
        <f>VLOOKUP(B1956,[1]汇总!$B:$K,7,0)</f>
        <v>0</v>
      </c>
      <c r="M1956" s="4">
        <f>VLOOKUP(B1956,[1]汇总!$B:$K,8,0)</f>
        <v>0</v>
      </c>
      <c r="N1956" s="4" t="str">
        <f>VLOOKUP(B1956,[1]汇总!$B:$K,9,0)</f>
        <v>专科</v>
      </c>
      <c r="O1956" s="4" t="str">
        <f>VLOOKUP(B1956,[1]汇总!$B:$K,10,0)</f>
        <v>民办</v>
      </c>
    </row>
    <row r="1957" spans="1:15" ht="16.5" hidden="1" x14ac:dyDescent="0.35">
      <c r="A1957" s="4" t="s">
        <v>1574</v>
      </c>
      <c r="B1957" s="4" t="s">
        <v>1575</v>
      </c>
      <c r="C1957" s="4" t="s">
        <v>64</v>
      </c>
      <c r="D1957" s="4" t="s">
        <v>61</v>
      </c>
      <c r="E1957" s="4">
        <v>7</v>
      </c>
      <c r="F1957" s="4">
        <v>445</v>
      </c>
      <c r="G1957" s="4">
        <v>214125</v>
      </c>
      <c r="H1957" s="4" t="str">
        <f>VLOOKUP(B1957,[1]汇总!$B:$K,3,0)</f>
        <v>湖北</v>
      </c>
      <c r="I1957" s="4" t="str">
        <f>VLOOKUP(B1957,[1]汇总!$B:$K,4,0)</f>
        <v>武汉</v>
      </c>
      <c r="J1957" s="4">
        <f>VLOOKUP(B1957,[1]汇总!$B:$K,5,0)</f>
        <v>0</v>
      </c>
      <c r="K1957" s="4">
        <f>VLOOKUP(B1957,[1]汇总!$B:$K,6,0)</f>
        <v>0</v>
      </c>
      <c r="L1957" s="4">
        <f>VLOOKUP(B1957,[1]汇总!$B:$K,7,0)</f>
        <v>0</v>
      </c>
      <c r="M1957" s="4">
        <f>VLOOKUP(B1957,[1]汇总!$B:$K,8,0)</f>
        <v>0</v>
      </c>
      <c r="N1957" s="4" t="str">
        <f>VLOOKUP(B1957,[1]汇总!$B:$K,9,0)</f>
        <v>专科</v>
      </c>
      <c r="O1957" s="4" t="str">
        <f>VLOOKUP(B1957,[1]汇总!$B:$K,10,0)</f>
        <v>公办</v>
      </c>
    </row>
    <row r="1958" spans="1:15" ht="16.5" hidden="1" x14ac:dyDescent="0.35">
      <c r="A1958" s="4" t="s">
        <v>590</v>
      </c>
      <c r="B1958" s="4" t="s">
        <v>591</v>
      </c>
      <c r="C1958" s="4" t="s">
        <v>44</v>
      </c>
      <c r="D1958" s="4" t="s">
        <v>244</v>
      </c>
      <c r="E1958" s="4">
        <v>2</v>
      </c>
      <c r="F1958" s="4">
        <v>445</v>
      </c>
      <c r="G1958" s="4">
        <v>214160</v>
      </c>
      <c r="H1958" s="4" t="str">
        <f>VLOOKUP(B1958,[1]汇总!$B:$K,3,0)</f>
        <v>天津</v>
      </c>
      <c r="I1958" s="4" t="str">
        <f>VLOOKUP(B1958,[1]汇总!$B:$K,4,0)</f>
        <v>天津</v>
      </c>
      <c r="J1958" s="4">
        <f>VLOOKUP(B1958,[1]汇总!$B:$K,5,0)</f>
        <v>0</v>
      </c>
      <c r="K1958" s="4">
        <f>VLOOKUP(B1958,[1]汇总!$B:$K,6,0)</f>
        <v>0</v>
      </c>
      <c r="L1958" s="4">
        <f>VLOOKUP(B1958,[1]汇总!$B:$K,7,0)</f>
        <v>0</v>
      </c>
      <c r="M1958" s="4">
        <f>VLOOKUP(B1958,[1]汇总!$B:$K,8,0)</f>
        <v>0</v>
      </c>
      <c r="N1958" s="4" t="str">
        <f>VLOOKUP(B1958,[1]汇总!$B:$K,9,0)</f>
        <v>专科</v>
      </c>
      <c r="O1958" s="4" t="str">
        <f>VLOOKUP(B1958,[1]汇总!$B:$K,10,0)</f>
        <v>公办</v>
      </c>
    </row>
    <row r="1959" spans="1:15" ht="16.5" hidden="1" x14ac:dyDescent="0.35">
      <c r="A1959" s="4" t="s">
        <v>599</v>
      </c>
      <c r="B1959" s="4" t="s">
        <v>600</v>
      </c>
      <c r="C1959" s="4" t="s">
        <v>66</v>
      </c>
      <c r="D1959" s="4" t="s">
        <v>603</v>
      </c>
      <c r="E1959" s="4">
        <v>4</v>
      </c>
      <c r="F1959" s="4">
        <v>445</v>
      </c>
      <c r="G1959" s="4">
        <v>214185</v>
      </c>
      <c r="H1959" s="4" t="str">
        <f>VLOOKUP(B1959,[1]汇总!$B:$K,3,0)</f>
        <v>天津</v>
      </c>
      <c r="I1959" s="4" t="str">
        <f>VLOOKUP(B1959,[1]汇总!$B:$K,4,0)</f>
        <v>天津</v>
      </c>
      <c r="J1959" s="4">
        <f>VLOOKUP(B1959,[1]汇总!$B:$K,5,0)</f>
        <v>0</v>
      </c>
      <c r="K1959" s="4">
        <f>VLOOKUP(B1959,[1]汇总!$B:$K,6,0)</f>
        <v>0</v>
      </c>
      <c r="L1959" s="4">
        <f>VLOOKUP(B1959,[1]汇总!$B:$K,7,0)</f>
        <v>0</v>
      </c>
      <c r="M1959" s="4">
        <f>VLOOKUP(B1959,[1]汇总!$B:$K,8,0)</f>
        <v>0</v>
      </c>
      <c r="N1959" s="4" t="str">
        <f>VLOOKUP(B1959,[1]汇总!$B:$K,9,0)</f>
        <v>专科</v>
      </c>
      <c r="O1959" s="4" t="str">
        <f>VLOOKUP(B1959,[1]汇总!$B:$K,10,0)</f>
        <v>公办</v>
      </c>
    </row>
    <row r="1960" spans="1:15" ht="16.5" hidden="1" x14ac:dyDescent="0.35">
      <c r="A1960" s="4" t="s">
        <v>1765</v>
      </c>
      <c r="B1960" s="4" t="s">
        <v>1766</v>
      </c>
      <c r="C1960" s="4" t="s">
        <v>60</v>
      </c>
      <c r="D1960" s="4" t="s">
        <v>115</v>
      </c>
      <c r="E1960" s="4">
        <v>5</v>
      </c>
      <c r="F1960" s="4">
        <v>445</v>
      </c>
      <c r="G1960" s="4">
        <v>214199</v>
      </c>
      <c r="H1960" s="4" t="str">
        <f>VLOOKUP(B1960,[1]汇总!$B:$K,3,0)</f>
        <v>广西</v>
      </c>
      <c r="I1960" s="4" t="str">
        <f>VLOOKUP(B1960,[1]汇总!$B:$K,4,0)</f>
        <v>桂林</v>
      </c>
      <c r="J1960" s="4">
        <f>VLOOKUP(B1960,[1]汇总!$B:$K,5,0)</f>
        <v>0</v>
      </c>
      <c r="K1960" s="4">
        <f>VLOOKUP(B1960,[1]汇总!$B:$K,6,0)</f>
        <v>0</v>
      </c>
      <c r="L1960" s="4">
        <f>VLOOKUP(B1960,[1]汇总!$B:$K,7,0)</f>
        <v>0</v>
      </c>
      <c r="M1960" s="4">
        <f>VLOOKUP(B1960,[1]汇总!$B:$K,8,0)</f>
        <v>0</v>
      </c>
      <c r="N1960" s="4" t="str">
        <f>VLOOKUP(B1960,[1]汇总!$B:$K,9,0)</f>
        <v>本科</v>
      </c>
      <c r="O1960" s="4" t="str">
        <f>VLOOKUP(B1960,[1]汇总!$B:$K,10,0)</f>
        <v>公办</v>
      </c>
    </row>
    <row r="1961" spans="1:15" ht="16.5" hidden="1" x14ac:dyDescent="0.35">
      <c r="A1961" s="4" t="s">
        <v>1201</v>
      </c>
      <c r="B1961" s="4" t="s">
        <v>1202</v>
      </c>
      <c r="C1961" s="4" t="s">
        <v>69</v>
      </c>
      <c r="D1961" s="4" t="s">
        <v>61</v>
      </c>
      <c r="E1961" s="4">
        <v>5</v>
      </c>
      <c r="F1961" s="4">
        <v>445</v>
      </c>
      <c r="G1961" s="4">
        <v>214202</v>
      </c>
      <c r="H1961" s="4" t="str">
        <f>VLOOKUP(B1961,[1]汇总!$B:$K,3,0)</f>
        <v>福建</v>
      </c>
      <c r="I1961" s="4" t="str">
        <f>VLOOKUP(B1961,[1]汇总!$B:$K,4,0)</f>
        <v>宁德</v>
      </c>
      <c r="J1961" s="4">
        <f>VLOOKUP(B1961,[1]汇总!$B:$K,5,0)</f>
        <v>0</v>
      </c>
      <c r="K1961" s="4">
        <f>VLOOKUP(B1961,[1]汇总!$B:$K,6,0)</f>
        <v>0</v>
      </c>
      <c r="L1961" s="4">
        <f>VLOOKUP(B1961,[1]汇总!$B:$K,7,0)</f>
        <v>0</v>
      </c>
      <c r="M1961" s="4">
        <f>VLOOKUP(B1961,[1]汇总!$B:$K,8,0)</f>
        <v>0</v>
      </c>
      <c r="N1961" s="4" t="str">
        <f>VLOOKUP(B1961,[1]汇总!$B:$K,9,0)</f>
        <v>专科</v>
      </c>
      <c r="O1961" s="4" t="str">
        <f>VLOOKUP(B1961,[1]汇总!$B:$K,10,0)</f>
        <v>公办</v>
      </c>
    </row>
    <row r="1962" spans="1:15" ht="16.5" hidden="1" x14ac:dyDescent="0.35">
      <c r="A1962" s="4" t="s">
        <v>1029</v>
      </c>
      <c r="B1962" s="4" t="s">
        <v>1030</v>
      </c>
      <c r="C1962" s="4" t="s">
        <v>66</v>
      </c>
      <c r="D1962" s="4" t="s">
        <v>150</v>
      </c>
      <c r="E1962" s="4">
        <v>3</v>
      </c>
      <c r="F1962" s="4">
        <v>444</v>
      </c>
      <c r="G1962" s="4">
        <v>214229</v>
      </c>
      <c r="H1962" s="4" t="str">
        <f>VLOOKUP(B1962,[1]汇总!$B:$K,3,0)</f>
        <v>江苏</v>
      </c>
      <c r="I1962" s="4" t="str">
        <f>VLOOKUP(B1962,[1]汇总!$B:$K,4,0)</f>
        <v>苏州</v>
      </c>
      <c r="J1962" s="4">
        <f>VLOOKUP(B1962,[1]汇总!$B:$K,5,0)</f>
        <v>0</v>
      </c>
      <c r="K1962" s="4">
        <f>VLOOKUP(B1962,[1]汇总!$B:$K,6,0)</f>
        <v>0</v>
      </c>
      <c r="L1962" s="4">
        <f>VLOOKUP(B1962,[1]汇总!$B:$K,7,0)</f>
        <v>0</v>
      </c>
      <c r="M1962" s="4">
        <f>VLOOKUP(B1962,[1]汇总!$B:$K,8,0)</f>
        <v>0</v>
      </c>
      <c r="N1962" s="4" t="str">
        <f>VLOOKUP(B1962,[1]汇总!$B:$K,9,0)</f>
        <v>专科</v>
      </c>
      <c r="O1962" s="4" t="str">
        <f>VLOOKUP(B1962,[1]汇总!$B:$K,10,0)</f>
        <v>公办</v>
      </c>
    </row>
    <row r="1963" spans="1:15" ht="16.5" hidden="1" x14ac:dyDescent="0.35">
      <c r="A1963" s="4" t="s">
        <v>1812</v>
      </c>
      <c r="B1963" s="4" t="s">
        <v>1813</v>
      </c>
      <c r="C1963" s="4" t="s">
        <v>40</v>
      </c>
      <c r="D1963" s="4" t="s">
        <v>89</v>
      </c>
      <c r="E1963" s="4">
        <v>4</v>
      </c>
      <c r="F1963" s="4">
        <v>444</v>
      </c>
      <c r="G1963" s="4">
        <v>214237</v>
      </c>
      <c r="H1963" s="4" t="str">
        <f>VLOOKUP(B1963,[1]汇总!$B:$K,3,0)</f>
        <v>海南</v>
      </c>
      <c r="I1963" s="4" t="str">
        <f>VLOOKUP(B1963,[1]汇总!$B:$K,4,0)</f>
        <v>琼海</v>
      </c>
      <c r="J1963" s="4">
        <f>VLOOKUP(B1963,[1]汇总!$B:$K,5,0)</f>
        <v>0</v>
      </c>
      <c r="K1963" s="4">
        <f>VLOOKUP(B1963,[1]汇总!$B:$K,6,0)</f>
        <v>0</v>
      </c>
      <c r="L1963" s="4">
        <f>VLOOKUP(B1963,[1]汇总!$B:$K,7,0)</f>
        <v>0</v>
      </c>
      <c r="M1963" s="4">
        <f>VLOOKUP(B1963,[1]汇总!$B:$K,8,0)</f>
        <v>0</v>
      </c>
      <c r="N1963" s="4" t="str">
        <f>VLOOKUP(B1963,[1]汇总!$B:$K,9,0)</f>
        <v>专科</v>
      </c>
      <c r="O1963" s="4" t="str">
        <f>VLOOKUP(B1963,[1]汇总!$B:$K,10,0)</f>
        <v>公办</v>
      </c>
    </row>
    <row r="1964" spans="1:15" ht="16.5" hidden="1" x14ac:dyDescent="0.35">
      <c r="A1964" s="4" t="s">
        <v>346</v>
      </c>
      <c r="B1964" s="4" t="s">
        <v>347</v>
      </c>
      <c r="C1964" s="4" t="s">
        <v>48</v>
      </c>
      <c r="D1964" s="4" t="s">
        <v>74</v>
      </c>
      <c r="E1964" s="4">
        <v>10</v>
      </c>
      <c r="F1964" s="4">
        <v>444</v>
      </c>
      <c r="G1964" s="4">
        <v>214260</v>
      </c>
      <c r="H1964" s="4" t="str">
        <f>VLOOKUP(B1964,[1]汇总!$B:$K,3,0)</f>
        <v>浙江</v>
      </c>
      <c r="I1964" s="4" t="str">
        <f>VLOOKUP(B1964,[1]汇总!$B:$K,4,0)</f>
        <v>丽水</v>
      </c>
      <c r="J1964" s="4">
        <f>VLOOKUP(B1964,[1]汇总!$B:$K,5,0)</f>
        <v>0</v>
      </c>
      <c r="K1964" s="4">
        <f>VLOOKUP(B1964,[1]汇总!$B:$K,6,0)</f>
        <v>0</v>
      </c>
      <c r="L1964" s="4">
        <f>VLOOKUP(B1964,[1]汇总!$B:$K,7,0)</f>
        <v>0</v>
      </c>
      <c r="M1964" s="4">
        <f>VLOOKUP(B1964,[1]汇总!$B:$K,8,0)</f>
        <v>0</v>
      </c>
      <c r="N1964" s="4" t="str">
        <f>VLOOKUP(B1964,[1]汇总!$B:$K,9,0)</f>
        <v>专科</v>
      </c>
      <c r="O1964" s="4" t="str">
        <f>VLOOKUP(B1964,[1]汇总!$B:$K,10,0)</f>
        <v>公办</v>
      </c>
    </row>
    <row r="1965" spans="1:15" ht="16.5" hidden="1" x14ac:dyDescent="0.35">
      <c r="A1965" s="4" t="s">
        <v>920</v>
      </c>
      <c r="B1965" s="4" t="s">
        <v>921</v>
      </c>
      <c r="C1965" s="4" t="s">
        <v>64</v>
      </c>
      <c r="D1965" s="4" t="s">
        <v>301</v>
      </c>
      <c r="E1965" s="4">
        <v>4</v>
      </c>
      <c r="F1965" s="4">
        <v>444</v>
      </c>
      <c r="G1965" s="4">
        <v>214266</v>
      </c>
      <c r="H1965" s="4" t="str">
        <f>VLOOKUP(B1965,[1]汇总!$B:$K,3,0)</f>
        <v>上海</v>
      </c>
      <c r="I1965" s="4" t="str">
        <f>VLOOKUP(B1965,[1]汇总!$B:$K,4,0)</f>
        <v>上海</v>
      </c>
      <c r="J1965" s="4">
        <f>VLOOKUP(B1965,[1]汇总!$B:$K,5,0)</f>
        <v>0</v>
      </c>
      <c r="K1965" s="4">
        <f>VLOOKUP(B1965,[1]汇总!$B:$K,6,0)</f>
        <v>0</v>
      </c>
      <c r="L1965" s="4">
        <f>VLOOKUP(B1965,[1]汇总!$B:$K,7,0)</f>
        <v>0</v>
      </c>
      <c r="M1965" s="4">
        <f>VLOOKUP(B1965,[1]汇总!$B:$K,8,0)</f>
        <v>0</v>
      </c>
      <c r="N1965" s="4" t="str">
        <f>VLOOKUP(B1965,[1]汇总!$B:$K,9,0)</f>
        <v>专科</v>
      </c>
      <c r="O1965" s="4" t="str">
        <f>VLOOKUP(B1965,[1]汇总!$B:$K,10,0)</f>
        <v>公办</v>
      </c>
    </row>
    <row r="1966" spans="1:15" ht="16.5" hidden="1" x14ac:dyDescent="0.35">
      <c r="A1966" s="4" t="s">
        <v>346</v>
      </c>
      <c r="B1966" s="4" t="s">
        <v>347</v>
      </c>
      <c r="C1966" s="4" t="s">
        <v>46</v>
      </c>
      <c r="D1966" s="4" t="s">
        <v>150</v>
      </c>
      <c r="E1966" s="4">
        <v>39</v>
      </c>
      <c r="F1966" s="4">
        <v>444</v>
      </c>
      <c r="G1966" s="4">
        <v>214286</v>
      </c>
      <c r="H1966" s="4" t="str">
        <f>VLOOKUP(B1966,[1]汇总!$B:$K,3,0)</f>
        <v>浙江</v>
      </c>
      <c r="I1966" s="4" t="str">
        <f>VLOOKUP(B1966,[1]汇总!$B:$K,4,0)</f>
        <v>丽水</v>
      </c>
      <c r="J1966" s="4">
        <f>VLOOKUP(B1966,[1]汇总!$B:$K,5,0)</f>
        <v>0</v>
      </c>
      <c r="K1966" s="4">
        <f>VLOOKUP(B1966,[1]汇总!$B:$K,6,0)</f>
        <v>0</v>
      </c>
      <c r="L1966" s="4">
        <f>VLOOKUP(B1966,[1]汇总!$B:$K,7,0)</f>
        <v>0</v>
      </c>
      <c r="M1966" s="4">
        <f>VLOOKUP(B1966,[1]汇总!$B:$K,8,0)</f>
        <v>0</v>
      </c>
      <c r="N1966" s="4" t="str">
        <f>VLOOKUP(B1966,[1]汇总!$B:$K,9,0)</f>
        <v>专科</v>
      </c>
      <c r="O1966" s="4" t="str">
        <f>VLOOKUP(B1966,[1]汇总!$B:$K,10,0)</f>
        <v>公办</v>
      </c>
    </row>
    <row r="1967" spans="1:15" ht="16.5" x14ac:dyDescent="0.35">
      <c r="A1967" s="4" t="s">
        <v>1341</v>
      </c>
      <c r="B1967" s="4" t="s">
        <v>1342</v>
      </c>
      <c r="C1967" s="4" t="s">
        <v>86</v>
      </c>
      <c r="D1967" s="4" t="s">
        <v>172</v>
      </c>
      <c r="E1967" s="4">
        <v>2</v>
      </c>
      <c r="F1967" s="4">
        <v>444</v>
      </c>
      <c r="G1967" s="4">
        <v>214337</v>
      </c>
      <c r="H1967" s="4" t="str">
        <f>VLOOKUP(B1967,[1]汇总!$B:$K,3,0)</f>
        <v>江西</v>
      </c>
      <c r="I1967" s="4" t="str">
        <f>VLOOKUP(B1967,[1]汇总!$B:$K,4,0)</f>
        <v>赣州</v>
      </c>
      <c r="J1967" s="4">
        <f>VLOOKUP(B1967,[1]汇总!$B:$K,5,0)</f>
        <v>0</v>
      </c>
      <c r="K1967" s="4">
        <f>VLOOKUP(B1967,[1]汇总!$B:$K,6,0)</f>
        <v>0</v>
      </c>
      <c r="L1967" s="4">
        <f>VLOOKUP(B1967,[1]汇总!$B:$K,7,0)</f>
        <v>0</v>
      </c>
      <c r="M1967" s="4">
        <f>VLOOKUP(B1967,[1]汇总!$B:$K,8,0)</f>
        <v>0</v>
      </c>
      <c r="N1967" s="4" t="str">
        <f>VLOOKUP(B1967,[1]汇总!$B:$K,9,0)</f>
        <v>专科</v>
      </c>
      <c r="O1967" s="4" t="str">
        <f>VLOOKUP(B1967,[1]汇总!$B:$K,10,0)</f>
        <v>公办</v>
      </c>
    </row>
    <row r="1968" spans="1:15" ht="16.5" hidden="1" x14ac:dyDescent="0.35">
      <c r="A1968" s="4" t="s">
        <v>1406</v>
      </c>
      <c r="B1968" s="4" t="s">
        <v>1407</v>
      </c>
      <c r="C1968" s="4" t="s">
        <v>34</v>
      </c>
      <c r="D1968" s="4" t="s">
        <v>225</v>
      </c>
      <c r="E1968" s="4">
        <v>15</v>
      </c>
      <c r="F1968" s="4">
        <v>444</v>
      </c>
      <c r="G1968" s="4">
        <v>214371</v>
      </c>
      <c r="H1968" s="4" t="str">
        <f>VLOOKUP(B1968,[1]汇总!$B:$K,3,0)</f>
        <v>山东</v>
      </c>
      <c r="I1968" s="4" t="str">
        <f>VLOOKUP(B1968,[1]汇总!$B:$K,4,0)</f>
        <v>济南</v>
      </c>
      <c r="J1968" s="4">
        <f>VLOOKUP(B1968,[1]汇总!$B:$K,5,0)</f>
        <v>0</v>
      </c>
      <c r="K1968" s="4">
        <f>VLOOKUP(B1968,[1]汇总!$B:$K,6,0)</f>
        <v>0</v>
      </c>
      <c r="L1968" s="4">
        <f>VLOOKUP(B1968,[1]汇总!$B:$K,7,0)</f>
        <v>0</v>
      </c>
      <c r="M1968" s="4">
        <f>VLOOKUP(B1968,[1]汇总!$B:$K,8,0)</f>
        <v>0</v>
      </c>
      <c r="N1968" s="4" t="str">
        <f>VLOOKUP(B1968,[1]汇总!$B:$K,9,0)</f>
        <v>专科</v>
      </c>
      <c r="O1968" s="4" t="str">
        <f>VLOOKUP(B1968,[1]汇总!$B:$K,10,0)</f>
        <v>公办</v>
      </c>
    </row>
    <row r="1969" spans="1:15" ht="16.5" hidden="1" x14ac:dyDescent="0.35">
      <c r="A1969" s="4" t="s">
        <v>307</v>
      </c>
      <c r="B1969" s="4" t="s">
        <v>308</v>
      </c>
      <c r="C1969" s="4" t="s">
        <v>88</v>
      </c>
      <c r="D1969" s="4" t="s">
        <v>315</v>
      </c>
      <c r="E1969" s="4">
        <v>35</v>
      </c>
      <c r="F1969" s="4">
        <v>444</v>
      </c>
      <c r="G1969" s="4">
        <v>214392</v>
      </c>
      <c r="H1969" s="4" t="str">
        <f>VLOOKUP(B1969,[1]汇总!$B:$K,3,0)</f>
        <v>浙江</v>
      </c>
      <c r="I1969" s="4" t="str">
        <f>VLOOKUP(B1969,[1]汇总!$B:$K,4,0)</f>
        <v>台州</v>
      </c>
      <c r="J1969" s="4">
        <f>VLOOKUP(B1969,[1]汇总!$B:$K,5,0)</f>
        <v>0</v>
      </c>
      <c r="K1969" s="4">
        <f>VLOOKUP(B1969,[1]汇总!$B:$K,6,0)</f>
        <v>0</v>
      </c>
      <c r="L1969" s="4">
        <f>VLOOKUP(B1969,[1]汇总!$B:$K,7,0)</f>
        <v>0</v>
      </c>
      <c r="M1969" s="4">
        <f>VLOOKUP(B1969,[1]汇总!$B:$K,8,0)</f>
        <v>0</v>
      </c>
      <c r="N1969" s="4" t="str">
        <f>VLOOKUP(B1969,[1]汇总!$B:$K,9,0)</f>
        <v>专科</v>
      </c>
      <c r="O1969" s="4" t="str">
        <f>VLOOKUP(B1969,[1]汇总!$B:$K,10,0)</f>
        <v>公办</v>
      </c>
    </row>
    <row r="1970" spans="1:15" ht="16.5" hidden="1" x14ac:dyDescent="0.35">
      <c r="A1970" s="4" t="s">
        <v>1385</v>
      </c>
      <c r="B1970" s="4" t="s">
        <v>1386</v>
      </c>
      <c r="C1970" s="4" t="s">
        <v>40</v>
      </c>
      <c r="D1970" s="4" t="s">
        <v>41</v>
      </c>
      <c r="E1970" s="4">
        <v>7</v>
      </c>
      <c r="F1970" s="4">
        <v>444</v>
      </c>
      <c r="G1970" s="4">
        <v>214422</v>
      </c>
      <c r="H1970" s="4" t="str">
        <f>VLOOKUP(B1970,[1]汇总!$B:$K,3,0)</f>
        <v>江西</v>
      </c>
      <c r="I1970" s="4" t="str">
        <f>VLOOKUP(B1970,[1]汇总!$B:$K,4,0)</f>
        <v>南昌</v>
      </c>
      <c r="J1970" s="4">
        <f>VLOOKUP(B1970,[1]汇总!$B:$K,5,0)</f>
        <v>0</v>
      </c>
      <c r="K1970" s="4">
        <f>VLOOKUP(B1970,[1]汇总!$B:$K,6,0)</f>
        <v>0</v>
      </c>
      <c r="L1970" s="4">
        <f>VLOOKUP(B1970,[1]汇总!$B:$K,7,0)</f>
        <v>0</v>
      </c>
      <c r="M1970" s="4">
        <f>VLOOKUP(B1970,[1]汇总!$B:$K,8,0)</f>
        <v>0</v>
      </c>
      <c r="N1970" s="4" t="str">
        <f>VLOOKUP(B1970,[1]汇总!$B:$K,9,0)</f>
        <v>专科</v>
      </c>
      <c r="O1970" s="4" t="str">
        <f>VLOOKUP(B1970,[1]汇总!$B:$K,10,0)</f>
        <v>民办</v>
      </c>
    </row>
    <row r="1971" spans="1:15" ht="16.5" hidden="1" x14ac:dyDescent="0.35">
      <c r="A1971" s="4" t="s">
        <v>1408</v>
      </c>
      <c r="B1971" s="4" t="s">
        <v>1409</v>
      </c>
      <c r="C1971" s="4" t="s">
        <v>40</v>
      </c>
      <c r="D1971" s="4" t="s">
        <v>1280</v>
      </c>
      <c r="E1971" s="4">
        <v>4</v>
      </c>
      <c r="F1971" s="4">
        <v>444</v>
      </c>
      <c r="G1971" s="4">
        <v>214440</v>
      </c>
      <c r="H1971" s="4" t="str">
        <f>VLOOKUP(B1971,[1]汇总!$B:$K,3,0)</f>
        <v>山东</v>
      </c>
      <c r="I1971" s="4" t="str">
        <f>VLOOKUP(B1971,[1]汇总!$B:$K,4,0)</f>
        <v>济南</v>
      </c>
      <c r="J1971" s="4">
        <f>VLOOKUP(B1971,[1]汇总!$B:$K,5,0)</f>
        <v>0</v>
      </c>
      <c r="K1971" s="4">
        <f>VLOOKUP(B1971,[1]汇总!$B:$K,6,0)</f>
        <v>0</v>
      </c>
      <c r="L1971" s="4">
        <f>VLOOKUP(B1971,[1]汇总!$B:$K,7,0)</f>
        <v>0</v>
      </c>
      <c r="M1971" s="4">
        <f>VLOOKUP(B1971,[1]汇总!$B:$K,8,0)</f>
        <v>0</v>
      </c>
      <c r="N1971" s="4" t="str">
        <f>VLOOKUP(B1971,[1]汇总!$B:$K,9,0)</f>
        <v>专科</v>
      </c>
      <c r="O1971" s="4" t="str">
        <f>VLOOKUP(B1971,[1]汇总!$B:$K,10,0)</f>
        <v>公办</v>
      </c>
    </row>
    <row r="1972" spans="1:15" ht="16.5" hidden="1" x14ac:dyDescent="0.35">
      <c r="A1972" s="4" t="s">
        <v>1408</v>
      </c>
      <c r="B1972" s="4" t="s">
        <v>1409</v>
      </c>
      <c r="C1972" s="4" t="s">
        <v>60</v>
      </c>
      <c r="D1972" s="4" t="s">
        <v>715</v>
      </c>
      <c r="E1972" s="4">
        <v>48</v>
      </c>
      <c r="F1972" s="4">
        <v>444</v>
      </c>
      <c r="G1972" s="4">
        <v>214442</v>
      </c>
      <c r="H1972" s="4" t="str">
        <f>VLOOKUP(B1972,[1]汇总!$B:$K,3,0)</f>
        <v>山东</v>
      </c>
      <c r="I1972" s="4" t="str">
        <f>VLOOKUP(B1972,[1]汇总!$B:$K,4,0)</f>
        <v>济南</v>
      </c>
      <c r="J1972" s="4">
        <f>VLOOKUP(B1972,[1]汇总!$B:$K,5,0)</f>
        <v>0</v>
      </c>
      <c r="K1972" s="4">
        <f>VLOOKUP(B1972,[1]汇总!$B:$K,6,0)</f>
        <v>0</v>
      </c>
      <c r="L1972" s="4">
        <f>VLOOKUP(B1972,[1]汇总!$B:$K,7,0)</f>
        <v>0</v>
      </c>
      <c r="M1972" s="4">
        <f>VLOOKUP(B1972,[1]汇总!$B:$K,8,0)</f>
        <v>0</v>
      </c>
      <c r="N1972" s="4" t="str">
        <f>VLOOKUP(B1972,[1]汇总!$B:$K,9,0)</f>
        <v>专科</v>
      </c>
      <c r="O1972" s="4" t="str">
        <f>VLOOKUP(B1972,[1]汇总!$B:$K,10,0)</f>
        <v>公办</v>
      </c>
    </row>
    <row r="1973" spans="1:15" ht="16.5" x14ac:dyDescent="0.35">
      <c r="A1973" s="4" t="s">
        <v>1378</v>
      </c>
      <c r="B1973" s="4" t="s">
        <v>1379</v>
      </c>
      <c r="C1973" s="4" t="s">
        <v>46</v>
      </c>
      <c r="D1973" s="4" t="s">
        <v>517</v>
      </c>
      <c r="E1973" s="4">
        <v>8</v>
      </c>
      <c r="F1973" s="4">
        <v>444</v>
      </c>
      <c r="G1973" s="4">
        <v>214486</v>
      </c>
      <c r="H1973" s="4" t="str">
        <f>VLOOKUP(B1973,[1]汇总!$B:$K,3,0)</f>
        <v>江西</v>
      </c>
      <c r="I1973" s="4" t="str">
        <f>VLOOKUP(B1973,[1]汇总!$B:$K,4,0)</f>
        <v>上饶</v>
      </c>
      <c r="J1973" s="4">
        <f>VLOOKUP(B1973,[1]汇总!$B:$K,5,0)</f>
        <v>0</v>
      </c>
      <c r="K1973" s="4">
        <f>VLOOKUP(B1973,[1]汇总!$B:$K,6,0)</f>
        <v>0</v>
      </c>
      <c r="L1973" s="4">
        <f>VLOOKUP(B1973,[1]汇总!$B:$K,7,0)</f>
        <v>0</v>
      </c>
      <c r="M1973" s="4">
        <f>VLOOKUP(B1973,[1]汇总!$B:$K,8,0)</f>
        <v>0</v>
      </c>
      <c r="N1973" s="4" t="str">
        <f>VLOOKUP(B1973,[1]汇总!$B:$K,9,0)</f>
        <v>专科</v>
      </c>
      <c r="O1973" s="4" t="str">
        <f>VLOOKUP(B1973,[1]汇总!$B:$K,10,0)</f>
        <v>公办</v>
      </c>
    </row>
    <row r="1974" spans="1:15" ht="16.5" hidden="1" x14ac:dyDescent="0.35">
      <c r="A1974" s="4" t="s">
        <v>358</v>
      </c>
      <c r="B1974" s="4" t="s">
        <v>359</v>
      </c>
      <c r="C1974" s="4" t="s">
        <v>107</v>
      </c>
      <c r="D1974" s="4" t="s">
        <v>93</v>
      </c>
      <c r="E1974" s="4">
        <v>36</v>
      </c>
      <c r="F1974" s="4">
        <v>444</v>
      </c>
      <c r="G1974" s="4">
        <v>214488</v>
      </c>
      <c r="H1974" s="4" t="str">
        <f>VLOOKUP(B1974,[1]汇总!$B:$K,3,0)</f>
        <v>浙江</v>
      </c>
      <c r="I1974" s="4" t="str">
        <f>VLOOKUP(B1974,[1]汇总!$B:$K,4,0)</f>
        <v>台州</v>
      </c>
      <c r="J1974" s="4">
        <f>VLOOKUP(B1974,[1]汇总!$B:$K,5,0)</f>
        <v>0</v>
      </c>
      <c r="K1974" s="4">
        <f>VLOOKUP(B1974,[1]汇总!$B:$K,6,0)</f>
        <v>0</v>
      </c>
      <c r="L1974" s="4">
        <f>VLOOKUP(B1974,[1]汇总!$B:$K,7,0)</f>
        <v>0</v>
      </c>
      <c r="M1974" s="4">
        <f>VLOOKUP(B1974,[1]汇总!$B:$K,8,0)</f>
        <v>0</v>
      </c>
      <c r="N1974" s="4" t="str">
        <f>VLOOKUP(B1974,[1]汇总!$B:$K,9,0)</f>
        <v>专科</v>
      </c>
      <c r="O1974" s="4" t="str">
        <f>VLOOKUP(B1974,[1]汇总!$B:$K,10,0)</f>
        <v>公办</v>
      </c>
    </row>
    <row r="1975" spans="1:15" ht="16.5" hidden="1" x14ac:dyDescent="0.35">
      <c r="A1975" s="4" t="s">
        <v>1441</v>
      </c>
      <c r="B1975" s="4" t="s">
        <v>1442</v>
      </c>
      <c r="C1975" s="4" t="s">
        <v>60</v>
      </c>
      <c r="D1975" s="4" t="s">
        <v>1443</v>
      </c>
      <c r="E1975" s="4">
        <v>5</v>
      </c>
      <c r="F1975" s="4">
        <v>444</v>
      </c>
      <c r="G1975" s="4">
        <v>214493</v>
      </c>
      <c r="H1975" s="4" t="str">
        <f>VLOOKUP(B1975,[1]汇总!$B:$K,3,0)</f>
        <v>山东</v>
      </c>
      <c r="I1975" s="4" t="str">
        <f>VLOOKUP(B1975,[1]汇总!$B:$K,4,0)</f>
        <v>潍坊</v>
      </c>
      <c r="J1975" s="4">
        <f>VLOOKUP(B1975,[1]汇总!$B:$K,5,0)</f>
        <v>0</v>
      </c>
      <c r="K1975" s="4">
        <f>VLOOKUP(B1975,[1]汇总!$B:$K,6,0)</f>
        <v>0</v>
      </c>
      <c r="L1975" s="4">
        <f>VLOOKUP(B1975,[1]汇总!$B:$K,7,0)</f>
        <v>0</v>
      </c>
      <c r="M1975" s="4">
        <f>VLOOKUP(B1975,[1]汇总!$B:$K,8,0)</f>
        <v>0</v>
      </c>
      <c r="N1975" s="4" t="str">
        <f>VLOOKUP(B1975,[1]汇总!$B:$K,9,0)</f>
        <v>专科</v>
      </c>
      <c r="O1975" s="4" t="str">
        <f>VLOOKUP(B1975,[1]汇总!$B:$K,10,0)</f>
        <v>公办</v>
      </c>
    </row>
    <row r="1976" spans="1:15" ht="16.5" hidden="1" x14ac:dyDescent="0.35">
      <c r="A1976" s="4" t="s">
        <v>1119</v>
      </c>
      <c r="B1976" s="4" t="s">
        <v>1120</v>
      </c>
      <c r="C1976" s="4" t="s">
        <v>34</v>
      </c>
      <c r="D1976" s="4" t="s">
        <v>1122</v>
      </c>
      <c r="E1976" s="4">
        <v>5</v>
      </c>
      <c r="F1976" s="4">
        <v>444</v>
      </c>
      <c r="G1976" s="4">
        <v>214496</v>
      </c>
      <c r="H1976" s="4" t="str">
        <f>VLOOKUP(B1976,[1]汇总!$B:$K,3,0)</f>
        <v>安徽</v>
      </c>
      <c r="I1976" s="4" t="str">
        <f>VLOOKUP(B1976,[1]汇总!$B:$K,4,0)</f>
        <v>合肥</v>
      </c>
      <c r="J1976" s="4">
        <f>VLOOKUP(B1976,[1]汇总!$B:$K,5,0)</f>
        <v>0</v>
      </c>
      <c r="K1976" s="4">
        <f>VLOOKUP(B1976,[1]汇总!$B:$K,6,0)</f>
        <v>0</v>
      </c>
      <c r="L1976" s="4">
        <f>VLOOKUP(B1976,[1]汇总!$B:$K,7,0)</f>
        <v>0</v>
      </c>
      <c r="M1976" s="4">
        <f>VLOOKUP(B1976,[1]汇总!$B:$K,8,0)</f>
        <v>0</v>
      </c>
      <c r="N1976" s="4" t="str">
        <f>VLOOKUP(B1976,[1]汇总!$B:$K,9,0)</f>
        <v>专科</v>
      </c>
      <c r="O1976" s="4" t="str">
        <f>VLOOKUP(B1976,[1]汇总!$B:$K,10,0)</f>
        <v>公办</v>
      </c>
    </row>
    <row r="1977" spans="1:15" ht="16.5" hidden="1" x14ac:dyDescent="0.35">
      <c r="A1977" s="4" t="s">
        <v>1029</v>
      </c>
      <c r="B1977" s="4" t="s">
        <v>1030</v>
      </c>
      <c r="C1977" s="4" t="s">
        <v>80</v>
      </c>
      <c r="D1977" s="4" t="s">
        <v>67</v>
      </c>
      <c r="E1977" s="4">
        <v>2</v>
      </c>
      <c r="F1977" s="4">
        <v>444</v>
      </c>
      <c r="G1977" s="4">
        <v>214525</v>
      </c>
      <c r="H1977" s="4" t="str">
        <f>VLOOKUP(B1977,[1]汇总!$B:$K,3,0)</f>
        <v>江苏</v>
      </c>
      <c r="I1977" s="4" t="str">
        <f>VLOOKUP(B1977,[1]汇总!$B:$K,4,0)</f>
        <v>苏州</v>
      </c>
      <c r="J1977" s="4">
        <f>VLOOKUP(B1977,[1]汇总!$B:$K,5,0)</f>
        <v>0</v>
      </c>
      <c r="K1977" s="4">
        <f>VLOOKUP(B1977,[1]汇总!$B:$K,6,0)</f>
        <v>0</v>
      </c>
      <c r="L1977" s="4">
        <f>VLOOKUP(B1977,[1]汇总!$B:$K,7,0)</f>
        <v>0</v>
      </c>
      <c r="M1977" s="4">
        <f>VLOOKUP(B1977,[1]汇总!$B:$K,8,0)</f>
        <v>0</v>
      </c>
      <c r="N1977" s="4" t="str">
        <f>VLOOKUP(B1977,[1]汇总!$B:$K,9,0)</f>
        <v>专科</v>
      </c>
      <c r="O1977" s="4" t="str">
        <f>VLOOKUP(B1977,[1]汇总!$B:$K,10,0)</f>
        <v>公办</v>
      </c>
    </row>
    <row r="1978" spans="1:15" ht="16.5" hidden="1" x14ac:dyDescent="0.35">
      <c r="A1978" s="4" t="s">
        <v>1572</v>
      </c>
      <c r="B1978" s="4" t="s">
        <v>1573</v>
      </c>
      <c r="C1978" s="4" t="s">
        <v>34</v>
      </c>
      <c r="D1978" s="4" t="s">
        <v>429</v>
      </c>
      <c r="E1978" s="4">
        <v>1</v>
      </c>
      <c r="F1978" s="4">
        <v>444</v>
      </c>
      <c r="G1978" s="4">
        <v>214534</v>
      </c>
      <c r="H1978" s="4" t="str">
        <f>VLOOKUP(B1978,[1]汇总!$B:$K,3,0)</f>
        <v>湖北</v>
      </c>
      <c r="I1978" s="4" t="str">
        <f>VLOOKUP(B1978,[1]汇总!$B:$K,4,0)</f>
        <v>武汉</v>
      </c>
      <c r="J1978" s="4">
        <f>VLOOKUP(B1978,[1]汇总!$B:$K,5,0)</f>
        <v>0</v>
      </c>
      <c r="K1978" s="4">
        <f>VLOOKUP(B1978,[1]汇总!$B:$K,6,0)</f>
        <v>0</v>
      </c>
      <c r="L1978" s="4">
        <f>VLOOKUP(B1978,[1]汇总!$B:$K,7,0)</f>
        <v>0</v>
      </c>
      <c r="M1978" s="4">
        <f>VLOOKUP(B1978,[1]汇总!$B:$K,8,0)</f>
        <v>0</v>
      </c>
      <c r="N1978" s="4" t="str">
        <f>VLOOKUP(B1978,[1]汇总!$B:$K,9,0)</f>
        <v>专科</v>
      </c>
      <c r="O1978" s="4" t="str">
        <f>VLOOKUP(B1978,[1]汇总!$B:$K,10,0)</f>
        <v>公办</v>
      </c>
    </row>
    <row r="1979" spans="1:15" ht="16.5" hidden="1" x14ac:dyDescent="0.35">
      <c r="A1979" s="4" t="s">
        <v>1029</v>
      </c>
      <c r="B1979" s="4" t="s">
        <v>1030</v>
      </c>
      <c r="C1979" s="4" t="s">
        <v>110</v>
      </c>
      <c r="D1979" s="4" t="s">
        <v>65</v>
      </c>
      <c r="E1979" s="4">
        <v>2</v>
      </c>
      <c r="F1979" s="4">
        <v>444</v>
      </c>
      <c r="G1979" s="4">
        <v>214535</v>
      </c>
      <c r="H1979" s="4" t="str">
        <f>VLOOKUP(B1979,[1]汇总!$B:$K,3,0)</f>
        <v>江苏</v>
      </c>
      <c r="I1979" s="4" t="str">
        <f>VLOOKUP(B1979,[1]汇总!$B:$K,4,0)</f>
        <v>苏州</v>
      </c>
      <c r="J1979" s="4">
        <f>VLOOKUP(B1979,[1]汇总!$B:$K,5,0)</f>
        <v>0</v>
      </c>
      <c r="K1979" s="4">
        <f>VLOOKUP(B1979,[1]汇总!$B:$K,6,0)</f>
        <v>0</v>
      </c>
      <c r="L1979" s="4">
        <f>VLOOKUP(B1979,[1]汇总!$B:$K,7,0)</f>
        <v>0</v>
      </c>
      <c r="M1979" s="4">
        <f>VLOOKUP(B1979,[1]汇总!$B:$K,8,0)</f>
        <v>0</v>
      </c>
      <c r="N1979" s="4" t="str">
        <f>VLOOKUP(B1979,[1]汇总!$B:$K,9,0)</f>
        <v>专科</v>
      </c>
      <c r="O1979" s="4" t="str">
        <f>VLOOKUP(B1979,[1]汇总!$B:$K,10,0)</f>
        <v>公办</v>
      </c>
    </row>
    <row r="1980" spans="1:15" ht="16.5" hidden="1" x14ac:dyDescent="0.35">
      <c r="A1980" s="4" t="s">
        <v>346</v>
      </c>
      <c r="B1980" s="4" t="s">
        <v>347</v>
      </c>
      <c r="C1980" s="4" t="s">
        <v>34</v>
      </c>
      <c r="D1980" s="4" t="s">
        <v>349</v>
      </c>
      <c r="E1980" s="4">
        <v>20</v>
      </c>
      <c r="F1980" s="4">
        <v>444</v>
      </c>
      <c r="G1980" s="4">
        <v>214548</v>
      </c>
      <c r="H1980" s="4" t="str">
        <f>VLOOKUP(B1980,[1]汇总!$B:$K,3,0)</f>
        <v>浙江</v>
      </c>
      <c r="I1980" s="4" t="str">
        <f>VLOOKUP(B1980,[1]汇总!$B:$K,4,0)</f>
        <v>丽水</v>
      </c>
      <c r="J1980" s="4">
        <f>VLOOKUP(B1980,[1]汇总!$B:$K,5,0)</f>
        <v>0</v>
      </c>
      <c r="K1980" s="4">
        <f>VLOOKUP(B1980,[1]汇总!$B:$K,6,0)</f>
        <v>0</v>
      </c>
      <c r="L1980" s="4">
        <f>VLOOKUP(B1980,[1]汇总!$B:$K,7,0)</f>
        <v>0</v>
      </c>
      <c r="M1980" s="4">
        <f>VLOOKUP(B1980,[1]汇总!$B:$K,8,0)</f>
        <v>0</v>
      </c>
      <c r="N1980" s="4" t="str">
        <f>VLOOKUP(B1980,[1]汇总!$B:$K,9,0)</f>
        <v>专科</v>
      </c>
      <c r="O1980" s="4" t="str">
        <f>VLOOKUP(B1980,[1]汇总!$B:$K,10,0)</f>
        <v>公办</v>
      </c>
    </row>
    <row r="1981" spans="1:15" ht="16.5" hidden="1" x14ac:dyDescent="0.35">
      <c r="A1981" s="4" t="s">
        <v>379</v>
      </c>
      <c r="B1981" s="4" t="s">
        <v>380</v>
      </c>
      <c r="C1981" s="4" t="s">
        <v>144</v>
      </c>
      <c r="D1981" s="4" t="s">
        <v>76</v>
      </c>
      <c r="E1981" s="4">
        <v>10</v>
      </c>
      <c r="F1981" s="4">
        <v>444</v>
      </c>
      <c r="G1981" s="4">
        <v>214554</v>
      </c>
      <c r="H1981" s="4" t="str">
        <f>VLOOKUP(B1981,[1]汇总!$B:$K,3,0)</f>
        <v>浙江</v>
      </c>
      <c r="I1981" s="4" t="str">
        <f>VLOOKUP(B1981,[1]汇总!$B:$K,4,0)</f>
        <v>温州</v>
      </c>
      <c r="J1981" s="4">
        <f>VLOOKUP(B1981,[1]汇总!$B:$K,5,0)</f>
        <v>0</v>
      </c>
      <c r="K1981" s="4">
        <f>VLOOKUP(B1981,[1]汇总!$B:$K,6,0)</f>
        <v>0</v>
      </c>
      <c r="L1981" s="4">
        <f>VLOOKUP(B1981,[1]汇总!$B:$K,7,0)</f>
        <v>0</v>
      </c>
      <c r="M1981" s="4">
        <f>VLOOKUP(B1981,[1]汇总!$B:$K,8,0)</f>
        <v>0</v>
      </c>
      <c r="N1981" s="4" t="str">
        <f>VLOOKUP(B1981,[1]汇总!$B:$K,9,0)</f>
        <v>专科</v>
      </c>
      <c r="O1981" s="4" t="str">
        <f>VLOOKUP(B1981,[1]汇总!$B:$K,10,0)</f>
        <v>公办</v>
      </c>
    </row>
    <row r="1982" spans="1:15" ht="16.5" hidden="1" x14ac:dyDescent="0.35">
      <c r="A1982" s="4" t="s">
        <v>1249</v>
      </c>
      <c r="B1982" s="4" t="s">
        <v>1250</v>
      </c>
      <c r="C1982" s="4" t="s">
        <v>64</v>
      </c>
      <c r="D1982" s="4" t="s">
        <v>89</v>
      </c>
      <c r="E1982" s="4">
        <v>7</v>
      </c>
      <c r="F1982" s="4">
        <v>444</v>
      </c>
      <c r="G1982" s="4">
        <v>214597</v>
      </c>
      <c r="H1982" s="4" t="str">
        <f>VLOOKUP(B1982,[1]汇总!$B:$K,3,0)</f>
        <v>江西</v>
      </c>
      <c r="I1982" s="4" t="str">
        <f>VLOOKUP(B1982,[1]汇总!$B:$K,4,0)</f>
        <v>南昌</v>
      </c>
      <c r="J1982" s="4">
        <f>VLOOKUP(B1982,[1]汇总!$B:$K,5,0)</f>
        <v>0</v>
      </c>
      <c r="K1982" s="4">
        <f>VLOOKUP(B1982,[1]汇总!$B:$K,6,0)</f>
        <v>0</v>
      </c>
      <c r="L1982" s="4">
        <f>VLOOKUP(B1982,[1]汇总!$B:$K,7,0)</f>
        <v>0</v>
      </c>
      <c r="M1982" s="4">
        <f>VLOOKUP(B1982,[1]汇总!$B:$K,8,0)</f>
        <v>0</v>
      </c>
      <c r="N1982" s="4" t="str">
        <f>VLOOKUP(B1982,[1]汇总!$B:$K,9,0)</f>
        <v>本科</v>
      </c>
      <c r="O1982" s="4" t="str">
        <f>VLOOKUP(B1982,[1]汇总!$B:$K,10,0)</f>
        <v>民办</v>
      </c>
    </row>
    <row r="1983" spans="1:15" ht="16.5" x14ac:dyDescent="0.35">
      <c r="A1983" s="4" t="s">
        <v>1295</v>
      </c>
      <c r="B1983" s="4" t="s">
        <v>1296</v>
      </c>
      <c r="C1983" s="4" t="s">
        <v>40</v>
      </c>
      <c r="D1983" s="4" t="s">
        <v>292</v>
      </c>
      <c r="E1983" s="4">
        <v>5</v>
      </c>
      <c r="F1983" s="4">
        <v>444</v>
      </c>
      <c r="G1983" s="4">
        <v>214608</v>
      </c>
      <c r="H1983" s="4" t="str">
        <f>VLOOKUP(B1983,[1]汇总!$B:$K,3,0)</f>
        <v>江西</v>
      </c>
      <c r="I1983" s="4" t="str">
        <f>VLOOKUP(B1983,[1]汇总!$B:$K,4,0)</f>
        <v>南昌</v>
      </c>
      <c r="J1983" s="4">
        <f>VLOOKUP(B1983,[1]汇总!$B:$K,5,0)</f>
        <v>0</v>
      </c>
      <c r="K1983" s="4">
        <f>VLOOKUP(B1983,[1]汇总!$B:$K,6,0)</f>
        <v>0</v>
      </c>
      <c r="L1983" s="4">
        <f>VLOOKUP(B1983,[1]汇总!$B:$K,7,0)</f>
        <v>0</v>
      </c>
      <c r="M1983" s="4">
        <f>VLOOKUP(B1983,[1]汇总!$B:$K,8,0)</f>
        <v>0</v>
      </c>
      <c r="N1983" s="4" t="str">
        <f>VLOOKUP(B1983,[1]汇总!$B:$K,9,0)</f>
        <v>专科</v>
      </c>
      <c r="O1983" s="4" t="str">
        <f>VLOOKUP(B1983,[1]汇总!$B:$K,10,0)</f>
        <v>公办</v>
      </c>
    </row>
    <row r="1984" spans="1:15" ht="16.5" hidden="1" x14ac:dyDescent="0.35">
      <c r="A1984" s="4" t="s">
        <v>1029</v>
      </c>
      <c r="B1984" s="4" t="s">
        <v>1030</v>
      </c>
      <c r="C1984" s="4" t="s">
        <v>69</v>
      </c>
      <c r="D1984" s="4" t="s">
        <v>151</v>
      </c>
      <c r="E1984" s="4">
        <v>3</v>
      </c>
      <c r="F1984" s="4">
        <v>444</v>
      </c>
      <c r="G1984" s="4">
        <v>214622</v>
      </c>
      <c r="H1984" s="4" t="str">
        <f>VLOOKUP(B1984,[1]汇总!$B:$K,3,0)</f>
        <v>江苏</v>
      </c>
      <c r="I1984" s="4" t="str">
        <f>VLOOKUP(B1984,[1]汇总!$B:$K,4,0)</f>
        <v>苏州</v>
      </c>
      <c r="J1984" s="4">
        <f>VLOOKUP(B1984,[1]汇总!$B:$K,5,0)</f>
        <v>0</v>
      </c>
      <c r="K1984" s="4">
        <f>VLOOKUP(B1984,[1]汇总!$B:$K,6,0)</f>
        <v>0</v>
      </c>
      <c r="L1984" s="4">
        <f>VLOOKUP(B1984,[1]汇总!$B:$K,7,0)</f>
        <v>0</v>
      </c>
      <c r="M1984" s="4">
        <f>VLOOKUP(B1984,[1]汇总!$B:$K,8,0)</f>
        <v>0</v>
      </c>
      <c r="N1984" s="4" t="str">
        <f>VLOOKUP(B1984,[1]汇总!$B:$K,9,0)</f>
        <v>专科</v>
      </c>
      <c r="O1984" s="4" t="str">
        <f>VLOOKUP(B1984,[1]汇总!$B:$K,10,0)</f>
        <v>公办</v>
      </c>
    </row>
    <row r="1985" spans="1:15" ht="16.5" hidden="1" x14ac:dyDescent="0.35">
      <c r="A1985" s="4" t="s">
        <v>288</v>
      </c>
      <c r="B1985" s="4" t="s">
        <v>289</v>
      </c>
      <c r="C1985" s="4" t="s">
        <v>106</v>
      </c>
      <c r="D1985" s="4" t="s">
        <v>63</v>
      </c>
      <c r="E1985" s="4">
        <v>52</v>
      </c>
      <c r="F1985" s="4">
        <v>444</v>
      </c>
      <c r="G1985" s="4">
        <v>214662</v>
      </c>
      <c r="H1985" s="4" t="str">
        <f>VLOOKUP(B1985,[1]汇总!$B:$K,3,0)</f>
        <v>浙江</v>
      </c>
      <c r="I1985" s="4" t="str">
        <f>VLOOKUP(B1985,[1]汇总!$B:$K,4,0)</f>
        <v>金华</v>
      </c>
      <c r="J1985" s="4">
        <f>VLOOKUP(B1985,[1]汇总!$B:$K,5,0)</f>
        <v>0</v>
      </c>
      <c r="K1985" s="4">
        <f>VLOOKUP(B1985,[1]汇总!$B:$K,6,0)</f>
        <v>0</v>
      </c>
      <c r="L1985" s="4">
        <f>VLOOKUP(B1985,[1]汇总!$B:$K,7,0)</f>
        <v>0</v>
      </c>
      <c r="M1985" s="4">
        <f>VLOOKUP(B1985,[1]汇总!$B:$K,8,0)</f>
        <v>0</v>
      </c>
      <c r="N1985" s="4" t="str">
        <f>VLOOKUP(B1985,[1]汇总!$B:$K,9,0)</f>
        <v>专科</v>
      </c>
      <c r="O1985" s="4" t="str">
        <f>VLOOKUP(B1985,[1]汇总!$B:$K,10,0)</f>
        <v>公办</v>
      </c>
    </row>
    <row r="1986" spans="1:15" ht="16.5" hidden="1" x14ac:dyDescent="0.35">
      <c r="A1986" s="4" t="s">
        <v>1651</v>
      </c>
      <c r="B1986" s="4" t="s">
        <v>1652</v>
      </c>
      <c r="C1986" s="4" t="s">
        <v>71</v>
      </c>
      <c r="D1986" s="4" t="s">
        <v>61</v>
      </c>
      <c r="E1986" s="4">
        <v>2</v>
      </c>
      <c r="F1986" s="4">
        <v>444</v>
      </c>
      <c r="G1986" s="4">
        <v>214699</v>
      </c>
      <c r="H1986" s="4" t="str">
        <f>VLOOKUP(B1986,[1]汇总!$B:$K,3,0)</f>
        <v>河南</v>
      </c>
      <c r="I1986" s="4" t="str">
        <f>VLOOKUP(B1986,[1]汇总!$B:$K,4,0)</f>
        <v>洛阳</v>
      </c>
      <c r="J1986" s="4">
        <f>VLOOKUP(B1986,[1]汇总!$B:$K,5,0)</f>
        <v>0</v>
      </c>
      <c r="K1986" s="4">
        <f>VLOOKUP(B1986,[1]汇总!$B:$K,6,0)</f>
        <v>0</v>
      </c>
      <c r="L1986" s="4">
        <f>VLOOKUP(B1986,[1]汇总!$B:$K,7,0)</f>
        <v>0</v>
      </c>
      <c r="M1986" s="4">
        <f>VLOOKUP(B1986,[1]汇总!$B:$K,8,0)</f>
        <v>0</v>
      </c>
      <c r="N1986" s="4" t="str">
        <f>VLOOKUP(B1986,[1]汇总!$B:$K,9,0)</f>
        <v>专科</v>
      </c>
      <c r="O1986" s="4" t="str">
        <f>VLOOKUP(B1986,[1]汇总!$B:$K,10,0)</f>
        <v>公办</v>
      </c>
    </row>
    <row r="1987" spans="1:15" ht="16.5" hidden="1" x14ac:dyDescent="0.35">
      <c r="A1987" s="4" t="s">
        <v>353</v>
      </c>
      <c r="B1987" s="4" t="s">
        <v>354</v>
      </c>
      <c r="C1987" s="4" t="s">
        <v>64</v>
      </c>
      <c r="D1987" s="4" t="s">
        <v>279</v>
      </c>
      <c r="E1987" s="4">
        <v>63</v>
      </c>
      <c r="F1987" s="4">
        <v>444</v>
      </c>
      <c r="G1987" s="4">
        <v>214739</v>
      </c>
      <c r="H1987" s="4" t="str">
        <f>VLOOKUP(B1987,[1]汇总!$B:$K,3,0)</f>
        <v>浙江</v>
      </c>
      <c r="I1987" s="4" t="str">
        <f>VLOOKUP(B1987,[1]汇总!$B:$K,4,0)</f>
        <v>宁波</v>
      </c>
      <c r="J1987" s="4">
        <f>VLOOKUP(B1987,[1]汇总!$B:$K,5,0)</f>
        <v>0</v>
      </c>
      <c r="K1987" s="4">
        <f>VLOOKUP(B1987,[1]汇总!$B:$K,6,0)</f>
        <v>0</v>
      </c>
      <c r="L1987" s="4">
        <f>VLOOKUP(B1987,[1]汇总!$B:$K,7,0)</f>
        <v>0</v>
      </c>
      <c r="M1987" s="4">
        <f>VLOOKUP(B1987,[1]汇总!$B:$K,8,0)</f>
        <v>0</v>
      </c>
      <c r="N1987" s="4" t="str">
        <f>VLOOKUP(B1987,[1]汇总!$B:$K,9,0)</f>
        <v>本科</v>
      </c>
      <c r="O1987" s="4" t="str">
        <f>VLOOKUP(B1987,[1]汇总!$B:$K,10,0)</f>
        <v>独立院校</v>
      </c>
    </row>
    <row r="1988" spans="1:15" ht="16.5" hidden="1" x14ac:dyDescent="0.35">
      <c r="A1988" s="4" t="s">
        <v>346</v>
      </c>
      <c r="B1988" s="4" t="s">
        <v>347</v>
      </c>
      <c r="C1988" s="4" t="s">
        <v>52</v>
      </c>
      <c r="D1988" s="4" t="s">
        <v>83</v>
      </c>
      <c r="E1988" s="4">
        <v>18</v>
      </c>
      <c r="F1988" s="4">
        <v>444</v>
      </c>
      <c r="G1988" s="4">
        <v>214740</v>
      </c>
      <c r="H1988" s="4" t="str">
        <f>VLOOKUP(B1988,[1]汇总!$B:$K,3,0)</f>
        <v>浙江</v>
      </c>
      <c r="I1988" s="4" t="str">
        <f>VLOOKUP(B1988,[1]汇总!$B:$K,4,0)</f>
        <v>丽水</v>
      </c>
      <c r="J1988" s="4">
        <f>VLOOKUP(B1988,[1]汇总!$B:$K,5,0)</f>
        <v>0</v>
      </c>
      <c r="K1988" s="4">
        <f>VLOOKUP(B1988,[1]汇总!$B:$K,6,0)</f>
        <v>0</v>
      </c>
      <c r="L1988" s="4">
        <f>VLOOKUP(B1988,[1]汇总!$B:$K,7,0)</f>
        <v>0</v>
      </c>
      <c r="M1988" s="4">
        <f>VLOOKUP(B1988,[1]汇总!$B:$K,8,0)</f>
        <v>0</v>
      </c>
      <c r="N1988" s="4" t="str">
        <f>VLOOKUP(B1988,[1]汇总!$B:$K,9,0)</f>
        <v>专科</v>
      </c>
      <c r="O1988" s="4" t="str">
        <f>VLOOKUP(B1988,[1]汇总!$B:$K,10,0)</f>
        <v>公办</v>
      </c>
    </row>
    <row r="1989" spans="1:15" ht="16.5" hidden="1" x14ac:dyDescent="0.35">
      <c r="A1989" s="4" t="s">
        <v>326</v>
      </c>
      <c r="B1989" s="4" t="s">
        <v>327</v>
      </c>
      <c r="C1989" s="4" t="s">
        <v>36</v>
      </c>
      <c r="D1989" s="4" t="s">
        <v>328</v>
      </c>
      <c r="E1989" s="4">
        <v>30</v>
      </c>
      <c r="F1989" s="4">
        <v>444</v>
      </c>
      <c r="G1989" s="4">
        <v>214753</v>
      </c>
      <c r="H1989" s="4" t="str">
        <f>VLOOKUP(B1989,[1]汇总!$B:$K,3,0)</f>
        <v>浙江</v>
      </c>
      <c r="I1989" s="4" t="str">
        <f>VLOOKUP(B1989,[1]汇总!$B:$K,4,0)</f>
        <v>嘉兴</v>
      </c>
      <c r="J1989" s="4">
        <f>VLOOKUP(B1989,[1]汇总!$B:$K,5,0)</f>
        <v>0</v>
      </c>
      <c r="K1989" s="4">
        <f>VLOOKUP(B1989,[1]汇总!$B:$K,6,0)</f>
        <v>0</v>
      </c>
      <c r="L1989" s="4">
        <f>VLOOKUP(B1989,[1]汇总!$B:$K,7,0)</f>
        <v>0</v>
      </c>
      <c r="M1989" s="4">
        <f>VLOOKUP(B1989,[1]汇总!$B:$K,8,0)</f>
        <v>0</v>
      </c>
      <c r="N1989" s="4" t="str">
        <f>VLOOKUP(B1989,[1]汇总!$B:$K,9,0)</f>
        <v>专科</v>
      </c>
      <c r="O1989" s="4" t="str">
        <f>VLOOKUP(B1989,[1]汇总!$B:$K,10,0)</f>
        <v>公办</v>
      </c>
    </row>
    <row r="1990" spans="1:15" ht="16.5" hidden="1" x14ac:dyDescent="0.35">
      <c r="A1990" s="4" t="s">
        <v>1283</v>
      </c>
      <c r="B1990" s="4" t="s">
        <v>1284</v>
      </c>
      <c r="C1990" s="4" t="s">
        <v>60</v>
      </c>
      <c r="D1990" s="4" t="s">
        <v>166</v>
      </c>
      <c r="E1990" s="4">
        <v>5</v>
      </c>
      <c r="F1990" s="4">
        <v>444</v>
      </c>
      <c r="G1990" s="4">
        <v>214756</v>
      </c>
      <c r="H1990" s="4" t="str">
        <f>VLOOKUP(B1990,[1]汇总!$B:$K,3,0)</f>
        <v>江西</v>
      </c>
      <c r="I1990" s="4" t="str">
        <f>VLOOKUP(B1990,[1]汇总!$B:$K,4,0)</f>
        <v>南昌</v>
      </c>
      <c r="J1990" s="4">
        <f>VLOOKUP(B1990,[1]汇总!$B:$K,5,0)</f>
        <v>0</v>
      </c>
      <c r="K1990" s="4">
        <f>VLOOKUP(B1990,[1]汇总!$B:$K,6,0)</f>
        <v>0</v>
      </c>
      <c r="L1990" s="4">
        <f>VLOOKUP(B1990,[1]汇总!$B:$K,7,0)</f>
        <v>0</v>
      </c>
      <c r="M1990" s="4">
        <f>VLOOKUP(B1990,[1]汇总!$B:$K,8,0)</f>
        <v>0</v>
      </c>
      <c r="N1990" s="4" t="str">
        <f>VLOOKUP(B1990,[1]汇总!$B:$K,9,0)</f>
        <v>本科</v>
      </c>
      <c r="O1990" s="4" t="str">
        <f>VLOOKUP(B1990,[1]汇总!$B:$K,10,0)</f>
        <v>民办</v>
      </c>
    </row>
    <row r="1991" spans="1:15" ht="16.5" hidden="1" x14ac:dyDescent="0.35">
      <c r="A1991" s="4" t="s">
        <v>1031</v>
      </c>
      <c r="B1991" s="4" t="s">
        <v>1032</v>
      </c>
      <c r="C1991" s="4" t="s">
        <v>64</v>
      </c>
      <c r="D1991" s="4" t="s">
        <v>370</v>
      </c>
      <c r="E1991" s="4">
        <v>4</v>
      </c>
      <c r="F1991" s="4">
        <v>444</v>
      </c>
      <c r="G1991" s="4">
        <v>214778</v>
      </c>
      <c r="H1991" s="4" t="str">
        <f>VLOOKUP(B1991,[1]汇总!$B:$K,3,0)</f>
        <v>江苏</v>
      </c>
      <c r="I1991" s="4" t="str">
        <f>VLOOKUP(B1991,[1]汇总!$B:$K,4,0)</f>
        <v>苏州</v>
      </c>
      <c r="J1991" s="4">
        <f>VLOOKUP(B1991,[1]汇总!$B:$K,5,0)</f>
        <v>0</v>
      </c>
      <c r="K1991" s="4">
        <f>VLOOKUP(B1991,[1]汇总!$B:$K,6,0)</f>
        <v>0</v>
      </c>
      <c r="L1991" s="4">
        <f>VLOOKUP(B1991,[1]汇总!$B:$K,7,0)</f>
        <v>0</v>
      </c>
      <c r="M1991" s="4">
        <f>VLOOKUP(B1991,[1]汇总!$B:$K,8,0)</f>
        <v>0</v>
      </c>
      <c r="N1991" s="4" t="str">
        <f>VLOOKUP(B1991,[1]汇总!$B:$K,9,0)</f>
        <v>专科</v>
      </c>
      <c r="O1991" s="4" t="str">
        <f>VLOOKUP(B1991,[1]汇总!$B:$K,10,0)</f>
        <v>公办</v>
      </c>
    </row>
    <row r="1992" spans="1:15" ht="16.5" hidden="1" x14ac:dyDescent="0.35">
      <c r="A1992" s="4" t="s">
        <v>1423</v>
      </c>
      <c r="B1992" s="4" t="s">
        <v>1424</v>
      </c>
      <c r="C1992" s="4" t="s">
        <v>44</v>
      </c>
      <c r="D1992" s="4" t="s">
        <v>118</v>
      </c>
      <c r="E1992" s="4">
        <v>5</v>
      </c>
      <c r="F1992" s="4">
        <v>444</v>
      </c>
      <c r="G1992" s="4">
        <v>214807</v>
      </c>
      <c r="H1992" s="4" t="str">
        <f>VLOOKUP(B1992,[1]汇总!$B:$K,3,0)</f>
        <v>山东</v>
      </c>
      <c r="I1992" s="4" t="str">
        <f>VLOOKUP(B1992,[1]汇总!$B:$K,4,0)</f>
        <v>青岛</v>
      </c>
      <c r="J1992" s="4">
        <f>VLOOKUP(B1992,[1]汇总!$B:$K,5,0)</f>
        <v>0</v>
      </c>
      <c r="K1992" s="4">
        <f>VLOOKUP(B1992,[1]汇总!$B:$K,6,0)</f>
        <v>0</v>
      </c>
      <c r="L1992" s="4">
        <f>VLOOKUP(B1992,[1]汇总!$B:$K,7,0)</f>
        <v>0</v>
      </c>
      <c r="M1992" s="4">
        <f>VLOOKUP(B1992,[1]汇总!$B:$K,8,0)</f>
        <v>0</v>
      </c>
      <c r="N1992" s="4" t="str">
        <f>VLOOKUP(B1992,[1]汇总!$B:$K,9,0)</f>
        <v>专科</v>
      </c>
      <c r="O1992" s="4" t="str">
        <f>VLOOKUP(B1992,[1]汇总!$B:$K,10,0)</f>
        <v>公办</v>
      </c>
    </row>
    <row r="1993" spans="1:15" ht="16.5" hidden="1" x14ac:dyDescent="0.35">
      <c r="A1993" s="4" t="s">
        <v>338</v>
      </c>
      <c r="B1993" s="4" t="s">
        <v>339</v>
      </c>
      <c r="C1993" s="4" t="s">
        <v>80</v>
      </c>
      <c r="D1993" s="4" t="s">
        <v>342</v>
      </c>
      <c r="E1993" s="4">
        <v>10</v>
      </c>
      <c r="F1993" s="4">
        <v>444</v>
      </c>
      <c r="G1993" s="4">
        <v>214825</v>
      </c>
      <c r="H1993" s="4" t="str">
        <f>VLOOKUP(B1993,[1]汇总!$B:$K,3,0)</f>
        <v>浙江</v>
      </c>
      <c r="I1993" s="4" t="str">
        <f>VLOOKUP(B1993,[1]汇总!$B:$K,4,0)</f>
        <v>衢州</v>
      </c>
      <c r="J1993" s="4">
        <f>VLOOKUP(B1993,[1]汇总!$B:$K,5,0)</f>
        <v>0</v>
      </c>
      <c r="K1993" s="4">
        <f>VLOOKUP(B1993,[1]汇总!$B:$K,6,0)</f>
        <v>0</v>
      </c>
      <c r="L1993" s="4">
        <f>VLOOKUP(B1993,[1]汇总!$B:$K,7,0)</f>
        <v>0</v>
      </c>
      <c r="M1993" s="4">
        <f>VLOOKUP(B1993,[1]汇总!$B:$K,8,0)</f>
        <v>0</v>
      </c>
      <c r="N1993" s="4" t="str">
        <f>VLOOKUP(B1993,[1]汇总!$B:$K,9,0)</f>
        <v>专科</v>
      </c>
      <c r="O1993" s="4" t="str">
        <f>VLOOKUP(B1993,[1]汇总!$B:$K,10,0)</f>
        <v>公办</v>
      </c>
    </row>
    <row r="1994" spans="1:15" ht="16.5" hidden="1" x14ac:dyDescent="0.35">
      <c r="A1994" s="4" t="s">
        <v>426</v>
      </c>
      <c r="B1994" s="4" t="s">
        <v>427</v>
      </c>
      <c r="C1994" s="4" t="s">
        <v>60</v>
      </c>
      <c r="D1994" s="4" t="s">
        <v>428</v>
      </c>
      <c r="E1994" s="4">
        <v>20</v>
      </c>
      <c r="F1994" s="4">
        <v>444</v>
      </c>
      <c r="G1994" s="4">
        <v>214848</v>
      </c>
      <c r="H1994" s="4" t="str">
        <f>VLOOKUP(B1994,[1]汇总!$B:$K,3,0)</f>
        <v>浙江</v>
      </c>
      <c r="I1994" s="4" t="str">
        <f>VLOOKUP(B1994,[1]汇总!$B:$K,4,0)</f>
        <v>舟山</v>
      </c>
      <c r="J1994" s="4">
        <f>VLOOKUP(B1994,[1]汇总!$B:$K,5,0)</f>
        <v>0</v>
      </c>
      <c r="K1994" s="4">
        <f>VLOOKUP(B1994,[1]汇总!$B:$K,6,0)</f>
        <v>0</v>
      </c>
      <c r="L1994" s="4">
        <f>VLOOKUP(B1994,[1]汇总!$B:$K,7,0)</f>
        <v>0</v>
      </c>
      <c r="M1994" s="4">
        <f>VLOOKUP(B1994,[1]汇总!$B:$K,8,0)</f>
        <v>0</v>
      </c>
      <c r="N1994" s="4" t="str">
        <f>VLOOKUP(B1994,[1]汇总!$B:$K,9,0)</f>
        <v>专科</v>
      </c>
      <c r="O1994" s="4" t="str">
        <f>VLOOKUP(B1994,[1]汇总!$B:$K,10,0)</f>
        <v>公办</v>
      </c>
    </row>
    <row r="1995" spans="1:15" ht="16.5" x14ac:dyDescent="0.35">
      <c r="A1995" s="4" t="s">
        <v>1336</v>
      </c>
      <c r="B1995" s="4" t="s">
        <v>1337</v>
      </c>
      <c r="C1995" s="4" t="s">
        <v>40</v>
      </c>
      <c r="D1995" s="4" t="s">
        <v>61</v>
      </c>
      <c r="E1995" s="4">
        <v>4</v>
      </c>
      <c r="F1995" s="4">
        <v>444</v>
      </c>
      <c r="G1995" s="4">
        <v>214878</v>
      </c>
      <c r="H1995" s="4" t="str">
        <f>VLOOKUP(B1995,[1]汇总!$B:$K,3,0)</f>
        <v>江西</v>
      </c>
      <c r="I1995" s="4" t="str">
        <f>VLOOKUP(B1995,[1]汇总!$B:$K,4,0)</f>
        <v>南昌</v>
      </c>
      <c r="J1995" s="4">
        <f>VLOOKUP(B1995,[1]汇总!$B:$K,5,0)</f>
        <v>0</v>
      </c>
      <c r="K1995" s="4">
        <f>VLOOKUP(B1995,[1]汇总!$B:$K,6,0)</f>
        <v>0</v>
      </c>
      <c r="L1995" s="4">
        <f>VLOOKUP(B1995,[1]汇总!$B:$K,7,0)</f>
        <v>0</v>
      </c>
      <c r="M1995" s="4">
        <f>VLOOKUP(B1995,[1]汇总!$B:$K,8,0)</f>
        <v>0</v>
      </c>
      <c r="N1995" s="4" t="str">
        <f>VLOOKUP(B1995,[1]汇总!$B:$K,9,0)</f>
        <v>专科</v>
      </c>
      <c r="O1995" s="4" t="str">
        <f>VLOOKUP(B1995,[1]汇总!$B:$K,10,0)</f>
        <v>公办</v>
      </c>
    </row>
    <row r="1996" spans="1:15" ht="16.5" hidden="1" x14ac:dyDescent="0.35">
      <c r="A1996" s="4" t="s">
        <v>1046</v>
      </c>
      <c r="B1996" s="4" t="s">
        <v>1047</v>
      </c>
      <c r="C1996" s="4" t="s">
        <v>34</v>
      </c>
      <c r="D1996" s="4" t="s">
        <v>79</v>
      </c>
      <c r="E1996" s="4">
        <v>5</v>
      </c>
      <c r="F1996" s="4">
        <v>444</v>
      </c>
      <c r="G1996" s="4">
        <v>214924</v>
      </c>
      <c r="H1996" s="4" t="str">
        <f>VLOOKUP(B1996,[1]汇总!$B:$K,3,0)</f>
        <v>江苏</v>
      </c>
      <c r="I1996" s="4" t="str">
        <f>VLOOKUP(B1996,[1]汇总!$B:$K,4,0)</f>
        <v>扬州</v>
      </c>
      <c r="J1996" s="4">
        <f>VLOOKUP(B1996,[1]汇总!$B:$K,5,0)</f>
        <v>0</v>
      </c>
      <c r="K1996" s="4">
        <f>VLOOKUP(B1996,[1]汇总!$B:$K,6,0)</f>
        <v>0</v>
      </c>
      <c r="L1996" s="4">
        <f>VLOOKUP(B1996,[1]汇总!$B:$K,7,0)</f>
        <v>0</v>
      </c>
      <c r="M1996" s="4">
        <f>VLOOKUP(B1996,[1]汇总!$B:$K,8,0)</f>
        <v>0</v>
      </c>
      <c r="N1996" s="4" t="str">
        <f>VLOOKUP(B1996,[1]汇总!$B:$K,9,0)</f>
        <v>专科</v>
      </c>
      <c r="O1996" s="4" t="str">
        <f>VLOOKUP(B1996,[1]汇总!$B:$K,10,0)</f>
        <v>公办</v>
      </c>
    </row>
    <row r="1997" spans="1:15" ht="16.5" hidden="1" x14ac:dyDescent="0.35">
      <c r="A1997" s="4" t="s">
        <v>457</v>
      </c>
      <c r="B1997" s="4" t="s">
        <v>458</v>
      </c>
      <c r="C1997" s="4" t="s">
        <v>108</v>
      </c>
      <c r="D1997" s="4" t="s">
        <v>70</v>
      </c>
      <c r="E1997" s="4">
        <v>35</v>
      </c>
      <c r="F1997" s="4">
        <v>443</v>
      </c>
      <c r="G1997" s="4">
        <v>214978</v>
      </c>
      <c r="H1997" s="4" t="str">
        <f>VLOOKUP(B1997,[1]汇总!$B:$K,3,0)</f>
        <v>浙江</v>
      </c>
      <c r="I1997" s="4" t="str">
        <f>VLOOKUP(B1997,[1]汇总!$B:$K,4,0)</f>
        <v>绍兴</v>
      </c>
      <c r="J1997" s="4">
        <f>VLOOKUP(B1997,[1]汇总!$B:$K,5,0)</f>
        <v>0</v>
      </c>
      <c r="K1997" s="4">
        <f>VLOOKUP(B1997,[1]汇总!$B:$K,6,0)</f>
        <v>0</v>
      </c>
      <c r="L1997" s="4">
        <f>VLOOKUP(B1997,[1]汇总!$B:$K,7,0)</f>
        <v>0</v>
      </c>
      <c r="M1997" s="4">
        <f>VLOOKUP(B1997,[1]汇总!$B:$K,8,0)</f>
        <v>0</v>
      </c>
      <c r="N1997" s="4" t="str">
        <f>VLOOKUP(B1997,[1]汇总!$B:$K,9,0)</f>
        <v>专科</v>
      </c>
      <c r="O1997" s="4" t="str">
        <f>VLOOKUP(B1997,[1]汇总!$B:$K,10,0)</f>
        <v>公办</v>
      </c>
    </row>
    <row r="1998" spans="1:15" ht="16.5" hidden="1" x14ac:dyDescent="0.35">
      <c r="A1998" s="4" t="s">
        <v>288</v>
      </c>
      <c r="B1998" s="4" t="s">
        <v>289</v>
      </c>
      <c r="C1998" s="4" t="s">
        <v>107</v>
      </c>
      <c r="D1998" s="4" t="s">
        <v>228</v>
      </c>
      <c r="E1998" s="4">
        <v>30</v>
      </c>
      <c r="F1998" s="4">
        <v>443</v>
      </c>
      <c r="G1998" s="4">
        <v>215022</v>
      </c>
      <c r="H1998" s="4" t="str">
        <f>VLOOKUP(B1998,[1]汇总!$B:$K,3,0)</f>
        <v>浙江</v>
      </c>
      <c r="I1998" s="4" t="str">
        <f>VLOOKUP(B1998,[1]汇总!$B:$K,4,0)</f>
        <v>金华</v>
      </c>
      <c r="J1998" s="4">
        <f>VLOOKUP(B1998,[1]汇总!$B:$K,5,0)</f>
        <v>0</v>
      </c>
      <c r="K1998" s="4">
        <f>VLOOKUP(B1998,[1]汇总!$B:$K,6,0)</f>
        <v>0</v>
      </c>
      <c r="L1998" s="4">
        <f>VLOOKUP(B1998,[1]汇总!$B:$K,7,0)</f>
        <v>0</v>
      </c>
      <c r="M1998" s="4">
        <f>VLOOKUP(B1998,[1]汇总!$B:$K,8,0)</f>
        <v>0</v>
      </c>
      <c r="N1998" s="4" t="str">
        <f>VLOOKUP(B1998,[1]汇总!$B:$K,9,0)</f>
        <v>专科</v>
      </c>
      <c r="O1998" s="4" t="str">
        <f>VLOOKUP(B1998,[1]汇总!$B:$K,10,0)</f>
        <v>公办</v>
      </c>
    </row>
    <row r="1999" spans="1:15" ht="16.5" x14ac:dyDescent="0.35">
      <c r="A1999" s="4" t="s">
        <v>1341</v>
      </c>
      <c r="B1999" s="4" t="s">
        <v>1342</v>
      </c>
      <c r="C1999" s="4" t="s">
        <v>69</v>
      </c>
      <c r="D1999" s="4" t="s">
        <v>75</v>
      </c>
      <c r="E1999" s="4">
        <v>2</v>
      </c>
      <c r="F1999" s="4">
        <v>443</v>
      </c>
      <c r="G1999" s="4">
        <v>215033</v>
      </c>
      <c r="H1999" s="4" t="str">
        <f>VLOOKUP(B1999,[1]汇总!$B:$K,3,0)</f>
        <v>江西</v>
      </c>
      <c r="I1999" s="4" t="str">
        <f>VLOOKUP(B1999,[1]汇总!$B:$K,4,0)</f>
        <v>赣州</v>
      </c>
      <c r="J1999" s="4">
        <f>VLOOKUP(B1999,[1]汇总!$B:$K,5,0)</f>
        <v>0</v>
      </c>
      <c r="K1999" s="4">
        <f>VLOOKUP(B1999,[1]汇总!$B:$K,6,0)</f>
        <v>0</v>
      </c>
      <c r="L1999" s="4">
        <f>VLOOKUP(B1999,[1]汇总!$B:$K,7,0)</f>
        <v>0</v>
      </c>
      <c r="M1999" s="4">
        <f>VLOOKUP(B1999,[1]汇总!$B:$K,8,0)</f>
        <v>0</v>
      </c>
      <c r="N1999" s="4" t="str">
        <f>VLOOKUP(B1999,[1]汇总!$B:$K,9,0)</f>
        <v>专科</v>
      </c>
      <c r="O1999" s="4" t="str">
        <f>VLOOKUP(B1999,[1]汇总!$B:$K,10,0)</f>
        <v>公办</v>
      </c>
    </row>
    <row r="2000" spans="1:15" ht="16.5" x14ac:dyDescent="0.35">
      <c r="A2000" s="4" t="s">
        <v>1402</v>
      </c>
      <c r="B2000" s="4" t="s">
        <v>1403</v>
      </c>
      <c r="C2000" s="4" t="s">
        <v>44</v>
      </c>
      <c r="D2000" s="4" t="s">
        <v>89</v>
      </c>
      <c r="E2000" s="4">
        <v>1</v>
      </c>
      <c r="F2000" s="4">
        <v>443</v>
      </c>
      <c r="G2000" s="4">
        <v>215038</v>
      </c>
      <c r="H2000" s="4" t="str">
        <f>VLOOKUP(B2000,[1]汇总!$B:$K,3,0)</f>
        <v>江西</v>
      </c>
      <c r="I2000" s="4" t="str">
        <f>VLOOKUP(B2000,[1]汇总!$B:$K,4,0)</f>
        <v>南昌</v>
      </c>
      <c r="J2000" s="4">
        <f>VLOOKUP(B2000,[1]汇总!$B:$K,5,0)</f>
        <v>0</v>
      </c>
      <c r="K2000" s="4">
        <f>VLOOKUP(B2000,[1]汇总!$B:$K,6,0)</f>
        <v>0</v>
      </c>
      <c r="L2000" s="4">
        <f>VLOOKUP(B2000,[1]汇总!$B:$K,7,0)</f>
        <v>0</v>
      </c>
      <c r="M2000" s="4">
        <f>VLOOKUP(B2000,[1]汇总!$B:$K,8,0)</f>
        <v>0</v>
      </c>
      <c r="N2000" s="4" t="str">
        <f>VLOOKUP(B2000,[1]汇总!$B:$K,9,0)</f>
        <v>专科</v>
      </c>
      <c r="O2000" s="4" t="str">
        <f>VLOOKUP(B2000,[1]汇总!$B:$K,10,0)</f>
        <v>公办</v>
      </c>
    </row>
    <row r="2001" spans="1:15" ht="16.5" x14ac:dyDescent="0.35">
      <c r="A2001" s="4" t="s">
        <v>1312</v>
      </c>
      <c r="B2001" s="4" t="s">
        <v>1313</v>
      </c>
      <c r="C2001" s="4" t="s">
        <v>50</v>
      </c>
      <c r="D2001" s="4" t="s">
        <v>105</v>
      </c>
      <c r="E2001" s="4">
        <v>4</v>
      </c>
      <c r="F2001" s="4">
        <v>443</v>
      </c>
      <c r="G2001" s="4">
        <v>215059</v>
      </c>
      <c r="H2001" s="4" t="str">
        <f>VLOOKUP(B2001,[1]汇总!$B:$K,3,0)</f>
        <v>江西</v>
      </c>
      <c r="I2001" s="4" t="str">
        <f>VLOOKUP(B2001,[1]汇总!$B:$K,4,0)</f>
        <v>南昌</v>
      </c>
      <c r="J2001" s="4">
        <f>VLOOKUP(B2001,[1]汇总!$B:$K,5,0)</f>
        <v>0</v>
      </c>
      <c r="K2001" s="4">
        <f>VLOOKUP(B2001,[1]汇总!$B:$K,6,0)</f>
        <v>0</v>
      </c>
      <c r="L2001" s="4">
        <f>VLOOKUP(B2001,[1]汇总!$B:$K,7,0)</f>
        <v>0</v>
      </c>
      <c r="M2001" s="4">
        <f>VLOOKUP(B2001,[1]汇总!$B:$K,8,0)</f>
        <v>0</v>
      </c>
      <c r="N2001" s="4" t="str">
        <f>VLOOKUP(B2001,[1]汇总!$B:$K,9,0)</f>
        <v>专科</v>
      </c>
      <c r="O2001" s="4" t="str">
        <f>VLOOKUP(B2001,[1]汇总!$B:$K,10,0)</f>
        <v>公办</v>
      </c>
    </row>
    <row r="2002" spans="1:15" ht="16.5" hidden="1" x14ac:dyDescent="0.35">
      <c r="A2002" s="4" t="s">
        <v>1534</v>
      </c>
      <c r="B2002" s="4" t="s">
        <v>1535</v>
      </c>
      <c r="C2002" s="4" t="s">
        <v>69</v>
      </c>
      <c r="D2002" s="4" t="s">
        <v>79</v>
      </c>
      <c r="E2002" s="4">
        <v>3</v>
      </c>
      <c r="F2002" s="4">
        <v>443</v>
      </c>
      <c r="G2002" s="4">
        <v>215074</v>
      </c>
      <c r="H2002" s="4" t="str">
        <f>VLOOKUP(B2002,[1]汇总!$B:$K,3,0)</f>
        <v>湖北</v>
      </c>
      <c r="I2002" s="4" t="str">
        <f>VLOOKUP(B2002,[1]汇总!$B:$K,4,0)</f>
        <v>黄冈</v>
      </c>
      <c r="J2002" s="4">
        <f>VLOOKUP(B2002,[1]汇总!$B:$K,5,0)</f>
        <v>0</v>
      </c>
      <c r="K2002" s="4">
        <f>VLOOKUP(B2002,[1]汇总!$B:$K,6,0)</f>
        <v>0</v>
      </c>
      <c r="L2002" s="4">
        <f>VLOOKUP(B2002,[1]汇总!$B:$K,7,0)</f>
        <v>0</v>
      </c>
      <c r="M2002" s="4">
        <f>VLOOKUP(B2002,[1]汇总!$B:$K,8,0)</f>
        <v>0</v>
      </c>
      <c r="N2002" s="4" t="str">
        <f>VLOOKUP(B2002,[1]汇总!$B:$K,9,0)</f>
        <v>专科</v>
      </c>
      <c r="O2002" s="4" t="str">
        <f>VLOOKUP(B2002,[1]汇总!$B:$K,10,0)</f>
        <v>公办</v>
      </c>
    </row>
    <row r="2003" spans="1:15" ht="16.5" hidden="1" x14ac:dyDescent="0.35">
      <c r="A2003" s="4" t="s">
        <v>954</v>
      </c>
      <c r="B2003" s="4" t="s">
        <v>955</v>
      </c>
      <c r="C2003" s="4" t="s">
        <v>84</v>
      </c>
      <c r="D2003" s="4" t="s">
        <v>958</v>
      </c>
      <c r="E2003" s="4">
        <v>7</v>
      </c>
      <c r="F2003" s="4">
        <v>443</v>
      </c>
      <c r="G2003" s="4">
        <v>215091</v>
      </c>
      <c r="H2003" s="4" t="str">
        <f>VLOOKUP(B2003,[1]汇总!$B:$K,3,0)</f>
        <v>江苏</v>
      </c>
      <c r="I2003" s="4" t="str">
        <f>VLOOKUP(B2003,[1]汇总!$B:$K,4,0)</f>
        <v>镇江</v>
      </c>
      <c r="J2003" s="4">
        <f>VLOOKUP(B2003,[1]汇总!$B:$K,5,0)</f>
        <v>0</v>
      </c>
      <c r="K2003" s="4">
        <f>VLOOKUP(B2003,[1]汇总!$B:$K,6,0)</f>
        <v>0</v>
      </c>
      <c r="L2003" s="4">
        <f>VLOOKUP(B2003,[1]汇总!$B:$K,7,0)</f>
        <v>0</v>
      </c>
      <c r="M2003" s="4">
        <f>VLOOKUP(B2003,[1]汇总!$B:$K,8,0)</f>
        <v>0</v>
      </c>
      <c r="N2003" s="4" t="str">
        <f>VLOOKUP(B2003,[1]汇总!$B:$K,9,0)</f>
        <v>专科</v>
      </c>
      <c r="O2003" s="4" t="str">
        <f>VLOOKUP(B2003,[1]汇总!$B:$K,10,0)</f>
        <v>公办</v>
      </c>
    </row>
    <row r="2004" spans="1:15" ht="16.5" hidden="1" x14ac:dyDescent="0.35">
      <c r="A2004" s="4" t="s">
        <v>1556</v>
      </c>
      <c r="B2004" s="4" t="s">
        <v>1557</v>
      </c>
      <c r="C2004" s="4" t="s">
        <v>40</v>
      </c>
      <c r="D2004" s="4" t="s">
        <v>23</v>
      </c>
      <c r="E2004" s="4">
        <v>20</v>
      </c>
      <c r="F2004" s="4">
        <v>443</v>
      </c>
      <c r="G2004" s="4">
        <v>215105</v>
      </c>
      <c r="H2004" s="4" t="str">
        <f>VLOOKUP(B2004,[1]汇总!$B:$K,3,0)</f>
        <v>湖北</v>
      </c>
      <c r="I2004" s="4" t="str">
        <f>VLOOKUP(B2004,[1]汇总!$B:$K,4,0)</f>
        <v>随州</v>
      </c>
      <c r="J2004" s="4">
        <f>VLOOKUP(B2004,[1]汇总!$B:$K,5,0)</f>
        <v>0</v>
      </c>
      <c r="K2004" s="4">
        <f>VLOOKUP(B2004,[1]汇总!$B:$K,6,0)</f>
        <v>0</v>
      </c>
      <c r="L2004" s="4">
        <f>VLOOKUP(B2004,[1]汇总!$B:$K,7,0)</f>
        <v>0</v>
      </c>
      <c r="M2004" s="4">
        <f>VLOOKUP(B2004,[1]汇总!$B:$K,8,0)</f>
        <v>0</v>
      </c>
      <c r="N2004" s="4" t="str">
        <f>VLOOKUP(B2004,[1]汇总!$B:$K,9,0)</f>
        <v>专科</v>
      </c>
      <c r="O2004" s="4" t="str">
        <f>VLOOKUP(B2004,[1]汇总!$B:$K,10,0)</f>
        <v>公办</v>
      </c>
    </row>
    <row r="2005" spans="1:15" ht="16.5" x14ac:dyDescent="0.35">
      <c r="A2005" s="4" t="s">
        <v>1402</v>
      </c>
      <c r="B2005" s="4" t="s">
        <v>1403</v>
      </c>
      <c r="C2005" s="4" t="s">
        <v>64</v>
      </c>
      <c r="D2005" s="4" t="s">
        <v>61</v>
      </c>
      <c r="E2005" s="4">
        <v>1</v>
      </c>
      <c r="F2005" s="4">
        <v>443</v>
      </c>
      <c r="G2005" s="4">
        <v>215145</v>
      </c>
      <c r="H2005" s="4" t="str">
        <f>VLOOKUP(B2005,[1]汇总!$B:$K,3,0)</f>
        <v>江西</v>
      </c>
      <c r="I2005" s="4" t="str">
        <f>VLOOKUP(B2005,[1]汇总!$B:$K,4,0)</f>
        <v>南昌</v>
      </c>
      <c r="J2005" s="4">
        <f>VLOOKUP(B2005,[1]汇总!$B:$K,5,0)</f>
        <v>0</v>
      </c>
      <c r="K2005" s="4">
        <f>VLOOKUP(B2005,[1]汇总!$B:$K,6,0)</f>
        <v>0</v>
      </c>
      <c r="L2005" s="4">
        <f>VLOOKUP(B2005,[1]汇总!$B:$K,7,0)</f>
        <v>0</v>
      </c>
      <c r="M2005" s="4">
        <f>VLOOKUP(B2005,[1]汇总!$B:$K,8,0)</f>
        <v>0</v>
      </c>
      <c r="N2005" s="4" t="str">
        <f>VLOOKUP(B2005,[1]汇总!$B:$K,9,0)</f>
        <v>专科</v>
      </c>
      <c r="O2005" s="4" t="str">
        <f>VLOOKUP(B2005,[1]汇总!$B:$K,10,0)</f>
        <v>公办</v>
      </c>
    </row>
    <row r="2006" spans="1:15" ht="16.5" hidden="1" x14ac:dyDescent="0.35">
      <c r="A2006" s="4" t="s">
        <v>1123</v>
      </c>
      <c r="B2006" s="4" t="s">
        <v>1124</v>
      </c>
      <c r="C2006" s="4" t="s">
        <v>50</v>
      </c>
      <c r="D2006" s="4" t="s">
        <v>61</v>
      </c>
      <c r="E2006" s="4">
        <v>7</v>
      </c>
      <c r="F2006" s="4">
        <v>443</v>
      </c>
      <c r="G2006" s="4">
        <v>215160</v>
      </c>
      <c r="H2006" s="4" t="str">
        <f>VLOOKUP(B2006,[1]汇总!$B:$K,3,0)</f>
        <v>安徽</v>
      </c>
      <c r="I2006" s="4" t="str">
        <f>VLOOKUP(B2006,[1]汇总!$B:$K,4,0)</f>
        <v>合肥</v>
      </c>
      <c r="J2006" s="4">
        <f>VLOOKUP(B2006,[1]汇总!$B:$K,5,0)</f>
        <v>0</v>
      </c>
      <c r="K2006" s="4">
        <f>VLOOKUP(B2006,[1]汇总!$B:$K,6,0)</f>
        <v>0</v>
      </c>
      <c r="L2006" s="4">
        <f>VLOOKUP(B2006,[1]汇总!$B:$K,7,0)</f>
        <v>0</v>
      </c>
      <c r="M2006" s="4">
        <f>VLOOKUP(B2006,[1]汇总!$B:$K,8,0)</f>
        <v>0</v>
      </c>
      <c r="N2006" s="4" t="str">
        <f>VLOOKUP(B2006,[1]汇总!$B:$K,9,0)</f>
        <v>专科</v>
      </c>
      <c r="O2006" s="4" t="str">
        <f>VLOOKUP(B2006,[1]汇总!$B:$K,10,0)</f>
        <v>公办</v>
      </c>
    </row>
    <row r="2007" spans="1:15" ht="16.5" hidden="1" x14ac:dyDescent="0.35">
      <c r="A2007" s="4" t="s">
        <v>1141</v>
      </c>
      <c r="B2007" s="4" t="s">
        <v>1142</v>
      </c>
      <c r="C2007" s="4" t="s">
        <v>34</v>
      </c>
      <c r="D2007" s="4" t="s">
        <v>165</v>
      </c>
      <c r="E2007" s="4">
        <v>5</v>
      </c>
      <c r="F2007" s="4">
        <v>443</v>
      </c>
      <c r="G2007" s="4">
        <v>215188</v>
      </c>
      <c r="H2007" s="4" t="str">
        <f>VLOOKUP(B2007,[1]汇总!$B:$K,3,0)</f>
        <v>安徽</v>
      </c>
      <c r="I2007" s="4" t="str">
        <f>VLOOKUP(B2007,[1]汇总!$B:$K,4,0)</f>
        <v>合肥</v>
      </c>
      <c r="J2007" s="4">
        <f>VLOOKUP(B2007,[1]汇总!$B:$K,5,0)</f>
        <v>0</v>
      </c>
      <c r="K2007" s="4">
        <f>VLOOKUP(B2007,[1]汇总!$B:$K,6,0)</f>
        <v>0</v>
      </c>
      <c r="L2007" s="4">
        <f>VLOOKUP(B2007,[1]汇总!$B:$K,7,0)</f>
        <v>0</v>
      </c>
      <c r="M2007" s="4">
        <f>VLOOKUP(B2007,[1]汇总!$B:$K,8,0)</f>
        <v>0</v>
      </c>
      <c r="N2007" s="4" t="str">
        <f>VLOOKUP(B2007,[1]汇总!$B:$K,9,0)</f>
        <v>专科</v>
      </c>
      <c r="O2007" s="4" t="str">
        <f>VLOOKUP(B2007,[1]汇总!$B:$K,10,0)</f>
        <v>公办</v>
      </c>
    </row>
    <row r="2008" spans="1:15" ht="16.5" hidden="1" x14ac:dyDescent="0.35">
      <c r="A2008" s="4" t="s">
        <v>1487</v>
      </c>
      <c r="B2008" s="4" t="s">
        <v>1488</v>
      </c>
      <c r="C2008" s="4" t="s">
        <v>69</v>
      </c>
      <c r="D2008" s="4" t="s">
        <v>419</v>
      </c>
      <c r="E2008" s="4">
        <v>4</v>
      </c>
      <c r="F2008" s="4">
        <v>443</v>
      </c>
      <c r="G2008" s="4">
        <v>215198</v>
      </c>
      <c r="H2008" s="4" t="str">
        <f>VLOOKUP(B2008,[1]汇总!$B:$K,3,0)</f>
        <v>湖北</v>
      </c>
      <c r="I2008" s="4" t="str">
        <f>VLOOKUP(B2008,[1]汇总!$B:$K,4,0)</f>
        <v>武汉</v>
      </c>
      <c r="J2008" s="4">
        <f>VLOOKUP(B2008,[1]汇总!$B:$K,5,0)</f>
        <v>0</v>
      </c>
      <c r="K2008" s="4">
        <f>VLOOKUP(B2008,[1]汇总!$B:$K,6,0)</f>
        <v>0</v>
      </c>
      <c r="L2008" s="4">
        <f>VLOOKUP(B2008,[1]汇总!$B:$K,7,0)</f>
        <v>0</v>
      </c>
      <c r="M2008" s="4">
        <f>VLOOKUP(B2008,[1]汇总!$B:$K,8,0)</f>
        <v>0</v>
      </c>
      <c r="N2008" s="4" t="str">
        <f>VLOOKUP(B2008,[1]汇总!$B:$K,9,0)</f>
        <v>专科</v>
      </c>
      <c r="O2008" s="4" t="str">
        <f>VLOOKUP(B2008,[1]汇总!$B:$K,10,0)</f>
        <v>公办</v>
      </c>
    </row>
    <row r="2009" spans="1:15" ht="16.5" hidden="1" x14ac:dyDescent="0.35">
      <c r="A2009" s="4" t="s">
        <v>379</v>
      </c>
      <c r="B2009" s="4" t="s">
        <v>380</v>
      </c>
      <c r="C2009" s="4" t="s">
        <v>48</v>
      </c>
      <c r="D2009" s="4" t="s">
        <v>207</v>
      </c>
      <c r="E2009" s="4">
        <v>23</v>
      </c>
      <c r="F2009" s="4">
        <v>443</v>
      </c>
      <c r="G2009" s="4">
        <v>215224</v>
      </c>
      <c r="H2009" s="4" t="str">
        <f>VLOOKUP(B2009,[1]汇总!$B:$K,3,0)</f>
        <v>浙江</v>
      </c>
      <c r="I2009" s="4" t="str">
        <f>VLOOKUP(B2009,[1]汇总!$B:$K,4,0)</f>
        <v>温州</v>
      </c>
      <c r="J2009" s="4">
        <f>VLOOKUP(B2009,[1]汇总!$B:$K,5,0)</f>
        <v>0</v>
      </c>
      <c r="K2009" s="4">
        <f>VLOOKUP(B2009,[1]汇总!$B:$K,6,0)</f>
        <v>0</v>
      </c>
      <c r="L2009" s="4">
        <f>VLOOKUP(B2009,[1]汇总!$B:$K,7,0)</f>
        <v>0</v>
      </c>
      <c r="M2009" s="4">
        <f>VLOOKUP(B2009,[1]汇总!$B:$K,8,0)</f>
        <v>0</v>
      </c>
      <c r="N2009" s="4" t="str">
        <f>VLOOKUP(B2009,[1]汇总!$B:$K,9,0)</f>
        <v>专科</v>
      </c>
      <c r="O2009" s="4" t="str">
        <f>VLOOKUP(B2009,[1]汇总!$B:$K,10,0)</f>
        <v>公办</v>
      </c>
    </row>
    <row r="2010" spans="1:15" ht="16.5" hidden="1" x14ac:dyDescent="0.35">
      <c r="A2010" s="4" t="s">
        <v>568</v>
      </c>
      <c r="B2010" s="4" t="s">
        <v>569</v>
      </c>
      <c r="C2010" s="4" t="s">
        <v>71</v>
      </c>
      <c r="D2010" s="4" t="s">
        <v>91</v>
      </c>
      <c r="E2010" s="4">
        <v>2</v>
      </c>
      <c r="F2010" s="4">
        <v>443</v>
      </c>
      <c r="G2010" s="4">
        <v>215225</v>
      </c>
      <c r="H2010" s="4" t="str">
        <f>VLOOKUP(B2010,[1]汇总!$B:$K,3,0)</f>
        <v>天津</v>
      </c>
      <c r="I2010" s="4" t="str">
        <f>VLOOKUP(B2010,[1]汇总!$B:$K,4,0)</f>
        <v>天津</v>
      </c>
      <c r="J2010" s="4">
        <f>VLOOKUP(B2010,[1]汇总!$B:$K,5,0)</f>
        <v>0</v>
      </c>
      <c r="K2010" s="4">
        <f>VLOOKUP(B2010,[1]汇总!$B:$K,6,0)</f>
        <v>0</v>
      </c>
      <c r="L2010" s="4">
        <f>VLOOKUP(B2010,[1]汇总!$B:$K,7,0)</f>
        <v>0</v>
      </c>
      <c r="M2010" s="4">
        <f>VLOOKUP(B2010,[1]汇总!$B:$K,8,0)</f>
        <v>0</v>
      </c>
      <c r="N2010" s="4" t="str">
        <f>VLOOKUP(B2010,[1]汇总!$B:$K,9,0)</f>
        <v>专科</v>
      </c>
      <c r="O2010" s="4" t="str">
        <f>VLOOKUP(B2010,[1]汇总!$B:$K,10,0)</f>
        <v>公办</v>
      </c>
    </row>
    <row r="2011" spans="1:15" ht="16.5" hidden="1" x14ac:dyDescent="0.35">
      <c r="A2011" s="4" t="s">
        <v>338</v>
      </c>
      <c r="B2011" s="4" t="s">
        <v>339</v>
      </c>
      <c r="C2011" s="4" t="s">
        <v>54</v>
      </c>
      <c r="D2011" s="4" t="s">
        <v>109</v>
      </c>
      <c r="E2011" s="4">
        <v>39</v>
      </c>
      <c r="F2011" s="4">
        <v>443</v>
      </c>
      <c r="G2011" s="4">
        <v>215228</v>
      </c>
      <c r="H2011" s="4" t="str">
        <f>VLOOKUP(B2011,[1]汇总!$B:$K,3,0)</f>
        <v>浙江</v>
      </c>
      <c r="I2011" s="4" t="str">
        <f>VLOOKUP(B2011,[1]汇总!$B:$K,4,0)</f>
        <v>衢州</v>
      </c>
      <c r="J2011" s="4">
        <f>VLOOKUP(B2011,[1]汇总!$B:$K,5,0)</f>
        <v>0</v>
      </c>
      <c r="K2011" s="4">
        <f>VLOOKUP(B2011,[1]汇总!$B:$K,6,0)</f>
        <v>0</v>
      </c>
      <c r="L2011" s="4">
        <f>VLOOKUP(B2011,[1]汇总!$B:$K,7,0)</f>
        <v>0</v>
      </c>
      <c r="M2011" s="4">
        <f>VLOOKUP(B2011,[1]汇总!$B:$K,8,0)</f>
        <v>0</v>
      </c>
      <c r="N2011" s="4" t="str">
        <f>VLOOKUP(B2011,[1]汇总!$B:$K,9,0)</f>
        <v>专科</v>
      </c>
      <c r="O2011" s="4" t="str">
        <f>VLOOKUP(B2011,[1]汇总!$B:$K,10,0)</f>
        <v>公办</v>
      </c>
    </row>
    <row r="2012" spans="1:15" ht="16.5" hidden="1" x14ac:dyDescent="0.35">
      <c r="A2012" s="4" t="s">
        <v>358</v>
      </c>
      <c r="B2012" s="4" t="s">
        <v>359</v>
      </c>
      <c r="C2012" s="4" t="s">
        <v>108</v>
      </c>
      <c r="D2012" s="4" t="s">
        <v>109</v>
      </c>
      <c r="E2012" s="4">
        <v>41</v>
      </c>
      <c r="F2012" s="4">
        <v>443</v>
      </c>
      <c r="G2012" s="4">
        <v>215230</v>
      </c>
      <c r="H2012" s="4" t="str">
        <f>VLOOKUP(B2012,[1]汇总!$B:$K,3,0)</f>
        <v>浙江</v>
      </c>
      <c r="I2012" s="4" t="str">
        <f>VLOOKUP(B2012,[1]汇总!$B:$K,4,0)</f>
        <v>台州</v>
      </c>
      <c r="J2012" s="4">
        <f>VLOOKUP(B2012,[1]汇总!$B:$K,5,0)</f>
        <v>0</v>
      </c>
      <c r="K2012" s="4">
        <f>VLOOKUP(B2012,[1]汇总!$B:$K,6,0)</f>
        <v>0</v>
      </c>
      <c r="L2012" s="4">
        <f>VLOOKUP(B2012,[1]汇总!$B:$K,7,0)</f>
        <v>0</v>
      </c>
      <c r="M2012" s="4">
        <f>VLOOKUP(B2012,[1]汇总!$B:$K,8,0)</f>
        <v>0</v>
      </c>
      <c r="N2012" s="4" t="str">
        <f>VLOOKUP(B2012,[1]汇总!$B:$K,9,0)</f>
        <v>专科</v>
      </c>
      <c r="O2012" s="4" t="str">
        <f>VLOOKUP(B2012,[1]汇总!$B:$K,10,0)</f>
        <v>公办</v>
      </c>
    </row>
    <row r="2013" spans="1:15" ht="16.5" hidden="1" x14ac:dyDescent="0.35">
      <c r="A2013" s="4" t="s">
        <v>288</v>
      </c>
      <c r="B2013" s="4" t="s">
        <v>289</v>
      </c>
      <c r="C2013" s="4" t="s">
        <v>123</v>
      </c>
      <c r="D2013" s="4" t="s">
        <v>103</v>
      </c>
      <c r="E2013" s="4">
        <v>39</v>
      </c>
      <c r="F2013" s="4">
        <v>443</v>
      </c>
      <c r="G2013" s="4">
        <v>215271</v>
      </c>
      <c r="H2013" s="4" t="str">
        <f>VLOOKUP(B2013,[1]汇总!$B:$K,3,0)</f>
        <v>浙江</v>
      </c>
      <c r="I2013" s="4" t="str">
        <f>VLOOKUP(B2013,[1]汇总!$B:$K,4,0)</f>
        <v>金华</v>
      </c>
      <c r="J2013" s="4">
        <f>VLOOKUP(B2013,[1]汇总!$B:$K,5,0)</f>
        <v>0</v>
      </c>
      <c r="K2013" s="4">
        <f>VLOOKUP(B2013,[1]汇总!$B:$K,6,0)</f>
        <v>0</v>
      </c>
      <c r="L2013" s="4">
        <f>VLOOKUP(B2013,[1]汇总!$B:$K,7,0)</f>
        <v>0</v>
      </c>
      <c r="M2013" s="4">
        <f>VLOOKUP(B2013,[1]汇总!$B:$K,8,0)</f>
        <v>0</v>
      </c>
      <c r="N2013" s="4" t="str">
        <f>VLOOKUP(B2013,[1]汇总!$B:$K,9,0)</f>
        <v>专科</v>
      </c>
      <c r="O2013" s="4" t="str">
        <f>VLOOKUP(B2013,[1]汇总!$B:$K,10,0)</f>
        <v>公办</v>
      </c>
    </row>
    <row r="2014" spans="1:15" ht="16.5" hidden="1" x14ac:dyDescent="0.35">
      <c r="A2014" s="4" t="s">
        <v>254</v>
      </c>
      <c r="B2014" s="4" t="s">
        <v>255</v>
      </c>
      <c r="C2014" s="4" t="s">
        <v>270</v>
      </c>
      <c r="D2014" s="4" t="s">
        <v>271</v>
      </c>
      <c r="E2014" s="4">
        <v>10</v>
      </c>
      <c r="F2014" s="4">
        <v>443</v>
      </c>
      <c r="G2014" s="4">
        <v>215295</v>
      </c>
      <c r="H2014" s="4" t="str">
        <f>VLOOKUP(B2014,[1]汇总!$B:$K,3,0)</f>
        <v>浙江</v>
      </c>
      <c r="I2014" s="4" t="str">
        <f>VLOOKUP(B2014,[1]汇总!$B:$K,4,0)</f>
        <v>宁波</v>
      </c>
      <c r="J2014" s="4">
        <f>VLOOKUP(B2014,[1]汇总!$B:$K,5,0)</f>
        <v>0</v>
      </c>
      <c r="K2014" s="4">
        <f>VLOOKUP(B2014,[1]汇总!$B:$K,6,0)</f>
        <v>0</v>
      </c>
      <c r="L2014" s="4">
        <f>VLOOKUP(B2014,[1]汇总!$B:$K,7,0)</f>
        <v>0</v>
      </c>
      <c r="M2014" s="4">
        <f>VLOOKUP(B2014,[1]汇总!$B:$K,8,0)</f>
        <v>0</v>
      </c>
      <c r="N2014" s="4" t="str">
        <f>VLOOKUP(B2014,[1]汇总!$B:$K,9,0)</f>
        <v>专科</v>
      </c>
      <c r="O2014" s="4" t="str">
        <f>VLOOKUP(B2014,[1]汇总!$B:$K,10,0)</f>
        <v>公办</v>
      </c>
    </row>
    <row r="2015" spans="1:15" ht="16.5" hidden="1" x14ac:dyDescent="0.35">
      <c r="A2015" s="4" t="s">
        <v>1385</v>
      </c>
      <c r="B2015" s="4" t="s">
        <v>1386</v>
      </c>
      <c r="C2015" s="4" t="s">
        <v>60</v>
      </c>
      <c r="D2015" s="4" t="s">
        <v>233</v>
      </c>
      <c r="E2015" s="4">
        <v>20</v>
      </c>
      <c r="F2015" s="4">
        <v>443</v>
      </c>
      <c r="G2015" s="4">
        <v>215424</v>
      </c>
      <c r="H2015" s="4" t="str">
        <f>VLOOKUP(B2015,[1]汇总!$B:$K,3,0)</f>
        <v>江西</v>
      </c>
      <c r="I2015" s="4" t="str">
        <f>VLOOKUP(B2015,[1]汇总!$B:$K,4,0)</f>
        <v>南昌</v>
      </c>
      <c r="J2015" s="4">
        <f>VLOOKUP(B2015,[1]汇总!$B:$K,5,0)</f>
        <v>0</v>
      </c>
      <c r="K2015" s="4">
        <f>VLOOKUP(B2015,[1]汇总!$B:$K,6,0)</f>
        <v>0</v>
      </c>
      <c r="L2015" s="4">
        <f>VLOOKUP(B2015,[1]汇总!$B:$K,7,0)</f>
        <v>0</v>
      </c>
      <c r="M2015" s="4">
        <f>VLOOKUP(B2015,[1]汇总!$B:$K,8,0)</f>
        <v>0</v>
      </c>
      <c r="N2015" s="4" t="str">
        <f>VLOOKUP(B2015,[1]汇总!$B:$K,9,0)</f>
        <v>专科</v>
      </c>
      <c r="O2015" s="4" t="str">
        <f>VLOOKUP(B2015,[1]汇总!$B:$K,10,0)</f>
        <v>民办</v>
      </c>
    </row>
    <row r="2016" spans="1:15" ht="16.5" hidden="1" x14ac:dyDescent="0.35">
      <c r="A2016" s="4" t="s">
        <v>288</v>
      </c>
      <c r="B2016" s="4" t="s">
        <v>289</v>
      </c>
      <c r="C2016" s="4" t="s">
        <v>92</v>
      </c>
      <c r="D2016" s="4" t="s">
        <v>261</v>
      </c>
      <c r="E2016" s="4">
        <v>25</v>
      </c>
      <c r="F2016" s="4">
        <v>443</v>
      </c>
      <c r="G2016" s="4">
        <v>215430</v>
      </c>
      <c r="H2016" s="4" t="str">
        <f>VLOOKUP(B2016,[1]汇总!$B:$K,3,0)</f>
        <v>浙江</v>
      </c>
      <c r="I2016" s="4" t="str">
        <f>VLOOKUP(B2016,[1]汇总!$B:$K,4,0)</f>
        <v>金华</v>
      </c>
      <c r="J2016" s="4">
        <f>VLOOKUP(B2016,[1]汇总!$B:$K,5,0)</f>
        <v>0</v>
      </c>
      <c r="K2016" s="4">
        <f>VLOOKUP(B2016,[1]汇总!$B:$K,6,0)</f>
        <v>0</v>
      </c>
      <c r="L2016" s="4">
        <f>VLOOKUP(B2016,[1]汇总!$B:$K,7,0)</f>
        <v>0</v>
      </c>
      <c r="M2016" s="4">
        <f>VLOOKUP(B2016,[1]汇总!$B:$K,8,0)</f>
        <v>0</v>
      </c>
      <c r="N2016" s="4" t="str">
        <f>VLOOKUP(B2016,[1]汇总!$B:$K,9,0)</f>
        <v>专科</v>
      </c>
      <c r="O2016" s="4" t="str">
        <f>VLOOKUP(B2016,[1]汇总!$B:$K,10,0)</f>
        <v>公办</v>
      </c>
    </row>
    <row r="2017" spans="1:15" ht="16.5" hidden="1" x14ac:dyDescent="0.35">
      <c r="A2017" s="4" t="s">
        <v>586</v>
      </c>
      <c r="B2017" s="4" t="s">
        <v>587</v>
      </c>
      <c r="C2017" s="4" t="s">
        <v>34</v>
      </c>
      <c r="D2017" s="4" t="s">
        <v>387</v>
      </c>
      <c r="E2017" s="4">
        <v>3</v>
      </c>
      <c r="F2017" s="4">
        <v>443</v>
      </c>
      <c r="G2017" s="4">
        <v>215431</v>
      </c>
      <c r="H2017" s="4" t="str">
        <f>VLOOKUP(B2017,[1]汇总!$B:$K,3,0)</f>
        <v>天津</v>
      </c>
      <c r="I2017" s="4" t="str">
        <f>VLOOKUP(B2017,[1]汇总!$B:$K,4,0)</f>
        <v>天津</v>
      </c>
      <c r="J2017" s="4">
        <f>VLOOKUP(B2017,[1]汇总!$B:$K,5,0)</f>
        <v>0</v>
      </c>
      <c r="K2017" s="4">
        <f>VLOOKUP(B2017,[1]汇总!$B:$K,6,0)</f>
        <v>0</v>
      </c>
      <c r="L2017" s="4">
        <f>VLOOKUP(B2017,[1]汇总!$B:$K,7,0)</f>
        <v>0</v>
      </c>
      <c r="M2017" s="4">
        <f>VLOOKUP(B2017,[1]汇总!$B:$K,8,0)</f>
        <v>0</v>
      </c>
      <c r="N2017" s="4" t="str">
        <f>VLOOKUP(B2017,[1]汇总!$B:$K,9,0)</f>
        <v>专科</v>
      </c>
      <c r="O2017" s="4" t="str">
        <f>VLOOKUP(B2017,[1]汇总!$B:$K,10,0)</f>
        <v>公办</v>
      </c>
    </row>
    <row r="2018" spans="1:15" ht="16.5" hidden="1" x14ac:dyDescent="0.35">
      <c r="A2018" s="4" t="s">
        <v>1183</v>
      </c>
      <c r="B2018" s="4" t="s">
        <v>1184</v>
      </c>
      <c r="C2018" s="4" t="s">
        <v>36</v>
      </c>
      <c r="D2018" s="4" t="s">
        <v>226</v>
      </c>
      <c r="E2018" s="4">
        <v>2</v>
      </c>
      <c r="F2018" s="4">
        <v>443</v>
      </c>
      <c r="G2018" s="4">
        <v>215453</v>
      </c>
      <c r="H2018" s="4" t="str">
        <f>VLOOKUP(B2018,[1]汇总!$B:$K,3,0)</f>
        <v>安徽</v>
      </c>
      <c r="I2018" s="4" t="str">
        <f>VLOOKUP(B2018,[1]汇总!$B:$K,4,0)</f>
        <v>蚌埠</v>
      </c>
      <c r="J2018" s="4">
        <f>VLOOKUP(B2018,[1]汇总!$B:$K,5,0)</f>
        <v>0</v>
      </c>
      <c r="K2018" s="4">
        <f>VLOOKUP(B2018,[1]汇总!$B:$K,6,0)</f>
        <v>0</v>
      </c>
      <c r="L2018" s="4">
        <f>VLOOKUP(B2018,[1]汇总!$B:$K,7,0)</f>
        <v>0</v>
      </c>
      <c r="M2018" s="4">
        <f>VLOOKUP(B2018,[1]汇总!$B:$K,8,0)</f>
        <v>0</v>
      </c>
      <c r="N2018" s="4" t="str">
        <f>VLOOKUP(B2018,[1]汇总!$B:$K,9,0)</f>
        <v>专科</v>
      </c>
      <c r="O2018" s="4" t="str">
        <f>VLOOKUP(B2018,[1]汇总!$B:$K,10,0)</f>
        <v>民办</v>
      </c>
    </row>
    <row r="2019" spans="1:15" ht="16.5" hidden="1" x14ac:dyDescent="0.35">
      <c r="A2019" s="4" t="s">
        <v>307</v>
      </c>
      <c r="B2019" s="4" t="s">
        <v>308</v>
      </c>
      <c r="C2019" s="4" t="s">
        <v>56</v>
      </c>
      <c r="D2019" s="4" t="s">
        <v>195</v>
      </c>
      <c r="E2019" s="4">
        <v>35</v>
      </c>
      <c r="F2019" s="4">
        <v>443</v>
      </c>
      <c r="G2019" s="4">
        <v>215482</v>
      </c>
      <c r="H2019" s="4" t="str">
        <f>VLOOKUP(B2019,[1]汇总!$B:$K,3,0)</f>
        <v>浙江</v>
      </c>
      <c r="I2019" s="4" t="str">
        <f>VLOOKUP(B2019,[1]汇总!$B:$K,4,0)</f>
        <v>台州</v>
      </c>
      <c r="J2019" s="4">
        <f>VLOOKUP(B2019,[1]汇总!$B:$K,5,0)</f>
        <v>0</v>
      </c>
      <c r="K2019" s="4">
        <f>VLOOKUP(B2019,[1]汇总!$B:$K,6,0)</f>
        <v>0</v>
      </c>
      <c r="L2019" s="4">
        <f>VLOOKUP(B2019,[1]汇总!$B:$K,7,0)</f>
        <v>0</v>
      </c>
      <c r="M2019" s="4">
        <f>VLOOKUP(B2019,[1]汇总!$B:$K,8,0)</f>
        <v>0</v>
      </c>
      <c r="N2019" s="4" t="str">
        <f>VLOOKUP(B2019,[1]汇总!$B:$K,9,0)</f>
        <v>专科</v>
      </c>
      <c r="O2019" s="4" t="str">
        <f>VLOOKUP(B2019,[1]汇总!$B:$K,10,0)</f>
        <v>公办</v>
      </c>
    </row>
    <row r="2020" spans="1:15" ht="16.5" hidden="1" x14ac:dyDescent="0.35">
      <c r="A2020" s="4" t="s">
        <v>1323</v>
      </c>
      <c r="B2020" s="4" t="s">
        <v>1324</v>
      </c>
      <c r="C2020" s="4" t="s">
        <v>84</v>
      </c>
      <c r="D2020" s="4" t="s">
        <v>68</v>
      </c>
      <c r="E2020" s="4">
        <v>5</v>
      </c>
      <c r="F2020" s="4">
        <v>443</v>
      </c>
      <c r="G2020" s="4">
        <v>215485</v>
      </c>
      <c r="H2020" s="4" t="str">
        <f>VLOOKUP(B2020,[1]汇总!$B:$K,3,0)</f>
        <v>江西</v>
      </c>
      <c r="I2020" s="4" t="str">
        <f>VLOOKUP(B2020,[1]汇总!$B:$K,4,0)</f>
        <v>南昌</v>
      </c>
      <c r="J2020" s="4">
        <f>VLOOKUP(B2020,[1]汇总!$B:$K,5,0)</f>
        <v>0</v>
      </c>
      <c r="K2020" s="4">
        <f>VLOOKUP(B2020,[1]汇总!$B:$K,6,0)</f>
        <v>0</v>
      </c>
      <c r="L2020" s="4">
        <f>VLOOKUP(B2020,[1]汇总!$B:$K,7,0)</f>
        <v>0</v>
      </c>
      <c r="M2020" s="4">
        <f>VLOOKUP(B2020,[1]汇总!$B:$K,8,0)</f>
        <v>0</v>
      </c>
      <c r="N2020" s="4" t="str">
        <f>VLOOKUP(B2020,[1]汇总!$B:$K,9,0)</f>
        <v>本科</v>
      </c>
      <c r="O2020" s="4" t="str">
        <f>VLOOKUP(B2020,[1]汇总!$B:$K,10,0)</f>
        <v>民办</v>
      </c>
    </row>
    <row r="2021" spans="1:15" ht="16.5" hidden="1" x14ac:dyDescent="0.35">
      <c r="A2021" s="4" t="s">
        <v>307</v>
      </c>
      <c r="B2021" s="4" t="s">
        <v>308</v>
      </c>
      <c r="C2021" s="4" t="s">
        <v>144</v>
      </c>
      <c r="D2021" s="4" t="s">
        <v>101</v>
      </c>
      <c r="E2021" s="4">
        <v>35</v>
      </c>
      <c r="F2021" s="4">
        <v>443</v>
      </c>
      <c r="G2021" s="4">
        <v>215496</v>
      </c>
      <c r="H2021" s="4" t="str">
        <f>VLOOKUP(B2021,[1]汇总!$B:$K,3,0)</f>
        <v>浙江</v>
      </c>
      <c r="I2021" s="4" t="str">
        <f>VLOOKUP(B2021,[1]汇总!$B:$K,4,0)</f>
        <v>台州</v>
      </c>
      <c r="J2021" s="4">
        <f>VLOOKUP(B2021,[1]汇总!$B:$K,5,0)</f>
        <v>0</v>
      </c>
      <c r="K2021" s="4">
        <f>VLOOKUP(B2021,[1]汇总!$B:$K,6,0)</f>
        <v>0</v>
      </c>
      <c r="L2021" s="4">
        <f>VLOOKUP(B2021,[1]汇总!$B:$K,7,0)</f>
        <v>0</v>
      </c>
      <c r="M2021" s="4">
        <f>VLOOKUP(B2021,[1]汇总!$B:$K,8,0)</f>
        <v>0</v>
      </c>
      <c r="N2021" s="4" t="str">
        <f>VLOOKUP(B2021,[1]汇总!$B:$K,9,0)</f>
        <v>专科</v>
      </c>
      <c r="O2021" s="4" t="str">
        <f>VLOOKUP(B2021,[1]汇总!$B:$K,10,0)</f>
        <v>公办</v>
      </c>
    </row>
    <row r="2022" spans="1:15" ht="16.5" hidden="1" x14ac:dyDescent="0.35">
      <c r="A2022" s="4" t="s">
        <v>1123</v>
      </c>
      <c r="B2022" s="4" t="s">
        <v>1124</v>
      </c>
      <c r="C2022" s="4" t="s">
        <v>66</v>
      </c>
      <c r="D2022" s="4" t="s">
        <v>166</v>
      </c>
      <c r="E2022" s="4">
        <v>4</v>
      </c>
      <c r="F2022" s="4">
        <v>443</v>
      </c>
      <c r="G2022" s="4">
        <v>215518</v>
      </c>
      <c r="H2022" s="4" t="str">
        <f>VLOOKUP(B2022,[1]汇总!$B:$K,3,0)</f>
        <v>安徽</v>
      </c>
      <c r="I2022" s="4" t="str">
        <f>VLOOKUP(B2022,[1]汇总!$B:$K,4,0)</f>
        <v>合肥</v>
      </c>
      <c r="J2022" s="4">
        <f>VLOOKUP(B2022,[1]汇总!$B:$K,5,0)</f>
        <v>0</v>
      </c>
      <c r="K2022" s="4">
        <f>VLOOKUP(B2022,[1]汇总!$B:$K,6,0)</f>
        <v>0</v>
      </c>
      <c r="L2022" s="4">
        <f>VLOOKUP(B2022,[1]汇总!$B:$K,7,0)</f>
        <v>0</v>
      </c>
      <c r="M2022" s="4">
        <f>VLOOKUP(B2022,[1]汇总!$B:$K,8,0)</f>
        <v>0</v>
      </c>
      <c r="N2022" s="4" t="str">
        <f>VLOOKUP(B2022,[1]汇总!$B:$K,9,0)</f>
        <v>专科</v>
      </c>
      <c r="O2022" s="4" t="str">
        <f>VLOOKUP(B2022,[1]汇总!$B:$K,10,0)</f>
        <v>公办</v>
      </c>
    </row>
    <row r="2023" spans="1:15" ht="16.5" hidden="1" x14ac:dyDescent="0.35">
      <c r="A2023" s="4" t="s">
        <v>874</v>
      </c>
      <c r="B2023" s="4" t="s">
        <v>875</v>
      </c>
      <c r="C2023" s="4" t="s">
        <v>66</v>
      </c>
      <c r="D2023" s="4" t="s">
        <v>115</v>
      </c>
      <c r="E2023" s="4">
        <v>5</v>
      </c>
      <c r="F2023" s="4">
        <v>443</v>
      </c>
      <c r="G2023" s="4">
        <v>215540</v>
      </c>
      <c r="H2023" s="4" t="str">
        <f>VLOOKUP(B2023,[1]汇总!$B:$K,3,0)</f>
        <v>上海</v>
      </c>
      <c r="I2023" s="4" t="str">
        <f>VLOOKUP(B2023,[1]汇总!$B:$K,4,0)</f>
        <v>上海</v>
      </c>
      <c r="J2023" s="4">
        <f>VLOOKUP(B2023,[1]汇总!$B:$K,5,0)</f>
        <v>0</v>
      </c>
      <c r="K2023" s="4">
        <f>VLOOKUP(B2023,[1]汇总!$B:$K,6,0)</f>
        <v>0</v>
      </c>
      <c r="L2023" s="4">
        <f>VLOOKUP(B2023,[1]汇总!$B:$K,7,0)</f>
        <v>0</v>
      </c>
      <c r="M2023" s="4">
        <f>VLOOKUP(B2023,[1]汇总!$B:$K,8,0)</f>
        <v>0</v>
      </c>
      <c r="N2023" s="4" t="str">
        <f>VLOOKUP(B2023,[1]汇总!$B:$K,9,0)</f>
        <v>专科</v>
      </c>
      <c r="O2023" s="4" t="str">
        <f>VLOOKUP(B2023,[1]汇总!$B:$K,10,0)</f>
        <v>公办</v>
      </c>
    </row>
    <row r="2024" spans="1:15" ht="16.5" hidden="1" x14ac:dyDescent="0.35">
      <c r="A2024" s="4" t="s">
        <v>317</v>
      </c>
      <c r="B2024" s="4" t="s">
        <v>318</v>
      </c>
      <c r="C2024" s="4" t="s">
        <v>56</v>
      </c>
      <c r="D2024" s="4" t="s">
        <v>319</v>
      </c>
      <c r="E2024" s="4">
        <v>45</v>
      </c>
      <c r="F2024" s="4">
        <v>443</v>
      </c>
      <c r="G2024" s="4">
        <v>215559</v>
      </c>
      <c r="H2024" s="4" t="str">
        <f>VLOOKUP(B2024,[1]汇总!$B:$K,3,0)</f>
        <v>浙江</v>
      </c>
      <c r="I2024" s="4" t="str">
        <f>VLOOKUP(B2024,[1]汇总!$B:$K,4,0)</f>
        <v>绍兴</v>
      </c>
      <c r="J2024" s="4">
        <f>VLOOKUP(B2024,[1]汇总!$B:$K,5,0)</f>
        <v>0</v>
      </c>
      <c r="K2024" s="4">
        <f>VLOOKUP(B2024,[1]汇总!$B:$K,6,0)</f>
        <v>0</v>
      </c>
      <c r="L2024" s="4">
        <f>VLOOKUP(B2024,[1]汇总!$B:$K,7,0)</f>
        <v>0</v>
      </c>
      <c r="M2024" s="4">
        <f>VLOOKUP(B2024,[1]汇总!$B:$K,8,0)</f>
        <v>0</v>
      </c>
      <c r="N2024" s="4" t="str">
        <f>VLOOKUP(B2024,[1]汇总!$B:$K,9,0)</f>
        <v>专科</v>
      </c>
      <c r="O2024" s="4" t="str">
        <f>VLOOKUP(B2024,[1]汇总!$B:$K,10,0)</f>
        <v>民办</v>
      </c>
    </row>
    <row r="2025" spans="1:15" ht="16.5" hidden="1" x14ac:dyDescent="0.35">
      <c r="A2025" s="4" t="s">
        <v>276</v>
      </c>
      <c r="B2025" s="4" t="s">
        <v>277</v>
      </c>
      <c r="C2025" s="4" t="s">
        <v>48</v>
      </c>
      <c r="D2025" s="4" t="s">
        <v>243</v>
      </c>
      <c r="E2025" s="4">
        <v>2</v>
      </c>
      <c r="F2025" s="4">
        <v>443</v>
      </c>
      <c r="G2025" s="4">
        <v>215599</v>
      </c>
      <c r="H2025" s="4" t="str">
        <f>VLOOKUP(B2025,[1]汇总!$B:$K,3,0)</f>
        <v>浙江</v>
      </c>
      <c r="I2025" s="4" t="str">
        <f>VLOOKUP(B2025,[1]汇总!$B:$K,4,0)</f>
        <v>金华</v>
      </c>
      <c r="J2025" s="4">
        <f>VLOOKUP(B2025,[1]汇总!$B:$K,5,0)</f>
        <v>0</v>
      </c>
      <c r="K2025" s="4">
        <f>VLOOKUP(B2025,[1]汇总!$B:$K,6,0)</f>
        <v>0</v>
      </c>
      <c r="L2025" s="4">
        <f>VLOOKUP(B2025,[1]汇总!$B:$K,7,0)</f>
        <v>0</v>
      </c>
      <c r="M2025" s="4">
        <f>VLOOKUP(B2025,[1]汇总!$B:$K,8,0)</f>
        <v>0</v>
      </c>
      <c r="N2025" s="4" t="str">
        <f>VLOOKUP(B2025,[1]汇总!$B:$K,9,0)</f>
        <v>本科</v>
      </c>
      <c r="O2025" s="4" t="str">
        <f>VLOOKUP(B2025,[1]汇总!$B:$K,10,0)</f>
        <v>独立院校</v>
      </c>
    </row>
    <row r="2026" spans="1:15" ht="16.5" hidden="1" x14ac:dyDescent="0.35">
      <c r="A2026" s="4" t="s">
        <v>1058</v>
      </c>
      <c r="B2026" s="4" t="s">
        <v>1059</v>
      </c>
      <c r="C2026" s="4" t="s">
        <v>90</v>
      </c>
      <c r="D2026" s="4" t="s">
        <v>68</v>
      </c>
      <c r="E2026" s="4">
        <v>4</v>
      </c>
      <c r="F2026" s="4">
        <v>443</v>
      </c>
      <c r="G2026" s="4">
        <v>215619</v>
      </c>
      <c r="H2026" s="4" t="str">
        <f>VLOOKUP(B2026,[1]汇总!$B:$K,3,0)</f>
        <v>江苏</v>
      </c>
      <c r="I2026" s="4" t="str">
        <f>VLOOKUP(B2026,[1]汇总!$B:$K,4,0)</f>
        <v>无锡</v>
      </c>
      <c r="J2026" s="4">
        <f>VLOOKUP(B2026,[1]汇总!$B:$K,5,0)</f>
        <v>0</v>
      </c>
      <c r="K2026" s="4">
        <f>VLOOKUP(B2026,[1]汇总!$B:$K,6,0)</f>
        <v>0</v>
      </c>
      <c r="L2026" s="4">
        <f>VLOOKUP(B2026,[1]汇总!$B:$K,7,0)</f>
        <v>0</v>
      </c>
      <c r="M2026" s="4">
        <f>VLOOKUP(B2026,[1]汇总!$B:$K,8,0)</f>
        <v>0</v>
      </c>
      <c r="N2026" s="4" t="str">
        <f>VLOOKUP(B2026,[1]汇总!$B:$K,9,0)</f>
        <v>专科</v>
      </c>
      <c r="O2026" s="4" t="str">
        <f>VLOOKUP(B2026,[1]汇总!$B:$K,10,0)</f>
        <v>公办</v>
      </c>
    </row>
    <row r="2027" spans="1:15" ht="16.5" x14ac:dyDescent="0.35">
      <c r="A2027" s="4" t="s">
        <v>1341</v>
      </c>
      <c r="B2027" s="4" t="s">
        <v>1342</v>
      </c>
      <c r="C2027" s="4" t="s">
        <v>71</v>
      </c>
      <c r="D2027" s="4" t="s">
        <v>74</v>
      </c>
      <c r="E2027" s="4">
        <v>2</v>
      </c>
      <c r="F2027" s="4">
        <v>443</v>
      </c>
      <c r="G2027" s="4">
        <v>215652</v>
      </c>
      <c r="H2027" s="4" t="str">
        <f>VLOOKUP(B2027,[1]汇总!$B:$K,3,0)</f>
        <v>江西</v>
      </c>
      <c r="I2027" s="4" t="str">
        <f>VLOOKUP(B2027,[1]汇总!$B:$K,4,0)</f>
        <v>赣州</v>
      </c>
      <c r="J2027" s="4">
        <f>VLOOKUP(B2027,[1]汇总!$B:$K,5,0)</f>
        <v>0</v>
      </c>
      <c r="K2027" s="4">
        <f>VLOOKUP(B2027,[1]汇总!$B:$K,6,0)</f>
        <v>0</v>
      </c>
      <c r="L2027" s="4">
        <f>VLOOKUP(B2027,[1]汇总!$B:$K,7,0)</f>
        <v>0</v>
      </c>
      <c r="M2027" s="4">
        <f>VLOOKUP(B2027,[1]汇总!$B:$K,8,0)</f>
        <v>0</v>
      </c>
      <c r="N2027" s="4" t="str">
        <f>VLOOKUP(B2027,[1]汇总!$B:$K,9,0)</f>
        <v>专科</v>
      </c>
      <c r="O2027" s="4" t="str">
        <f>VLOOKUP(B2027,[1]汇总!$B:$K,10,0)</f>
        <v>公办</v>
      </c>
    </row>
    <row r="2028" spans="1:15" ht="16.5" hidden="1" x14ac:dyDescent="0.35">
      <c r="A2028" s="4" t="s">
        <v>1323</v>
      </c>
      <c r="B2028" s="4" t="s">
        <v>1324</v>
      </c>
      <c r="C2028" s="4" t="s">
        <v>44</v>
      </c>
      <c r="D2028" s="4" t="s">
        <v>365</v>
      </c>
      <c r="E2028" s="4">
        <v>3</v>
      </c>
      <c r="F2028" s="4">
        <v>443</v>
      </c>
      <c r="G2028" s="4">
        <v>215656</v>
      </c>
      <c r="H2028" s="4" t="str">
        <f>VLOOKUP(B2028,[1]汇总!$B:$K,3,0)</f>
        <v>江西</v>
      </c>
      <c r="I2028" s="4" t="str">
        <f>VLOOKUP(B2028,[1]汇总!$B:$K,4,0)</f>
        <v>南昌</v>
      </c>
      <c r="J2028" s="4">
        <f>VLOOKUP(B2028,[1]汇总!$B:$K,5,0)</f>
        <v>0</v>
      </c>
      <c r="K2028" s="4">
        <f>VLOOKUP(B2028,[1]汇总!$B:$K,6,0)</f>
        <v>0</v>
      </c>
      <c r="L2028" s="4">
        <f>VLOOKUP(B2028,[1]汇总!$B:$K,7,0)</f>
        <v>0</v>
      </c>
      <c r="M2028" s="4">
        <f>VLOOKUP(B2028,[1]汇总!$B:$K,8,0)</f>
        <v>0</v>
      </c>
      <c r="N2028" s="4" t="str">
        <f>VLOOKUP(B2028,[1]汇总!$B:$K,9,0)</f>
        <v>本科</v>
      </c>
      <c r="O2028" s="4" t="str">
        <f>VLOOKUP(B2028,[1]汇总!$B:$K,10,0)</f>
        <v>民办</v>
      </c>
    </row>
    <row r="2029" spans="1:15" ht="16.5" hidden="1" x14ac:dyDescent="0.35">
      <c r="A2029" s="4" t="s">
        <v>1435</v>
      </c>
      <c r="B2029" s="4" t="s">
        <v>1436</v>
      </c>
      <c r="C2029" s="4" t="s">
        <v>71</v>
      </c>
      <c r="D2029" s="4" t="s">
        <v>287</v>
      </c>
      <c r="E2029" s="4">
        <v>5</v>
      </c>
      <c r="F2029" s="4">
        <v>443</v>
      </c>
      <c r="G2029" s="4">
        <v>215661</v>
      </c>
      <c r="H2029" s="4" t="str">
        <f>VLOOKUP(B2029,[1]汇总!$B:$K,3,0)</f>
        <v>山东</v>
      </c>
      <c r="I2029" s="4" t="str">
        <f>VLOOKUP(B2029,[1]汇总!$B:$K,4,0)</f>
        <v>泰安</v>
      </c>
      <c r="J2029" s="4">
        <f>VLOOKUP(B2029,[1]汇总!$B:$K,5,0)</f>
        <v>0</v>
      </c>
      <c r="K2029" s="4">
        <f>VLOOKUP(B2029,[1]汇总!$B:$K,6,0)</f>
        <v>0</v>
      </c>
      <c r="L2029" s="4">
        <f>VLOOKUP(B2029,[1]汇总!$B:$K,7,0)</f>
        <v>0</v>
      </c>
      <c r="M2029" s="4">
        <f>VLOOKUP(B2029,[1]汇总!$B:$K,8,0)</f>
        <v>0</v>
      </c>
      <c r="N2029" s="4" t="str">
        <f>VLOOKUP(B2029,[1]汇总!$B:$K,9,0)</f>
        <v>专科</v>
      </c>
      <c r="O2029" s="4" t="str">
        <f>VLOOKUP(B2029,[1]汇总!$B:$K,10,0)</f>
        <v>民办</v>
      </c>
    </row>
    <row r="2030" spans="1:15" ht="16.5" hidden="1" x14ac:dyDescent="0.35">
      <c r="A2030" s="4" t="s">
        <v>1608</v>
      </c>
      <c r="B2030" s="4" t="s">
        <v>1609</v>
      </c>
      <c r="C2030" s="4" t="s">
        <v>46</v>
      </c>
      <c r="D2030" s="4" t="s">
        <v>61</v>
      </c>
      <c r="E2030" s="4">
        <v>2</v>
      </c>
      <c r="F2030" s="4">
        <v>443</v>
      </c>
      <c r="G2030" s="4">
        <v>215668</v>
      </c>
      <c r="H2030" s="4" t="str">
        <f>VLOOKUP(B2030,[1]汇总!$B:$K,3,0)</f>
        <v>湖北</v>
      </c>
      <c r="I2030" s="4" t="str">
        <f>VLOOKUP(B2030,[1]汇总!$B:$K,4,0)</f>
        <v>咸宁</v>
      </c>
      <c r="J2030" s="4">
        <f>VLOOKUP(B2030,[1]汇总!$B:$K,5,0)</f>
        <v>0</v>
      </c>
      <c r="K2030" s="4">
        <f>VLOOKUP(B2030,[1]汇总!$B:$K,6,0)</f>
        <v>0</v>
      </c>
      <c r="L2030" s="4">
        <f>VLOOKUP(B2030,[1]汇总!$B:$K,7,0)</f>
        <v>0</v>
      </c>
      <c r="M2030" s="4">
        <f>VLOOKUP(B2030,[1]汇总!$B:$K,8,0)</f>
        <v>0</v>
      </c>
      <c r="N2030" s="4" t="str">
        <f>VLOOKUP(B2030,[1]汇总!$B:$K,9,0)</f>
        <v>专科</v>
      </c>
      <c r="O2030" s="4" t="str">
        <f>VLOOKUP(B2030,[1]汇总!$B:$K,10,0)</f>
        <v>公办</v>
      </c>
    </row>
    <row r="2031" spans="1:15" ht="16.5" hidden="1" x14ac:dyDescent="0.35">
      <c r="A2031" s="4" t="s">
        <v>946</v>
      </c>
      <c r="B2031" s="4" t="s">
        <v>947</v>
      </c>
      <c r="C2031" s="4" t="s">
        <v>71</v>
      </c>
      <c r="D2031" s="4" t="s">
        <v>76</v>
      </c>
      <c r="E2031" s="4">
        <v>5</v>
      </c>
      <c r="F2031" s="4">
        <v>443</v>
      </c>
      <c r="G2031" s="4">
        <v>215698</v>
      </c>
      <c r="H2031" s="4" t="str">
        <f>VLOOKUP(B2031,[1]汇总!$B:$K,3,0)</f>
        <v>江苏</v>
      </c>
      <c r="I2031" s="4" t="str">
        <f>VLOOKUP(B2031,[1]汇总!$B:$K,4,0)</f>
        <v>淮安</v>
      </c>
      <c r="J2031" s="4">
        <f>VLOOKUP(B2031,[1]汇总!$B:$K,5,0)</f>
        <v>0</v>
      </c>
      <c r="K2031" s="4">
        <f>VLOOKUP(B2031,[1]汇总!$B:$K,6,0)</f>
        <v>0</v>
      </c>
      <c r="L2031" s="4">
        <f>VLOOKUP(B2031,[1]汇总!$B:$K,7,0)</f>
        <v>0</v>
      </c>
      <c r="M2031" s="4">
        <f>VLOOKUP(B2031,[1]汇总!$B:$K,8,0)</f>
        <v>0</v>
      </c>
      <c r="N2031" s="4" t="str">
        <f>VLOOKUP(B2031,[1]汇总!$B:$K,9,0)</f>
        <v>专科</v>
      </c>
      <c r="O2031" s="4" t="str">
        <f>VLOOKUP(B2031,[1]汇总!$B:$K,10,0)</f>
        <v>公办</v>
      </c>
    </row>
    <row r="2032" spans="1:15" ht="16.5" hidden="1" x14ac:dyDescent="0.35">
      <c r="A2032" s="4" t="s">
        <v>617</v>
      </c>
      <c r="B2032" s="4" t="s">
        <v>618</v>
      </c>
      <c r="C2032" s="4" t="s">
        <v>40</v>
      </c>
      <c r="D2032" s="4" t="s">
        <v>61</v>
      </c>
      <c r="E2032" s="4">
        <v>2</v>
      </c>
      <c r="F2032" s="4">
        <v>442</v>
      </c>
      <c r="G2032" s="4">
        <v>215720</v>
      </c>
      <c r="H2032" s="4" t="str">
        <f>VLOOKUP(B2032,[1]汇总!$B:$K,3,0)</f>
        <v>天津</v>
      </c>
      <c r="I2032" s="4" t="str">
        <f>VLOOKUP(B2032,[1]汇总!$B:$K,4,0)</f>
        <v>天津</v>
      </c>
      <c r="J2032" s="4">
        <f>VLOOKUP(B2032,[1]汇总!$B:$K,5,0)</f>
        <v>0</v>
      </c>
      <c r="K2032" s="4">
        <f>VLOOKUP(B2032,[1]汇总!$B:$K,6,0)</f>
        <v>0</v>
      </c>
      <c r="L2032" s="4">
        <f>VLOOKUP(B2032,[1]汇总!$B:$K,7,0)</f>
        <v>0</v>
      </c>
      <c r="M2032" s="4">
        <f>VLOOKUP(B2032,[1]汇总!$B:$K,8,0)</f>
        <v>0</v>
      </c>
      <c r="N2032" s="4" t="str">
        <f>VLOOKUP(B2032,[1]汇总!$B:$K,9,0)</f>
        <v>专科</v>
      </c>
      <c r="O2032" s="4" t="str">
        <f>VLOOKUP(B2032,[1]汇总!$B:$K,10,0)</f>
        <v>公办</v>
      </c>
    </row>
    <row r="2033" spans="1:15" ht="16.5" hidden="1" x14ac:dyDescent="0.35">
      <c r="A2033" s="4" t="s">
        <v>1249</v>
      </c>
      <c r="B2033" s="4" t="s">
        <v>1250</v>
      </c>
      <c r="C2033" s="4" t="s">
        <v>66</v>
      </c>
      <c r="D2033" s="4" t="s">
        <v>99</v>
      </c>
      <c r="E2033" s="4">
        <v>6</v>
      </c>
      <c r="F2033" s="4">
        <v>442</v>
      </c>
      <c r="G2033" s="4">
        <v>215727</v>
      </c>
      <c r="H2033" s="4" t="str">
        <f>VLOOKUP(B2033,[1]汇总!$B:$K,3,0)</f>
        <v>江西</v>
      </c>
      <c r="I2033" s="4" t="str">
        <f>VLOOKUP(B2033,[1]汇总!$B:$K,4,0)</f>
        <v>南昌</v>
      </c>
      <c r="J2033" s="4">
        <f>VLOOKUP(B2033,[1]汇总!$B:$K,5,0)</f>
        <v>0</v>
      </c>
      <c r="K2033" s="4">
        <f>VLOOKUP(B2033,[1]汇总!$B:$K,6,0)</f>
        <v>0</v>
      </c>
      <c r="L2033" s="4">
        <f>VLOOKUP(B2033,[1]汇总!$B:$K,7,0)</f>
        <v>0</v>
      </c>
      <c r="M2033" s="4">
        <f>VLOOKUP(B2033,[1]汇总!$B:$K,8,0)</f>
        <v>0</v>
      </c>
      <c r="N2033" s="4" t="str">
        <f>VLOOKUP(B2033,[1]汇总!$B:$K,9,0)</f>
        <v>本科</v>
      </c>
      <c r="O2033" s="4" t="str">
        <f>VLOOKUP(B2033,[1]汇总!$B:$K,10,0)</f>
        <v>民办</v>
      </c>
    </row>
    <row r="2034" spans="1:15" ht="16.5" hidden="1" x14ac:dyDescent="0.35">
      <c r="A2034" s="4" t="s">
        <v>466</v>
      </c>
      <c r="B2034" s="4" t="s">
        <v>467</v>
      </c>
      <c r="C2034" s="4" t="s">
        <v>71</v>
      </c>
      <c r="D2034" s="4" t="s">
        <v>166</v>
      </c>
      <c r="E2034" s="4">
        <v>29</v>
      </c>
      <c r="F2034" s="4">
        <v>442</v>
      </c>
      <c r="G2034" s="4">
        <v>215736</v>
      </c>
      <c r="H2034" s="4" t="str">
        <f>VLOOKUP(B2034,[1]汇总!$B:$K,3,0)</f>
        <v>浙江</v>
      </c>
      <c r="I2034" s="4" t="str">
        <f>VLOOKUP(B2034,[1]汇总!$B:$K,4,0)</f>
        <v>绍兴</v>
      </c>
      <c r="J2034" s="4">
        <f>VLOOKUP(B2034,[1]汇总!$B:$K,5,0)</f>
        <v>0</v>
      </c>
      <c r="K2034" s="4">
        <f>VLOOKUP(B2034,[1]汇总!$B:$K,6,0)</f>
        <v>0</v>
      </c>
      <c r="L2034" s="4">
        <f>VLOOKUP(B2034,[1]汇总!$B:$K,7,0)</f>
        <v>0</v>
      </c>
      <c r="M2034" s="4">
        <f>VLOOKUP(B2034,[1]汇总!$B:$K,8,0)</f>
        <v>0</v>
      </c>
      <c r="N2034" s="4" t="str">
        <f>VLOOKUP(B2034,[1]汇总!$B:$K,9,0)</f>
        <v>专科</v>
      </c>
      <c r="O2034" s="4" t="str">
        <f>VLOOKUP(B2034,[1]汇总!$B:$K,10,0)</f>
        <v>公办</v>
      </c>
    </row>
    <row r="2035" spans="1:15" ht="16.5" hidden="1" x14ac:dyDescent="0.35">
      <c r="A2035" s="4" t="s">
        <v>1096</v>
      </c>
      <c r="B2035" s="4" t="s">
        <v>1097</v>
      </c>
      <c r="C2035" s="4" t="s">
        <v>34</v>
      </c>
      <c r="D2035" s="4" t="s">
        <v>85</v>
      </c>
      <c r="E2035" s="4">
        <v>10</v>
      </c>
      <c r="F2035" s="4">
        <v>442</v>
      </c>
      <c r="G2035" s="4">
        <v>215756</v>
      </c>
      <c r="H2035" s="4" t="str">
        <f>VLOOKUP(B2035,[1]汇总!$B:$K,3,0)</f>
        <v>江苏</v>
      </c>
      <c r="I2035" s="4" t="str">
        <f>VLOOKUP(B2035,[1]汇总!$B:$K,4,0)</f>
        <v>连云港</v>
      </c>
      <c r="J2035" s="4">
        <f>VLOOKUP(B2035,[1]汇总!$B:$K,5,0)</f>
        <v>0</v>
      </c>
      <c r="K2035" s="4">
        <f>VLOOKUP(B2035,[1]汇总!$B:$K,6,0)</f>
        <v>0</v>
      </c>
      <c r="L2035" s="4">
        <f>VLOOKUP(B2035,[1]汇总!$B:$K,7,0)</f>
        <v>0</v>
      </c>
      <c r="M2035" s="4">
        <f>VLOOKUP(B2035,[1]汇总!$B:$K,8,0)</f>
        <v>0</v>
      </c>
      <c r="N2035" s="4" t="str">
        <f>VLOOKUP(B2035,[1]汇总!$B:$K,9,0)</f>
        <v>专科</v>
      </c>
      <c r="O2035" s="4" t="str">
        <f>VLOOKUP(B2035,[1]汇总!$B:$K,10,0)</f>
        <v>公办</v>
      </c>
    </row>
    <row r="2036" spans="1:15" ht="16.5" hidden="1" x14ac:dyDescent="0.35">
      <c r="A2036" s="4" t="s">
        <v>1123</v>
      </c>
      <c r="B2036" s="4" t="s">
        <v>1124</v>
      </c>
      <c r="C2036" s="4" t="s">
        <v>34</v>
      </c>
      <c r="D2036" s="4" t="s">
        <v>79</v>
      </c>
      <c r="E2036" s="4">
        <v>2</v>
      </c>
      <c r="F2036" s="4">
        <v>442</v>
      </c>
      <c r="G2036" s="4">
        <v>215765</v>
      </c>
      <c r="H2036" s="4" t="str">
        <f>VLOOKUP(B2036,[1]汇总!$B:$K,3,0)</f>
        <v>安徽</v>
      </c>
      <c r="I2036" s="4" t="str">
        <f>VLOOKUP(B2036,[1]汇总!$B:$K,4,0)</f>
        <v>合肥</v>
      </c>
      <c r="J2036" s="4">
        <f>VLOOKUP(B2036,[1]汇总!$B:$K,5,0)</f>
        <v>0</v>
      </c>
      <c r="K2036" s="4">
        <f>VLOOKUP(B2036,[1]汇总!$B:$K,6,0)</f>
        <v>0</v>
      </c>
      <c r="L2036" s="4">
        <f>VLOOKUP(B2036,[1]汇总!$B:$K,7,0)</f>
        <v>0</v>
      </c>
      <c r="M2036" s="4">
        <f>VLOOKUP(B2036,[1]汇总!$B:$K,8,0)</f>
        <v>0</v>
      </c>
      <c r="N2036" s="4" t="str">
        <f>VLOOKUP(B2036,[1]汇总!$B:$K,9,0)</f>
        <v>专科</v>
      </c>
      <c r="O2036" s="4" t="str">
        <f>VLOOKUP(B2036,[1]汇总!$B:$K,10,0)</f>
        <v>公办</v>
      </c>
    </row>
    <row r="2037" spans="1:15" ht="16.5" hidden="1" x14ac:dyDescent="0.35">
      <c r="A2037" s="4" t="s">
        <v>579</v>
      </c>
      <c r="B2037" s="4" t="s">
        <v>580</v>
      </c>
      <c r="C2037" s="4" t="s">
        <v>50</v>
      </c>
      <c r="D2037" s="4" t="s">
        <v>103</v>
      </c>
      <c r="E2037" s="4">
        <v>1</v>
      </c>
      <c r="F2037" s="4">
        <v>442</v>
      </c>
      <c r="G2037" s="4">
        <v>215769</v>
      </c>
      <c r="H2037" s="4" t="str">
        <f>VLOOKUP(B2037,[1]汇总!$B:$K,3,0)</f>
        <v>天津</v>
      </c>
      <c r="I2037" s="4" t="str">
        <f>VLOOKUP(B2037,[1]汇总!$B:$K,4,0)</f>
        <v>天津</v>
      </c>
      <c r="J2037" s="4">
        <f>VLOOKUP(B2037,[1]汇总!$B:$K,5,0)</f>
        <v>0</v>
      </c>
      <c r="K2037" s="4">
        <f>VLOOKUP(B2037,[1]汇总!$B:$K,6,0)</f>
        <v>0</v>
      </c>
      <c r="L2037" s="4">
        <f>VLOOKUP(B2037,[1]汇总!$B:$K,7,0)</f>
        <v>0</v>
      </c>
      <c r="M2037" s="4">
        <f>VLOOKUP(B2037,[1]汇总!$B:$K,8,0)</f>
        <v>0</v>
      </c>
      <c r="N2037" s="4" t="str">
        <f>VLOOKUP(B2037,[1]汇总!$B:$K,9,0)</f>
        <v>专科</v>
      </c>
      <c r="O2037" s="4" t="str">
        <f>VLOOKUP(B2037,[1]汇总!$B:$K,10,0)</f>
        <v>公办</v>
      </c>
    </row>
    <row r="2038" spans="1:15" ht="16.5" hidden="1" x14ac:dyDescent="0.35">
      <c r="A2038" s="4" t="s">
        <v>288</v>
      </c>
      <c r="B2038" s="4" t="s">
        <v>289</v>
      </c>
      <c r="C2038" s="4" t="s">
        <v>54</v>
      </c>
      <c r="D2038" s="4" t="s">
        <v>134</v>
      </c>
      <c r="E2038" s="4">
        <v>47</v>
      </c>
      <c r="F2038" s="4">
        <v>442</v>
      </c>
      <c r="G2038" s="4">
        <v>215828</v>
      </c>
      <c r="H2038" s="4" t="str">
        <f>VLOOKUP(B2038,[1]汇总!$B:$K,3,0)</f>
        <v>浙江</v>
      </c>
      <c r="I2038" s="4" t="str">
        <f>VLOOKUP(B2038,[1]汇总!$B:$K,4,0)</f>
        <v>金华</v>
      </c>
      <c r="J2038" s="4">
        <f>VLOOKUP(B2038,[1]汇总!$B:$K,5,0)</f>
        <v>0</v>
      </c>
      <c r="K2038" s="4">
        <f>VLOOKUP(B2038,[1]汇总!$B:$K,6,0)</f>
        <v>0</v>
      </c>
      <c r="L2038" s="4">
        <f>VLOOKUP(B2038,[1]汇总!$B:$K,7,0)</f>
        <v>0</v>
      </c>
      <c r="M2038" s="4">
        <f>VLOOKUP(B2038,[1]汇总!$B:$K,8,0)</f>
        <v>0</v>
      </c>
      <c r="N2038" s="4" t="str">
        <f>VLOOKUP(B2038,[1]汇总!$B:$K,9,0)</f>
        <v>专科</v>
      </c>
      <c r="O2038" s="4" t="str">
        <f>VLOOKUP(B2038,[1]汇总!$B:$K,10,0)</f>
        <v>公办</v>
      </c>
    </row>
    <row r="2039" spans="1:15" ht="16.5" hidden="1" x14ac:dyDescent="0.35">
      <c r="A2039" s="4" t="s">
        <v>346</v>
      </c>
      <c r="B2039" s="4" t="s">
        <v>347</v>
      </c>
      <c r="C2039" s="4" t="s">
        <v>64</v>
      </c>
      <c r="D2039" s="4" t="s">
        <v>332</v>
      </c>
      <c r="E2039" s="4">
        <v>25</v>
      </c>
      <c r="F2039" s="4">
        <v>442</v>
      </c>
      <c r="G2039" s="4">
        <v>215860</v>
      </c>
      <c r="H2039" s="4" t="str">
        <f>VLOOKUP(B2039,[1]汇总!$B:$K,3,0)</f>
        <v>浙江</v>
      </c>
      <c r="I2039" s="4" t="str">
        <f>VLOOKUP(B2039,[1]汇总!$B:$K,4,0)</f>
        <v>丽水</v>
      </c>
      <c r="J2039" s="4">
        <f>VLOOKUP(B2039,[1]汇总!$B:$K,5,0)</f>
        <v>0</v>
      </c>
      <c r="K2039" s="4">
        <f>VLOOKUP(B2039,[1]汇总!$B:$K,6,0)</f>
        <v>0</v>
      </c>
      <c r="L2039" s="4">
        <f>VLOOKUP(B2039,[1]汇总!$B:$K,7,0)</f>
        <v>0</v>
      </c>
      <c r="M2039" s="4">
        <f>VLOOKUP(B2039,[1]汇总!$B:$K,8,0)</f>
        <v>0</v>
      </c>
      <c r="N2039" s="4" t="str">
        <f>VLOOKUP(B2039,[1]汇总!$B:$K,9,0)</f>
        <v>专科</v>
      </c>
      <c r="O2039" s="4" t="str">
        <f>VLOOKUP(B2039,[1]汇总!$B:$K,10,0)</f>
        <v>公办</v>
      </c>
    </row>
    <row r="2040" spans="1:15" ht="16.5" hidden="1" x14ac:dyDescent="0.35">
      <c r="A2040" s="4" t="s">
        <v>827</v>
      </c>
      <c r="B2040" s="4" t="s">
        <v>828</v>
      </c>
      <c r="C2040" s="4" t="s">
        <v>52</v>
      </c>
      <c r="D2040" s="4" t="s">
        <v>227</v>
      </c>
      <c r="E2040" s="4">
        <v>11</v>
      </c>
      <c r="F2040" s="4">
        <v>442</v>
      </c>
      <c r="G2040" s="4">
        <v>215864</v>
      </c>
      <c r="H2040" s="4" t="str">
        <f>VLOOKUP(B2040,[1]汇总!$B:$K,3,0)</f>
        <v>上海</v>
      </c>
      <c r="I2040" s="4" t="str">
        <f>VLOOKUP(B2040,[1]汇总!$B:$K,4,0)</f>
        <v>上海</v>
      </c>
      <c r="J2040" s="4">
        <f>VLOOKUP(B2040,[1]汇总!$B:$K,5,0)</f>
        <v>0</v>
      </c>
      <c r="K2040" s="4">
        <f>VLOOKUP(B2040,[1]汇总!$B:$K,6,0)</f>
        <v>0</v>
      </c>
      <c r="L2040" s="4">
        <f>VLOOKUP(B2040,[1]汇总!$B:$K,7,0)</f>
        <v>0</v>
      </c>
      <c r="M2040" s="4">
        <f>VLOOKUP(B2040,[1]汇总!$B:$K,8,0)</f>
        <v>0</v>
      </c>
      <c r="N2040" s="4" t="str">
        <f>VLOOKUP(B2040,[1]汇总!$B:$K,9,0)</f>
        <v>专科</v>
      </c>
      <c r="O2040" s="4" t="str">
        <f>VLOOKUP(B2040,[1]汇总!$B:$K,10,0)</f>
        <v>公办</v>
      </c>
    </row>
    <row r="2041" spans="1:15" ht="16.5" hidden="1" x14ac:dyDescent="0.35">
      <c r="A2041" s="4" t="s">
        <v>1558</v>
      </c>
      <c r="B2041" s="4" t="s">
        <v>1559</v>
      </c>
      <c r="C2041" s="4" t="s">
        <v>107</v>
      </c>
      <c r="D2041" s="4" t="s">
        <v>244</v>
      </c>
      <c r="E2041" s="4">
        <v>4</v>
      </c>
      <c r="F2041" s="4">
        <v>442</v>
      </c>
      <c r="G2041" s="4">
        <v>215888</v>
      </c>
      <c r="H2041" s="4" t="str">
        <f>VLOOKUP(B2041,[1]汇总!$B:$K,3,0)</f>
        <v>湖北</v>
      </c>
      <c r="I2041" s="4" t="str">
        <f>VLOOKUP(B2041,[1]汇总!$B:$K,4,0)</f>
        <v>武汉</v>
      </c>
      <c r="J2041" s="4">
        <f>VLOOKUP(B2041,[1]汇总!$B:$K,5,0)</f>
        <v>0</v>
      </c>
      <c r="K2041" s="4">
        <f>VLOOKUP(B2041,[1]汇总!$B:$K,6,0)</f>
        <v>0</v>
      </c>
      <c r="L2041" s="4">
        <f>VLOOKUP(B2041,[1]汇总!$B:$K,7,0)</f>
        <v>0</v>
      </c>
      <c r="M2041" s="4">
        <f>VLOOKUP(B2041,[1]汇总!$B:$K,8,0)</f>
        <v>0</v>
      </c>
      <c r="N2041" s="4" t="str">
        <f>VLOOKUP(B2041,[1]汇总!$B:$K,9,0)</f>
        <v>专科</v>
      </c>
      <c r="O2041" s="4" t="str">
        <f>VLOOKUP(B2041,[1]汇总!$B:$K,10,0)</f>
        <v>公办</v>
      </c>
    </row>
    <row r="2042" spans="1:15" ht="16.5" hidden="1" x14ac:dyDescent="0.35">
      <c r="A2042" s="4" t="s">
        <v>1102</v>
      </c>
      <c r="B2042" s="4" t="s">
        <v>1103</v>
      </c>
      <c r="C2042" s="4" t="s">
        <v>34</v>
      </c>
      <c r="D2042" s="4" t="s">
        <v>480</v>
      </c>
      <c r="E2042" s="4">
        <v>2</v>
      </c>
      <c r="F2042" s="4">
        <v>442</v>
      </c>
      <c r="G2042" s="4">
        <v>215905</v>
      </c>
      <c r="H2042" s="4" t="str">
        <f>VLOOKUP(B2042,[1]汇总!$B:$K,3,0)</f>
        <v>江苏</v>
      </c>
      <c r="I2042" s="4" t="str">
        <f>VLOOKUP(B2042,[1]汇总!$B:$K,4,0)</f>
        <v>徐州</v>
      </c>
      <c r="J2042" s="4">
        <f>VLOOKUP(B2042,[1]汇总!$B:$K,5,0)</f>
        <v>0</v>
      </c>
      <c r="K2042" s="4">
        <f>VLOOKUP(B2042,[1]汇总!$B:$K,6,0)</f>
        <v>0</v>
      </c>
      <c r="L2042" s="4">
        <f>VLOOKUP(B2042,[1]汇总!$B:$K,7,0)</f>
        <v>0</v>
      </c>
      <c r="M2042" s="4">
        <f>VLOOKUP(B2042,[1]汇总!$B:$K,8,0)</f>
        <v>0</v>
      </c>
      <c r="N2042" s="4" t="str">
        <f>VLOOKUP(B2042,[1]汇总!$B:$K,9,0)</f>
        <v>专科</v>
      </c>
      <c r="O2042" s="4" t="str">
        <f>VLOOKUP(B2042,[1]汇总!$B:$K,10,0)</f>
        <v>公办</v>
      </c>
    </row>
    <row r="2043" spans="1:15" ht="16.5" hidden="1" x14ac:dyDescent="0.35">
      <c r="A2043" s="4" t="s">
        <v>1029</v>
      </c>
      <c r="B2043" s="4" t="s">
        <v>1030</v>
      </c>
      <c r="C2043" s="4" t="s">
        <v>82</v>
      </c>
      <c r="D2043" s="4" t="s">
        <v>101</v>
      </c>
      <c r="E2043" s="4">
        <v>2</v>
      </c>
      <c r="F2043" s="4">
        <v>442</v>
      </c>
      <c r="G2043" s="4">
        <v>215915</v>
      </c>
      <c r="H2043" s="4" t="str">
        <f>VLOOKUP(B2043,[1]汇总!$B:$K,3,0)</f>
        <v>江苏</v>
      </c>
      <c r="I2043" s="4" t="str">
        <f>VLOOKUP(B2043,[1]汇总!$B:$K,4,0)</f>
        <v>苏州</v>
      </c>
      <c r="J2043" s="4">
        <f>VLOOKUP(B2043,[1]汇总!$B:$K,5,0)</f>
        <v>0</v>
      </c>
      <c r="K2043" s="4">
        <f>VLOOKUP(B2043,[1]汇总!$B:$K,6,0)</f>
        <v>0</v>
      </c>
      <c r="L2043" s="4">
        <f>VLOOKUP(B2043,[1]汇总!$B:$K,7,0)</f>
        <v>0</v>
      </c>
      <c r="M2043" s="4">
        <f>VLOOKUP(B2043,[1]汇总!$B:$K,8,0)</f>
        <v>0</v>
      </c>
      <c r="N2043" s="4" t="str">
        <f>VLOOKUP(B2043,[1]汇总!$B:$K,9,0)</f>
        <v>专科</v>
      </c>
      <c r="O2043" s="4" t="str">
        <f>VLOOKUP(B2043,[1]汇总!$B:$K,10,0)</f>
        <v>公办</v>
      </c>
    </row>
    <row r="2044" spans="1:15" ht="16.5" hidden="1" x14ac:dyDescent="0.35">
      <c r="A2044" s="4" t="s">
        <v>307</v>
      </c>
      <c r="B2044" s="4" t="s">
        <v>308</v>
      </c>
      <c r="C2044" s="4" t="s">
        <v>54</v>
      </c>
      <c r="D2044" s="4" t="s">
        <v>78</v>
      </c>
      <c r="E2044" s="4">
        <v>42</v>
      </c>
      <c r="F2044" s="4">
        <v>442</v>
      </c>
      <c r="G2044" s="4">
        <v>215919</v>
      </c>
      <c r="H2044" s="4" t="str">
        <f>VLOOKUP(B2044,[1]汇总!$B:$K,3,0)</f>
        <v>浙江</v>
      </c>
      <c r="I2044" s="4" t="str">
        <f>VLOOKUP(B2044,[1]汇总!$B:$K,4,0)</f>
        <v>台州</v>
      </c>
      <c r="J2044" s="4">
        <f>VLOOKUP(B2044,[1]汇总!$B:$K,5,0)</f>
        <v>0</v>
      </c>
      <c r="K2044" s="4">
        <f>VLOOKUP(B2044,[1]汇总!$B:$K,6,0)</f>
        <v>0</v>
      </c>
      <c r="L2044" s="4">
        <f>VLOOKUP(B2044,[1]汇总!$B:$K,7,0)</f>
        <v>0</v>
      </c>
      <c r="M2044" s="4">
        <f>VLOOKUP(B2044,[1]汇总!$B:$K,8,0)</f>
        <v>0</v>
      </c>
      <c r="N2044" s="4" t="str">
        <f>VLOOKUP(B2044,[1]汇总!$B:$K,9,0)</f>
        <v>专科</v>
      </c>
      <c r="O2044" s="4" t="str">
        <f>VLOOKUP(B2044,[1]汇总!$B:$K,10,0)</f>
        <v>公办</v>
      </c>
    </row>
    <row r="2045" spans="1:15" ht="16.5" hidden="1" x14ac:dyDescent="0.35">
      <c r="A2045" s="4" t="s">
        <v>1071</v>
      </c>
      <c r="B2045" s="4" t="s">
        <v>1072</v>
      </c>
      <c r="C2045" s="4" t="s">
        <v>44</v>
      </c>
      <c r="D2045" s="4" t="s">
        <v>926</v>
      </c>
      <c r="E2045" s="4">
        <v>5</v>
      </c>
      <c r="F2045" s="4">
        <v>442</v>
      </c>
      <c r="G2045" s="4">
        <v>215982</v>
      </c>
      <c r="H2045" s="4" t="str">
        <f>VLOOKUP(B2045,[1]汇总!$B:$K,3,0)</f>
        <v>江苏</v>
      </c>
      <c r="I2045" s="4" t="str">
        <f>VLOOKUP(B2045,[1]汇总!$B:$K,4,0)</f>
        <v>常州</v>
      </c>
      <c r="J2045" s="4">
        <f>VLOOKUP(B2045,[1]汇总!$B:$K,5,0)</f>
        <v>0</v>
      </c>
      <c r="K2045" s="4">
        <f>VLOOKUP(B2045,[1]汇总!$B:$K,6,0)</f>
        <v>0</v>
      </c>
      <c r="L2045" s="4">
        <f>VLOOKUP(B2045,[1]汇总!$B:$K,7,0)</f>
        <v>0</v>
      </c>
      <c r="M2045" s="4">
        <f>VLOOKUP(B2045,[1]汇总!$B:$K,8,0)</f>
        <v>0</v>
      </c>
      <c r="N2045" s="4" t="str">
        <f>VLOOKUP(B2045,[1]汇总!$B:$K,9,0)</f>
        <v>专科</v>
      </c>
      <c r="O2045" s="4" t="str">
        <f>VLOOKUP(B2045,[1]汇总!$B:$K,10,0)</f>
        <v>公办</v>
      </c>
    </row>
    <row r="2046" spans="1:15" ht="16.5" x14ac:dyDescent="0.35">
      <c r="A2046" s="4" t="s">
        <v>1341</v>
      </c>
      <c r="B2046" s="4" t="s">
        <v>1342</v>
      </c>
      <c r="C2046" s="4" t="s">
        <v>84</v>
      </c>
      <c r="D2046" s="4" t="s">
        <v>971</v>
      </c>
      <c r="E2046" s="4">
        <v>2</v>
      </c>
      <c r="F2046" s="4">
        <v>442</v>
      </c>
      <c r="G2046" s="4">
        <v>215998</v>
      </c>
      <c r="H2046" s="4" t="str">
        <f>VLOOKUP(B2046,[1]汇总!$B:$K,3,0)</f>
        <v>江西</v>
      </c>
      <c r="I2046" s="4" t="str">
        <f>VLOOKUP(B2046,[1]汇总!$B:$K,4,0)</f>
        <v>赣州</v>
      </c>
      <c r="J2046" s="4">
        <f>VLOOKUP(B2046,[1]汇总!$B:$K,5,0)</f>
        <v>0</v>
      </c>
      <c r="K2046" s="4">
        <f>VLOOKUP(B2046,[1]汇总!$B:$K,6,0)</f>
        <v>0</v>
      </c>
      <c r="L2046" s="4">
        <f>VLOOKUP(B2046,[1]汇总!$B:$K,7,0)</f>
        <v>0</v>
      </c>
      <c r="M2046" s="4">
        <f>VLOOKUP(B2046,[1]汇总!$B:$K,8,0)</f>
        <v>0</v>
      </c>
      <c r="N2046" s="4" t="str">
        <f>VLOOKUP(B2046,[1]汇总!$B:$K,9,0)</f>
        <v>专科</v>
      </c>
      <c r="O2046" s="4" t="str">
        <f>VLOOKUP(B2046,[1]汇总!$B:$K,10,0)</f>
        <v>公办</v>
      </c>
    </row>
    <row r="2047" spans="1:15" ht="16.5" hidden="1" x14ac:dyDescent="0.35">
      <c r="A2047" s="4" t="s">
        <v>358</v>
      </c>
      <c r="B2047" s="4" t="s">
        <v>359</v>
      </c>
      <c r="C2047" s="4" t="s">
        <v>106</v>
      </c>
      <c r="D2047" s="4" t="s">
        <v>154</v>
      </c>
      <c r="E2047" s="4">
        <v>41</v>
      </c>
      <c r="F2047" s="4">
        <v>442</v>
      </c>
      <c r="G2047" s="4">
        <v>216032</v>
      </c>
      <c r="H2047" s="4" t="str">
        <f>VLOOKUP(B2047,[1]汇总!$B:$K,3,0)</f>
        <v>浙江</v>
      </c>
      <c r="I2047" s="4" t="str">
        <f>VLOOKUP(B2047,[1]汇总!$B:$K,4,0)</f>
        <v>台州</v>
      </c>
      <c r="J2047" s="4">
        <f>VLOOKUP(B2047,[1]汇总!$B:$K,5,0)</f>
        <v>0</v>
      </c>
      <c r="K2047" s="4">
        <f>VLOOKUP(B2047,[1]汇总!$B:$K,6,0)</f>
        <v>0</v>
      </c>
      <c r="L2047" s="4">
        <f>VLOOKUP(B2047,[1]汇总!$B:$K,7,0)</f>
        <v>0</v>
      </c>
      <c r="M2047" s="4">
        <f>VLOOKUP(B2047,[1]汇总!$B:$K,8,0)</f>
        <v>0</v>
      </c>
      <c r="N2047" s="4" t="str">
        <f>VLOOKUP(B2047,[1]汇总!$B:$K,9,0)</f>
        <v>专科</v>
      </c>
      <c r="O2047" s="4" t="str">
        <f>VLOOKUP(B2047,[1]汇总!$B:$K,10,0)</f>
        <v>公办</v>
      </c>
    </row>
    <row r="2048" spans="1:15" ht="16.5" hidden="1" x14ac:dyDescent="0.35">
      <c r="A2048" s="4" t="s">
        <v>443</v>
      </c>
      <c r="B2048" s="4" t="s">
        <v>444</v>
      </c>
      <c r="C2048" s="4" t="s">
        <v>106</v>
      </c>
      <c r="D2048" s="4" t="s">
        <v>115</v>
      </c>
      <c r="E2048" s="4">
        <v>36</v>
      </c>
      <c r="F2048" s="4">
        <v>442</v>
      </c>
      <c r="G2048" s="4">
        <v>216033</v>
      </c>
      <c r="H2048" s="4" t="str">
        <f>VLOOKUP(B2048,[1]汇总!$B:$K,3,0)</f>
        <v>浙江</v>
      </c>
      <c r="I2048" s="4" t="str">
        <f>VLOOKUP(B2048,[1]汇总!$B:$K,4,0)</f>
        <v>宁波</v>
      </c>
      <c r="J2048" s="4">
        <f>VLOOKUP(B2048,[1]汇总!$B:$K,5,0)</f>
        <v>0</v>
      </c>
      <c r="K2048" s="4">
        <f>VLOOKUP(B2048,[1]汇总!$B:$K,6,0)</f>
        <v>0</v>
      </c>
      <c r="L2048" s="4">
        <f>VLOOKUP(B2048,[1]汇总!$B:$K,7,0)</f>
        <v>0</v>
      </c>
      <c r="M2048" s="4">
        <f>VLOOKUP(B2048,[1]汇总!$B:$K,8,0)</f>
        <v>0</v>
      </c>
      <c r="N2048" s="4" t="str">
        <f>VLOOKUP(B2048,[1]汇总!$B:$K,9,0)</f>
        <v>专科</v>
      </c>
      <c r="O2048" s="4" t="str">
        <f>VLOOKUP(B2048,[1]汇总!$B:$K,10,0)</f>
        <v>公办</v>
      </c>
    </row>
    <row r="2049" spans="1:15" ht="16.5" hidden="1" x14ac:dyDescent="0.35">
      <c r="A2049" s="4" t="s">
        <v>1192</v>
      </c>
      <c r="B2049" s="4" t="s">
        <v>1193</v>
      </c>
      <c r="C2049" s="4" t="s">
        <v>34</v>
      </c>
      <c r="D2049" s="4" t="s">
        <v>99</v>
      </c>
      <c r="E2049" s="4">
        <v>5</v>
      </c>
      <c r="F2049" s="4">
        <v>442</v>
      </c>
      <c r="G2049" s="4">
        <v>216076</v>
      </c>
      <c r="H2049" s="4" t="str">
        <f>VLOOKUP(B2049,[1]汇总!$B:$K,3,0)</f>
        <v>福建</v>
      </c>
      <c r="I2049" s="4" t="str">
        <f>VLOOKUP(B2049,[1]汇总!$B:$K,4,0)</f>
        <v>福州</v>
      </c>
      <c r="J2049" s="4">
        <f>VLOOKUP(B2049,[1]汇总!$B:$K,5,0)</f>
        <v>0</v>
      </c>
      <c r="K2049" s="4">
        <f>VLOOKUP(B2049,[1]汇总!$B:$K,6,0)</f>
        <v>0</v>
      </c>
      <c r="L2049" s="4">
        <f>VLOOKUP(B2049,[1]汇总!$B:$K,7,0)</f>
        <v>0</v>
      </c>
      <c r="M2049" s="4">
        <f>VLOOKUP(B2049,[1]汇总!$B:$K,8,0)</f>
        <v>0</v>
      </c>
      <c r="N2049" s="4" t="str">
        <f>VLOOKUP(B2049,[1]汇总!$B:$K,9,0)</f>
        <v>专科</v>
      </c>
      <c r="O2049" s="4" t="str">
        <f>VLOOKUP(B2049,[1]汇总!$B:$K,10,0)</f>
        <v>公办</v>
      </c>
    </row>
    <row r="2050" spans="1:15" ht="16.5" hidden="1" x14ac:dyDescent="0.35">
      <c r="A2050" s="4" t="s">
        <v>466</v>
      </c>
      <c r="B2050" s="4" t="s">
        <v>467</v>
      </c>
      <c r="C2050" s="4" t="s">
        <v>36</v>
      </c>
      <c r="D2050" s="4" t="s">
        <v>294</v>
      </c>
      <c r="E2050" s="4">
        <v>55</v>
      </c>
      <c r="F2050" s="4">
        <v>442</v>
      </c>
      <c r="G2050" s="4">
        <v>216082</v>
      </c>
      <c r="H2050" s="4" t="str">
        <f>VLOOKUP(B2050,[1]汇总!$B:$K,3,0)</f>
        <v>浙江</v>
      </c>
      <c r="I2050" s="4" t="str">
        <f>VLOOKUP(B2050,[1]汇总!$B:$K,4,0)</f>
        <v>绍兴</v>
      </c>
      <c r="J2050" s="4">
        <f>VLOOKUP(B2050,[1]汇总!$B:$K,5,0)</f>
        <v>0</v>
      </c>
      <c r="K2050" s="4">
        <f>VLOOKUP(B2050,[1]汇总!$B:$K,6,0)</f>
        <v>0</v>
      </c>
      <c r="L2050" s="4">
        <f>VLOOKUP(B2050,[1]汇总!$B:$K,7,0)</f>
        <v>0</v>
      </c>
      <c r="M2050" s="4">
        <f>VLOOKUP(B2050,[1]汇总!$B:$K,8,0)</f>
        <v>0</v>
      </c>
      <c r="N2050" s="4" t="str">
        <f>VLOOKUP(B2050,[1]汇总!$B:$K,9,0)</f>
        <v>专科</v>
      </c>
      <c r="O2050" s="4" t="str">
        <f>VLOOKUP(B2050,[1]汇总!$B:$K,10,0)</f>
        <v>公办</v>
      </c>
    </row>
    <row r="2051" spans="1:15" ht="16.5" hidden="1" x14ac:dyDescent="0.35">
      <c r="A2051" s="4" t="s">
        <v>379</v>
      </c>
      <c r="B2051" s="4" t="s">
        <v>380</v>
      </c>
      <c r="C2051" s="4" t="s">
        <v>119</v>
      </c>
      <c r="D2051" s="4" t="s">
        <v>103</v>
      </c>
      <c r="E2051" s="4">
        <v>44</v>
      </c>
      <c r="F2051" s="4">
        <v>442</v>
      </c>
      <c r="G2051" s="4">
        <v>216122</v>
      </c>
      <c r="H2051" s="4" t="str">
        <f>VLOOKUP(B2051,[1]汇总!$B:$K,3,0)</f>
        <v>浙江</v>
      </c>
      <c r="I2051" s="4" t="str">
        <f>VLOOKUP(B2051,[1]汇总!$B:$K,4,0)</f>
        <v>温州</v>
      </c>
      <c r="J2051" s="4">
        <f>VLOOKUP(B2051,[1]汇总!$B:$K,5,0)</f>
        <v>0</v>
      </c>
      <c r="K2051" s="4">
        <f>VLOOKUP(B2051,[1]汇总!$B:$K,6,0)</f>
        <v>0</v>
      </c>
      <c r="L2051" s="4">
        <f>VLOOKUP(B2051,[1]汇总!$B:$K,7,0)</f>
        <v>0</v>
      </c>
      <c r="M2051" s="4">
        <f>VLOOKUP(B2051,[1]汇总!$B:$K,8,0)</f>
        <v>0</v>
      </c>
      <c r="N2051" s="4" t="str">
        <f>VLOOKUP(B2051,[1]汇总!$B:$K,9,0)</f>
        <v>专科</v>
      </c>
      <c r="O2051" s="4" t="str">
        <f>VLOOKUP(B2051,[1]汇总!$B:$K,10,0)</f>
        <v>公办</v>
      </c>
    </row>
    <row r="2052" spans="1:15" ht="16.5" hidden="1" x14ac:dyDescent="0.35">
      <c r="A2052" s="4" t="s">
        <v>379</v>
      </c>
      <c r="B2052" s="4" t="s">
        <v>380</v>
      </c>
      <c r="C2052" s="4" t="s">
        <v>92</v>
      </c>
      <c r="D2052" s="4" t="s">
        <v>388</v>
      </c>
      <c r="E2052" s="4">
        <v>10</v>
      </c>
      <c r="F2052" s="4">
        <v>442</v>
      </c>
      <c r="G2052" s="4">
        <v>216146</v>
      </c>
      <c r="H2052" s="4" t="str">
        <f>VLOOKUP(B2052,[1]汇总!$B:$K,3,0)</f>
        <v>浙江</v>
      </c>
      <c r="I2052" s="4" t="str">
        <f>VLOOKUP(B2052,[1]汇总!$B:$K,4,0)</f>
        <v>温州</v>
      </c>
      <c r="J2052" s="4">
        <f>VLOOKUP(B2052,[1]汇总!$B:$K,5,0)</f>
        <v>0</v>
      </c>
      <c r="K2052" s="4">
        <f>VLOOKUP(B2052,[1]汇总!$B:$K,6,0)</f>
        <v>0</v>
      </c>
      <c r="L2052" s="4">
        <f>VLOOKUP(B2052,[1]汇总!$B:$K,7,0)</f>
        <v>0</v>
      </c>
      <c r="M2052" s="4">
        <f>VLOOKUP(B2052,[1]汇总!$B:$K,8,0)</f>
        <v>0</v>
      </c>
      <c r="N2052" s="4" t="str">
        <f>VLOOKUP(B2052,[1]汇总!$B:$K,9,0)</f>
        <v>专科</v>
      </c>
      <c r="O2052" s="4" t="str">
        <f>VLOOKUP(B2052,[1]汇总!$B:$K,10,0)</f>
        <v>公办</v>
      </c>
    </row>
    <row r="2053" spans="1:15" ht="16.5" x14ac:dyDescent="0.35">
      <c r="A2053" s="4" t="s">
        <v>1307</v>
      </c>
      <c r="B2053" s="4" t="s">
        <v>1308</v>
      </c>
      <c r="C2053" s="4" t="s">
        <v>60</v>
      </c>
      <c r="D2053" s="4" t="s">
        <v>91</v>
      </c>
      <c r="E2053" s="4">
        <v>5</v>
      </c>
      <c r="F2053" s="4">
        <v>442</v>
      </c>
      <c r="G2053" s="4">
        <v>216165</v>
      </c>
      <c r="H2053" s="4" t="str">
        <f>VLOOKUP(B2053,[1]汇总!$B:$K,3,0)</f>
        <v>江西</v>
      </c>
      <c r="I2053" s="4" t="str">
        <f>VLOOKUP(B2053,[1]汇总!$B:$K,4,0)</f>
        <v>南昌</v>
      </c>
      <c r="J2053" s="4">
        <f>VLOOKUP(B2053,[1]汇总!$B:$K,5,0)</f>
        <v>0</v>
      </c>
      <c r="K2053" s="4">
        <f>VLOOKUP(B2053,[1]汇总!$B:$K,6,0)</f>
        <v>0</v>
      </c>
      <c r="L2053" s="4">
        <f>VLOOKUP(B2053,[1]汇总!$B:$K,7,0)</f>
        <v>0</v>
      </c>
      <c r="M2053" s="4">
        <f>VLOOKUP(B2053,[1]汇总!$B:$K,8,0)</f>
        <v>0</v>
      </c>
      <c r="N2053" s="4" t="str">
        <f>VLOOKUP(B2053,[1]汇总!$B:$K,9,0)</f>
        <v>专科</v>
      </c>
      <c r="O2053" s="4" t="str">
        <f>VLOOKUP(B2053,[1]汇总!$B:$K,10,0)</f>
        <v>公办</v>
      </c>
    </row>
    <row r="2054" spans="1:15" ht="16.5" hidden="1" x14ac:dyDescent="0.35">
      <c r="A2054" s="4" t="s">
        <v>1074</v>
      </c>
      <c r="B2054" s="4" t="s">
        <v>1075</v>
      </c>
      <c r="C2054" s="4" t="s">
        <v>80</v>
      </c>
      <c r="D2054" s="4" t="s">
        <v>109</v>
      </c>
      <c r="E2054" s="4">
        <v>2</v>
      </c>
      <c r="F2054" s="4">
        <v>442</v>
      </c>
      <c r="G2054" s="4">
        <v>216171</v>
      </c>
      <c r="H2054" s="4" t="str">
        <f>VLOOKUP(B2054,[1]汇总!$B:$K,3,0)</f>
        <v>江苏</v>
      </c>
      <c r="I2054" s="4" t="str">
        <f>VLOOKUP(B2054,[1]汇总!$B:$K,4,0)</f>
        <v>徐州</v>
      </c>
      <c r="J2054" s="4">
        <f>VLOOKUP(B2054,[1]汇总!$B:$K,5,0)</f>
        <v>0</v>
      </c>
      <c r="K2054" s="4">
        <f>VLOOKUP(B2054,[1]汇总!$B:$K,6,0)</f>
        <v>0</v>
      </c>
      <c r="L2054" s="4">
        <f>VLOOKUP(B2054,[1]汇总!$B:$K,7,0)</f>
        <v>0</v>
      </c>
      <c r="M2054" s="4">
        <f>VLOOKUP(B2054,[1]汇总!$B:$K,8,0)</f>
        <v>0</v>
      </c>
      <c r="N2054" s="4" t="str">
        <f>VLOOKUP(B2054,[1]汇总!$B:$K,9,0)</f>
        <v>专科</v>
      </c>
      <c r="O2054" s="4" t="str">
        <f>VLOOKUP(B2054,[1]汇总!$B:$K,10,0)</f>
        <v>公办</v>
      </c>
    </row>
    <row r="2055" spans="1:15" ht="16.5" hidden="1" x14ac:dyDescent="0.35">
      <c r="A2055" s="4" t="s">
        <v>2028</v>
      </c>
      <c r="B2055" s="4" t="s">
        <v>2029</v>
      </c>
      <c r="C2055" s="4" t="s">
        <v>60</v>
      </c>
      <c r="D2055" s="4" t="s">
        <v>111</v>
      </c>
      <c r="E2055" s="4">
        <v>7</v>
      </c>
      <c r="F2055" s="4">
        <v>442</v>
      </c>
      <c r="G2055" s="4">
        <v>216173</v>
      </c>
      <c r="H2055" s="4" t="str">
        <f>VLOOKUP(B2055,[1]汇总!$B:$K,3,0)</f>
        <v>陕西</v>
      </c>
      <c r="I2055" s="4" t="str">
        <f>VLOOKUP(B2055,[1]汇总!$B:$K,4,0)</f>
        <v>西安</v>
      </c>
      <c r="J2055" s="4">
        <f>VLOOKUP(B2055,[1]汇总!$B:$K,5,0)</f>
        <v>0</v>
      </c>
      <c r="K2055" s="4">
        <f>VLOOKUP(B2055,[1]汇总!$B:$K,6,0)</f>
        <v>0</v>
      </c>
      <c r="L2055" s="4">
        <f>VLOOKUP(B2055,[1]汇总!$B:$K,7,0)</f>
        <v>0</v>
      </c>
      <c r="M2055" s="4">
        <f>VLOOKUP(B2055,[1]汇总!$B:$K,8,0)</f>
        <v>0</v>
      </c>
      <c r="N2055" s="4" t="str">
        <f>VLOOKUP(B2055,[1]汇总!$B:$K,9,0)</f>
        <v>本科</v>
      </c>
      <c r="O2055" s="4" t="str">
        <f>VLOOKUP(B2055,[1]汇总!$B:$K,10,0)</f>
        <v>民办</v>
      </c>
    </row>
    <row r="2056" spans="1:15" ht="16.5" hidden="1" x14ac:dyDescent="0.35">
      <c r="A2056" s="4" t="s">
        <v>338</v>
      </c>
      <c r="B2056" s="4" t="s">
        <v>339</v>
      </c>
      <c r="C2056" s="4" t="s">
        <v>48</v>
      </c>
      <c r="D2056" s="4" t="s">
        <v>227</v>
      </c>
      <c r="E2056" s="4">
        <v>10</v>
      </c>
      <c r="F2056" s="4">
        <v>442</v>
      </c>
      <c r="G2056" s="4">
        <v>216209</v>
      </c>
      <c r="H2056" s="4" t="str">
        <f>VLOOKUP(B2056,[1]汇总!$B:$K,3,0)</f>
        <v>浙江</v>
      </c>
      <c r="I2056" s="4" t="str">
        <f>VLOOKUP(B2056,[1]汇总!$B:$K,4,0)</f>
        <v>衢州</v>
      </c>
      <c r="J2056" s="4">
        <f>VLOOKUP(B2056,[1]汇总!$B:$K,5,0)</f>
        <v>0</v>
      </c>
      <c r="K2056" s="4">
        <f>VLOOKUP(B2056,[1]汇总!$B:$K,6,0)</f>
        <v>0</v>
      </c>
      <c r="L2056" s="4">
        <f>VLOOKUP(B2056,[1]汇总!$B:$K,7,0)</f>
        <v>0</v>
      </c>
      <c r="M2056" s="4">
        <f>VLOOKUP(B2056,[1]汇总!$B:$K,8,0)</f>
        <v>0</v>
      </c>
      <c r="N2056" s="4" t="str">
        <f>VLOOKUP(B2056,[1]汇总!$B:$K,9,0)</f>
        <v>专科</v>
      </c>
      <c r="O2056" s="4" t="str">
        <f>VLOOKUP(B2056,[1]汇总!$B:$K,10,0)</f>
        <v>公办</v>
      </c>
    </row>
    <row r="2057" spans="1:15" ht="16.5" hidden="1" x14ac:dyDescent="0.35">
      <c r="A2057" s="4" t="s">
        <v>457</v>
      </c>
      <c r="B2057" s="4" t="s">
        <v>458</v>
      </c>
      <c r="C2057" s="4" t="s">
        <v>69</v>
      </c>
      <c r="D2057" s="4" t="s">
        <v>412</v>
      </c>
      <c r="E2057" s="4">
        <v>25</v>
      </c>
      <c r="F2057" s="4">
        <v>442</v>
      </c>
      <c r="G2057" s="4">
        <v>216235</v>
      </c>
      <c r="H2057" s="4" t="str">
        <f>VLOOKUP(B2057,[1]汇总!$B:$K,3,0)</f>
        <v>浙江</v>
      </c>
      <c r="I2057" s="4" t="str">
        <f>VLOOKUP(B2057,[1]汇总!$B:$K,4,0)</f>
        <v>绍兴</v>
      </c>
      <c r="J2057" s="4">
        <f>VLOOKUP(B2057,[1]汇总!$B:$K,5,0)</f>
        <v>0</v>
      </c>
      <c r="K2057" s="4">
        <f>VLOOKUP(B2057,[1]汇总!$B:$K,6,0)</f>
        <v>0</v>
      </c>
      <c r="L2057" s="4">
        <f>VLOOKUP(B2057,[1]汇总!$B:$K,7,0)</f>
        <v>0</v>
      </c>
      <c r="M2057" s="4">
        <f>VLOOKUP(B2057,[1]汇总!$B:$K,8,0)</f>
        <v>0</v>
      </c>
      <c r="N2057" s="4" t="str">
        <f>VLOOKUP(B2057,[1]汇总!$B:$K,9,0)</f>
        <v>专科</v>
      </c>
      <c r="O2057" s="4" t="str">
        <f>VLOOKUP(B2057,[1]汇总!$B:$K,10,0)</f>
        <v>公办</v>
      </c>
    </row>
    <row r="2058" spans="1:15" ht="16.5" hidden="1" x14ac:dyDescent="0.35">
      <c r="A2058" s="4" t="s">
        <v>2049</v>
      </c>
      <c r="B2058" s="4" t="s">
        <v>2050</v>
      </c>
      <c r="C2058" s="4" t="s">
        <v>60</v>
      </c>
      <c r="D2058" s="4" t="s">
        <v>225</v>
      </c>
      <c r="E2058" s="4">
        <v>18</v>
      </c>
      <c r="F2058" s="4">
        <v>442</v>
      </c>
      <c r="G2058" s="4">
        <v>216241</v>
      </c>
      <c r="H2058" s="4" t="str">
        <f>VLOOKUP(B2058,[1]汇总!$B:$K,3,0)</f>
        <v>陕西</v>
      </c>
      <c r="I2058" s="4" t="str">
        <f>VLOOKUP(B2058,[1]汇总!$B:$K,4,0)</f>
        <v>西安</v>
      </c>
      <c r="J2058" s="4">
        <f>VLOOKUP(B2058,[1]汇总!$B:$K,5,0)</f>
        <v>0</v>
      </c>
      <c r="K2058" s="4">
        <f>VLOOKUP(B2058,[1]汇总!$B:$K,6,0)</f>
        <v>0</v>
      </c>
      <c r="L2058" s="4">
        <f>VLOOKUP(B2058,[1]汇总!$B:$K,7,0)</f>
        <v>0</v>
      </c>
      <c r="M2058" s="4">
        <f>VLOOKUP(B2058,[1]汇总!$B:$K,8,0)</f>
        <v>0</v>
      </c>
      <c r="N2058" s="4" t="str">
        <f>VLOOKUP(B2058,[1]汇总!$B:$K,9,0)</f>
        <v>本科</v>
      </c>
      <c r="O2058" s="4" t="str">
        <f>VLOOKUP(B2058,[1]汇总!$B:$K,10,0)</f>
        <v>民办</v>
      </c>
    </row>
    <row r="2059" spans="1:15" ht="16.5" hidden="1" x14ac:dyDescent="0.35">
      <c r="A2059" s="4" t="s">
        <v>307</v>
      </c>
      <c r="B2059" s="4" t="s">
        <v>308</v>
      </c>
      <c r="C2059" s="4" t="s">
        <v>36</v>
      </c>
      <c r="D2059" s="4" t="s">
        <v>73</v>
      </c>
      <c r="E2059" s="4">
        <v>36</v>
      </c>
      <c r="F2059" s="4">
        <v>442</v>
      </c>
      <c r="G2059" s="4">
        <v>216302</v>
      </c>
      <c r="H2059" s="4" t="str">
        <f>VLOOKUP(B2059,[1]汇总!$B:$K,3,0)</f>
        <v>浙江</v>
      </c>
      <c r="I2059" s="4" t="str">
        <f>VLOOKUP(B2059,[1]汇总!$B:$K,4,0)</f>
        <v>台州</v>
      </c>
      <c r="J2059" s="4">
        <f>VLOOKUP(B2059,[1]汇总!$B:$K,5,0)</f>
        <v>0</v>
      </c>
      <c r="K2059" s="4">
        <f>VLOOKUP(B2059,[1]汇总!$B:$K,6,0)</f>
        <v>0</v>
      </c>
      <c r="L2059" s="4">
        <f>VLOOKUP(B2059,[1]汇总!$B:$K,7,0)</f>
        <v>0</v>
      </c>
      <c r="M2059" s="4">
        <f>VLOOKUP(B2059,[1]汇总!$B:$K,8,0)</f>
        <v>0</v>
      </c>
      <c r="N2059" s="4" t="str">
        <f>VLOOKUP(B2059,[1]汇总!$B:$K,9,0)</f>
        <v>专科</v>
      </c>
      <c r="O2059" s="4" t="str">
        <f>VLOOKUP(B2059,[1]汇总!$B:$K,10,0)</f>
        <v>公办</v>
      </c>
    </row>
    <row r="2060" spans="1:15" ht="16.5" hidden="1" x14ac:dyDescent="0.35">
      <c r="A2060" s="4" t="s">
        <v>625</v>
      </c>
      <c r="B2060" s="4" t="s">
        <v>626</v>
      </c>
      <c r="C2060" s="4" t="s">
        <v>34</v>
      </c>
      <c r="D2060" s="4" t="s">
        <v>627</v>
      </c>
      <c r="E2060" s="4">
        <v>2</v>
      </c>
      <c r="F2060" s="4">
        <v>442</v>
      </c>
      <c r="G2060" s="4">
        <v>216308</v>
      </c>
      <c r="H2060" s="4" t="e">
        <f>VLOOKUP(B2060,[1]汇总!$B:$K,3,0)</f>
        <v>#N/A</v>
      </c>
      <c r="I2060" s="4" t="e">
        <f>VLOOKUP(B2060,[1]汇总!$B:$K,4,0)</f>
        <v>#N/A</v>
      </c>
      <c r="J2060" s="4" t="e">
        <f>VLOOKUP(B2060,[1]汇总!$B:$K,5,0)</f>
        <v>#N/A</v>
      </c>
      <c r="K2060" s="4" t="e">
        <f>VLOOKUP(B2060,[1]汇总!$B:$K,6,0)</f>
        <v>#N/A</v>
      </c>
      <c r="L2060" s="4" t="e">
        <f>VLOOKUP(B2060,[1]汇总!$B:$K,7,0)</f>
        <v>#N/A</v>
      </c>
      <c r="M2060" s="4" t="e">
        <f>VLOOKUP(B2060,[1]汇总!$B:$K,8,0)</f>
        <v>#N/A</v>
      </c>
      <c r="N2060" s="4" t="e">
        <f>VLOOKUP(B2060,[1]汇总!$B:$K,9,0)</f>
        <v>#N/A</v>
      </c>
      <c r="O2060" s="4" t="e">
        <f>VLOOKUP(B2060,[1]汇总!$B:$K,10,0)</f>
        <v>#N/A</v>
      </c>
    </row>
    <row r="2061" spans="1:15" ht="16.5" hidden="1" x14ac:dyDescent="0.35">
      <c r="A2061" s="4" t="s">
        <v>1593</v>
      </c>
      <c r="B2061" s="4" t="s">
        <v>1594</v>
      </c>
      <c r="C2061" s="4" t="s">
        <v>36</v>
      </c>
      <c r="D2061" s="4" t="s">
        <v>105</v>
      </c>
      <c r="E2061" s="4">
        <v>1</v>
      </c>
      <c r="F2061" s="4">
        <v>442</v>
      </c>
      <c r="G2061" s="4">
        <v>216325</v>
      </c>
      <c r="H2061" s="4" t="str">
        <f>VLOOKUP(B2061,[1]汇总!$B:$K,3,0)</f>
        <v>湖北</v>
      </c>
      <c r="I2061" s="4" t="str">
        <f>VLOOKUP(B2061,[1]汇总!$B:$K,4,0)</f>
        <v>武汉</v>
      </c>
      <c r="J2061" s="4">
        <f>VLOOKUP(B2061,[1]汇总!$B:$K,5,0)</f>
        <v>0</v>
      </c>
      <c r="K2061" s="4">
        <f>VLOOKUP(B2061,[1]汇总!$B:$K,6,0)</f>
        <v>0</v>
      </c>
      <c r="L2061" s="4">
        <f>VLOOKUP(B2061,[1]汇总!$B:$K,7,0)</f>
        <v>0</v>
      </c>
      <c r="M2061" s="4">
        <f>VLOOKUP(B2061,[1]汇总!$B:$K,8,0)</f>
        <v>0</v>
      </c>
      <c r="N2061" s="4" t="str">
        <f>VLOOKUP(B2061,[1]汇总!$B:$K,9,0)</f>
        <v>专科</v>
      </c>
      <c r="O2061" s="4" t="str">
        <f>VLOOKUP(B2061,[1]汇总!$B:$K,10,0)</f>
        <v>民办</v>
      </c>
    </row>
    <row r="2062" spans="1:15" ht="16.5" hidden="1" x14ac:dyDescent="0.35">
      <c r="A2062" s="4" t="s">
        <v>379</v>
      </c>
      <c r="B2062" s="4" t="s">
        <v>380</v>
      </c>
      <c r="C2062" s="4" t="s">
        <v>46</v>
      </c>
      <c r="D2062" s="4" t="s">
        <v>98</v>
      </c>
      <c r="E2062" s="4">
        <v>50</v>
      </c>
      <c r="F2062" s="4">
        <v>442</v>
      </c>
      <c r="G2062" s="4">
        <v>216330</v>
      </c>
      <c r="H2062" s="4" t="str">
        <f>VLOOKUP(B2062,[1]汇总!$B:$K,3,0)</f>
        <v>浙江</v>
      </c>
      <c r="I2062" s="4" t="str">
        <f>VLOOKUP(B2062,[1]汇总!$B:$K,4,0)</f>
        <v>温州</v>
      </c>
      <c r="J2062" s="4">
        <f>VLOOKUP(B2062,[1]汇总!$B:$K,5,0)</f>
        <v>0</v>
      </c>
      <c r="K2062" s="4">
        <f>VLOOKUP(B2062,[1]汇总!$B:$K,6,0)</f>
        <v>0</v>
      </c>
      <c r="L2062" s="4">
        <f>VLOOKUP(B2062,[1]汇总!$B:$K,7,0)</f>
        <v>0</v>
      </c>
      <c r="M2062" s="4">
        <f>VLOOKUP(B2062,[1]汇总!$B:$K,8,0)</f>
        <v>0</v>
      </c>
      <c r="N2062" s="4" t="str">
        <f>VLOOKUP(B2062,[1]汇总!$B:$K,9,0)</f>
        <v>专科</v>
      </c>
      <c r="O2062" s="4" t="str">
        <f>VLOOKUP(B2062,[1]汇总!$B:$K,10,0)</f>
        <v>公办</v>
      </c>
    </row>
    <row r="2063" spans="1:15" ht="16.5" hidden="1" x14ac:dyDescent="0.35">
      <c r="A2063" s="4" t="s">
        <v>1616</v>
      </c>
      <c r="B2063" s="4" t="s">
        <v>1617</v>
      </c>
      <c r="C2063" s="4" t="s">
        <v>69</v>
      </c>
      <c r="D2063" s="4" t="s">
        <v>1618</v>
      </c>
      <c r="E2063" s="4">
        <v>16</v>
      </c>
      <c r="F2063" s="4">
        <v>442</v>
      </c>
      <c r="G2063" s="4">
        <v>216342</v>
      </c>
      <c r="H2063" s="4" t="str">
        <f>VLOOKUP(B2063,[1]汇总!$B:$K,3,0)</f>
        <v>湖北</v>
      </c>
      <c r="I2063" s="4" t="str">
        <f>VLOOKUP(B2063,[1]汇总!$B:$K,4,0)</f>
        <v>武汉</v>
      </c>
      <c r="J2063" s="4">
        <f>VLOOKUP(B2063,[1]汇总!$B:$K,5,0)</f>
        <v>0</v>
      </c>
      <c r="K2063" s="4">
        <f>VLOOKUP(B2063,[1]汇总!$B:$K,6,0)</f>
        <v>0</v>
      </c>
      <c r="L2063" s="4">
        <f>VLOOKUP(B2063,[1]汇总!$B:$K,7,0)</f>
        <v>0</v>
      </c>
      <c r="M2063" s="4">
        <f>VLOOKUP(B2063,[1]汇总!$B:$K,8,0)</f>
        <v>0</v>
      </c>
      <c r="N2063" s="4" t="str">
        <f>VLOOKUP(B2063,[1]汇总!$B:$K,9,0)</f>
        <v>本科</v>
      </c>
      <c r="O2063" s="4" t="str">
        <f>VLOOKUP(B2063,[1]汇总!$B:$K,10,0)</f>
        <v>民办</v>
      </c>
    </row>
    <row r="2064" spans="1:15" ht="16.5" hidden="1" x14ac:dyDescent="0.35">
      <c r="A2064" s="4" t="s">
        <v>1176</v>
      </c>
      <c r="B2064" s="4" t="s">
        <v>1177</v>
      </c>
      <c r="C2064" s="4" t="s">
        <v>60</v>
      </c>
      <c r="D2064" s="4" t="s">
        <v>792</v>
      </c>
      <c r="E2064" s="4">
        <v>5</v>
      </c>
      <c r="F2064" s="4">
        <v>442</v>
      </c>
      <c r="G2064" s="4">
        <v>216357</v>
      </c>
      <c r="H2064" s="4" t="str">
        <f>VLOOKUP(B2064,[1]汇总!$B:$K,3,0)</f>
        <v>安徽</v>
      </c>
      <c r="I2064" s="4" t="str">
        <f>VLOOKUP(B2064,[1]汇总!$B:$K,4,0)</f>
        <v>合肥</v>
      </c>
      <c r="J2064" s="4">
        <f>VLOOKUP(B2064,[1]汇总!$B:$K,5,0)</f>
        <v>0</v>
      </c>
      <c r="K2064" s="4">
        <f>VLOOKUP(B2064,[1]汇总!$B:$K,6,0)</f>
        <v>0</v>
      </c>
      <c r="L2064" s="4">
        <f>VLOOKUP(B2064,[1]汇总!$B:$K,7,0)</f>
        <v>0</v>
      </c>
      <c r="M2064" s="4">
        <f>VLOOKUP(B2064,[1]汇总!$B:$K,8,0)</f>
        <v>0</v>
      </c>
      <c r="N2064" s="4" t="str">
        <f>VLOOKUP(B2064,[1]汇总!$B:$K,9,0)</f>
        <v>专科</v>
      </c>
      <c r="O2064" s="4" t="str">
        <f>VLOOKUP(B2064,[1]汇总!$B:$K,10,0)</f>
        <v>公办</v>
      </c>
    </row>
    <row r="2065" spans="1:15" ht="16.5" hidden="1" x14ac:dyDescent="0.35">
      <c r="A2065" s="4" t="s">
        <v>307</v>
      </c>
      <c r="B2065" s="4" t="s">
        <v>308</v>
      </c>
      <c r="C2065" s="4" t="s">
        <v>90</v>
      </c>
      <c r="D2065" s="4" t="s">
        <v>63</v>
      </c>
      <c r="E2065" s="4">
        <v>33</v>
      </c>
      <c r="F2065" s="4">
        <v>442</v>
      </c>
      <c r="G2065" s="4">
        <v>216365</v>
      </c>
      <c r="H2065" s="4" t="str">
        <f>VLOOKUP(B2065,[1]汇总!$B:$K,3,0)</f>
        <v>浙江</v>
      </c>
      <c r="I2065" s="4" t="str">
        <f>VLOOKUP(B2065,[1]汇总!$B:$K,4,0)</f>
        <v>台州</v>
      </c>
      <c r="J2065" s="4">
        <f>VLOOKUP(B2065,[1]汇总!$B:$K,5,0)</f>
        <v>0</v>
      </c>
      <c r="K2065" s="4">
        <f>VLOOKUP(B2065,[1]汇总!$B:$K,6,0)</f>
        <v>0</v>
      </c>
      <c r="L2065" s="4">
        <f>VLOOKUP(B2065,[1]汇总!$B:$K,7,0)</f>
        <v>0</v>
      </c>
      <c r="M2065" s="4">
        <f>VLOOKUP(B2065,[1]汇总!$B:$K,8,0)</f>
        <v>0</v>
      </c>
      <c r="N2065" s="4" t="str">
        <f>VLOOKUP(B2065,[1]汇总!$B:$K,9,0)</f>
        <v>专科</v>
      </c>
      <c r="O2065" s="4" t="str">
        <f>VLOOKUP(B2065,[1]汇总!$B:$K,10,0)</f>
        <v>公办</v>
      </c>
    </row>
    <row r="2066" spans="1:15" ht="16.5" x14ac:dyDescent="0.35">
      <c r="A2066" s="4" t="s">
        <v>1251</v>
      </c>
      <c r="B2066" s="4" t="s">
        <v>1252</v>
      </c>
      <c r="C2066" s="4" t="s">
        <v>34</v>
      </c>
      <c r="D2066" s="4" t="s">
        <v>61</v>
      </c>
      <c r="E2066" s="4">
        <v>35</v>
      </c>
      <c r="F2066" s="4">
        <v>442</v>
      </c>
      <c r="G2066" s="4">
        <v>216389</v>
      </c>
      <c r="H2066" s="4" t="str">
        <f>VLOOKUP(B2066,[1]汇总!$B:$K,3,0)</f>
        <v>江西</v>
      </c>
      <c r="I2066" s="4" t="str">
        <f>VLOOKUP(B2066,[1]汇总!$B:$K,4,0)</f>
        <v>九江</v>
      </c>
      <c r="J2066" s="4">
        <f>VLOOKUP(B2066,[1]汇总!$B:$K,5,0)</f>
        <v>0</v>
      </c>
      <c r="K2066" s="4">
        <f>VLOOKUP(B2066,[1]汇总!$B:$K,6,0)</f>
        <v>0</v>
      </c>
      <c r="L2066" s="4">
        <f>VLOOKUP(B2066,[1]汇总!$B:$K,7,0)</f>
        <v>0</v>
      </c>
      <c r="M2066" s="4">
        <f>VLOOKUP(B2066,[1]汇总!$B:$K,8,0)</f>
        <v>0</v>
      </c>
      <c r="N2066" s="4" t="str">
        <f>VLOOKUP(B2066,[1]汇总!$B:$K,9,0)</f>
        <v>专科</v>
      </c>
      <c r="O2066" s="4" t="str">
        <f>VLOOKUP(B2066,[1]汇总!$B:$K,10,0)</f>
        <v>公办</v>
      </c>
    </row>
    <row r="2067" spans="1:15" ht="16.5" hidden="1" x14ac:dyDescent="0.35">
      <c r="A2067" s="4" t="s">
        <v>1428</v>
      </c>
      <c r="B2067" s="4" t="s">
        <v>1429</v>
      </c>
      <c r="C2067" s="4" t="s">
        <v>106</v>
      </c>
      <c r="D2067" s="4" t="s">
        <v>115</v>
      </c>
      <c r="E2067" s="4">
        <v>1</v>
      </c>
      <c r="F2067" s="4">
        <v>442</v>
      </c>
      <c r="G2067" s="4">
        <v>216391</v>
      </c>
      <c r="H2067" s="4" t="str">
        <f>VLOOKUP(B2067,[1]汇总!$B:$K,3,0)</f>
        <v>山东</v>
      </c>
      <c r="I2067" s="4" t="str">
        <f>VLOOKUP(B2067,[1]汇总!$B:$K,4,0)</f>
        <v>日照</v>
      </c>
      <c r="J2067" s="4">
        <f>VLOOKUP(B2067,[1]汇总!$B:$K,5,0)</f>
        <v>0</v>
      </c>
      <c r="K2067" s="4">
        <f>VLOOKUP(B2067,[1]汇总!$B:$K,6,0)</f>
        <v>0</v>
      </c>
      <c r="L2067" s="4">
        <f>VLOOKUP(B2067,[1]汇总!$B:$K,7,0)</f>
        <v>0</v>
      </c>
      <c r="M2067" s="4">
        <f>VLOOKUP(B2067,[1]汇总!$B:$K,8,0)</f>
        <v>0</v>
      </c>
      <c r="N2067" s="4" t="str">
        <f>VLOOKUP(B2067,[1]汇总!$B:$K,9,0)</f>
        <v>专科</v>
      </c>
      <c r="O2067" s="4" t="str">
        <f>VLOOKUP(B2067,[1]汇总!$B:$K,10,0)</f>
        <v>公办</v>
      </c>
    </row>
    <row r="2068" spans="1:15" ht="16.5" hidden="1" x14ac:dyDescent="0.35">
      <c r="A2068" s="4" t="s">
        <v>954</v>
      </c>
      <c r="B2068" s="4" t="s">
        <v>955</v>
      </c>
      <c r="C2068" s="4" t="s">
        <v>52</v>
      </c>
      <c r="D2068" s="4" t="s">
        <v>179</v>
      </c>
      <c r="E2068" s="4">
        <v>7</v>
      </c>
      <c r="F2068" s="4">
        <v>442</v>
      </c>
      <c r="G2068" s="4">
        <v>216395</v>
      </c>
      <c r="H2068" s="4" t="str">
        <f>VLOOKUP(B2068,[1]汇总!$B:$K,3,0)</f>
        <v>江苏</v>
      </c>
      <c r="I2068" s="4" t="str">
        <f>VLOOKUP(B2068,[1]汇总!$B:$K,4,0)</f>
        <v>镇江</v>
      </c>
      <c r="J2068" s="4">
        <f>VLOOKUP(B2068,[1]汇总!$B:$K,5,0)</f>
        <v>0</v>
      </c>
      <c r="K2068" s="4">
        <f>VLOOKUP(B2068,[1]汇总!$B:$K,6,0)</f>
        <v>0</v>
      </c>
      <c r="L2068" s="4">
        <f>VLOOKUP(B2068,[1]汇总!$B:$K,7,0)</f>
        <v>0</v>
      </c>
      <c r="M2068" s="4">
        <f>VLOOKUP(B2068,[1]汇总!$B:$K,8,0)</f>
        <v>0</v>
      </c>
      <c r="N2068" s="4" t="str">
        <f>VLOOKUP(B2068,[1]汇总!$B:$K,9,0)</f>
        <v>专科</v>
      </c>
      <c r="O2068" s="4" t="str">
        <f>VLOOKUP(B2068,[1]汇总!$B:$K,10,0)</f>
        <v>公办</v>
      </c>
    </row>
    <row r="2069" spans="1:15" ht="16.5" hidden="1" x14ac:dyDescent="0.35">
      <c r="A2069" s="4" t="s">
        <v>1547</v>
      </c>
      <c r="B2069" s="4" t="s">
        <v>1548</v>
      </c>
      <c r="C2069" s="4" t="s">
        <v>144</v>
      </c>
      <c r="D2069" s="4" t="s">
        <v>1493</v>
      </c>
      <c r="E2069" s="4">
        <v>3</v>
      </c>
      <c r="F2069" s="4">
        <v>442</v>
      </c>
      <c r="G2069" s="4">
        <v>216438</v>
      </c>
      <c r="H2069" s="4" t="str">
        <f>VLOOKUP(B2069,[1]汇总!$B:$K,3,0)</f>
        <v>湖北</v>
      </c>
      <c r="I2069" s="4" t="str">
        <f>VLOOKUP(B2069,[1]汇总!$B:$K,4,0)</f>
        <v>荆州</v>
      </c>
      <c r="J2069" s="4">
        <f>VLOOKUP(B2069,[1]汇总!$B:$K,5,0)</f>
        <v>0</v>
      </c>
      <c r="K2069" s="4">
        <f>VLOOKUP(B2069,[1]汇总!$B:$K,6,0)</f>
        <v>0</v>
      </c>
      <c r="L2069" s="4">
        <f>VLOOKUP(B2069,[1]汇总!$B:$K,7,0)</f>
        <v>0</v>
      </c>
      <c r="M2069" s="4">
        <f>VLOOKUP(B2069,[1]汇总!$B:$K,8,0)</f>
        <v>0</v>
      </c>
      <c r="N2069" s="4" t="str">
        <f>VLOOKUP(B2069,[1]汇总!$B:$K,9,0)</f>
        <v>专科</v>
      </c>
      <c r="O2069" s="4" t="str">
        <f>VLOOKUP(B2069,[1]汇总!$B:$K,10,0)</f>
        <v>公办</v>
      </c>
    </row>
    <row r="2070" spans="1:15" ht="16.5" hidden="1" x14ac:dyDescent="0.35">
      <c r="A2070" s="4" t="s">
        <v>379</v>
      </c>
      <c r="B2070" s="4" t="s">
        <v>380</v>
      </c>
      <c r="C2070" s="4" t="s">
        <v>90</v>
      </c>
      <c r="D2070" s="4" t="s">
        <v>70</v>
      </c>
      <c r="E2070" s="4">
        <v>30</v>
      </c>
      <c r="F2070" s="4">
        <v>442</v>
      </c>
      <c r="G2070" s="4">
        <v>216471</v>
      </c>
      <c r="H2070" s="4" t="str">
        <f>VLOOKUP(B2070,[1]汇总!$B:$K,3,0)</f>
        <v>浙江</v>
      </c>
      <c r="I2070" s="4" t="str">
        <f>VLOOKUP(B2070,[1]汇总!$B:$K,4,0)</f>
        <v>温州</v>
      </c>
      <c r="J2070" s="4">
        <f>VLOOKUP(B2070,[1]汇总!$B:$K,5,0)</f>
        <v>0</v>
      </c>
      <c r="K2070" s="4">
        <f>VLOOKUP(B2070,[1]汇总!$B:$K,6,0)</f>
        <v>0</v>
      </c>
      <c r="L2070" s="4">
        <f>VLOOKUP(B2070,[1]汇总!$B:$K,7,0)</f>
        <v>0</v>
      </c>
      <c r="M2070" s="4">
        <f>VLOOKUP(B2070,[1]汇总!$B:$K,8,0)</f>
        <v>0</v>
      </c>
      <c r="N2070" s="4" t="str">
        <f>VLOOKUP(B2070,[1]汇总!$B:$K,9,0)</f>
        <v>专科</v>
      </c>
      <c r="O2070" s="4" t="str">
        <f>VLOOKUP(B2070,[1]汇总!$B:$K,10,0)</f>
        <v>公办</v>
      </c>
    </row>
    <row r="2071" spans="1:15" ht="16.5" hidden="1" x14ac:dyDescent="0.35">
      <c r="A2071" s="4" t="s">
        <v>1038</v>
      </c>
      <c r="B2071" s="4" t="s">
        <v>1039</v>
      </c>
      <c r="C2071" s="4" t="s">
        <v>46</v>
      </c>
      <c r="D2071" s="4" t="s">
        <v>68</v>
      </c>
      <c r="E2071" s="4">
        <v>24</v>
      </c>
      <c r="F2071" s="4">
        <v>442</v>
      </c>
      <c r="G2071" s="4">
        <v>216479</v>
      </c>
      <c r="H2071" s="4" t="str">
        <f>VLOOKUP(B2071,[1]汇总!$B:$K,3,0)</f>
        <v>江苏</v>
      </c>
      <c r="I2071" s="4" t="str">
        <f>VLOOKUP(B2071,[1]汇总!$B:$K,4,0)</f>
        <v>无锡</v>
      </c>
      <c r="J2071" s="4">
        <f>VLOOKUP(B2071,[1]汇总!$B:$K,5,0)</f>
        <v>0</v>
      </c>
      <c r="K2071" s="4">
        <f>VLOOKUP(B2071,[1]汇总!$B:$K,6,0)</f>
        <v>0</v>
      </c>
      <c r="L2071" s="4">
        <f>VLOOKUP(B2071,[1]汇总!$B:$K,7,0)</f>
        <v>0</v>
      </c>
      <c r="M2071" s="4">
        <f>VLOOKUP(B2071,[1]汇总!$B:$K,8,0)</f>
        <v>0</v>
      </c>
      <c r="N2071" s="4" t="str">
        <f>VLOOKUP(B2071,[1]汇总!$B:$K,9,0)</f>
        <v>专科</v>
      </c>
      <c r="O2071" s="4" t="str">
        <f>VLOOKUP(B2071,[1]汇总!$B:$K,10,0)</f>
        <v>公办</v>
      </c>
    </row>
    <row r="2072" spans="1:15" ht="16.5" hidden="1" x14ac:dyDescent="0.35">
      <c r="A2072" s="4" t="s">
        <v>338</v>
      </c>
      <c r="B2072" s="4" t="s">
        <v>339</v>
      </c>
      <c r="C2072" s="4" t="s">
        <v>82</v>
      </c>
      <c r="D2072" s="4" t="s">
        <v>151</v>
      </c>
      <c r="E2072" s="4">
        <v>8</v>
      </c>
      <c r="F2072" s="4">
        <v>441</v>
      </c>
      <c r="G2072" s="4">
        <v>216509</v>
      </c>
      <c r="H2072" s="4" t="str">
        <f>VLOOKUP(B2072,[1]汇总!$B:$K,3,0)</f>
        <v>浙江</v>
      </c>
      <c r="I2072" s="4" t="str">
        <f>VLOOKUP(B2072,[1]汇总!$B:$K,4,0)</f>
        <v>衢州</v>
      </c>
      <c r="J2072" s="4">
        <f>VLOOKUP(B2072,[1]汇总!$B:$K,5,0)</f>
        <v>0</v>
      </c>
      <c r="K2072" s="4">
        <f>VLOOKUP(B2072,[1]汇总!$B:$K,6,0)</f>
        <v>0</v>
      </c>
      <c r="L2072" s="4">
        <f>VLOOKUP(B2072,[1]汇总!$B:$K,7,0)</f>
        <v>0</v>
      </c>
      <c r="M2072" s="4">
        <f>VLOOKUP(B2072,[1]汇总!$B:$K,8,0)</f>
        <v>0</v>
      </c>
      <c r="N2072" s="4" t="str">
        <f>VLOOKUP(B2072,[1]汇总!$B:$K,9,0)</f>
        <v>专科</v>
      </c>
      <c r="O2072" s="4" t="str">
        <f>VLOOKUP(B2072,[1]汇总!$B:$K,10,0)</f>
        <v>公办</v>
      </c>
    </row>
    <row r="2073" spans="1:15" ht="16.5" hidden="1" x14ac:dyDescent="0.35">
      <c r="A2073" s="4" t="s">
        <v>358</v>
      </c>
      <c r="B2073" s="4" t="s">
        <v>359</v>
      </c>
      <c r="C2073" s="4" t="s">
        <v>64</v>
      </c>
      <c r="D2073" s="4" t="s">
        <v>172</v>
      </c>
      <c r="E2073" s="4">
        <v>43</v>
      </c>
      <c r="F2073" s="4">
        <v>441</v>
      </c>
      <c r="G2073" s="4">
        <v>216521</v>
      </c>
      <c r="H2073" s="4" t="str">
        <f>VLOOKUP(B2073,[1]汇总!$B:$K,3,0)</f>
        <v>浙江</v>
      </c>
      <c r="I2073" s="4" t="str">
        <f>VLOOKUP(B2073,[1]汇总!$B:$K,4,0)</f>
        <v>台州</v>
      </c>
      <c r="J2073" s="4">
        <f>VLOOKUP(B2073,[1]汇总!$B:$K,5,0)</f>
        <v>0</v>
      </c>
      <c r="K2073" s="4">
        <f>VLOOKUP(B2073,[1]汇总!$B:$K,6,0)</f>
        <v>0</v>
      </c>
      <c r="L2073" s="4">
        <f>VLOOKUP(B2073,[1]汇总!$B:$K,7,0)</f>
        <v>0</v>
      </c>
      <c r="M2073" s="4">
        <f>VLOOKUP(B2073,[1]汇总!$B:$K,8,0)</f>
        <v>0</v>
      </c>
      <c r="N2073" s="4" t="str">
        <f>VLOOKUP(B2073,[1]汇总!$B:$K,9,0)</f>
        <v>专科</v>
      </c>
      <c r="O2073" s="4" t="str">
        <f>VLOOKUP(B2073,[1]汇总!$B:$K,10,0)</f>
        <v>公办</v>
      </c>
    </row>
    <row r="2074" spans="1:15" ht="16.5" hidden="1" x14ac:dyDescent="0.35">
      <c r="A2074" s="4" t="s">
        <v>457</v>
      </c>
      <c r="B2074" s="4" t="s">
        <v>458</v>
      </c>
      <c r="C2074" s="4" t="s">
        <v>106</v>
      </c>
      <c r="D2074" s="4" t="s">
        <v>463</v>
      </c>
      <c r="E2074" s="4">
        <v>40</v>
      </c>
      <c r="F2074" s="4">
        <v>441</v>
      </c>
      <c r="G2074" s="4">
        <v>216535</v>
      </c>
      <c r="H2074" s="4" t="str">
        <f>VLOOKUP(B2074,[1]汇总!$B:$K,3,0)</f>
        <v>浙江</v>
      </c>
      <c r="I2074" s="4" t="str">
        <f>VLOOKUP(B2074,[1]汇总!$B:$K,4,0)</f>
        <v>绍兴</v>
      </c>
      <c r="J2074" s="4">
        <f>VLOOKUP(B2074,[1]汇总!$B:$K,5,0)</f>
        <v>0</v>
      </c>
      <c r="K2074" s="4">
        <f>VLOOKUP(B2074,[1]汇总!$B:$K,6,0)</f>
        <v>0</v>
      </c>
      <c r="L2074" s="4">
        <f>VLOOKUP(B2074,[1]汇总!$B:$K,7,0)</f>
        <v>0</v>
      </c>
      <c r="M2074" s="4">
        <f>VLOOKUP(B2074,[1]汇总!$B:$K,8,0)</f>
        <v>0</v>
      </c>
      <c r="N2074" s="4" t="str">
        <f>VLOOKUP(B2074,[1]汇总!$B:$K,9,0)</f>
        <v>专科</v>
      </c>
      <c r="O2074" s="4" t="str">
        <f>VLOOKUP(B2074,[1]汇总!$B:$K,10,0)</f>
        <v>公办</v>
      </c>
    </row>
    <row r="2075" spans="1:15" ht="16.5" hidden="1" x14ac:dyDescent="0.35">
      <c r="A2075" s="4" t="s">
        <v>1517</v>
      </c>
      <c r="B2075" s="4" t="s">
        <v>1518</v>
      </c>
      <c r="C2075" s="4" t="s">
        <v>40</v>
      </c>
      <c r="D2075" s="4" t="s">
        <v>154</v>
      </c>
      <c r="E2075" s="4">
        <v>5</v>
      </c>
      <c r="F2075" s="4">
        <v>441</v>
      </c>
      <c r="G2075" s="4">
        <v>216548</v>
      </c>
      <c r="H2075" s="4" t="str">
        <f>VLOOKUP(B2075,[1]汇总!$B:$K,3,0)</f>
        <v>湖北</v>
      </c>
      <c r="I2075" s="4" t="str">
        <f>VLOOKUP(B2075,[1]汇总!$B:$K,4,0)</f>
        <v>武汉</v>
      </c>
      <c r="J2075" s="4">
        <f>VLOOKUP(B2075,[1]汇总!$B:$K,5,0)</f>
        <v>0</v>
      </c>
      <c r="K2075" s="4">
        <f>VLOOKUP(B2075,[1]汇总!$B:$K,6,0)</f>
        <v>0</v>
      </c>
      <c r="L2075" s="4">
        <f>VLOOKUP(B2075,[1]汇总!$B:$K,7,0)</f>
        <v>0</v>
      </c>
      <c r="M2075" s="4">
        <f>VLOOKUP(B2075,[1]汇总!$B:$K,8,0)</f>
        <v>0</v>
      </c>
      <c r="N2075" s="4" t="str">
        <f>VLOOKUP(B2075,[1]汇总!$B:$K,9,0)</f>
        <v>专科</v>
      </c>
      <c r="O2075" s="4" t="str">
        <f>VLOOKUP(B2075,[1]汇总!$B:$K,10,0)</f>
        <v>公办</v>
      </c>
    </row>
    <row r="2076" spans="1:15" ht="16.5" hidden="1" x14ac:dyDescent="0.35">
      <c r="A2076" s="4" t="s">
        <v>1519</v>
      </c>
      <c r="B2076" s="4" t="s">
        <v>1520</v>
      </c>
      <c r="C2076" s="4" t="s">
        <v>66</v>
      </c>
      <c r="D2076" s="4" t="s">
        <v>419</v>
      </c>
      <c r="E2076" s="4">
        <v>7</v>
      </c>
      <c r="F2076" s="4">
        <v>441</v>
      </c>
      <c r="G2076" s="4">
        <v>216603</v>
      </c>
      <c r="H2076" s="4" t="str">
        <f>VLOOKUP(B2076,[1]汇总!$B:$K,3,0)</f>
        <v>湖北</v>
      </c>
      <c r="I2076" s="4" t="str">
        <f>VLOOKUP(B2076,[1]汇总!$B:$K,4,0)</f>
        <v>武汉</v>
      </c>
      <c r="J2076" s="4">
        <f>VLOOKUP(B2076,[1]汇总!$B:$K,5,0)</f>
        <v>0</v>
      </c>
      <c r="K2076" s="4">
        <f>VLOOKUP(B2076,[1]汇总!$B:$K,6,0)</f>
        <v>0</v>
      </c>
      <c r="L2076" s="4">
        <f>VLOOKUP(B2076,[1]汇总!$B:$K,7,0)</f>
        <v>0</v>
      </c>
      <c r="M2076" s="4">
        <f>VLOOKUP(B2076,[1]汇总!$B:$K,8,0)</f>
        <v>0</v>
      </c>
      <c r="N2076" s="4" t="str">
        <f>VLOOKUP(B2076,[1]汇总!$B:$K,9,0)</f>
        <v>专科</v>
      </c>
      <c r="O2076" s="4" t="str">
        <f>VLOOKUP(B2076,[1]汇总!$B:$K,10,0)</f>
        <v>公办</v>
      </c>
    </row>
    <row r="2077" spans="1:15" ht="16.5" hidden="1" x14ac:dyDescent="0.35">
      <c r="A2077" s="4" t="s">
        <v>2042</v>
      </c>
      <c r="B2077" s="4" t="s">
        <v>2043</v>
      </c>
      <c r="C2077" s="4" t="s">
        <v>36</v>
      </c>
      <c r="D2077" s="4" t="s">
        <v>2044</v>
      </c>
      <c r="E2077" s="4">
        <v>2</v>
      </c>
      <c r="F2077" s="4">
        <v>441</v>
      </c>
      <c r="G2077" s="4">
        <v>216610</v>
      </c>
      <c r="H2077" s="4" t="str">
        <f>VLOOKUP(B2077,[1]汇总!$B:$K,3,0)</f>
        <v>陕西</v>
      </c>
      <c r="I2077" s="4" t="str">
        <f>VLOOKUP(B2077,[1]汇总!$B:$K,4,0)</f>
        <v>西安</v>
      </c>
      <c r="J2077" s="4">
        <f>VLOOKUP(B2077,[1]汇总!$B:$K,5,0)</f>
        <v>0</v>
      </c>
      <c r="K2077" s="4">
        <f>VLOOKUP(B2077,[1]汇总!$B:$K,6,0)</f>
        <v>0</v>
      </c>
      <c r="L2077" s="4">
        <f>VLOOKUP(B2077,[1]汇总!$B:$K,7,0)</f>
        <v>0</v>
      </c>
      <c r="M2077" s="4">
        <f>VLOOKUP(B2077,[1]汇总!$B:$K,8,0)</f>
        <v>0</v>
      </c>
      <c r="N2077" s="4" t="str">
        <f>VLOOKUP(B2077,[1]汇总!$B:$K,9,0)</f>
        <v>本科</v>
      </c>
      <c r="O2077" s="4" t="str">
        <f>VLOOKUP(B2077,[1]汇总!$B:$K,10,0)</f>
        <v>民办</v>
      </c>
    </row>
    <row r="2078" spans="1:15" ht="16.5" hidden="1" x14ac:dyDescent="0.35">
      <c r="A2078" s="4" t="s">
        <v>1318</v>
      </c>
      <c r="B2078" s="4" t="s">
        <v>1319</v>
      </c>
      <c r="C2078" s="4" t="s">
        <v>106</v>
      </c>
      <c r="D2078" s="4" t="s">
        <v>207</v>
      </c>
      <c r="E2078" s="4">
        <v>2</v>
      </c>
      <c r="F2078" s="4">
        <v>441</v>
      </c>
      <c r="G2078" s="4">
        <v>216625</v>
      </c>
      <c r="H2078" s="4" t="e">
        <f>VLOOKUP(B2078,[1]汇总!$B:$K,3,0)</f>
        <v>#N/A</v>
      </c>
      <c r="I2078" s="4" t="e">
        <f>VLOOKUP(B2078,[1]汇总!$B:$K,4,0)</f>
        <v>#N/A</v>
      </c>
      <c r="J2078" s="4" t="e">
        <f>VLOOKUP(B2078,[1]汇总!$B:$K,5,0)</f>
        <v>#N/A</v>
      </c>
      <c r="K2078" s="4" t="e">
        <f>VLOOKUP(B2078,[1]汇总!$B:$K,6,0)</f>
        <v>#N/A</v>
      </c>
      <c r="L2078" s="4" t="e">
        <f>VLOOKUP(B2078,[1]汇总!$B:$K,7,0)</f>
        <v>#N/A</v>
      </c>
      <c r="M2078" s="4" t="e">
        <f>VLOOKUP(B2078,[1]汇总!$B:$K,8,0)</f>
        <v>#N/A</v>
      </c>
      <c r="N2078" s="4" t="e">
        <f>VLOOKUP(B2078,[1]汇总!$B:$K,9,0)</f>
        <v>#N/A</v>
      </c>
      <c r="O2078" s="4" t="e">
        <f>VLOOKUP(B2078,[1]汇总!$B:$K,10,0)</f>
        <v>#N/A</v>
      </c>
    </row>
    <row r="2079" spans="1:15" ht="16.5" hidden="1" x14ac:dyDescent="0.35">
      <c r="A2079" s="4" t="s">
        <v>586</v>
      </c>
      <c r="B2079" s="4" t="s">
        <v>587</v>
      </c>
      <c r="C2079" s="4" t="s">
        <v>40</v>
      </c>
      <c r="D2079" s="4" t="s">
        <v>589</v>
      </c>
      <c r="E2079" s="4">
        <v>2</v>
      </c>
      <c r="F2079" s="4">
        <v>441</v>
      </c>
      <c r="G2079" s="4">
        <v>216626</v>
      </c>
      <c r="H2079" s="4" t="str">
        <f>VLOOKUP(B2079,[1]汇总!$B:$K,3,0)</f>
        <v>天津</v>
      </c>
      <c r="I2079" s="4" t="str">
        <f>VLOOKUP(B2079,[1]汇总!$B:$K,4,0)</f>
        <v>天津</v>
      </c>
      <c r="J2079" s="4">
        <f>VLOOKUP(B2079,[1]汇总!$B:$K,5,0)</f>
        <v>0</v>
      </c>
      <c r="K2079" s="4">
        <f>VLOOKUP(B2079,[1]汇总!$B:$K,6,0)</f>
        <v>0</v>
      </c>
      <c r="L2079" s="4">
        <f>VLOOKUP(B2079,[1]汇总!$B:$K,7,0)</f>
        <v>0</v>
      </c>
      <c r="M2079" s="4">
        <f>VLOOKUP(B2079,[1]汇总!$B:$K,8,0)</f>
        <v>0</v>
      </c>
      <c r="N2079" s="4" t="str">
        <f>VLOOKUP(B2079,[1]汇总!$B:$K,9,0)</f>
        <v>专科</v>
      </c>
      <c r="O2079" s="4" t="str">
        <f>VLOOKUP(B2079,[1]汇总!$B:$K,10,0)</f>
        <v>公办</v>
      </c>
    </row>
    <row r="2080" spans="1:15" ht="16.5" hidden="1" x14ac:dyDescent="0.35">
      <c r="A2080" s="4" t="s">
        <v>560</v>
      </c>
      <c r="B2080" s="4" t="s">
        <v>561</v>
      </c>
      <c r="C2080" s="4" t="s">
        <v>50</v>
      </c>
      <c r="D2080" s="4" t="s">
        <v>562</v>
      </c>
      <c r="E2080" s="4">
        <v>2</v>
      </c>
      <c r="F2080" s="4">
        <v>441</v>
      </c>
      <c r="G2080" s="4">
        <v>216696</v>
      </c>
      <c r="H2080" s="4" t="str">
        <f>VLOOKUP(B2080,[1]汇总!$B:$K,3,0)</f>
        <v>天津</v>
      </c>
      <c r="I2080" s="4" t="str">
        <f>VLOOKUP(B2080,[1]汇总!$B:$K,4,0)</f>
        <v>天津</v>
      </c>
      <c r="J2080" s="4">
        <f>VLOOKUP(B2080,[1]汇总!$B:$K,5,0)</f>
        <v>0</v>
      </c>
      <c r="K2080" s="4">
        <f>VLOOKUP(B2080,[1]汇总!$B:$K,6,0)</f>
        <v>0</v>
      </c>
      <c r="L2080" s="4">
        <f>VLOOKUP(B2080,[1]汇总!$B:$K,7,0)</f>
        <v>0</v>
      </c>
      <c r="M2080" s="4">
        <f>VLOOKUP(B2080,[1]汇总!$B:$K,8,0)</f>
        <v>0</v>
      </c>
      <c r="N2080" s="4" t="str">
        <f>VLOOKUP(B2080,[1]汇总!$B:$K,9,0)</f>
        <v>专科</v>
      </c>
      <c r="O2080" s="4" t="str">
        <f>VLOOKUP(B2080,[1]汇总!$B:$K,10,0)</f>
        <v>公办</v>
      </c>
    </row>
    <row r="2081" spans="1:15" ht="16.5" hidden="1" x14ac:dyDescent="0.35">
      <c r="A2081" s="4" t="s">
        <v>1038</v>
      </c>
      <c r="B2081" s="4" t="s">
        <v>1039</v>
      </c>
      <c r="C2081" s="4" t="s">
        <v>60</v>
      </c>
      <c r="D2081" s="4" t="s">
        <v>78</v>
      </c>
      <c r="E2081" s="4">
        <v>37</v>
      </c>
      <c r="F2081" s="4">
        <v>441</v>
      </c>
      <c r="G2081" s="4">
        <v>216699</v>
      </c>
      <c r="H2081" s="4" t="str">
        <f>VLOOKUP(B2081,[1]汇总!$B:$K,3,0)</f>
        <v>江苏</v>
      </c>
      <c r="I2081" s="4" t="str">
        <f>VLOOKUP(B2081,[1]汇总!$B:$K,4,0)</f>
        <v>无锡</v>
      </c>
      <c r="J2081" s="4">
        <f>VLOOKUP(B2081,[1]汇总!$B:$K,5,0)</f>
        <v>0</v>
      </c>
      <c r="K2081" s="4">
        <f>VLOOKUP(B2081,[1]汇总!$B:$K,6,0)</f>
        <v>0</v>
      </c>
      <c r="L2081" s="4">
        <f>VLOOKUP(B2081,[1]汇总!$B:$K,7,0)</f>
        <v>0</v>
      </c>
      <c r="M2081" s="4">
        <f>VLOOKUP(B2081,[1]汇总!$B:$K,8,0)</f>
        <v>0</v>
      </c>
      <c r="N2081" s="4" t="str">
        <f>VLOOKUP(B2081,[1]汇总!$B:$K,9,0)</f>
        <v>专科</v>
      </c>
      <c r="O2081" s="4" t="str">
        <f>VLOOKUP(B2081,[1]汇总!$B:$K,10,0)</f>
        <v>公办</v>
      </c>
    </row>
    <row r="2082" spans="1:15" ht="16.5" hidden="1" x14ac:dyDescent="0.35">
      <c r="A2082" s="4" t="s">
        <v>708</v>
      </c>
      <c r="B2082" s="4" t="s">
        <v>709</v>
      </c>
      <c r="C2082" s="4" t="s">
        <v>40</v>
      </c>
      <c r="D2082" s="4" t="s">
        <v>712</v>
      </c>
      <c r="E2082" s="4">
        <v>6</v>
      </c>
      <c r="F2082" s="4">
        <v>441</v>
      </c>
      <c r="G2082" s="4">
        <v>216705</v>
      </c>
      <c r="H2082" s="4" t="str">
        <f>VLOOKUP(B2082,[1]汇总!$B:$K,3,0)</f>
        <v>吉林</v>
      </c>
      <c r="I2082" s="4" t="str">
        <f>VLOOKUP(B2082,[1]汇总!$B:$K,4,0)</f>
        <v>吉林市</v>
      </c>
      <c r="J2082" s="4">
        <f>VLOOKUP(B2082,[1]汇总!$B:$K,5,0)</f>
        <v>0</v>
      </c>
      <c r="K2082" s="4">
        <f>VLOOKUP(B2082,[1]汇总!$B:$K,6,0)</f>
        <v>0</v>
      </c>
      <c r="L2082" s="4">
        <f>VLOOKUP(B2082,[1]汇总!$B:$K,7,0)</f>
        <v>0</v>
      </c>
      <c r="M2082" s="4">
        <f>VLOOKUP(B2082,[1]汇总!$B:$K,8,0)</f>
        <v>0</v>
      </c>
      <c r="N2082" s="4" t="str">
        <f>VLOOKUP(B2082,[1]汇总!$B:$K,9,0)</f>
        <v>专科</v>
      </c>
      <c r="O2082" s="4" t="str">
        <f>VLOOKUP(B2082,[1]汇总!$B:$K,10,0)</f>
        <v>公办</v>
      </c>
    </row>
    <row r="2083" spans="1:15" ht="16.5" hidden="1" x14ac:dyDescent="0.35">
      <c r="A2083" s="4" t="s">
        <v>1058</v>
      </c>
      <c r="B2083" s="4" t="s">
        <v>1059</v>
      </c>
      <c r="C2083" s="4" t="s">
        <v>144</v>
      </c>
      <c r="D2083" s="4" t="s">
        <v>147</v>
      </c>
      <c r="E2083" s="4">
        <v>2</v>
      </c>
      <c r="F2083" s="4">
        <v>441</v>
      </c>
      <c r="G2083" s="4">
        <v>216723</v>
      </c>
      <c r="H2083" s="4" t="str">
        <f>VLOOKUP(B2083,[1]汇总!$B:$K,3,0)</f>
        <v>江苏</v>
      </c>
      <c r="I2083" s="4" t="str">
        <f>VLOOKUP(B2083,[1]汇总!$B:$K,4,0)</f>
        <v>无锡</v>
      </c>
      <c r="J2083" s="4">
        <f>VLOOKUP(B2083,[1]汇总!$B:$K,5,0)</f>
        <v>0</v>
      </c>
      <c r="K2083" s="4">
        <f>VLOOKUP(B2083,[1]汇总!$B:$K,6,0)</f>
        <v>0</v>
      </c>
      <c r="L2083" s="4">
        <f>VLOOKUP(B2083,[1]汇总!$B:$K,7,0)</f>
        <v>0</v>
      </c>
      <c r="M2083" s="4">
        <f>VLOOKUP(B2083,[1]汇总!$B:$K,8,0)</f>
        <v>0</v>
      </c>
      <c r="N2083" s="4" t="str">
        <f>VLOOKUP(B2083,[1]汇总!$B:$K,9,0)</f>
        <v>专科</v>
      </c>
      <c r="O2083" s="4" t="str">
        <f>VLOOKUP(B2083,[1]汇总!$B:$K,10,0)</f>
        <v>公办</v>
      </c>
    </row>
    <row r="2084" spans="1:15" ht="16.5" hidden="1" x14ac:dyDescent="0.35">
      <c r="A2084" s="4" t="s">
        <v>1008</v>
      </c>
      <c r="B2084" s="4" t="s">
        <v>1009</v>
      </c>
      <c r="C2084" s="4" t="s">
        <v>71</v>
      </c>
      <c r="D2084" s="4" t="s">
        <v>172</v>
      </c>
      <c r="E2084" s="4">
        <v>6</v>
      </c>
      <c r="F2084" s="4">
        <v>441</v>
      </c>
      <c r="G2084" s="4">
        <v>216726</v>
      </c>
      <c r="H2084" s="4" t="str">
        <f>VLOOKUP(B2084,[1]汇总!$B:$K,3,0)</f>
        <v>江苏</v>
      </c>
      <c r="I2084" s="4" t="str">
        <f>VLOOKUP(B2084,[1]汇总!$B:$K,4,0)</f>
        <v>南通</v>
      </c>
      <c r="J2084" s="4">
        <f>VLOOKUP(B2084,[1]汇总!$B:$K,5,0)</f>
        <v>0</v>
      </c>
      <c r="K2084" s="4">
        <f>VLOOKUP(B2084,[1]汇总!$B:$K,6,0)</f>
        <v>0</v>
      </c>
      <c r="L2084" s="4">
        <f>VLOOKUP(B2084,[1]汇总!$B:$K,7,0)</f>
        <v>0</v>
      </c>
      <c r="M2084" s="4">
        <f>VLOOKUP(B2084,[1]汇总!$B:$K,8,0)</f>
        <v>0</v>
      </c>
      <c r="N2084" s="4" t="str">
        <f>VLOOKUP(B2084,[1]汇总!$B:$K,9,0)</f>
        <v>专科</v>
      </c>
      <c r="O2084" s="4" t="str">
        <f>VLOOKUP(B2084,[1]汇总!$B:$K,10,0)</f>
        <v>公办</v>
      </c>
    </row>
    <row r="2085" spans="1:15" ht="16.5" x14ac:dyDescent="0.35">
      <c r="A2085" s="4" t="s">
        <v>1310</v>
      </c>
      <c r="B2085" s="4" t="s">
        <v>1311</v>
      </c>
      <c r="C2085" s="4" t="s">
        <v>56</v>
      </c>
      <c r="D2085" s="4" t="s">
        <v>111</v>
      </c>
      <c r="E2085" s="4">
        <v>5</v>
      </c>
      <c r="F2085" s="4">
        <v>441</v>
      </c>
      <c r="G2085" s="4">
        <v>216738</v>
      </c>
      <c r="H2085" s="4" t="str">
        <f>VLOOKUP(B2085,[1]汇总!$B:$K,3,0)</f>
        <v>江西</v>
      </c>
      <c r="I2085" s="4" t="str">
        <f>VLOOKUP(B2085,[1]汇总!$B:$K,4,0)</f>
        <v>萍乡</v>
      </c>
      <c r="J2085" s="4">
        <f>VLOOKUP(B2085,[1]汇总!$B:$K,5,0)</f>
        <v>0</v>
      </c>
      <c r="K2085" s="4">
        <f>VLOOKUP(B2085,[1]汇总!$B:$K,6,0)</f>
        <v>0</v>
      </c>
      <c r="L2085" s="4">
        <f>VLOOKUP(B2085,[1]汇总!$B:$K,7,0)</f>
        <v>0</v>
      </c>
      <c r="M2085" s="4">
        <f>VLOOKUP(B2085,[1]汇总!$B:$K,8,0)</f>
        <v>0</v>
      </c>
      <c r="N2085" s="4" t="str">
        <f>VLOOKUP(B2085,[1]汇总!$B:$K,9,0)</f>
        <v>专科</v>
      </c>
      <c r="O2085" s="4" t="str">
        <f>VLOOKUP(B2085,[1]汇总!$B:$K,10,0)</f>
        <v>公办</v>
      </c>
    </row>
    <row r="2086" spans="1:15" ht="16.5" hidden="1" x14ac:dyDescent="0.35">
      <c r="A2086" s="4" t="s">
        <v>1323</v>
      </c>
      <c r="B2086" s="4" t="s">
        <v>1324</v>
      </c>
      <c r="C2086" s="4" t="s">
        <v>82</v>
      </c>
      <c r="D2086" s="4" t="s">
        <v>67</v>
      </c>
      <c r="E2086" s="4">
        <v>4</v>
      </c>
      <c r="F2086" s="4">
        <v>441</v>
      </c>
      <c r="G2086" s="4">
        <v>216747</v>
      </c>
      <c r="H2086" s="4" t="str">
        <f>VLOOKUP(B2086,[1]汇总!$B:$K,3,0)</f>
        <v>江西</v>
      </c>
      <c r="I2086" s="4" t="str">
        <f>VLOOKUP(B2086,[1]汇总!$B:$K,4,0)</f>
        <v>南昌</v>
      </c>
      <c r="J2086" s="4">
        <f>VLOOKUP(B2086,[1]汇总!$B:$K,5,0)</f>
        <v>0</v>
      </c>
      <c r="K2086" s="4">
        <f>VLOOKUP(B2086,[1]汇总!$B:$K,6,0)</f>
        <v>0</v>
      </c>
      <c r="L2086" s="4">
        <f>VLOOKUP(B2086,[1]汇总!$B:$K,7,0)</f>
        <v>0</v>
      </c>
      <c r="M2086" s="4">
        <f>VLOOKUP(B2086,[1]汇总!$B:$K,8,0)</f>
        <v>0</v>
      </c>
      <c r="N2086" s="4" t="str">
        <f>VLOOKUP(B2086,[1]汇总!$B:$K,9,0)</f>
        <v>本科</v>
      </c>
      <c r="O2086" s="4" t="str">
        <f>VLOOKUP(B2086,[1]汇总!$B:$K,10,0)</f>
        <v>民办</v>
      </c>
    </row>
    <row r="2087" spans="1:15" ht="16.5" hidden="1" x14ac:dyDescent="0.35">
      <c r="A2087" s="4" t="s">
        <v>701</v>
      </c>
      <c r="B2087" s="4" t="s">
        <v>702</v>
      </c>
      <c r="C2087" s="4" t="s">
        <v>69</v>
      </c>
      <c r="D2087" s="4" t="s">
        <v>517</v>
      </c>
      <c r="E2087" s="4">
        <v>8</v>
      </c>
      <c r="F2087" s="4">
        <v>441</v>
      </c>
      <c r="G2087" s="4">
        <v>216782</v>
      </c>
      <c r="H2087" s="4" t="str">
        <f>VLOOKUP(B2087,[1]汇总!$B:$K,3,0)</f>
        <v>吉林</v>
      </c>
      <c r="I2087" s="4" t="str">
        <f>VLOOKUP(B2087,[1]汇总!$B:$K,4,0)</f>
        <v>长春</v>
      </c>
      <c r="J2087" s="4">
        <f>VLOOKUP(B2087,[1]汇总!$B:$K,5,0)</f>
        <v>0</v>
      </c>
      <c r="K2087" s="4">
        <f>VLOOKUP(B2087,[1]汇总!$B:$K,6,0)</f>
        <v>0</v>
      </c>
      <c r="L2087" s="4">
        <f>VLOOKUP(B2087,[1]汇总!$B:$K,7,0)</f>
        <v>0</v>
      </c>
      <c r="M2087" s="4">
        <f>VLOOKUP(B2087,[1]汇总!$B:$K,8,0)</f>
        <v>0</v>
      </c>
      <c r="N2087" s="4" t="str">
        <f>VLOOKUP(B2087,[1]汇总!$B:$K,9,0)</f>
        <v>本科</v>
      </c>
      <c r="O2087" s="4" t="str">
        <f>VLOOKUP(B2087,[1]汇总!$B:$K,10,0)</f>
        <v>独立院校</v>
      </c>
    </row>
    <row r="2088" spans="1:15" ht="16.5" x14ac:dyDescent="0.35">
      <c r="A2088" s="4" t="s">
        <v>1278</v>
      </c>
      <c r="B2088" s="4" t="s">
        <v>1279</v>
      </c>
      <c r="C2088" s="4" t="s">
        <v>69</v>
      </c>
      <c r="D2088" s="4" t="s">
        <v>244</v>
      </c>
      <c r="E2088" s="4">
        <v>5</v>
      </c>
      <c r="F2088" s="4">
        <v>441</v>
      </c>
      <c r="G2088" s="4">
        <v>216817</v>
      </c>
      <c r="H2088" s="4" t="str">
        <f>VLOOKUP(B2088,[1]汇总!$B:$K,3,0)</f>
        <v>江西</v>
      </c>
      <c r="I2088" s="4" t="str">
        <f>VLOOKUP(B2088,[1]汇总!$B:$K,4,0)</f>
        <v>南昌</v>
      </c>
      <c r="J2088" s="4">
        <f>VLOOKUP(B2088,[1]汇总!$B:$K,5,0)</f>
        <v>0</v>
      </c>
      <c r="K2088" s="4">
        <f>VLOOKUP(B2088,[1]汇总!$B:$K,6,0)</f>
        <v>0</v>
      </c>
      <c r="L2088" s="4">
        <f>VLOOKUP(B2088,[1]汇总!$B:$K,7,0)</f>
        <v>0</v>
      </c>
      <c r="M2088" s="4">
        <f>VLOOKUP(B2088,[1]汇总!$B:$K,8,0)</f>
        <v>0</v>
      </c>
      <c r="N2088" s="4" t="str">
        <f>VLOOKUP(B2088,[1]汇总!$B:$K,9,0)</f>
        <v>专科</v>
      </c>
      <c r="O2088" s="4" t="str">
        <f>VLOOKUP(B2088,[1]汇总!$B:$K,10,0)</f>
        <v>公办</v>
      </c>
    </row>
    <row r="2089" spans="1:15" ht="16.5" hidden="1" x14ac:dyDescent="0.35">
      <c r="A2089" s="4" t="s">
        <v>1547</v>
      </c>
      <c r="B2089" s="4" t="s">
        <v>1548</v>
      </c>
      <c r="C2089" s="4" t="s">
        <v>86</v>
      </c>
      <c r="D2089" s="4" t="s">
        <v>1551</v>
      </c>
      <c r="E2089" s="4">
        <v>3</v>
      </c>
      <c r="F2089" s="4">
        <v>441</v>
      </c>
      <c r="G2089" s="4">
        <v>216827</v>
      </c>
      <c r="H2089" s="4" t="str">
        <f>VLOOKUP(B2089,[1]汇总!$B:$K,3,0)</f>
        <v>湖北</v>
      </c>
      <c r="I2089" s="4" t="str">
        <f>VLOOKUP(B2089,[1]汇总!$B:$K,4,0)</f>
        <v>荆州</v>
      </c>
      <c r="J2089" s="4">
        <f>VLOOKUP(B2089,[1]汇总!$B:$K,5,0)</f>
        <v>0</v>
      </c>
      <c r="K2089" s="4">
        <f>VLOOKUP(B2089,[1]汇总!$B:$K,6,0)</f>
        <v>0</v>
      </c>
      <c r="L2089" s="4">
        <f>VLOOKUP(B2089,[1]汇总!$B:$K,7,0)</f>
        <v>0</v>
      </c>
      <c r="M2089" s="4">
        <f>VLOOKUP(B2089,[1]汇总!$B:$K,8,0)</f>
        <v>0</v>
      </c>
      <c r="N2089" s="4" t="str">
        <f>VLOOKUP(B2089,[1]汇总!$B:$K,9,0)</f>
        <v>专科</v>
      </c>
      <c r="O2089" s="4" t="str">
        <f>VLOOKUP(B2089,[1]汇总!$B:$K,10,0)</f>
        <v>公办</v>
      </c>
    </row>
    <row r="2090" spans="1:15" ht="16.5" hidden="1" x14ac:dyDescent="0.35">
      <c r="A2090" s="4" t="s">
        <v>1656</v>
      </c>
      <c r="B2090" s="4" t="s">
        <v>1657</v>
      </c>
      <c r="C2090" s="4" t="s">
        <v>34</v>
      </c>
      <c r="D2090" s="4" t="s">
        <v>170</v>
      </c>
      <c r="E2090" s="4">
        <v>10</v>
      </c>
      <c r="F2090" s="4">
        <v>441</v>
      </c>
      <c r="G2090" s="4">
        <v>216832</v>
      </c>
      <c r="H2090" s="4" t="str">
        <f>VLOOKUP(B2090,[1]汇总!$B:$K,3,0)</f>
        <v>河南</v>
      </c>
      <c r="I2090" s="4" t="str">
        <f>VLOOKUP(B2090,[1]汇总!$B:$K,4,0)</f>
        <v>周口</v>
      </c>
      <c r="J2090" s="4">
        <f>VLOOKUP(B2090,[1]汇总!$B:$K,5,0)</f>
        <v>0</v>
      </c>
      <c r="K2090" s="4">
        <f>VLOOKUP(B2090,[1]汇总!$B:$K,6,0)</f>
        <v>0</v>
      </c>
      <c r="L2090" s="4">
        <f>VLOOKUP(B2090,[1]汇总!$B:$K,7,0)</f>
        <v>0</v>
      </c>
      <c r="M2090" s="4">
        <f>VLOOKUP(B2090,[1]汇总!$B:$K,8,0)</f>
        <v>0</v>
      </c>
      <c r="N2090" s="4" t="str">
        <f>VLOOKUP(B2090,[1]汇总!$B:$K,9,0)</f>
        <v>专科</v>
      </c>
      <c r="O2090" s="4" t="str">
        <f>VLOOKUP(B2090,[1]汇总!$B:$K,10,0)</f>
        <v>公办</v>
      </c>
    </row>
    <row r="2091" spans="1:15" ht="16.5" hidden="1" x14ac:dyDescent="0.35">
      <c r="A2091" s="4" t="s">
        <v>1194</v>
      </c>
      <c r="B2091" s="4" t="s">
        <v>1195</v>
      </c>
      <c r="C2091" s="4" t="s">
        <v>34</v>
      </c>
      <c r="D2091" s="4" t="s">
        <v>575</v>
      </c>
      <c r="E2091" s="4">
        <v>5</v>
      </c>
      <c r="F2091" s="4">
        <v>441</v>
      </c>
      <c r="G2091" s="4">
        <v>216860</v>
      </c>
      <c r="H2091" s="4" t="str">
        <f>VLOOKUP(B2091,[1]汇总!$B:$K,3,0)</f>
        <v>福建</v>
      </c>
      <c r="I2091" s="4" t="str">
        <f>VLOOKUP(B2091,[1]汇总!$B:$K,4,0)</f>
        <v>三明</v>
      </c>
      <c r="J2091" s="4">
        <f>VLOOKUP(B2091,[1]汇总!$B:$K,5,0)</f>
        <v>0</v>
      </c>
      <c r="K2091" s="4">
        <f>VLOOKUP(B2091,[1]汇总!$B:$K,6,0)</f>
        <v>0</v>
      </c>
      <c r="L2091" s="4">
        <f>VLOOKUP(B2091,[1]汇总!$B:$K,7,0)</f>
        <v>0</v>
      </c>
      <c r="M2091" s="4">
        <f>VLOOKUP(B2091,[1]汇总!$B:$K,8,0)</f>
        <v>0</v>
      </c>
      <c r="N2091" s="4" t="str">
        <f>VLOOKUP(B2091,[1]汇总!$B:$K,9,0)</f>
        <v>专科</v>
      </c>
      <c r="O2091" s="4" t="str">
        <f>VLOOKUP(B2091,[1]汇总!$B:$K,10,0)</f>
        <v>公办</v>
      </c>
    </row>
    <row r="2092" spans="1:15" ht="16.5" hidden="1" x14ac:dyDescent="0.35">
      <c r="A2092" s="4" t="s">
        <v>307</v>
      </c>
      <c r="B2092" s="4" t="s">
        <v>308</v>
      </c>
      <c r="C2092" s="4" t="s">
        <v>71</v>
      </c>
      <c r="D2092" s="4" t="s">
        <v>312</v>
      </c>
      <c r="E2092" s="4">
        <v>35</v>
      </c>
      <c r="F2092" s="4">
        <v>441</v>
      </c>
      <c r="G2092" s="4">
        <v>216873</v>
      </c>
      <c r="H2092" s="4" t="str">
        <f>VLOOKUP(B2092,[1]汇总!$B:$K,3,0)</f>
        <v>浙江</v>
      </c>
      <c r="I2092" s="4" t="str">
        <f>VLOOKUP(B2092,[1]汇总!$B:$K,4,0)</f>
        <v>台州</v>
      </c>
      <c r="J2092" s="4">
        <f>VLOOKUP(B2092,[1]汇总!$B:$K,5,0)</f>
        <v>0</v>
      </c>
      <c r="K2092" s="4">
        <f>VLOOKUP(B2092,[1]汇总!$B:$K,6,0)</f>
        <v>0</v>
      </c>
      <c r="L2092" s="4">
        <f>VLOOKUP(B2092,[1]汇总!$B:$K,7,0)</f>
        <v>0</v>
      </c>
      <c r="M2092" s="4">
        <f>VLOOKUP(B2092,[1]汇总!$B:$K,8,0)</f>
        <v>0</v>
      </c>
      <c r="N2092" s="4" t="str">
        <f>VLOOKUP(B2092,[1]汇总!$B:$K,9,0)</f>
        <v>专科</v>
      </c>
      <c r="O2092" s="4" t="str">
        <f>VLOOKUP(B2092,[1]汇总!$B:$K,10,0)</f>
        <v>公办</v>
      </c>
    </row>
    <row r="2093" spans="1:15" ht="16.5" hidden="1" x14ac:dyDescent="0.35">
      <c r="A2093" s="4" t="s">
        <v>1283</v>
      </c>
      <c r="B2093" s="4" t="s">
        <v>1284</v>
      </c>
      <c r="C2093" s="4" t="s">
        <v>64</v>
      </c>
      <c r="D2093" s="4" t="s">
        <v>225</v>
      </c>
      <c r="E2093" s="4">
        <v>5</v>
      </c>
      <c r="F2093" s="4">
        <v>441</v>
      </c>
      <c r="G2093" s="4">
        <v>216906</v>
      </c>
      <c r="H2093" s="4" t="str">
        <f>VLOOKUP(B2093,[1]汇总!$B:$K,3,0)</f>
        <v>江西</v>
      </c>
      <c r="I2093" s="4" t="str">
        <f>VLOOKUP(B2093,[1]汇总!$B:$K,4,0)</f>
        <v>南昌</v>
      </c>
      <c r="J2093" s="4">
        <f>VLOOKUP(B2093,[1]汇总!$B:$K,5,0)</f>
        <v>0</v>
      </c>
      <c r="K2093" s="4">
        <f>VLOOKUP(B2093,[1]汇总!$B:$K,6,0)</f>
        <v>0</v>
      </c>
      <c r="L2093" s="4">
        <f>VLOOKUP(B2093,[1]汇总!$B:$K,7,0)</f>
        <v>0</v>
      </c>
      <c r="M2093" s="4">
        <f>VLOOKUP(B2093,[1]汇总!$B:$K,8,0)</f>
        <v>0</v>
      </c>
      <c r="N2093" s="4" t="str">
        <f>VLOOKUP(B2093,[1]汇总!$B:$K,9,0)</f>
        <v>本科</v>
      </c>
      <c r="O2093" s="4" t="str">
        <f>VLOOKUP(B2093,[1]汇总!$B:$K,10,0)</f>
        <v>民办</v>
      </c>
    </row>
    <row r="2094" spans="1:15" ht="16.5" hidden="1" x14ac:dyDescent="0.35">
      <c r="A2094" s="4" t="s">
        <v>579</v>
      </c>
      <c r="B2094" s="4" t="s">
        <v>580</v>
      </c>
      <c r="C2094" s="4" t="s">
        <v>69</v>
      </c>
      <c r="D2094" s="4" t="s">
        <v>151</v>
      </c>
      <c r="E2094" s="4">
        <v>2</v>
      </c>
      <c r="F2094" s="4">
        <v>441</v>
      </c>
      <c r="G2094" s="4">
        <v>216907</v>
      </c>
      <c r="H2094" s="4" t="str">
        <f>VLOOKUP(B2094,[1]汇总!$B:$K,3,0)</f>
        <v>天津</v>
      </c>
      <c r="I2094" s="4" t="str">
        <f>VLOOKUP(B2094,[1]汇总!$B:$K,4,0)</f>
        <v>天津</v>
      </c>
      <c r="J2094" s="4">
        <f>VLOOKUP(B2094,[1]汇总!$B:$K,5,0)</f>
        <v>0</v>
      </c>
      <c r="K2094" s="4">
        <f>VLOOKUP(B2094,[1]汇总!$B:$K,6,0)</f>
        <v>0</v>
      </c>
      <c r="L2094" s="4">
        <f>VLOOKUP(B2094,[1]汇总!$B:$K,7,0)</f>
        <v>0</v>
      </c>
      <c r="M2094" s="4">
        <f>VLOOKUP(B2094,[1]汇总!$B:$K,8,0)</f>
        <v>0</v>
      </c>
      <c r="N2094" s="4" t="str">
        <f>VLOOKUP(B2094,[1]汇总!$B:$K,9,0)</f>
        <v>专科</v>
      </c>
      <c r="O2094" s="4" t="str">
        <f>VLOOKUP(B2094,[1]汇总!$B:$K,10,0)</f>
        <v>公办</v>
      </c>
    </row>
    <row r="2095" spans="1:15" ht="16.5" hidden="1" x14ac:dyDescent="0.35">
      <c r="A2095" s="4" t="s">
        <v>1128</v>
      </c>
      <c r="B2095" s="4" t="s">
        <v>1129</v>
      </c>
      <c r="C2095" s="4" t="s">
        <v>66</v>
      </c>
      <c r="D2095" s="4" t="s">
        <v>61</v>
      </c>
      <c r="E2095" s="4">
        <v>6</v>
      </c>
      <c r="F2095" s="4">
        <v>441</v>
      </c>
      <c r="G2095" s="4">
        <v>216915</v>
      </c>
      <c r="H2095" s="4" t="str">
        <f>VLOOKUP(B2095,[1]汇总!$B:$K,3,0)</f>
        <v>安徽</v>
      </c>
      <c r="I2095" s="4" t="str">
        <f>VLOOKUP(B2095,[1]汇总!$B:$K,4,0)</f>
        <v>合肥</v>
      </c>
      <c r="J2095" s="4">
        <f>VLOOKUP(B2095,[1]汇总!$B:$K,5,0)</f>
        <v>0</v>
      </c>
      <c r="K2095" s="4">
        <f>VLOOKUP(B2095,[1]汇总!$B:$K,6,0)</f>
        <v>0</v>
      </c>
      <c r="L2095" s="4">
        <f>VLOOKUP(B2095,[1]汇总!$B:$K,7,0)</f>
        <v>0</v>
      </c>
      <c r="M2095" s="4">
        <f>VLOOKUP(B2095,[1]汇总!$B:$K,8,0)</f>
        <v>0</v>
      </c>
      <c r="N2095" s="4" t="str">
        <f>VLOOKUP(B2095,[1]汇总!$B:$K,9,0)</f>
        <v>专科</v>
      </c>
      <c r="O2095" s="4" t="str">
        <f>VLOOKUP(B2095,[1]汇总!$B:$K,10,0)</f>
        <v>公办</v>
      </c>
    </row>
    <row r="2096" spans="1:15" ht="16.5" hidden="1" x14ac:dyDescent="0.35">
      <c r="A2096" s="4" t="s">
        <v>1608</v>
      </c>
      <c r="B2096" s="4" t="s">
        <v>1609</v>
      </c>
      <c r="C2096" s="4" t="s">
        <v>80</v>
      </c>
      <c r="D2096" s="4" t="s">
        <v>183</v>
      </c>
      <c r="E2096" s="4">
        <v>2</v>
      </c>
      <c r="F2096" s="4">
        <v>441</v>
      </c>
      <c r="G2096" s="4">
        <v>216923</v>
      </c>
      <c r="H2096" s="4" t="str">
        <f>VLOOKUP(B2096,[1]汇总!$B:$K,3,0)</f>
        <v>湖北</v>
      </c>
      <c r="I2096" s="4" t="str">
        <f>VLOOKUP(B2096,[1]汇总!$B:$K,4,0)</f>
        <v>咸宁</v>
      </c>
      <c r="J2096" s="4">
        <f>VLOOKUP(B2096,[1]汇总!$B:$K,5,0)</f>
        <v>0</v>
      </c>
      <c r="K2096" s="4">
        <f>VLOOKUP(B2096,[1]汇总!$B:$K,6,0)</f>
        <v>0</v>
      </c>
      <c r="L2096" s="4">
        <f>VLOOKUP(B2096,[1]汇总!$B:$K,7,0)</f>
        <v>0</v>
      </c>
      <c r="M2096" s="4">
        <f>VLOOKUP(B2096,[1]汇总!$B:$K,8,0)</f>
        <v>0</v>
      </c>
      <c r="N2096" s="4" t="str">
        <f>VLOOKUP(B2096,[1]汇总!$B:$K,9,0)</f>
        <v>专科</v>
      </c>
      <c r="O2096" s="4" t="str">
        <f>VLOOKUP(B2096,[1]汇总!$B:$K,10,0)</f>
        <v>公办</v>
      </c>
    </row>
    <row r="2097" spans="1:15" ht="16.5" hidden="1" x14ac:dyDescent="0.35">
      <c r="A2097" s="4" t="s">
        <v>1102</v>
      </c>
      <c r="B2097" s="4" t="s">
        <v>1103</v>
      </c>
      <c r="C2097" s="4" t="s">
        <v>66</v>
      </c>
      <c r="D2097" s="4" t="s">
        <v>150</v>
      </c>
      <c r="E2097" s="4">
        <v>2</v>
      </c>
      <c r="F2097" s="4">
        <v>441</v>
      </c>
      <c r="G2097" s="4">
        <v>216945</v>
      </c>
      <c r="H2097" s="4" t="str">
        <f>VLOOKUP(B2097,[1]汇总!$B:$K,3,0)</f>
        <v>江苏</v>
      </c>
      <c r="I2097" s="4" t="str">
        <f>VLOOKUP(B2097,[1]汇总!$B:$K,4,0)</f>
        <v>徐州</v>
      </c>
      <c r="J2097" s="4">
        <f>VLOOKUP(B2097,[1]汇总!$B:$K,5,0)</f>
        <v>0</v>
      </c>
      <c r="K2097" s="4">
        <f>VLOOKUP(B2097,[1]汇总!$B:$K,6,0)</f>
        <v>0</v>
      </c>
      <c r="L2097" s="4">
        <f>VLOOKUP(B2097,[1]汇总!$B:$K,7,0)</f>
        <v>0</v>
      </c>
      <c r="M2097" s="4">
        <f>VLOOKUP(B2097,[1]汇总!$B:$K,8,0)</f>
        <v>0</v>
      </c>
      <c r="N2097" s="4" t="str">
        <f>VLOOKUP(B2097,[1]汇总!$B:$K,9,0)</f>
        <v>专科</v>
      </c>
      <c r="O2097" s="4" t="str">
        <f>VLOOKUP(B2097,[1]汇总!$B:$K,10,0)</f>
        <v>公办</v>
      </c>
    </row>
    <row r="2098" spans="1:15" ht="16.5" hidden="1" x14ac:dyDescent="0.35">
      <c r="A2098" s="4" t="s">
        <v>579</v>
      </c>
      <c r="B2098" s="4" t="s">
        <v>580</v>
      </c>
      <c r="C2098" s="4" t="s">
        <v>36</v>
      </c>
      <c r="D2098" s="4" t="s">
        <v>150</v>
      </c>
      <c r="E2098" s="4">
        <v>2</v>
      </c>
      <c r="F2098" s="4">
        <v>441</v>
      </c>
      <c r="G2098" s="4">
        <v>217060</v>
      </c>
      <c r="H2098" s="4" t="str">
        <f>VLOOKUP(B2098,[1]汇总!$B:$K,3,0)</f>
        <v>天津</v>
      </c>
      <c r="I2098" s="4" t="str">
        <f>VLOOKUP(B2098,[1]汇总!$B:$K,4,0)</f>
        <v>天津</v>
      </c>
      <c r="J2098" s="4">
        <f>VLOOKUP(B2098,[1]汇总!$B:$K,5,0)</f>
        <v>0</v>
      </c>
      <c r="K2098" s="4">
        <f>VLOOKUP(B2098,[1]汇总!$B:$K,6,0)</f>
        <v>0</v>
      </c>
      <c r="L2098" s="4">
        <f>VLOOKUP(B2098,[1]汇总!$B:$K,7,0)</f>
        <v>0</v>
      </c>
      <c r="M2098" s="4">
        <f>VLOOKUP(B2098,[1]汇总!$B:$K,8,0)</f>
        <v>0</v>
      </c>
      <c r="N2098" s="4" t="str">
        <f>VLOOKUP(B2098,[1]汇总!$B:$K,9,0)</f>
        <v>专科</v>
      </c>
      <c r="O2098" s="4" t="str">
        <f>VLOOKUP(B2098,[1]汇总!$B:$K,10,0)</f>
        <v>公办</v>
      </c>
    </row>
    <row r="2099" spans="1:15" ht="16.5" hidden="1" x14ac:dyDescent="0.35">
      <c r="A2099" s="4" t="s">
        <v>1553</v>
      </c>
      <c r="B2099" s="4" t="s">
        <v>1554</v>
      </c>
      <c r="C2099" s="4" t="s">
        <v>66</v>
      </c>
      <c r="D2099" s="4" t="s">
        <v>23</v>
      </c>
      <c r="E2099" s="4">
        <v>31</v>
      </c>
      <c r="F2099" s="4">
        <v>441</v>
      </c>
      <c r="G2099" s="4">
        <v>217063</v>
      </c>
      <c r="H2099" s="4" t="str">
        <f>VLOOKUP(B2099,[1]汇总!$B:$K,3,0)</f>
        <v>湖北</v>
      </c>
      <c r="I2099" s="4" t="str">
        <f>VLOOKUP(B2099,[1]汇总!$B:$K,4,0)</f>
        <v>十堰</v>
      </c>
      <c r="J2099" s="4">
        <f>VLOOKUP(B2099,[1]汇总!$B:$K,5,0)</f>
        <v>0</v>
      </c>
      <c r="K2099" s="4">
        <f>VLOOKUP(B2099,[1]汇总!$B:$K,6,0)</f>
        <v>0</v>
      </c>
      <c r="L2099" s="4">
        <f>VLOOKUP(B2099,[1]汇总!$B:$K,7,0)</f>
        <v>0</v>
      </c>
      <c r="M2099" s="4">
        <f>VLOOKUP(B2099,[1]汇总!$B:$K,8,0)</f>
        <v>0</v>
      </c>
      <c r="N2099" s="4" t="str">
        <f>VLOOKUP(B2099,[1]汇总!$B:$K,9,0)</f>
        <v>专科</v>
      </c>
      <c r="O2099" s="4" t="str">
        <f>VLOOKUP(B2099,[1]汇总!$B:$K,10,0)</f>
        <v>公办</v>
      </c>
    </row>
    <row r="2100" spans="1:15" ht="16.5" hidden="1" x14ac:dyDescent="0.35">
      <c r="A2100" s="4" t="s">
        <v>307</v>
      </c>
      <c r="B2100" s="4" t="s">
        <v>308</v>
      </c>
      <c r="C2100" s="4" t="s">
        <v>66</v>
      </c>
      <c r="D2100" s="4" t="s">
        <v>83</v>
      </c>
      <c r="E2100" s="4">
        <v>72</v>
      </c>
      <c r="F2100" s="4">
        <v>441</v>
      </c>
      <c r="G2100" s="4">
        <v>217064</v>
      </c>
      <c r="H2100" s="4" t="str">
        <f>VLOOKUP(B2100,[1]汇总!$B:$K,3,0)</f>
        <v>浙江</v>
      </c>
      <c r="I2100" s="4" t="str">
        <f>VLOOKUP(B2100,[1]汇总!$B:$K,4,0)</f>
        <v>台州</v>
      </c>
      <c r="J2100" s="4">
        <f>VLOOKUP(B2100,[1]汇总!$B:$K,5,0)</f>
        <v>0</v>
      </c>
      <c r="K2100" s="4">
        <f>VLOOKUP(B2100,[1]汇总!$B:$K,6,0)</f>
        <v>0</v>
      </c>
      <c r="L2100" s="4">
        <f>VLOOKUP(B2100,[1]汇总!$B:$K,7,0)</f>
        <v>0</v>
      </c>
      <c r="M2100" s="4">
        <f>VLOOKUP(B2100,[1]汇总!$B:$K,8,0)</f>
        <v>0</v>
      </c>
      <c r="N2100" s="4" t="str">
        <f>VLOOKUP(B2100,[1]汇总!$B:$K,9,0)</f>
        <v>专科</v>
      </c>
      <c r="O2100" s="4" t="str">
        <f>VLOOKUP(B2100,[1]汇总!$B:$K,10,0)</f>
        <v>公办</v>
      </c>
    </row>
    <row r="2101" spans="1:15" ht="16.5" x14ac:dyDescent="0.35">
      <c r="A2101" s="4" t="s">
        <v>1295</v>
      </c>
      <c r="B2101" s="4" t="s">
        <v>1296</v>
      </c>
      <c r="C2101" s="4" t="s">
        <v>69</v>
      </c>
      <c r="D2101" s="4" t="s">
        <v>378</v>
      </c>
      <c r="E2101" s="4">
        <v>4</v>
      </c>
      <c r="F2101" s="4">
        <v>441</v>
      </c>
      <c r="G2101" s="4">
        <v>217070</v>
      </c>
      <c r="H2101" s="4" t="str">
        <f>VLOOKUP(B2101,[1]汇总!$B:$K,3,0)</f>
        <v>江西</v>
      </c>
      <c r="I2101" s="4" t="str">
        <f>VLOOKUP(B2101,[1]汇总!$B:$K,4,0)</f>
        <v>南昌</v>
      </c>
      <c r="J2101" s="4">
        <f>VLOOKUP(B2101,[1]汇总!$B:$K,5,0)</f>
        <v>0</v>
      </c>
      <c r="K2101" s="4">
        <f>VLOOKUP(B2101,[1]汇总!$B:$K,6,0)</f>
        <v>0</v>
      </c>
      <c r="L2101" s="4">
        <f>VLOOKUP(B2101,[1]汇总!$B:$K,7,0)</f>
        <v>0</v>
      </c>
      <c r="M2101" s="4">
        <f>VLOOKUP(B2101,[1]汇总!$B:$K,8,0)</f>
        <v>0</v>
      </c>
      <c r="N2101" s="4" t="str">
        <f>VLOOKUP(B2101,[1]汇总!$B:$K,9,0)</f>
        <v>专科</v>
      </c>
      <c r="O2101" s="4" t="str">
        <f>VLOOKUP(B2101,[1]汇总!$B:$K,10,0)</f>
        <v>公办</v>
      </c>
    </row>
    <row r="2102" spans="1:15" ht="16.5" hidden="1" x14ac:dyDescent="0.35">
      <c r="A2102" s="4" t="s">
        <v>358</v>
      </c>
      <c r="B2102" s="4" t="s">
        <v>359</v>
      </c>
      <c r="C2102" s="4" t="s">
        <v>84</v>
      </c>
      <c r="D2102" s="4" t="s">
        <v>68</v>
      </c>
      <c r="E2102" s="4">
        <v>41</v>
      </c>
      <c r="F2102" s="4">
        <v>441</v>
      </c>
      <c r="G2102" s="4">
        <v>217071</v>
      </c>
      <c r="H2102" s="4" t="str">
        <f>VLOOKUP(B2102,[1]汇总!$B:$K,3,0)</f>
        <v>浙江</v>
      </c>
      <c r="I2102" s="4" t="str">
        <f>VLOOKUP(B2102,[1]汇总!$B:$K,4,0)</f>
        <v>台州</v>
      </c>
      <c r="J2102" s="4">
        <f>VLOOKUP(B2102,[1]汇总!$B:$K,5,0)</f>
        <v>0</v>
      </c>
      <c r="K2102" s="4">
        <f>VLOOKUP(B2102,[1]汇总!$B:$K,6,0)</f>
        <v>0</v>
      </c>
      <c r="L2102" s="4">
        <f>VLOOKUP(B2102,[1]汇总!$B:$K,7,0)</f>
        <v>0</v>
      </c>
      <c r="M2102" s="4">
        <f>VLOOKUP(B2102,[1]汇总!$B:$K,8,0)</f>
        <v>0</v>
      </c>
      <c r="N2102" s="4" t="str">
        <f>VLOOKUP(B2102,[1]汇总!$B:$K,9,0)</f>
        <v>专科</v>
      </c>
      <c r="O2102" s="4" t="str">
        <f>VLOOKUP(B2102,[1]汇总!$B:$K,10,0)</f>
        <v>公办</v>
      </c>
    </row>
    <row r="2103" spans="1:15" ht="16.5" hidden="1" x14ac:dyDescent="0.35">
      <c r="A2103" s="4" t="s">
        <v>1197</v>
      </c>
      <c r="B2103" s="4" t="s">
        <v>1198</v>
      </c>
      <c r="C2103" s="4" t="s">
        <v>36</v>
      </c>
      <c r="D2103" s="4" t="s">
        <v>68</v>
      </c>
      <c r="E2103" s="4">
        <v>10</v>
      </c>
      <c r="F2103" s="4">
        <v>441</v>
      </c>
      <c r="G2103" s="4">
        <v>217086</v>
      </c>
      <c r="H2103" s="4" t="str">
        <f>VLOOKUP(B2103,[1]汇总!$B:$K,3,0)</f>
        <v>福建</v>
      </c>
      <c r="I2103" s="4" t="str">
        <f>VLOOKUP(B2103,[1]汇总!$B:$K,4,0)</f>
        <v>福州</v>
      </c>
      <c r="J2103" s="4">
        <f>VLOOKUP(B2103,[1]汇总!$B:$K,5,0)</f>
        <v>0</v>
      </c>
      <c r="K2103" s="4">
        <f>VLOOKUP(B2103,[1]汇总!$B:$K,6,0)</f>
        <v>0</v>
      </c>
      <c r="L2103" s="4">
        <f>VLOOKUP(B2103,[1]汇总!$B:$K,7,0)</f>
        <v>0</v>
      </c>
      <c r="M2103" s="4">
        <f>VLOOKUP(B2103,[1]汇总!$B:$K,8,0)</f>
        <v>0</v>
      </c>
      <c r="N2103" s="4" t="str">
        <f>VLOOKUP(B2103,[1]汇总!$B:$K,9,0)</f>
        <v>专科</v>
      </c>
      <c r="O2103" s="4" t="str">
        <f>VLOOKUP(B2103,[1]汇总!$B:$K,10,0)</f>
        <v>公办</v>
      </c>
    </row>
    <row r="2104" spans="1:15" ht="16.5" hidden="1" x14ac:dyDescent="0.35">
      <c r="A2104" s="4" t="s">
        <v>790</v>
      </c>
      <c r="B2104" s="4" t="s">
        <v>791</v>
      </c>
      <c r="C2104" s="4" t="s">
        <v>66</v>
      </c>
      <c r="D2104" s="4" t="s">
        <v>792</v>
      </c>
      <c r="E2104" s="4">
        <v>12</v>
      </c>
      <c r="F2104" s="4">
        <v>441</v>
      </c>
      <c r="G2104" s="4">
        <v>217091</v>
      </c>
      <c r="H2104" s="4" t="str">
        <f>VLOOKUP(B2104,[1]汇总!$B:$K,3,0)</f>
        <v>上海</v>
      </c>
      <c r="I2104" s="4" t="str">
        <f>VLOOKUP(B2104,[1]汇总!$B:$K,4,0)</f>
        <v>上海</v>
      </c>
      <c r="J2104" s="4">
        <f>VLOOKUP(B2104,[1]汇总!$B:$K,5,0)</f>
        <v>0</v>
      </c>
      <c r="K2104" s="4">
        <f>VLOOKUP(B2104,[1]汇总!$B:$K,6,0)</f>
        <v>0</v>
      </c>
      <c r="L2104" s="4">
        <f>VLOOKUP(B2104,[1]汇总!$B:$K,7,0)</f>
        <v>0</v>
      </c>
      <c r="M2104" s="4">
        <f>VLOOKUP(B2104,[1]汇总!$B:$K,8,0)</f>
        <v>0</v>
      </c>
      <c r="N2104" s="4" t="str">
        <f>VLOOKUP(B2104,[1]汇总!$B:$K,9,0)</f>
        <v>专科</v>
      </c>
      <c r="O2104" s="4" t="str">
        <f>VLOOKUP(B2104,[1]汇总!$B:$K,10,0)</f>
        <v>民办</v>
      </c>
    </row>
    <row r="2105" spans="1:15" ht="16.5" hidden="1" x14ac:dyDescent="0.35">
      <c r="A2105" s="4" t="s">
        <v>954</v>
      </c>
      <c r="B2105" s="4" t="s">
        <v>955</v>
      </c>
      <c r="C2105" s="4" t="s">
        <v>64</v>
      </c>
      <c r="D2105" s="4" t="s">
        <v>956</v>
      </c>
      <c r="E2105" s="4">
        <v>4</v>
      </c>
      <c r="F2105" s="4">
        <v>441</v>
      </c>
      <c r="G2105" s="4">
        <v>217098</v>
      </c>
      <c r="H2105" s="4" t="str">
        <f>VLOOKUP(B2105,[1]汇总!$B:$K,3,0)</f>
        <v>江苏</v>
      </c>
      <c r="I2105" s="4" t="str">
        <f>VLOOKUP(B2105,[1]汇总!$B:$K,4,0)</f>
        <v>镇江</v>
      </c>
      <c r="J2105" s="4">
        <f>VLOOKUP(B2105,[1]汇总!$B:$K,5,0)</f>
        <v>0</v>
      </c>
      <c r="K2105" s="4">
        <f>VLOOKUP(B2105,[1]汇总!$B:$K,6,0)</f>
        <v>0</v>
      </c>
      <c r="L2105" s="4">
        <f>VLOOKUP(B2105,[1]汇总!$B:$K,7,0)</f>
        <v>0</v>
      </c>
      <c r="M2105" s="4">
        <f>VLOOKUP(B2105,[1]汇总!$B:$K,8,0)</f>
        <v>0</v>
      </c>
      <c r="N2105" s="4" t="str">
        <f>VLOOKUP(B2105,[1]汇总!$B:$K,9,0)</f>
        <v>专科</v>
      </c>
      <c r="O2105" s="4" t="str">
        <f>VLOOKUP(B2105,[1]汇总!$B:$K,10,0)</f>
        <v>公办</v>
      </c>
    </row>
    <row r="2106" spans="1:15" ht="16.5" hidden="1" x14ac:dyDescent="0.35">
      <c r="A2106" s="4" t="s">
        <v>1503</v>
      </c>
      <c r="B2106" s="4" t="s">
        <v>1504</v>
      </c>
      <c r="C2106" s="4" t="s">
        <v>64</v>
      </c>
      <c r="D2106" s="4" t="s">
        <v>166</v>
      </c>
      <c r="E2106" s="4">
        <v>5</v>
      </c>
      <c r="F2106" s="4">
        <v>441</v>
      </c>
      <c r="G2106" s="4">
        <v>217116</v>
      </c>
      <c r="H2106" s="4" t="str">
        <f>VLOOKUP(B2106,[1]汇总!$B:$K,3,0)</f>
        <v>湖北</v>
      </c>
      <c r="I2106" s="4" t="str">
        <f>VLOOKUP(B2106,[1]汇总!$B:$K,4,0)</f>
        <v>武汉</v>
      </c>
      <c r="J2106" s="4">
        <f>VLOOKUP(B2106,[1]汇总!$B:$K,5,0)</f>
        <v>0</v>
      </c>
      <c r="K2106" s="4">
        <f>VLOOKUP(B2106,[1]汇总!$B:$K,6,0)</f>
        <v>0</v>
      </c>
      <c r="L2106" s="4">
        <f>VLOOKUP(B2106,[1]汇总!$B:$K,7,0)</f>
        <v>0</v>
      </c>
      <c r="M2106" s="4">
        <f>VLOOKUP(B2106,[1]汇总!$B:$K,8,0)</f>
        <v>0</v>
      </c>
      <c r="N2106" s="4" t="str">
        <f>VLOOKUP(B2106,[1]汇总!$B:$K,9,0)</f>
        <v>专科</v>
      </c>
      <c r="O2106" s="4" t="str">
        <f>VLOOKUP(B2106,[1]汇总!$B:$K,10,0)</f>
        <v>公办</v>
      </c>
    </row>
    <row r="2107" spans="1:15" ht="16.5" hidden="1" x14ac:dyDescent="0.35">
      <c r="A2107" s="4" t="s">
        <v>560</v>
      </c>
      <c r="B2107" s="4" t="s">
        <v>561</v>
      </c>
      <c r="C2107" s="4" t="s">
        <v>106</v>
      </c>
      <c r="D2107" s="4" t="s">
        <v>178</v>
      </c>
      <c r="E2107" s="4">
        <v>2</v>
      </c>
      <c r="F2107" s="4">
        <v>441</v>
      </c>
      <c r="G2107" s="4">
        <v>217118</v>
      </c>
      <c r="H2107" s="4" t="str">
        <f>VLOOKUP(B2107,[1]汇总!$B:$K,3,0)</f>
        <v>天津</v>
      </c>
      <c r="I2107" s="4" t="str">
        <f>VLOOKUP(B2107,[1]汇总!$B:$K,4,0)</f>
        <v>天津</v>
      </c>
      <c r="J2107" s="4">
        <f>VLOOKUP(B2107,[1]汇总!$B:$K,5,0)</f>
        <v>0</v>
      </c>
      <c r="K2107" s="4">
        <f>VLOOKUP(B2107,[1]汇总!$B:$K,6,0)</f>
        <v>0</v>
      </c>
      <c r="L2107" s="4">
        <f>VLOOKUP(B2107,[1]汇总!$B:$K,7,0)</f>
        <v>0</v>
      </c>
      <c r="M2107" s="4">
        <f>VLOOKUP(B2107,[1]汇总!$B:$K,8,0)</f>
        <v>0</v>
      </c>
      <c r="N2107" s="4" t="str">
        <f>VLOOKUP(B2107,[1]汇总!$B:$K,9,0)</f>
        <v>专科</v>
      </c>
      <c r="O2107" s="4" t="str">
        <f>VLOOKUP(B2107,[1]汇总!$B:$K,10,0)</f>
        <v>公办</v>
      </c>
    </row>
    <row r="2108" spans="1:15" ht="16.5" hidden="1" x14ac:dyDescent="0.35">
      <c r="A2108" s="4" t="s">
        <v>173</v>
      </c>
      <c r="B2108" s="4" t="s">
        <v>174</v>
      </c>
      <c r="C2108" s="4" t="s">
        <v>107</v>
      </c>
      <c r="D2108" s="4" t="s">
        <v>182</v>
      </c>
      <c r="E2108" s="4">
        <v>50</v>
      </c>
      <c r="F2108" s="4">
        <v>441</v>
      </c>
      <c r="G2108" s="4">
        <v>217138</v>
      </c>
      <c r="H2108" s="4" t="str">
        <f>VLOOKUP(B2108,[1]汇总!$B:$K,3,0)</f>
        <v>浙江</v>
      </c>
      <c r="I2108" s="4" t="str">
        <f>VLOOKUP(B2108,[1]汇总!$B:$K,4,0)</f>
        <v>杭州</v>
      </c>
      <c r="J2108" s="4">
        <f>VLOOKUP(B2108,[1]汇总!$B:$K,5,0)</f>
        <v>0</v>
      </c>
      <c r="K2108" s="4">
        <f>VLOOKUP(B2108,[1]汇总!$B:$K,6,0)</f>
        <v>0</v>
      </c>
      <c r="L2108" s="4">
        <f>VLOOKUP(B2108,[1]汇总!$B:$K,7,0)</f>
        <v>0</v>
      </c>
      <c r="M2108" s="4">
        <f>VLOOKUP(B2108,[1]汇总!$B:$K,8,0)</f>
        <v>0</v>
      </c>
      <c r="N2108" s="4" t="str">
        <f>VLOOKUP(B2108,[1]汇总!$B:$K,9,0)</f>
        <v>专科</v>
      </c>
      <c r="O2108" s="4" t="str">
        <f>VLOOKUP(B2108,[1]汇总!$B:$K,10,0)</f>
        <v>公办</v>
      </c>
    </row>
    <row r="2109" spans="1:15" ht="16.5" hidden="1" x14ac:dyDescent="0.35">
      <c r="A2109" s="4" t="s">
        <v>379</v>
      </c>
      <c r="B2109" s="4" t="s">
        <v>380</v>
      </c>
      <c r="C2109" s="4" t="s">
        <v>82</v>
      </c>
      <c r="D2109" s="4" t="s">
        <v>135</v>
      </c>
      <c r="E2109" s="4">
        <v>15</v>
      </c>
      <c r="F2109" s="4">
        <v>441</v>
      </c>
      <c r="G2109" s="4">
        <v>217145</v>
      </c>
      <c r="H2109" s="4" t="str">
        <f>VLOOKUP(B2109,[1]汇总!$B:$K,3,0)</f>
        <v>浙江</v>
      </c>
      <c r="I2109" s="4" t="str">
        <f>VLOOKUP(B2109,[1]汇总!$B:$K,4,0)</f>
        <v>温州</v>
      </c>
      <c r="J2109" s="4">
        <f>VLOOKUP(B2109,[1]汇总!$B:$K,5,0)</f>
        <v>0</v>
      </c>
      <c r="K2109" s="4">
        <f>VLOOKUP(B2109,[1]汇总!$B:$K,6,0)</f>
        <v>0</v>
      </c>
      <c r="L2109" s="4">
        <f>VLOOKUP(B2109,[1]汇总!$B:$K,7,0)</f>
        <v>0</v>
      </c>
      <c r="M2109" s="4">
        <f>VLOOKUP(B2109,[1]汇总!$B:$K,8,0)</f>
        <v>0</v>
      </c>
      <c r="N2109" s="4" t="str">
        <f>VLOOKUP(B2109,[1]汇总!$B:$K,9,0)</f>
        <v>专科</v>
      </c>
      <c r="O2109" s="4" t="str">
        <f>VLOOKUP(B2109,[1]汇总!$B:$K,10,0)</f>
        <v>公办</v>
      </c>
    </row>
    <row r="2110" spans="1:15" ht="16.5" hidden="1" x14ac:dyDescent="0.35">
      <c r="A2110" s="4" t="s">
        <v>338</v>
      </c>
      <c r="B2110" s="4" t="s">
        <v>339</v>
      </c>
      <c r="C2110" s="4" t="s">
        <v>107</v>
      </c>
      <c r="D2110" s="4" t="s">
        <v>93</v>
      </c>
      <c r="E2110" s="4">
        <v>45</v>
      </c>
      <c r="F2110" s="4">
        <v>441</v>
      </c>
      <c r="G2110" s="4">
        <v>217161</v>
      </c>
      <c r="H2110" s="4" t="str">
        <f>VLOOKUP(B2110,[1]汇总!$B:$K,3,0)</f>
        <v>浙江</v>
      </c>
      <c r="I2110" s="4" t="str">
        <f>VLOOKUP(B2110,[1]汇总!$B:$K,4,0)</f>
        <v>衢州</v>
      </c>
      <c r="J2110" s="4">
        <f>VLOOKUP(B2110,[1]汇总!$B:$K,5,0)</f>
        <v>0</v>
      </c>
      <c r="K2110" s="4">
        <f>VLOOKUP(B2110,[1]汇总!$B:$K,6,0)</f>
        <v>0</v>
      </c>
      <c r="L2110" s="4">
        <f>VLOOKUP(B2110,[1]汇总!$B:$K,7,0)</f>
        <v>0</v>
      </c>
      <c r="M2110" s="4">
        <f>VLOOKUP(B2110,[1]汇总!$B:$K,8,0)</f>
        <v>0</v>
      </c>
      <c r="N2110" s="4" t="str">
        <f>VLOOKUP(B2110,[1]汇总!$B:$K,9,0)</f>
        <v>专科</v>
      </c>
      <c r="O2110" s="4" t="str">
        <f>VLOOKUP(B2110,[1]汇总!$B:$K,10,0)</f>
        <v>公办</v>
      </c>
    </row>
    <row r="2111" spans="1:15" ht="16.5" hidden="1" x14ac:dyDescent="0.35">
      <c r="A2111" s="4" t="s">
        <v>1049</v>
      </c>
      <c r="B2111" s="4" t="s">
        <v>1050</v>
      </c>
      <c r="C2111" s="4" t="s">
        <v>48</v>
      </c>
      <c r="D2111" s="4" t="s">
        <v>298</v>
      </c>
      <c r="E2111" s="4">
        <v>4</v>
      </c>
      <c r="F2111" s="4">
        <v>441</v>
      </c>
      <c r="G2111" s="4">
        <v>217162</v>
      </c>
      <c r="H2111" s="4" t="str">
        <f>VLOOKUP(B2111,[1]汇总!$B:$K,3,0)</f>
        <v>江苏</v>
      </c>
      <c r="I2111" s="4" t="str">
        <f>VLOOKUP(B2111,[1]汇总!$B:$K,4,0)</f>
        <v>扬州</v>
      </c>
      <c r="J2111" s="4">
        <f>VLOOKUP(B2111,[1]汇总!$B:$K,5,0)</f>
        <v>0</v>
      </c>
      <c r="K2111" s="4">
        <f>VLOOKUP(B2111,[1]汇总!$B:$K,6,0)</f>
        <v>0</v>
      </c>
      <c r="L2111" s="4">
        <f>VLOOKUP(B2111,[1]汇总!$B:$K,7,0)</f>
        <v>0</v>
      </c>
      <c r="M2111" s="4">
        <f>VLOOKUP(B2111,[1]汇总!$B:$K,8,0)</f>
        <v>0</v>
      </c>
      <c r="N2111" s="4" t="str">
        <f>VLOOKUP(B2111,[1]汇总!$B:$K,9,0)</f>
        <v>专科</v>
      </c>
      <c r="O2111" s="4" t="str">
        <f>VLOOKUP(B2111,[1]汇总!$B:$K,10,0)</f>
        <v>公办</v>
      </c>
    </row>
    <row r="2112" spans="1:15" ht="16.5" hidden="1" x14ac:dyDescent="0.35">
      <c r="A2112" s="4" t="s">
        <v>652</v>
      </c>
      <c r="B2112" s="4" t="s">
        <v>653</v>
      </c>
      <c r="C2112" s="4" t="s">
        <v>64</v>
      </c>
      <c r="D2112" s="4" t="s">
        <v>655</v>
      </c>
      <c r="E2112" s="4">
        <v>4</v>
      </c>
      <c r="F2112" s="4">
        <v>441</v>
      </c>
      <c r="G2112" s="4">
        <v>217164</v>
      </c>
      <c r="H2112" s="4" t="str">
        <f>VLOOKUP(B2112,[1]汇总!$B:$K,3,0)</f>
        <v>山西</v>
      </c>
      <c r="I2112" s="4" t="str">
        <f>VLOOKUP(B2112,[1]汇总!$B:$K,4,0)</f>
        <v>晋中</v>
      </c>
      <c r="J2112" s="4">
        <f>VLOOKUP(B2112,[1]汇总!$B:$K,5,0)</f>
        <v>0</v>
      </c>
      <c r="K2112" s="4">
        <f>VLOOKUP(B2112,[1]汇总!$B:$K,6,0)</f>
        <v>0</v>
      </c>
      <c r="L2112" s="4">
        <f>VLOOKUP(B2112,[1]汇总!$B:$K,7,0)</f>
        <v>0</v>
      </c>
      <c r="M2112" s="4">
        <f>VLOOKUP(B2112,[1]汇总!$B:$K,8,0)</f>
        <v>0</v>
      </c>
      <c r="N2112" s="4" t="str">
        <f>VLOOKUP(B2112,[1]汇总!$B:$K,9,0)</f>
        <v>专科</v>
      </c>
      <c r="O2112" s="4" t="str">
        <f>VLOOKUP(B2112,[1]汇总!$B:$K,10,0)</f>
        <v>民办</v>
      </c>
    </row>
    <row r="2113" spans="1:15" ht="16.5" hidden="1" x14ac:dyDescent="0.35">
      <c r="A2113" s="4" t="s">
        <v>1130</v>
      </c>
      <c r="B2113" s="4" t="s">
        <v>1131</v>
      </c>
      <c r="C2113" s="4" t="s">
        <v>34</v>
      </c>
      <c r="D2113" s="4" t="s">
        <v>75</v>
      </c>
      <c r="E2113" s="4">
        <v>10</v>
      </c>
      <c r="F2113" s="4">
        <v>441</v>
      </c>
      <c r="G2113" s="4">
        <v>217192</v>
      </c>
      <c r="H2113" s="4" t="str">
        <f>VLOOKUP(B2113,[1]汇总!$B:$K,3,0)</f>
        <v>安徽</v>
      </c>
      <c r="I2113" s="4" t="str">
        <f>VLOOKUP(B2113,[1]汇总!$B:$K,4,0)</f>
        <v>芜湖</v>
      </c>
      <c r="J2113" s="4">
        <f>VLOOKUP(B2113,[1]汇总!$B:$K,5,0)</f>
        <v>0</v>
      </c>
      <c r="K2113" s="4">
        <f>VLOOKUP(B2113,[1]汇总!$B:$K,6,0)</f>
        <v>0</v>
      </c>
      <c r="L2113" s="4">
        <f>VLOOKUP(B2113,[1]汇总!$B:$K,7,0)</f>
        <v>0</v>
      </c>
      <c r="M2113" s="4">
        <f>VLOOKUP(B2113,[1]汇总!$B:$K,8,0)</f>
        <v>0</v>
      </c>
      <c r="N2113" s="4" t="str">
        <f>VLOOKUP(B2113,[1]汇总!$B:$K,9,0)</f>
        <v>专科</v>
      </c>
      <c r="O2113" s="4" t="str">
        <f>VLOOKUP(B2113,[1]汇总!$B:$K,10,0)</f>
        <v>公办</v>
      </c>
    </row>
    <row r="2114" spans="1:15" ht="16.5" hidden="1" x14ac:dyDescent="0.35">
      <c r="A2114" s="4" t="s">
        <v>358</v>
      </c>
      <c r="B2114" s="4" t="s">
        <v>359</v>
      </c>
      <c r="C2114" s="4" t="s">
        <v>69</v>
      </c>
      <c r="D2114" s="4" t="s">
        <v>99</v>
      </c>
      <c r="E2114" s="4">
        <v>40</v>
      </c>
      <c r="F2114" s="4">
        <v>441</v>
      </c>
      <c r="G2114" s="4">
        <v>217212</v>
      </c>
      <c r="H2114" s="4" t="str">
        <f>VLOOKUP(B2114,[1]汇总!$B:$K,3,0)</f>
        <v>浙江</v>
      </c>
      <c r="I2114" s="4" t="str">
        <f>VLOOKUP(B2114,[1]汇总!$B:$K,4,0)</f>
        <v>台州</v>
      </c>
      <c r="J2114" s="4">
        <f>VLOOKUP(B2114,[1]汇总!$B:$K,5,0)</f>
        <v>0</v>
      </c>
      <c r="K2114" s="4">
        <f>VLOOKUP(B2114,[1]汇总!$B:$K,6,0)</f>
        <v>0</v>
      </c>
      <c r="L2114" s="4">
        <f>VLOOKUP(B2114,[1]汇总!$B:$K,7,0)</f>
        <v>0</v>
      </c>
      <c r="M2114" s="4">
        <f>VLOOKUP(B2114,[1]汇总!$B:$K,8,0)</f>
        <v>0</v>
      </c>
      <c r="N2114" s="4" t="str">
        <f>VLOOKUP(B2114,[1]汇总!$B:$K,9,0)</f>
        <v>专科</v>
      </c>
      <c r="O2114" s="4" t="str">
        <f>VLOOKUP(B2114,[1]汇总!$B:$K,10,0)</f>
        <v>公办</v>
      </c>
    </row>
    <row r="2115" spans="1:15" ht="16.5" hidden="1" x14ac:dyDescent="0.35">
      <c r="A2115" s="4" t="s">
        <v>1487</v>
      </c>
      <c r="B2115" s="4" t="s">
        <v>1488</v>
      </c>
      <c r="C2115" s="4" t="s">
        <v>34</v>
      </c>
      <c r="D2115" s="4" t="s">
        <v>386</v>
      </c>
      <c r="E2115" s="4">
        <v>4</v>
      </c>
      <c r="F2115" s="4">
        <v>440</v>
      </c>
      <c r="G2115" s="4">
        <v>217219</v>
      </c>
      <c r="H2115" s="4" t="str">
        <f>VLOOKUP(B2115,[1]汇总!$B:$K,3,0)</f>
        <v>湖北</v>
      </c>
      <c r="I2115" s="4" t="str">
        <f>VLOOKUP(B2115,[1]汇总!$B:$K,4,0)</f>
        <v>武汉</v>
      </c>
      <c r="J2115" s="4">
        <f>VLOOKUP(B2115,[1]汇总!$B:$K,5,0)</f>
        <v>0</v>
      </c>
      <c r="K2115" s="4">
        <f>VLOOKUP(B2115,[1]汇总!$B:$K,6,0)</f>
        <v>0</v>
      </c>
      <c r="L2115" s="4">
        <f>VLOOKUP(B2115,[1]汇总!$B:$K,7,0)</f>
        <v>0</v>
      </c>
      <c r="M2115" s="4">
        <f>VLOOKUP(B2115,[1]汇总!$B:$K,8,0)</f>
        <v>0</v>
      </c>
      <c r="N2115" s="4" t="str">
        <f>VLOOKUP(B2115,[1]汇总!$B:$K,9,0)</f>
        <v>专科</v>
      </c>
      <c r="O2115" s="4" t="str">
        <f>VLOOKUP(B2115,[1]汇总!$B:$K,10,0)</f>
        <v>公办</v>
      </c>
    </row>
    <row r="2116" spans="1:15" ht="16.5" hidden="1" x14ac:dyDescent="0.35">
      <c r="A2116" s="4" t="s">
        <v>1046</v>
      </c>
      <c r="B2116" s="4" t="s">
        <v>1047</v>
      </c>
      <c r="C2116" s="4" t="s">
        <v>106</v>
      </c>
      <c r="D2116" s="4" t="s">
        <v>236</v>
      </c>
      <c r="E2116" s="4">
        <v>5</v>
      </c>
      <c r="F2116" s="4">
        <v>440</v>
      </c>
      <c r="G2116" s="4">
        <v>217227</v>
      </c>
      <c r="H2116" s="4" t="str">
        <f>VLOOKUP(B2116,[1]汇总!$B:$K,3,0)</f>
        <v>江苏</v>
      </c>
      <c r="I2116" s="4" t="str">
        <f>VLOOKUP(B2116,[1]汇总!$B:$K,4,0)</f>
        <v>扬州</v>
      </c>
      <c r="J2116" s="4">
        <f>VLOOKUP(B2116,[1]汇总!$B:$K,5,0)</f>
        <v>0</v>
      </c>
      <c r="K2116" s="4">
        <f>VLOOKUP(B2116,[1]汇总!$B:$K,6,0)</f>
        <v>0</v>
      </c>
      <c r="L2116" s="4">
        <f>VLOOKUP(B2116,[1]汇总!$B:$K,7,0)</f>
        <v>0</v>
      </c>
      <c r="M2116" s="4">
        <f>VLOOKUP(B2116,[1]汇总!$B:$K,8,0)</f>
        <v>0</v>
      </c>
      <c r="N2116" s="4" t="str">
        <f>VLOOKUP(B2116,[1]汇总!$B:$K,9,0)</f>
        <v>专科</v>
      </c>
      <c r="O2116" s="4" t="str">
        <f>VLOOKUP(B2116,[1]汇总!$B:$K,10,0)</f>
        <v>公办</v>
      </c>
    </row>
    <row r="2117" spans="1:15" ht="16.5" hidden="1" x14ac:dyDescent="0.35">
      <c r="A2117" s="4" t="s">
        <v>1413</v>
      </c>
      <c r="B2117" s="4" t="s">
        <v>1414</v>
      </c>
      <c r="C2117" s="4" t="s">
        <v>48</v>
      </c>
      <c r="D2117" s="4" t="s">
        <v>85</v>
      </c>
      <c r="E2117" s="4">
        <v>2</v>
      </c>
      <c r="F2117" s="4">
        <v>440</v>
      </c>
      <c r="G2117" s="4">
        <v>217229</v>
      </c>
      <c r="H2117" s="4" t="str">
        <f>VLOOKUP(B2117,[1]汇总!$B:$K,3,0)</f>
        <v>山东</v>
      </c>
      <c r="I2117" s="4" t="str">
        <f>VLOOKUP(B2117,[1]汇总!$B:$K,4,0)</f>
        <v>青岛</v>
      </c>
      <c r="J2117" s="4">
        <f>VLOOKUP(B2117,[1]汇总!$B:$K,5,0)</f>
        <v>0</v>
      </c>
      <c r="K2117" s="4">
        <f>VLOOKUP(B2117,[1]汇总!$B:$K,6,0)</f>
        <v>0</v>
      </c>
      <c r="L2117" s="4">
        <f>VLOOKUP(B2117,[1]汇总!$B:$K,7,0)</f>
        <v>0</v>
      </c>
      <c r="M2117" s="4">
        <f>VLOOKUP(B2117,[1]汇总!$B:$K,8,0)</f>
        <v>0</v>
      </c>
      <c r="N2117" s="4" t="str">
        <f>VLOOKUP(B2117,[1]汇总!$B:$K,9,0)</f>
        <v>专科</v>
      </c>
      <c r="O2117" s="4" t="str">
        <f>VLOOKUP(B2117,[1]汇总!$B:$K,10,0)</f>
        <v>公办</v>
      </c>
    </row>
    <row r="2118" spans="1:15" ht="16.5" hidden="1" x14ac:dyDescent="0.35">
      <c r="A2118" s="4" t="s">
        <v>1123</v>
      </c>
      <c r="B2118" s="4" t="s">
        <v>1124</v>
      </c>
      <c r="C2118" s="4" t="s">
        <v>48</v>
      </c>
      <c r="D2118" s="4" t="s">
        <v>236</v>
      </c>
      <c r="E2118" s="4">
        <v>4</v>
      </c>
      <c r="F2118" s="4">
        <v>440</v>
      </c>
      <c r="G2118" s="4">
        <v>217238</v>
      </c>
      <c r="H2118" s="4" t="str">
        <f>VLOOKUP(B2118,[1]汇总!$B:$K,3,0)</f>
        <v>安徽</v>
      </c>
      <c r="I2118" s="4" t="str">
        <f>VLOOKUP(B2118,[1]汇总!$B:$K,4,0)</f>
        <v>合肥</v>
      </c>
      <c r="J2118" s="4">
        <f>VLOOKUP(B2118,[1]汇总!$B:$K,5,0)</f>
        <v>0</v>
      </c>
      <c r="K2118" s="4">
        <f>VLOOKUP(B2118,[1]汇总!$B:$K,6,0)</f>
        <v>0</v>
      </c>
      <c r="L2118" s="4">
        <f>VLOOKUP(B2118,[1]汇总!$B:$K,7,0)</f>
        <v>0</v>
      </c>
      <c r="M2118" s="4">
        <f>VLOOKUP(B2118,[1]汇总!$B:$K,8,0)</f>
        <v>0</v>
      </c>
      <c r="N2118" s="4" t="str">
        <f>VLOOKUP(B2118,[1]汇总!$B:$K,9,0)</f>
        <v>专科</v>
      </c>
      <c r="O2118" s="4" t="str">
        <f>VLOOKUP(B2118,[1]汇总!$B:$K,10,0)</f>
        <v>公办</v>
      </c>
    </row>
    <row r="2119" spans="1:15" ht="16.5" hidden="1" x14ac:dyDescent="0.35">
      <c r="A2119" s="4" t="s">
        <v>599</v>
      </c>
      <c r="B2119" s="4" t="s">
        <v>600</v>
      </c>
      <c r="C2119" s="4" t="s">
        <v>144</v>
      </c>
      <c r="D2119" s="4" t="s">
        <v>115</v>
      </c>
      <c r="E2119" s="4">
        <v>6</v>
      </c>
      <c r="F2119" s="4">
        <v>440</v>
      </c>
      <c r="G2119" s="4">
        <v>217260</v>
      </c>
      <c r="H2119" s="4" t="str">
        <f>VLOOKUP(B2119,[1]汇总!$B:$K,3,0)</f>
        <v>天津</v>
      </c>
      <c r="I2119" s="4" t="str">
        <f>VLOOKUP(B2119,[1]汇总!$B:$K,4,0)</f>
        <v>天津</v>
      </c>
      <c r="J2119" s="4">
        <f>VLOOKUP(B2119,[1]汇总!$B:$K,5,0)</f>
        <v>0</v>
      </c>
      <c r="K2119" s="4">
        <f>VLOOKUP(B2119,[1]汇总!$B:$K,6,0)</f>
        <v>0</v>
      </c>
      <c r="L2119" s="4">
        <f>VLOOKUP(B2119,[1]汇总!$B:$K,7,0)</f>
        <v>0</v>
      </c>
      <c r="M2119" s="4">
        <f>VLOOKUP(B2119,[1]汇总!$B:$K,8,0)</f>
        <v>0</v>
      </c>
      <c r="N2119" s="4" t="str">
        <f>VLOOKUP(B2119,[1]汇总!$B:$K,9,0)</f>
        <v>专科</v>
      </c>
      <c r="O2119" s="4" t="str">
        <f>VLOOKUP(B2119,[1]汇总!$B:$K,10,0)</f>
        <v>公办</v>
      </c>
    </row>
    <row r="2120" spans="1:15" ht="16.5" hidden="1" x14ac:dyDescent="0.35">
      <c r="A2120" s="4" t="s">
        <v>254</v>
      </c>
      <c r="B2120" s="4" t="s">
        <v>255</v>
      </c>
      <c r="C2120" s="4" t="s">
        <v>34</v>
      </c>
      <c r="D2120" s="4" t="s">
        <v>257</v>
      </c>
      <c r="E2120" s="4">
        <v>58</v>
      </c>
      <c r="F2120" s="4">
        <v>440</v>
      </c>
      <c r="G2120" s="4">
        <v>217264</v>
      </c>
      <c r="H2120" s="4" t="str">
        <f>VLOOKUP(B2120,[1]汇总!$B:$K,3,0)</f>
        <v>浙江</v>
      </c>
      <c r="I2120" s="4" t="str">
        <f>VLOOKUP(B2120,[1]汇总!$B:$K,4,0)</f>
        <v>宁波</v>
      </c>
      <c r="J2120" s="4">
        <f>VLOOKUP(B2120,[1]汇总!$B:$K,5,0)</f>
        <v>0</v>
      </c>
      <c r="K2120" s="4">
        <f>VLOOKUP(B2120,[1]汇总!$B:$K,6,0)</f>
        <v>0</v>
      </c>
      <c r="L2120" s="4">
        <f>VLOOKUP(B2120,[1]汇总!$B:$K,7,0)</f>
        <v>0</v>
      </c>
      <c r="M2120" s="4">
        <f>VLOOKUP(B2120,[1]汇总!$B:$K,8,0)</f>
        <v>0</v>
      </c>
      <c r="N2120" s="4" t="str">
        <f>VLOOKUP(B2120,[1]汇总!$B:$K,9,0)</f>
        <v>专科</v>
      </c>
      <c r="O2120" s="4" t="str">
        <f>VLOOKUP(B2120,[1]汇总!$B:$K,10,0)</f>
        <v>公办</v>
      </c>
    </row>
    <row r="2121" spans="1:15" ht="16.5" hidden="1" x14ac:dyDescent="0.35">
      <c r="A2121" s="4" t="s">
        <v>1664</v>
      </c>
      <c r="B2121" s="4" t="s">
        <v>1665</v>
      </c>
      <c r="C2121" s="4" t="s">
        <v>40</v>
      </c>
      <c r="D2121" s="4" t="s">
        <v>41</v>
      </c>
      <c r="E2121" s="4">
        <v>1</v>
      </c>
      <c r="F2121" s="4">
        <v>440</v>
      </c>
      <c r="G2121" s="4">
        <v>217284</v>
      </c>
      <c r="H2121" s="4" t="str">
        <f>VLOOKUP(B2121,[1]汇总!$B:$K,3,0)</f>
        <v>河南</v>
      </c>
      <c r="I2121" s="4" t="str">
        <f>VLOOKUP(B2121,[1]汇总!$B:$K,4,0)</f>
        <v>郑州</v>
      </c>
      <c r="J2121" s="4">
        <f>VLOOKUP(B2121,[1]汇总!$B:$K,5,0)</f>
        <v>0</v>
      </c>
      <c r="K2121" s="4">
        <f>VLOOKUP(B2121,[1]汇总!$B:$K,6,0)</f>
        <v>0</v>
      </c>
      <c r="L2121" s="4">
        <f>VLOOKUP(B2121,[1]汇总!$B:$K,7,0)</f>
        <v>0</v>
      </c>
      <c r="M2121" s="4">
        <f>VLOOKUP(B2121,[1]汇总!$B:$K,8,0)</f>
        <v>0</v>
      </c>
      <c r="N2121" s="4" t="str">
        <f>VLOOKUP(B2121,[1]汇总!$B:$K,9,0)</f>
        <v>专科</v>
      </c>
      <c r="O2121" s="4" t="str">
        <f>VLOOKUP(B2121,[1]汇总!$B:$K,10,0)</f>
        <v>民办</v>
      </c>
    </row>
    <row r="2122" spans="1:15" ht="16.5" hidden="1" x14ac:dyDescent="0.35">
      <c r="A2122" s="4" t="s">
        <v>1058</v>
      </c>
      <c r="B2122" s="4" t="s">
        <v>1059</v>
      </c>
      <c r="C2122" s="4" t="s">
        <v>86</v>
      </c>
      <c r="D2122" s="4" t="s">
        <v>83</v>
      </c>
      <c r="E2122" s="4">
        <v>2</v>
      </c>
      <c r="F2122" s="4">
        <v>440</v>
      </c>
      <c r="G2122" s="4">
        <v>217329</v>
      </c>
      <c r="H2122" s="4" t="str">
        <f>VLOOKUP(B2122,[1]汇总!$B:$K,3,0)</f>
        <v>江苏</v>
      </c>
      <c r="I2122" s="4" t="str">
        <f>VLOOKUP(B2122,[1]汇总!$B:$K,4,0)</f>
        <v>无锡</v>
      </c>
      <c r="J2122" s="4">
        <f>VLOOKUP(B2122,[1]汇总!$B:$K,5,0)</f>
        <v>0</v>
      </c>
      <c r="K2122" s="4">
        <f>VLOOKUP(B2122,[1]汇总!$B:$K,6,0)</f>
        <v>0</v>
      </c>
      <c r="L2122" s="4">
        <f>VLOOKUP(B2122,[1]汇总!$B:$K,7,0)</f>
        <v>0</v>
      </c>
      <c r="M2122" s="4">
        <f>VLOOKUP(B2122,[1]汇总!$B:$K,8,0)</f>
        <v>0</v>
      </c>
      <c r="N2122" s="4" t="str">
        <f>VLOOKUP(B2122,[1]汇总!$B:$K,9,0)</f>
        <v>专科</v>
      </c>
      <c r="O2122" s="4" t="str">
        <f>VLOOKUP(B2122,[1]汇总!$B:$K,10,0)</f>
        <v>公办</v>
      </c>
    </row>
    <row r="2123" spans="1:15" ht="16.5" hidden="1" x14ac:dyDescent="0.35">
      <c r="A2123" s="4" t="s">
        <v>1569</v>
      </c>
      <c r="B2123" s="4" t="s">
        <v>1570</v>
      </c>
      <c r="C2123" s="4" t="s">
        <v>60</v>
      </c>
      <c r="D2123" s="4" t="s">
        <v>1571</v>
      </c>
      <c r="E2123" s="4">
        <v>8</v>
      </c>
      <c r="F2123" s="4">
        <v>440</v>
      </c>
      <c r="G2123" s="4">
        <v>217335</v>
      </c>
      <c r="H2123" s="4" t="str">
        <f>VLOOKUP(B2123,[1]汇总!$B:$K,3,0)</f>
        <v>湖北</v>
      </c>
      <c r="I2123" s="4" t="str">
        <f>VLOOKUP(B2123,[1]汇总!$B:$K,4,0)</f>
        <v>武汉</v>
      </c>
      <c r="J2123" s="4">
        <f>VLOOKUP(B2123,[1]汇总!$B:$K,5,0)</f>
        <v>0</v>
      </c>
      <c r="K2123" s="4">
        <f>VLOOKUP(B2123,[1]汇总!$B:$K,6,0)</f>
        <v>0</v>
      </c>
      <c r="L2123" s="4">
        <f>VLOOKUP(B2123,[1]汇总!$B:$K,7,0)</f>
        <v>0</v>
      </c>
      <c r="M2123" s="4">
        <f>VLOOKUP(B2123,[1]汇总!$B:$K,8,0)</f>
        <v>0</v>
      </c>
      <c r="N2123" s="4" t="str">
        <f>VLOOKUP(B2123,[1]汇总!$B:$K,9,0)</f>
        <v>本科</v>
      </c>
      <c r="O2123" s="4" t="str">
        <f>VLOOKUP(B2123,[1]汇总!$B:$K,10,0)</f>
        <v>民办</v>
      </c>
    </row>
    <row r="2124" spans="1:15" ht="16.5" hidden="1" x14ac:dyDescent="0.35">
      <c r="A2124" s="4" t="s">
        <v>1515</v>
      </c>
      <c r="B2124" s="4" t="s">
        <v>1516</v>
      </c>
      <c r="C2124" s="4" t="s">
        <v>34</v>
      </c>
      <c r="D2124" s="4" t="s">
        <v>61</v>
      </c>
      <c r="E2124" s="4">
        <v>2</v>
      </c>
      <c r="F2124" s="4">
        <v>440</v>
      </c>
      <c r="G2124" s="4">
        <v>217341</v>
      </c>
      <c r="H2124" s="4" t="str">
        <f>VLOOKUP(B2124,[1]汇总!$B:$K,3,0)</f>
        <v>湖北</v>
      </c>
      <c r="I2124" s="4" t="str">
        <f>VLOOKUP(B2124,[1]汇总!$B:$K,4,0)</f>
        <v>武汉</v>
      </c>
      <c r="J2124" s="4">
        <f>VLOOKUP(B2124,[1]汇总!$B:$K,5,0)</f>
        <v>0</v>
      </c>
      <c r="K2124" s="4">
        <f>VLOOKUP(B2124,[1]汇总!$B:$K,6,0)</f>
        <v>0</v>
      </c>
      <c r="L2124" s="4">
        <f>VLOOKUP(B2124,[1]汇总!$B:$K,7,0)</f>
        <v>0</v>
      </c>
      <c r="M2124" s="4">
        <f>VLOOKUP(B2124,[1]汇总!$B:$K,8,0)</f>
        <v>0</v>
      </c>
      <c r="N2124" s="4" t="str">
        <f>VLOOKUP(B2124,[1]汇总!$B:$K,9,0)</f>
        <v>专科</v>
      </c>
      <c r="O2124" s="4" t="str">
        <f>VLOOKUP(B2124,[1]汇总!$B:$K,10,0)</f>
        <v>公办</v>
      </c>
    </row>
    <row r="2125" spans="1:15" ht="16.5" hidden="1" x14ac:dyDescent="0.35">
      <c r="A2125" s="4" t="s">
        <v>913</v>
      </c>
      <c r="B2125" s="4" t="s">
        <v>914</v>
      </c>
      <c r="C2125" s="4" t="s">
        <v>34</v>
      </c>
      <c r="D2125" s="4" t="s">
        <v>150</v>
      </c>
      <c r="E2125" s="4">
        <v>3</v>
      </c>
      <c r="F2125" s="4">
        <v>440</v>
      </c>
      <c r="G2125" s="4">
        <v>217355</v>
      </c>
      <c r="H2125" s="4" t="str">
        <f>VLOOKUP(B2125,[1]汇总!$B:$K,3,0)</f>
        <v>上海</v>
      </c>
      <c r="I2125" s="4" t="str">
        <f>VLOOKUP(B2125,[1]汇总!$B:$K,4,0)</f>
        <v>上海</v>
      </c>
      <c r="J2125" s="4">
        <f>VLOOKUP(B2125,[1]汇总!$B:$K,5,0)</f>
        <v>0</v>
      </c>
      <c r="K2125" s="4">
        <f>VLOOKUP(B2125,[1]汇总!$B:$K,6,0)</f>
        <v>0</v>
      </c>
      <c r="L2125" s="4">
        <f>VLOOKUP(B2125,[1]汇总!$B:$K,7,0)</f>
        <v>0</v>
      </c>
      <c r="M2125" s="4">
        <f>VLOOKUP(B2125,[1]汇总!$B:$K,8,0)</f>
        <v>0</v>
      </c>
      <c r="N2125" s="4" t="str">
        <f>VLOOKUP(B2125,[1]汇总!$B:$K,9,0)</f>
        <v>专科</v>
      </c>
      <c r="O2125" s="4" t="str">
        <f>VLOOKUP(B2125,[1]汇总!$B:$K,10,0)</f>
        <v>公办</v>
      </c>
    </row>
    <row r="2126" spans="1:15" ht="16.5" hidden="1" x14ac:dyDescent="0.35">
      <c r="A2126" s="4" t="s">
        <v>1498</v>
      </c>
      <c r="B2126" s="4" t="s">
        <v>1499</v>
      </c>
      <c r="C2126" s="4" t="s">
        <v>71</v>
      </c>
      <c r="D2126" s="4" t="s">
        <v>162</v>
      </c>
      <c r="E2126" s="4">
        <v>2</v>
      </c>
      <c r="F2126" s="4">
        <v>440</v>
      </c>
      <c r="G2126" s="4">
        <v>217357</v>
      </c>
      <c r="H2126" s="4" t="str">
        <f>VLOOKUP(B2126,[1]汇总!$B:$K,3,0)</f>
        <v>湖北</v>
      </c>
      <c r="I2126" s="4" t="str">
        <f>VLOOKUP(B2126,[1]汇总!$B:$K,4,0)</f>
        <v>武汉</v>
      </c>
      <c r="J2126" s="4">
        <f>VLOOKUP(B2126,[1]汇总!$B:$K,5,0)</f>
        <v>0</v>
      </c>
      <c r="K2126" s="4">
        <f>VLOOKUP(B2126,[1]汇总!$B:$K,6,0)</f>
        <v>0</v>
      </c>
      <c r="L2126" s="4">
        <f>VLOOKUP(B2126,[1]汇总!$B:$K,7,0)</f>
        <v>0</v>
      </c>
      <c r="M2126" s="4">
        <f>VLOOKUP(B2126,[1]汇总!$B:$K,8,0)</f>
        <v>0</v>
      </c>
      <c r="N2126" s="4" t="str">
        <f>VLOOKUP(B2126,[1]汇总!$B:$K,9,0)</f>
        <v>专科</v>
      </c>
      <c r="O2126" s="4" t="str">
        <f>VLOOKUP(B2126,[1]汇总!$B:$K,10,0)</f>
        <v>公办</v>
      </c>
    </row>
    <row r="2127" spans="1:15" ht="16.5" hidden="1" x14ac:dyDescent="0.35">
      <c r="A2127" s="4" t="s">
        <v>346</v>
      </c>
      <c r="B2127" s="4" t="s">
        <v>347</v>
      </c>
      <c r="C2127" s="4" t="s">
        <v>71</v>
      </c>
      <c r="D2127" s="4" t="s">
        <v>78</v>
      </c>
      <c r="E2127" s="4">
        <v>30</v>
      </c>
      <c r="F2127" s="4">
        <v>440</v>
      </c>
      <c r="G2127" s="4">
        <v>217373</v>
      </c>
      <c r="H2127" s="4" t="str">
        <f>VLOOKUP(B2127,[1]汇总!$B:$K,3,0)</f>
        <v>浙江</v>
      </c>
      <c r="I2127" s="4" t="str">
        <f>VLOOKUP(B2127,[1]汇总!$B:$K,4,0)</f>
        <v>丽水</v>
      </c>
      <c r="J2127" s="4">
        <f>VLOOKUP(B2127,[1]汇总!$B:$K,5,0)</f>
        <v>0</v>
      </c>
      <c r="K2127" s="4">
        <f>VLOOKUP(B2127,[1]汇总!$B:$K,6,0)</f>
        <v>0</v>
      </c>
      <c r="L2127" s="4">
        <f>VLOOKUP(B2127,[1]汇总!$B:$K,7,0)</f>
        <v>0</v>
      </c>
      <c r="M2127" s="4">
        <f>VLOOKUP(B2127,[1]汇总!$B:$K,8,0)</f>
        <v>0</v>
      </c>
      <c r="N2127" s="4" t="str">
        <f>VLOOKUP(B2127,[1]汇总!$B:$K,9,0)</f>
        <v>专科</v>
      </c>
      <c r="O2127" s="4" t="str">
        <f>VLOOKUP(B2127,[1]汇总!$B:$K,10,0)</f>
        <v>公办</v>
      </c>
    </row>
    <row r="2128" spans="1:15" ht="16.5" hidden="1" x14ac:dyDescent="0.35">
      <c r="A2128" s="4" t="s">
        <v>1565</v>
      </c>
      <c r="B2128" s="4" t="s">
        <v>1566</v>
      </c>
      <c r="C2128" s="4" t="s">
        <v>106</v>
      </c>
      <c r="D2128" s="4" t="s">
        <v>101</v>
      </c>
      <c r="E2128" s="4">
        <v>2</v>
      </c>
      <c r="F2128" s="4">
        <v>440</v>
      </c>
      <c r="G2128" s="4">
        <v>217390</v>
      </c>
      <c r="H2128" s="4" t="str">
        <f>VLOOKUP(B2128,[1]汇总!$B:$K,3,0)</f>
        <v>湖北</v>
      </c>
      <c r="I2128" s="4" t="str">
        <f>VLOOKUP(B2128,[1]汇总!$B:$K,4,0)</f>
        <v>武汉</v>
      </c>
      <c r="J2128" s="4">
        <f>VLOOKUP(B2128,[1]汇总!$B:$K,5,0)</f>
        <v>0</v>
      </c>
      <c r="K2128" s="4">
        <f>VLOOKUP(B2128,[1]汇总!$B:$K,6,0)</f>
        <v>0</v>
      </c>
      <c r="L2128" s="4">
        <f>VLOOKUP(B2128,[1]汇总!$B:$K,7,0)</f>
        <v>0</v>
      </c>
      <c r="M2128" s="4">
        <f>VLOOKUP(B2128,[1]汇总!$B:$K,8,0)</f>
        <v>0</v>
      </c>
      <c r="N2128" s="4" t="str">
        <f>VLOOKUP(B2128,[1]汇总!$B:$K,9,0)</f>
        <v>专科</v>
      </c>
      <c r="O2128" s="4" t="str">
        <f>VLOOKUP(B2128,[1]汇总!$B:$K,10,0)</f>
        <v>公办</v>
      </c>
    </row>
    <row r="2129" spans="1:15" ht="16.5" hidden="1" x14ac:dyDescent="0.35">
      <c r="A2129" s="4" t="s">
        <v>1448</v>
      </c>
      <c r="B2129" s="4" t="s">
        <v>1449</v>
      </c>
      <c r="C2129" s="4" t="s">
        <v>60</v>
      </c>
      <c r="D2129" s="4" t="s">
        <v>75</v>
      </c>
      <c r="E2129" s="4">
        <v>4</v>
      </c>
      <c r="F2129" s="4">
        <v>440</v>
      </c>
      <c r="G2129" s="4">
        <v>217404</v>
      </c>
      <c r="H2129" s="4" t="str">
        <f>VLOOKUP(B2129,[1]汇总!$B:$K,3,0)</f>
        <v>山东</v>
      </c>
      <c r="I2129" s="4" t="str">
        <f>VLOOKUP(B2129,[1]汇总!$B:$K,4,0)</f>
        <v>烟台</v>
      </c>
      <c r="J2129" s="4">
        <f>VLOOKUP(B2129,[1]汇总!$B:$K,5,0)</f>
        <v>0</v>
      </c>
      <c r="K2129" s="4">
        <f>VLOOKUP(B2129,[1]汇总!$B:$K,6,0)</f>
        <v>0</v>
      </c>
      <c r="L2129" s="4">
        <f>VLOOKUP(B2129,[1]汇总!$B:$K,7,0)</f>
        <v>0</v>
      </c>
      <c r="M2129" s="4">
        <f>VLOOKUP(B2129,[1]汇总!$B:$K,8,0)</f>
        <v>0</v>
      </c>
      <c r="N2129" s="4" t="str">
        <f>VLOOKUP(B2129,[1]汇总!$B:$K,9,0)</f>
        <v>本科</v>
      </c>
      <c r="O2129" s="4" t="str">
        <f>VLOOKUP(B2129,[1]汇总!$B:$K,10,0)</f>
        <v>民办</v>
      </c>
    </row>
    <row r="2130" spans="1:15" ht="16.5" hidden="1" x14ac:dyDescent="0.35">
      <c r="A2130" s="4" t="s">
        <v>1553</v>
      </c>
      <c r="B2130" s="4" t="s">
        <v>1554</v>
      </c>
      <c r="C2130" s="4" t="s">
        <v>34</v>
      </c>
      <c r="D2130" s="4" t="s">
        <v>583</v>
      </c>
      <c r="E2130" s="4">
        <v>8</v>
      </c>
      <c r="F2130" s="4">
        <v>440</v>
      </c>
      <c r="G2130" s="4">
        <v>217424</v>
      </c>
      <c r="H2130" s="4" t="str">
        <f>VLOOKUP(B2130,[1]汇总!$B:$K,3,0)</f>
        <v>湖北</v>
      </c>
      <c r="I2130" s="4" t="str">
        <f>VLOOKUP(B2130,[1]汇总!$B:$K,4,0)</f>
        <v>十堰</v>
      </c>
      <c r="J2130" s="4">
        <f>VLOOKUP(B2130,[1]汇总!$B:$K,5,0)</f>
        <v>0</v>
      </c>
      <c r="K2130" s="4">
        <f>VLOOKUP(B2130,[1]汇总!$B:$K,6,0)</f>
        <v>0</v>
      </c>
      <c r="L2130" s="4">
        <f>VLOOKUP(B2130,[1]汇总!$B:$K,7,0)</f>
        <v>0</v>
      </c>
      <c r="M2130" s="4">
        <f>VLOOKUP(B2130,[1]汇总!$B:$K,8,0)</f>
        <v>0</v>
      </c>
      <c r="N2130" s="4" t="str">
        <f>VLOOKUP(B2130,[1]汇总!$B:$K,9,0)</f>
        <v>专科</v>
      </c>
      <c r="O2130" s="4" t="str">
        <f>VLOOKUP(B2130,[1]汇总!$B:$K,10,0)</f>
        <v>公办</v>
      </c>
    </row>
    <row r="2131" spans="1:15" ht="16.5" hidden="1" x14ac:dyDescent="0.35">
      <c r="A2131" s="4" t="s">
        <v>1100</v>
      </c>
      <c r="B2131" s="4" t="s">
        <v>1101</v>
      </c>
      <c r="C2131" s="4" t="s">
        <v>60</v>
      </c>
      <c r="D2131" s="4" t="s">
        <v>75</v>
      </c>
      <c r="E2131" s="4">
        <v>15</v>
      </c>
      <c r="F2131" s="4">
        <v>440</v>
      </c>
      <c r="G2131" s="4">
        <v>217429</v>
      </c>
      <c r="H2131" s="4" t="str">
        <f>VLOOKUP(B2131,[1]汇总!$B:$K,3,0)</f>
        <v>江苏</v>
      </c>
      <c r="I2131" s="4" t="str">
        <f>VLOOKUP(B2131,[1]汇总!$B:$K,4,0)</f>
        <v>苏州</v>
      </c>
      <c r="J2131" s="4">
        <f>VLOOKUP(B2131,[1]汇总!$B:$K,5,0)</f>
        <v>0</v>
      </c>
      <c r="K2131" s="4">
        <f>VLOOKUP(B2131,[1]汇总!$B:$K,6,0)</f>
        <v>0</v>
      </c>
      <c r="L2131" s="4">
        <f>VLOOKUP(B2131,[1]汇总!$B:$K,7,0)</f>
        <v>0</v>
      </c>
      <c r="M2131" s="4">
        <f>VLOOKUP(B2131,[1]汇总!$B:$K,8,0)</f>
        <v>0</v>
      </c>
      <c r="N2131" s="4" t="str">
        <f>VLOOKUP(B2131,[1]汇总!$B:$K,9,0)</f>
        <v>专科</v>
      </c>
      <c r="O2131" s="4" t="str">
        <f>VLOOKUP(B2131,[1]汇总!$B:$K,10,0)</f>
        <v>公办</v>
      </c>
    </row>
    <row r="2132" spans="1:15" ht="16.5" hidden="1" x14ac:dyDescent="0.35">
      <c r="A2132" s="4" t="s">
        <v>1536</v>
      </c>
      <c r="B2132" s="4" t="s">
        <v>1537</v>
      </c>
      <c r="C2132" s="4" t="s">
        <v>71</v>
      </c>
      <c r="D2132" s="4" t="s">
        <v>1541</v>
      </c>
      <c r="E2132" s="4">
        <v>19</v>
      </c>
      <c r="F2132" s="4">
        <v>440</v>
      </c>
      <c r="G2132" s="4">
        <v>217435</v>
      </c>
      <c r="H2132" s="4" t="str">
        <f>VLOOKUP(B2132,[1]汇总!$B:$K,3,0)</f>
        <v>湖北</v>
      </c>
      <c r="I2132" s="4" t="str">
        <f>VLOOKUP(B2132,[1]汇总!$B:$K,4,0)</f>
        <v>荆州</v>
      </c>
      <c r="J2132" s="4">
        <f>VLOOKUP(B2132,[1]汇总!$B:$K,5,0)</f>
        <v>0</v>
      </c>
      <c r="K2132" s="4">
        <f>VLOOKUP(B2132,[1]汇总!$B:$K,6,0)</f>
        <v>0</v>
      </c>
      <c r="L2132" s="4">
        <f>VLOOKUP(B2132,[1]汇总!$B:$K,7,0)</f>
        <v>0</v>
      </c>
      <c r="M2132" s="4">
        <f>VLOOKUP(B2132,[1]汇总!$B:$K,8,0)</f>
        <v>0</v>
      </c>
      <c r="N2132" s="4" t="str">
        <f>VLOOKUP(B2132,[1]汇总!$B:$K,9,0)</f>
        <v>专科</v>
      </c>
      <c r="O2132" s="4" t="str">
        <f>VLOOKUP(B2132,[1]汇总!$B:$K,10,0)</f>
        <v>公办</v>
      </c>
    </row>
    <row r="2133" spans="1:15" ht="16.5" hidden="1" x14ac:dyDescent="0.35">
      <c r="A2133" s="4" t="s">
        <v>2006</v>
      </c>
      <c r="B2133" s="4" t="s">
        <v>2007</v>
      </c>
      <c r="C2133" s="4" t="s">
        <v>34</v>
      </c>
      <c r="D2133" s="4" t="s">
        <v>340</v>
      </c>
      <c r="E2133" s="4">
        <v>11</v>
      </c>
      <c r="F2133" s="4">
        <v>440</v>
      </c>
      <c r="G2133" s="4">
        <v>217447</v>
      </c>
      <c r="H2133" s="4" t="str">
        <f>VLOOKUP(B2133,[1]汇总!$B:$K,3,0)</f>
        <v>云南</v>
      </c>
      <c r="I2133" s="4" t="str">
        <f>VLOOKUP(B2133,[1]汇总!$B:$K,4,0)</f>
        <v>昆明</v>
      </c>
      <c r="J2133" s="4">
        <f>VLOOKUP(B2133,[1]汇总!$B:$K,5,0)</f>
        <v>0</v>
      </c>
      <c r="K2133" s="4">
        <f>VLOOKUP(B2133,[1]汇总!$B:$K,6,0)</f>
        <v>0</v>
      </c>
      <c r="L2133" s="4">
        <f>VLOOKUP(B2133,[1]汇总!$B:$K,7,0)</f>
        <v>0</v>
      </c>
      <c r="M2133" s="4">
        <f>VLOOKUP(B2133,[1]汇总!$B:$K,8,0)</f>
        <v>0</v>
      </c>
      <c r="N2133" s="4" t="str">
        <f>VLOOKUP(B2133,[1]汇总!$B:$K,9,0)</f>
        <v>专科</v>
      </c>
      <c r="O2133" s="4" t="str">
        <f>VLOOKUP(B2133,[1]汇总!$B:$K,10,0)</f>
        <v>民办</v>
      </c>
    </row>
    <row r="2134" spans="1:15" ht="16.5" hidden="1" x14ac:dyDescent="0.35">
      <c r="A2134" s="4" t="s">
        <v>346</v>
      </c>
      <c r="B2134" s="4" t="s">
        <v>347</v>
      </c>
      <c r="C2134" s="4" t="s">
        <v>108</v>
      </c>
      <c r="D2134" s="4" t="s">
        <v>351</v>
      </c>
      <c r="E2134" s="4">
        <v>17</v>
      </c>
      <c r="F2134" s="4">
        <v>440</v>
      </c>
      <c r="G2134" s="4">
        <v>217470</v>
      </c>
      <c r="H2134" s="4" t="str">
        <f>VLOOKUP(B2134,[1]汇总!$B:$K,3,0)</f>
        <v>浙江</v>
      </c>
      <c r="I2134" s="4" t="str">
        <f>VLOOKUP(B2134,[1]汇总!$B:$K,4,0)</f>
        <v>丽水</v>
      </c>
      <c r="J2134" s="4">
        <f>VLOOKUP(B2134,[1]汇总!$B:$K,5,0)</f>
        <v>0</v>
      </c>
      <c r="K2134" s="4">
        <f>VLOOKUP(B2134,[1]汇总!$B:$K,6,0)</f>
        <v>0</v>
      </c>
      <c r="L2134" s="4">
        <f>VLOOKUP(B2134,[1]汇总!$B:$K,7,0)</f>
        <v>0</v>
      </c>
      <c r="M2134" s="4">
        <f>VLOOKUP(B2134,[1]汇总!$B:$K,8,0)</f>
        <v>0</v>
      </c>
      <c r="N2134" s="4" t="str">
        <f>VLOOKUP(B2134,[1]汇总!$B:$K,9,0)</f>
        <v>专科</v>
      </c>
      <c r="O2134" s="4" t="str">
        <f>VLOOKUP(B2134,[1]汇总!$B:$K,10,0)</f>
        <v>公办</v>
      </c>
    </row>
    <row r="2135" spans="1:15" ht="16.5" hidden="1" x14ac:dyDescent="0.35">
      <c r="A2135" s="4" t="s">
        <v>2032</v>
      </c>
      <c r="B2135" s="4" t="s">
        <v>2033</v>
      </c>
      <c r="C2135" s="4" t="s">
        <v>71</v>
      </c>
      <c r="D2135" s="4" t="s">
        <v>89</v>
      </c>
      <c r="E2135" s="4">
        <v>2</v>
      </c>
      <c r="F2135" s="4">
        <v>440</v>
      </c>
      <c r="G2135" s="4">
        <v>217480</v>
      </c>
      <c r="H2135" s="4" t="str">
        <f>VLOOKUP(B2135,[1]汇总!$B:$K,3,0)</f>
        <v>陕西</v>
      </c>
      <c r="I2135" s="4" t="str">
        <f>VLOOKUP(B2135,[1]汇总!$B:$K,4,0)</f>
        <v>西安</v>
      </c>
      <c r="J2135" s="4">
        <f>VLOOKUP(B2135,[1]汇总!$B:$K,5,0)</f>
        <v>0</v>
      </c>
      <c r="K2135" s="4">
        <f>VLOOKUP(B2135,[1]汇总!$B:$K,6,0)</f>
        <v>0</v>
      </c>
      <c r="L2135" s="4">
        <f>VLOOKUP(B2135,[1]汇总!$B:$K,7,0)</f>
        <v>0</v>
      </c>
      <c r="M2135" s="4">
        <f>VLOOKUP(B2135,[1]汇总!$B:$K,8,0)</f>
        <v>0</v>
      </c>
      <c r="N2135" s="4" t="str">
        <f>VLOOKUP(B2135,[1]汇总!$B:$K,9,0)</f>
        <v>本科</v>
      </c>
      <c r="O2135" s="4" t="str">
        <f>VLOOKUP(B2135,[1]汇总!$B:$K,10,0)</f>
        <v>民办</v>
      </c>
    </row>
    <row r="2136" spans="1:15" ht="16.5" x14ac:dyDescent="0.35">
      <c r="A2136" s="4" t="s">
        <v>1373</v>
      </c>
      <c r="B2136" s="4" t="s">
        <v>1374</v>
      </c>
      <c r="C2136" s="4" t="s">
        <v>66</v>
      </c>
      <c r="D2136" s="4" t="s">
        <v>246</v>
      </c>
      <c r="E2136" s="4">
        <v>2</v>
      </c>
      <c r="F2136" s="4">
        <v>440</v>
      </c>
      <c r="G2136" s="4">
        <v>217486</v>
      </c>
      <c r="H2136" s="4" t="str">
        <f>VLOOKUP(B2136,[1]汇总!$B:$K,3,0)</f>
        <v>江西</v>
      </c>
      <c r="I2136" s="4" t="str">
        <f>VLOOKUP(B2136,[1]汇总!$B:$K,4,0)</f>
        <v>萍乡</v>
      </c>
      <c r="J2136" s="4">
        <f>VLOOKUP(B2136,[1]汇总!$B:$K,5,0)</f>
        <v>0</v>
      </c>
      <c r="K2136" s="4">
        <f>VLOOKUP(B2136,[1]汇总!$B:$K,6,0)</f>
        <v>0</v>
      </c>
      <c r="L2136" s="4">
        <f>VLOOKUP(B2136,[1]汇总!$B:$K,7,0)</f>
        <v>0</v>
      </c>
      <c r="M2136" s="4">
        <f>VLOOKUP(B2136,[1]汇总!$B:$K,8,0)</f>
        <v>0</v>
      </c>
      <c r="N2136" s="4" t="str">
        <f>VLOOKUP(B2136,[1]汇总!$B:$K,9,0)</f>
        <v>专科</v>
      </c>
      <c r="O2136" s="4" t="str">
        <f>VLOOKUP(B2136,[1]汇总!$B:$K,10,0)</f>
        <v>公办</v>
      </c>
    </row>
    <row r="2137" spans="1:15" ht="16.5" hidden="1" x14ac:dyDescent="0.35">
      <c r="A2137" s="4" t="s">
        <v>1547</v>
      </c>
      <c r="B2137" s="4" t="s">
        <v>1548</v>
      </c>
      <c r="C2137" s="4" t="s">
        <v>108</v>
      </c>
      <c r="D2137" s="4" t="s">
        <v>23</v>
      </c>
      <c r="E2137" s="4">
        <v>15</v>
      </c>
      <c r="F2137" s="4">
        <v>440</v>
      </c>
      <c r="G2137" s="4">
        <v>217489</v>
      </c>
      <c r="H2137" s="4" t="str">
        <f>VLOOKUP(B2137,[1]汇总!$B:$K,3,0)</f>
        <v>湖北</v>
      </c>
      <c r="I2137" s="4" t="str">
        <f>VLOOKUP(B2137,[1]汇总!$B:$K,4,0)</f>
        <v>荆州</v>
      </c>
      <c r="J2137" s="4">
        <f>VLOOKUP(B2137,[1]汇总!$B:$K,5,0)</f>
        <v>0</v>
      </c>
      <c r="K2137" s="4">
        <f>VLOOKUP(B2137,[1]汇总!$B:$K,6,0)</f>
        <v>0</v>
      </c>
      <c r="L2137" s="4">
        <f>VLOOKUP(B2137,[1]汇总!$B:$K,7,0)</f>
        <v>0</v>
      </c>
      <c r="M2137" s="4">
        <f>VLOOKUP(B2137,[1]汇总!$B:$K,8,0)</f>
        <v>0</v>
      </c>
      <c r="N2137" s="4" t="str">
        <f>VLOOKUP(B2137,[1]汇总!$B:$K,9,0)</f>
        <v>专科</v>
      </c>
      <c r="O2137" s="4" t="str">
        <f>VLOOKUP(B2137,[1]汇总!$B:$K,10,0)</f>
        <v>公办</v>
      </c>
    </row>
    <row r="2138" spans="1:15" ht="16.5" hidden="1" x14ac:dyDescent="0.35">
      <c r="A2138" s="4" t="s">
        <v>1128</v>
      </c>
      <c r="B2138" s="4" t="s">
        <v>1129</v>
      </c>
      <c r="C2138" s="4" t="s">
        <v>40</v>
      </c>
      <c r="D2138" s="4" t="s">
        <v>100</v>
      </c>
      <c r="E2138" s="4">
        <v>6</v>
      </c>
      <c r="F2138" s="4">
        <v>440</v>
      </c>
      <c r="G2138" s="4">
        <v>217491</v>
      </c>
      <c r="H2138" s="4" t="str">
        <f>VLOOKUP(B2138,[1]汇总!$B:$K,3,0)</f>
        <v>安徽</v>
      </c>
      <c r="I2138" s="4" t="str">
        <f>VLOOKUP(B2138,[1]汇总!$B:$K,4,0)</f>
        <v>合肥</v>
      </c>
      <c r="J2138" s="4">
        <f>VLOOKUP(B2138,[1]汇总!$B:$K,5,0)</f>
        <v>0</v>
      </c>
      <c r="K2138" s="4">
        <f>VLOOKUP(B2138,[1]汇总!$B:$K,6,0)</f>
        <v>0</v>
      </c>
      <c r="L2138" s="4">
        <f>VLOOKUP(B2138,[1]汇总!$B:$K,7,0)</f>
        <v>0</v>
      </c>
      <c r="M2138" s="4">
        <f>VLOOKUP(B2138,[1]汇总!$B:$K,8,0)</f>
        <v>0</v>
      </c>
      <c r="N2138" s="4" t="str">
        <f>VLOOKUP(B2138,[1]汇总!$B:$K,9,0)</f>
        <v>专科</v>
      </c>
      <c r="O2138" s="4" t="str">
        <f>VLOOKUP(B2138,[1]汇总!$B:$K,10,0)</f>
        <v>公办</v>
      </c>
    </row>
    <row r="2139" spans="1:15" ht="16.5" x14ac:dyDescent="0.35">
      <c r="A2139" s="4" t="s">
        <v>1325</v>
      </c>
      <c r="B2139" s="4" t="s">
        <v>1326</v>
      </c>
      <c r="C2139" s="4" t="s">
        <v>44</v>
      </c>
      <c r="D2139" s="4" t="s">
        <v>1328</v>
      </c>
      <c r="E2139" s="4">
        <v>2</v>
      </c>
      <c r="F2139" s="4">
        <v>440</v>
      </c>
      <c r="G2139" s="4">
        <v>217499</v>
      </c>
      <c r="H2139" s="4" t="str">
        <f>VLOOKUP(B2139,[1]汇总!$B:$K,3,0)</f>
        <v>江西</v>
      </c>
      <c r="I2139" s="4" t="str">
        <f>VLOOKUP(B2139,[1]汇总!$B:$K,4,0)</f>
        <v>上饶</v>
      </c>
      <c r="J2139" s="4">
        <f>VLOOKUP(B2139,[1]汇总!$B:$K,5,0)</f>
        <v>0</v>
      </c>
      <c r="K2139" s="4">
        <f>VLOOKUP(B2139,[1]汇总!$B:$K,6,0)</f>
        <v>0</v>
      </c>
      <c r="L2139" s="4">
        <f>VLOOKUP(B2139,[1]汇总!$B:$K,7,0)</f>
        <v>0</v>
      </c>
      <c r="M2139" s="4">
        <f>VLOOKUP(B2139,[1]汇总!$B:$K,8,0)</f>
        <v>0</v>
      </c>
      <c r="N2139" s="4" t="str">
        <f>VLOOKUP(B2139,[1]汇总!$B:$K,9,0)</f>
        <v>专科</v>
      </c>
      <c r="O2139" s="4" t="str">
        <f>VLOOKUP(B2139,[1]汇总!$B:$K,10,0)</f>
        <v>公办</v>
      </c>
    </row>
    <row r="2140" spans="1:15" ht="16.5" hidden="1" x14ac:dyDescent="0.35">
      <c r="A2140" s="4" t="s">
        <v>338</v>
      </c>
      <c r="B2140" s="4" t="s">
        <v>339</v>
      </c>
      <c r="C2140" s="4" t="s">
        <v>36</v>
      </c>
      <c r="D2140" s="4" t="s">
        <v>341</v>
      </c>
      <c r="E2140" s="4">
        <v>22</v>
      </c>
      <c r="F2140" s="4">
        <v>440</v>
      </c>
      <c r="G2140" s="4">
        <v>217500</v>
      </c>
      <c r="H2140" s="4" t="str">
        <f>VLOOKUP(B2140,[1]汇总!$B:$K,3,0)</f>
        <v>浙江</v>
      </c>
      <c r="I2140" s="4" t="str">
        <f>VLOOKUP(B2140,[1]汇总!$B:$K,4,0)</f>
        <v>衢州</v>
      </c>
      <c r="J2140" s="4">
        <f>VLOOKUP(B2140,[1]汇总!$B:$K,5,0)</f>
        <v>0</v>
      </c>
      <c r="K2140" s="4">
        <f>VLOOKUP(B2140,[1]汇总!$B:$K,6,0)</f>
        <v>0</v>
      </c>
      <c r="L2140" s="4">
        <f>VLOOKUP(B2140,[1]汇总!$B:$K,7,0)</f>
        <v>0</v>
      </c>
      <c r="M2140" s="4">
        <f>VLOOKUP(B2140,[1]汇总!$B:$K,8,0)</f>
        <v>0</v>
      </c>
      <c r="N2140" s="4" t="str">
        <f>VLOOKUP(B2140,[1]汇总!$B:$K,9,0)</f>
        <v>专科</v>
      </c>
      <c r="O2140" s="4" t="str">
        <f>VLOOKUP(B2140,[1]汇总!$B:$K,10,0)</f>
        <v>公办</v>
      </c>
    </row>
    <row r="2141" spans="1:15" ht="16.5" hidden="1" x14ac:dyDescent="0.35">
      <c r="A2141" s="4" t="s">
        <v>472</v>
      </c>
      <c r="B2141" s="4" t="s">
        <v>473</v>
      </c>
      <c r="C2141" s="4" t="s">
        <v>66</v>
      </c>
      <c r="D2141" s="4" t="s">
        <v>109</v>
      </c>
      <c r="E2141" s="4">
        <v>40</v>
      </c>
      <c r="F2141" s="4">
        <v>440</v>
      </c>
      <c r="G2141" s="4">
        <v>217502</v>
      </c>
      <c r="H2141" s="4" t="str">
        <f>VLOOKUP(B2141,[1]汇总!$B:$K,3,0)</f>
        <v>浙江</v>
      </c>
      <c r="I2141" s="4" t="str">
        <f>VLOOKUP(B2141,[1]汇总!$B:$K,4,0)</f>
        <v>温州</v>
      </c>
      <c r="J2141" s="4">
        <f>VLOOKUP(B2141,[1]汇总!$B:$K,5,0)</f>
        <v>0</v>
      </c>
      <c r="K2141" s="4">
        <f>VLOOKUP(B2141,[1]汇总!$B:$K,6,0)</f>
        <v>0</v>
      </c>
      <c r="L2141" s="4">
        <f>VLOOKUP(B2141,[1]汇总!$B:$K,7,0)</f>
        <v>0</v>
      </c>
      <c r="M2141" s="4">
        <f>VLOOKUP(B2141,[1]汇总!$B:$K,8,0)</f>
        <v>0</v>
      </c>
      <c r="N2141" s="4" t="str">
        <f>VLOOKUP(B2141,[1]汇总!$B:$K,9,0)</f>
        <v>专科</v>
      </c>
      <c r="O2141" s="4" t="str">
        <f>VLOOKUP(B2141,[1]汇总!$B:$K,10,0)</f>
        <v>公办</v>
      </c>
    </row>
    <row r="2142" spans="1:15" ht="16.5" hidden="1" x14ac:dyDescent="0.35">
      <c r="A2142" s="4" t="s">
        <v>2060</v>
      </c>
      <c r="B2142" s="4" t="s">
        <v>2061</v>
      </c>
      <c r="C2142" s="4" t="s">
        <v>48</v>
      </c>
      <c r="D2142" s="4" t="s">
        <v>642</v>
      </c>
      <c r="E2142" s="4">
        <v>2</v>
      </c>
      <c r="F2142" s="4">
        <v>440</v>
      </c>
      <c r="G2142" s="4">
        <v>217508</v>
      </c>
      <c r="H2142" s="4" t="str">
        <f>VLOOKUP(B2142,[1]汇总!$B:$K,3,0)</f>
        <v>陕西</v>
      </c>
      <c r="I2142" s="4" t="str">
        <f>VLOOKUP(B2142,[1]汇总!$B:$K,4,0)</f>
        <v>榆林</v>
      </c>
      <c r="J2142" s="4">
        <f>VLOOKUP(B2142,[1]汇总!$B:$K,5,0)</f>
        <v>0</v>
      </c>
      <c r="K2142" s="4">
        <f>VLOOKUP(B2142,[1]汇总!$B:$K,6,0)</f>
        <v>0</v>
      </c>
      <c r="L2142" s="4">
        <f>VLOOKUP(B2142,[1]汇总!$B:$K,7,0)</f>
        <v>0</v>
      </c>
      <c r="M2142" s="4">
        <f>VLOOKUP(B2142,[1]汇总!$B:$K,8,0)</f>
        <v>0</v>
      </c>
      <c r="N2142" s="4" t="str">
        <f>VLOOKUP(B2142,[1]汇总!$B:$K,9,0)</f>
        <v>专科</v>
      </c>
      <c r="O2142" s="4" t="str">
        <f>VLOOKUP(B2142,[1]汇总!$B:$K,10,0)</f>
        <v>民办</v>
      </c>
    </row>
    <row r="2143" spans="1:15" ht="16.5" hidden="1" x14ac:dyDescent="0.35">
      <c r="A2143" s="4" t="s">
        <v>1439</v>
      </c>
      <c r="B2143" s="4" t="s">
        <v>1440</v>
      </c>
      <c r="C2143" s="4" t="s">
        <v>69</v>
      </c>
      <c r="D2143" s="4" t="s">
        <v>68</v>
      </c>
      <c r="E2143" s="4">
        <v>2</v>
      </c>
      <c r="F2143" s="4">
        <v>440</v>
      </c>
      <c r="G2143" s="4">
        <v>217510</v>
      </c>
      <c r="H2143" s="4" t="str">
        <f>VLOOKUP(B2143,[1]汇总!$B:$K,3,0)</f>
        <v>山东</v>
      </c>
      <c r="I2143" s="4" t="str">
        <f>VLOOKUP(B2143,[1]汇总!$B:$K,4,0)</f>
        <v>青岛</v>
      </c>
      <c r="J2143" s="4">
        <f>VLOOKUP(B2143,[1]汇总!$B:$K,5,0)</f>
        <v>0</v>
      </c>
      <c r="K2143" s="4">
        <f>VLOOKUP(B2143,[1]汇总!$B:$K,6,0)</f>
        <v>0</v>
      </c>
      <c r="L2143" s="4">
        <f>VLOOKUP(B2143,[1]汇总!$B:$K,7,0)</f>
        <v>0</v>
      </c>
      <c r="M2143" s="4">
        <f>VLOOKUP(B2143,[1]汇总!$B:$K,8,0)</f>
        <v>0</v>
      </c>
      <c r="N2143" s="4" t="str">
        <f>VLOOKUP(B2143,[1]汇总!$B:$K,9,0)</f>
        <v>专科</v>
      </c>
      <c r="O2143" s="4" t="str">
        <f>VLOOKUP(B2143,[1]汇总!$B:$K,10,0)</f>
        <v>公办</v>
      </c>
    </row>
    <row r="2144" spans="1:15" ht="16.5" hidden="1" x14ac:dyDescent="0.35">
      <c r="A2144" s="4" t="s">
        <v>1489</v>
      </c>
      <c r="B2144" s="4" t="s">
        <v>1490</v>
      </c>
      <c r="C2144" s="4" t="s">
        <v>60</v>
      </c>
      <c r="D2144" s="4" t="s">
        <v>166</v>
      </c>
      <c r="E2144" s="4">
        <v>6</v>
      </c>
      <c r="F2144" s="4">
        <v>440</v>
      </c>
      <c r="G2144" s="4">
        <v>217533</v>
      </c>
      <c r="H2144" s="4" t="str">
        <f>VLOOKUP(B2144,[1]汇总!$B:$K,3,0)</f>
        <v>湖北</v>
      </c>
      <c r="I2144" s="4" t="str">
        <f>VLOOKUP(B2144,[1]汇总!$B:$K,4,0)</f>
        <v>武汉</v>
      </c>
      <c r="J2144" s="4">
        <f>VLOOKUP(B2144,[1]汇总!$B:$K,5,0)</f>
        <v>0</v>
      </c>
      <c r="K2144" s="4">
        <f>VLOOKUP(B2144,[1]汇总!$B:$K,6,0)</f>
        <v>0</v>
      </c>
      <c r="L2144" s="4">
        <f>VLOOKUP(B2144,[1]汇总!$B:$K,7,0)</f>
        <v>0</v>
      </c>
      <c r="M2144" s="4">
        <f>VLOOKUP(B2144,[1]汇总!$B:$K,8,0)</f>
        <v>0</v>
      </c>
      <c r="N2144" s="4" t="str">
        <f>VLOOKUP(B2144,[1]汇总!$B:$K,9,0)</f>
        <v>专科</v>
      </c>
      <c r="O2144" s="4" t="str">
        <f>VLOOKUP(B2144,[1]汇总!$B:$K,10,0)</f>
        <v>公办</v>
      </c>
    </row>
    <row r="2145" spans="1:15" ht="16.5" hidden="1" x14ac:dyDescent="0.35">
      <c r="A2145" s="4" t="s">
        <v>853</v>
      </c>
      <c r="B2145" s="4" t="s">
        <v>854</v>
      </c>
      <c r="C2145" s="4" t="s">
        <v>34</v>
      </c>
      <c r="D2145" s="4" t="s">
        <v>152</v>
      </c>
      <c r="E2145" s="4">
        <v>28</v>
      </c>
      <c r="F2145" s="4">
        <v>440</v>
      </c>
      <c r="G2145" s="4">
        <v>217560</v>
      </c>
      <c r="H2145" s="4" t="str">
        <f>VLOOKUP(B2145,[1]汇总!$B:$K,3,0)</f>
        <v>上海</v>
      </c>
      <c r="I2145" s="4" t="str">
        <f>VLOOKUP(B2145,[1]汇总!$B:$K,4,0)</f>
        <v>上海</v>
      </c>
      <c r="J2145" s="4">
        <f>VLOOKUP(B2145,[1]汇总!$B:$K,5,0)</f>
        <v>0</v>
      </c>
      <c r="K2145" s="4">
        <f>VLOOKUP(B2145,[1]汇总!$B:$K,6,0)</f>
        <v>0</v>
      </c>
      <c r="L2145" s="4">
        <f>VLOOKUP(B2145,[1]汇总!$B:$K,7,0)</f>
        <v>0</v>
      </c>
      <c r="M2145" s="4">
        <f>VLOOKUP(B2145,[1]汇总!$B:$K,8,0)</f>
        <v>0</v>
      </c>
      <c r="N2145" s="4" t="str">
        <f>VLOOKUP(B2145,[1]汇总!$B:$K,9,0)</f>
        <v>本科</v>
      </c>
      <c r="O2145" s="4" t="str">
        <f>VLOOKUP(B2145,[1]汇总!$B:$K,10,0)</f>
        <v>独立院校</v>
      </c>
    </row>
    <row r="2146" spans="1:15" ht="16.5" hidden="1" x14ac:dyDescent="0.35">
      <c r="A2146" s="4" t="s">
        <v>457</v>
      </c>
      <c r="B2146" s="4" t="s">
        <v>458</v>
      </c>
      <c r="C2146" s="4" t="s">
        <v>66</v>
      </c>
      <c r="D2146" s="4" t="s">
        <v>351</v>
      </c>
      <c r="E2146" s="4">
        <v>55</v>
      </c>
      <c r="F2146" s="4">
        <v>440</v>
      </c>
      <c r="G2146" s="4">
        <v>217570</v>
      </c>
      <c r="H2146" s="4" t="str">
        <f>VLOOKUP(B2146,[1]汇总!$B:$K,3,0)</f>
        <v>浙江</v>
      </c>
      <c r="I2146" s="4" t="str">
        <f>VLOOKUP(B2146,[1]汇总!$B:$K,4,0)</f>
        <v>绍兴</v>
      </c>
      <c r="J2146" s="4">
        <f>VLOOKUP(B2146,[1]汇总!$B:$K,5,0)</f>
        <v>0</v>
      </c>
      <c r="K2146" s="4">
        <f>VLOOKUP(B2146,[1]汇总!$B:$K,6,0)</f>
        <v>0</v>
      </c>
      <c r="L2146" s="4">
        <f>VLOOKUP(B2146,[1]汇总!$B:$K,7,0)</f>
        <v>0</v>
      </c>
      <c r="M2146" s="4">
        <f>VLOOKUP(B2146,[1]汇总!$B:$K,8,0)</f>
        <v>0</v>
      </c>
      <c r="N2146" s="4" t="str">
        <f>VLOOKUP(B2146,[1]汇总!$B:$K,9,0)</f>
        <v>专科</v>
      </c>
      <c r="O2146" s="4" t="str">
        <f>VLOOKUP(B2146,[1]汇总!$B:$K,10,0)</f>
        <v>公办</v>
      </c>
    </row>
    <row r="2147" spans="1:15" ht="16.5" hidden="1" x14ac:dyDescent="0.35">
      <c r="A2147" s="4" t="s">
        <v>346</v>
      </c>
      <c r="B2147" s="4" t="s">
        <v>347</v>
      </c>
      <c r="C2147" s="4" t="s">
        <v>90</v>
      </c>
      <c r="D2147" s="4" t="s">
        <v>100</v>
      </c>
      <c r="E2147" s="4">
        <v>45</v>
      </c>
      <c r="F2147" s="4">
        <v>440</v>
      </c>
      <c r="G2147" s="4">
        <v>217576</v>
      </c>
      <c r="H2147" s="4" t="str">
        <f>VLOOKUP(B2147,[1]汇总!$B:$K,3,0)</f>
        <v>浙江</v>
      </c>
      <c r="I2147" s="4" t="str">
        <f>VLOOKUP(B2147,[1]汇总!$B:$K,4,0)</f>
        <v>丽水</v>
      </c>
      <c r="J2147" s="4">
        <f>VLOOKUP(B2147,[1]汇总!$B:$K,5,0)</f>
        <v>0</v>
      </c>
      <c r="K2147" s="4">
        <f>VLOOKUP(B2147,[1]汇总!$B:$K,6,0)</f>
        <v>0</v>
      </c>
      <c r="L2147" s="4">
        <f>VLOOKUP(B2147,[1]汇总!$B:$K,7,0)</f>
        <v>0</v>
      </c>
      <c r="M2147" s="4">
        <f>VLOOKUP(B2147,[1]汇总!$B:$K,8,0)</f>
        <v>0</v>
      </c>
      <c r="N2147" s="4" t="str">
        <f>VLOOKUP(B2147,[1]汇总!$B:$K,9,0)</f>
        <v>专科</v>
      </c>
      <c r="O2147" s="4" t="str">
        <f>VLOOKUP(B2147,[1]汇总!$B:$K,10,0)</f>
        <v>公办</v>
      </c>
    </row>
    <row r="2148" spans="1:15" ht="16.5" hidden="1" x14ac:dyDescent="0.35">
      <c r="A2148" s="4" t="s">
        <v>754</v>
      </c>
      <c r="B2148" s="4" t="s">
        <v>755</v>
      </c>
      <c r="C2148" s="4" t="s">
        <v>46</v>
      </c>
      <c r="D2148" s="4" t="s">
        <v>153</v>
      </c>
      <c r="E2148" s="4">
        <v>2</v>
      </c>
      <c r="F2148" s="4">
        <v>440</v>
      </c>
      <c r="G2148" s="4">
        <v>217586</v>
      </c>
      <c r="H2148" s="4" t="str">
        <f>VLOOKUP(B2148,[1]汇总!$B:$K,3,0)</f>
        <v>黑龙江</v>
      </c>
      <c r="I2148" s="4" t="str">
        <f>VLOOKUP(B2148,[1]汇总!$B:$K,4,0)</f>
        <v>哈尔滨</v>
      </c>
      <c r="J2148" s="4">
        <f>VLOOKUP(B2148,[1]汇总!$B:$K,5,0)</f>
        <v>0</v>
      </c>
      <c r="K2148" s="4">
        <f>VLOOKUP(B2148,[1]汇总!$B:$K,6,0)</f>
        <v>0</v>
      </c>
      <c r="L2148" s="4">
        <f>VLOOKUP(B2148,[1]汇总!$B:$K,7,0)</f>
        <v>0</v>
      </c>
      <c r="M2148" s="4">
        <f>VLOOKUP(B2148,[1]汇总!$B:$K,8,0)</f>
        <v>0</v>
      </c>
      <c r="N2148" s="4" t="str">
        <f>VLOOKUP(B2148,[1]汇总!$B:$K,9,0)</f>
        <v>专科</v>
      </c>
      <c r="O2148" s="4" t="str">
        <f>VLOOKUP(B2148,[1]汇总!$B:$K,10,0)</f>
        <v>公办</v>
      </c>
    </row>
    <row r="2149" spans="1:15" ht="16.5" hidden="1" x14ac:dyDescent="0.35">
      <c r="A2149" s="4" t="s">
        <v>1058</v>
      </c>
      <c r="B2149" s="4" t="s">
        <v>1059</v>
      </c>
      <c r="C2149" s="4" t="s">
        <v>110</v>
      </c>
      <c r="D2149" s="4" t="s">
        <v>1061</v>
      </c>
      <c r="E2149" s="4">
        <v>2</v>
      </c>
      <c r="F2149" s="4">
        <v>440</v>
      </c>
      <c r="G2149" s="4">
        <v>217588</v>
      </c>
      <c r="H2149" s="4" t="str">
        <f>VLOOKUP(B2149,[1]汇总!$B:$K,3,0)</f>
        <v>江苏</v>
      </c>
      <c r="I2149" s="4" t="str">
        <f>VLOOKUP(B2149,[1]汇总!$B:$K,4,0)</f>
        <v>无锡</v>
      </c>
      <c r="J2149" s="4">
        <f>VLOOKUP(B2149,[1]汇总!$B:$K,5,0)</f>
        <v>0</v>
      </c>
      <c r="K2149" s="4">
        <f>VLOOKUP(B2149,[1]汇总!$B:$K,6,0)</f>
        <v>0</v>
      </c>
      <c r="L2149" s="4">
        <f>VLOOKUP(B2149,[1]汇总!$B:$K,7,0)</f>
        <v>0</v>
      </c>
      <c r="M2149" s="4">
        <f>VLOOKUP(B2149,[1]汇总!$B:$K,8,0)</f>
        <v>0</v>
      </c>
      <c r="N2149" s="4" t="str">
        <f>VLOOKUP(B2149,[1]汇总!$B:$K,9,0)</f>
        <v>专科</v>
      </c>
      <c r="O2149" s="4" t="str">
        <f>VLOOKUP(B2149,[1]汇总!$B:$K,10,0)</f>
        <v>公办</v>
      </c>
    </row>
    <row r="2150" spans="1:15" ht="16.5" hidden="1" x14ac:dyDescent="0.35">
      <c r="A2150" s="4" t="s">
        <v>704</v>
      </c>
      <c r="B2150" s="4" t="s">
        <v>705</v>
      </c>
      <c r="C2150" s="4" t="s">
        <v>64</v>
      </c>
      <c r="D2150" s="4" t="s">
        <v>476</v>
      </c>
      <c r="E2150" s="4">
        <v>5</v>
      </c>
      <c r="F2150" s="4">
        <v>440</v>
      </c>
      <c r="G2150" s="4">
        <v>217591</v>
      </c>
      <c r="H2150" s="4" t="str">
        <f>VLOOKUP(B2150,[1]汇总!$B:$K,3,0)</f>
        <v>吉林</v>
      </c>
      <c r="I2150" s="4" t="str">
        <f>VLOOKUP(B2150,[1]汇总!$B:$K,4,0)</f>
        <v>长春</v>
      </c>
      <c r="J2150" s="4">
        <f>VLOOKUP(B2150,[1]汇总!$B:$K,5,0)</f>
        <v>0</v>
      </c>
      <c r="K2150" s="4">
        <f>VLOOKUP(B2150,[1]汇总!$B:$K,6,0)</f>
        <v>0</v>
      </c>
      <c r="L2150" s="4">
        <f>VLOOKUP(B2150,[1]汇总!$B:$K,7,0)</f>
        <v>0</v>
      </c>
      <c r="M2150" s="4">
        <f>VLOOKUP(B2150,[1]汇总!$B:$K,8,0)</f>
        <v>0</v>
      </c>
      <c r="N2150" s="4" t="str">
        <f>VLOOKUP(B2150,[1]汇总!$B:$K,9,0)</f>
        <v>专科</v>
      </c>
      <c r="O2150" s="4" t="str">
        <f>VLOOKUP(B2150,[1]汇总!$B:$K,10,0)</f>
        <v>公办</v>
      </c>
    </row>
    <row r="2151" spans="1:15" ht="16.5" hidden="1" x14ac:dyDescent="0.35">
      <c r="A2151" s="4" t="s">
        <v>708</v>
      </c>
      <c r="B2151" s="4" t="s">
        <v>709</v>
      </c>
      <c r="C2151" s="4" t="s">
        <v>71</v>
      </c>
      <c r="D2151" s="4" t="s">
        <v>700</v>
      </c>
      <c r="E2151" s="4">
        <v>5</v>
      </c>
      <c r="F2151" s="4">
        <v>440</v>
      </c>
      <c r="G2151" s="4">
        <v>217594</v>
      </c>
      <c r="H2151" s="4" t="str">
        <f>VLOOKUP(B2151,[1]汇总!$B:$K,3,0)</f>
        <v>吉林</v>
      </c>
      <c r="I2151" s="4" t="str">
        <f>VLOOKUP(B2151,[1]汇总!$B:$K,4,0)</f>
        <v>吉林市</v>
      </c>
      <c r="J2151" s="4">
        <f>VLOOKUP(B2151,[1]汇总!$B:$K,5,0)</f>
        <v>0</v>
      </c>
      <c r="K2151" s="4">
        <f>VLOOKUP(B2151,[1]汇总!$B:$K,6,0)</f>
        <v>0</v>
      </c>
      <c r="L2151" s="4">
        <f>VLOOKUP(B2151,[1]汇总!$B:$K,7,0)</f>
        <v>0</v>
      </c>
      <c r="M2151" s="4">
        <f>VLOOKUP(B2151,[1]汇总!$B:$K,8,0)</f>
        <v>0</v>
      </c>
      <c r="N2151" s="4" t="str">
        <f>VLOOKUP(B2151,[1]汇总!$B:$K,9,0)</f>
        <v>专科</v>
      </c>
      <c r="O2151" s="4" t="str">
        <f>VLOOKUP(B2151,[1]汇总!$B:$K,10,0)</f>
        <v>公办</v>
      </c>
    </row>
    <row r="2152" spans="1:15" ht="16.5" hidden="1" x14ac:dyDescent="0.35">
      <c r="A2152" s="4" t="s">
        <v>1029</v>
      </c>
      <c r="B2152" s="4" t="s">
        <v>1030</v>
      </c>
      <c r="C2152" s="4" t="s">
        <v>116</v>
      </c>
      <c r="D2152" s="4" t="s">
        <v>100</v>
      </c>
      <c r="E2152" s="4">
        <v>3</v>
      </c>
      <c r="F2152" s="4">
        <v>440</v>
      </c>
      <c r="G2152" s="4">
        <v>217624</v>
      </c>
      <c r="H2152" s="4" t="str">
        <f>VLOOKUP(B2152,[1]汇总!$B:$K,3,0)</f>
        <v>江苏</v>
      </c>
      <c r="I2152" s="4" t="str">
        <f>VLOOKUP(B2152,[1]汇总!$B:$K,4,0)</f>
        <v>苏州</v>
      </c>
      <c r="J2152" s="4">
        <f>VLOOKUP(B2152,[1]汇总!$B:$K,5,0)</f>
        <v>0</v>
      </c>
      <c r="K2152" s="4">
        <f>VLOOKUP(B2152,[1]汇总!$B:$K,6,0)</f>
        <v>0</v>
      </c>
      <c r="L2152" s="4">
        <f>VLOOKUP(B2152,[1]汇总!$B:$K,7,0)</f>
        <v>0</v>
      </c>
      <c r="M2152" s="4">
        <f>VLOOKUP(B2152,[1]汇总!$B:$K,8,0)</f>
        <v>0</v>
      </c>
      <c r="N2152" s="4" t="str">
        <f>VLOOKUP(B2152,[1]汇总!$B:$K,9,0)</f>
        <v>专科</v>
      </c>
      <c r="O2152" s="4" t="str">
        <f>VLOOKUP(B2152,[1]汇总!$B:$K,10,0)</f>
        <v>公办</v>
      </c>
    </row>
    <row r="2153" spans="1:15" ht="16.5" hidden="1" x14ac:dyDescent="0.35">
      <c r="A2153" s="4" t="s">
        <v>579</v>
      </c>
      <c r="B2153" s="4" t="s">
        <v>580</v>
      </c>
      <c r="C2153" s="4" t="s">
        <v>66</v>
      </c>
      <c r="D2153" s="4" t="s">
        <v>74</v>
      </c>
      <c r="E2153" s="4">
        <v>2</v>
      </c>
      <c r="F2153" s="4">
        <v>440</v>
      </c>
      <c r="G2153" s="4">
        <v>217638</v>
      </c>
      <c r="H2153" s="4" t="str">
        <f>VLOOKUP(B2153,[1]汇总!$B:$K,3,0)</f>
        <v>天津</v>
      </c>
      <c r="I2153" s="4" t="str">
        <f>VLOOKUP(B2153,[1]汇总!$B:$K,4,0)</f>
        <v>天津</v>
      </c>
      <c r="J2153" s="4">
        <f>VLOOKUP(B2153,[1]汇总!$B:$K,5,0)</f>
        <v>0</v>
      </c>
      <c r="K2153" s="4">
        <f>VLOOKUP(B2153,[1]汇总!$B:$K,6,0)</f>
        <v>0</v>
      </c>
      <c r="L2153" s="4">
        <f>VLOOKUP(B2153,[1]汇总!$B:$K,7,0)</f>
        <v>0</v>
      </c>
      <c r="M2153" s="4">
        <f>VLOOKUP(B2153,[1]汇总!$B:$K,8,0)</f>
        <v>0</v>
      </c>
      <c r="N2153" s="4" t="str">
        <f>VLOOKUP(B2153,[1]汇总!$B:$K,9,0)</f>
        <v>专科</v>
      </c>
      <c r="O2153" s="4" t="str">
        <f>VLOOKUP(B2153,[1]汇总!$B:$K,10,0)</f>
        <v>公办</v>
      </c>
    </row>
    <row r="2154" spans="1:15" ht="16.5" hidden="1" x14ac:dyDescent="0.35">
      <c r="A2154" s="4" t="s">
        <v>1754</v>
      </c>
      <c r="B2154" s="4" t="s">
        <v>1755</v>
      </c>
      <c r="C2154" s="4" t="s">
        <v>34</v>
      </c>
      <c r="D2154" s="4" t="s">
        <v>236</v>
      </c>
      <c r="E2154" s="4">
        <v>2</v>
      </c>
      <c r="F2154" s="4">
        <v>440</v>
      </c>
      <c r="G2154" s="4">
        <v>217648</v>
      </c>
      <c r="H2154" s="4" t="str">
        <f>VLOOKUP(B2154,[1]汇总!$B:$K,3,0)</f>
        <v>广东</v>
      </c>
      <c r="I2154" s="4" t="str">
        <f>VLOOKUP(B2154,[1]汇总!$B:$K,4,0)</f>
        <v>广州</v>
      </c>
      <c r="J2154" s="4">
        <f>VLOOKUP(B2154,[1]汇总!$B:$K,5,0)</f>
        <v>0</v>
      </c>
      <c r="K2154" s="4">
        <f>VLOOKUP(B2154,[1]汇总!$B:$K,6,0)</f>
        <v>0</v>
      </c>
      <c r="L2154" s="4">
        <f>VLOOKUP(B2154,[1]汇总!$B:$K,7,0)</f>
        <v>0</v>
      </c>
      <c r="M2154" s="4">
        <f>VLOOKUP(B2154,[1]汇总!$B:$K,8,0)</f>
        <v>0</v>
      </c>
      <c r="N2154" s="4" t="str">
        <f>VLOOKUP(B2154,[1]汇总!$B:$K,9,0)</f>
        <v>专科</v>
      </c>
      <c r="O2154" s="4" t="str">
        <f>VLOOKUP(B2154,[1]汇总!$B:$K,10,0)</f>
        <v>公办</v>
      </c>
    </row>
    <row r="2155" spans="1:15" ht="16.5" hidden="1" x14ac:dyDescent="0.35">
      <c r="A2155" s="4" t="s">
        <v>288</v>
      </c>
      <c r="B2155" s="4" t="s">
        <v>289</v>
      </c>
      <c r="C2155" s="4" t="s">
        <v>56</v>
      </c>
      <c r="D2155" s="4" t="s">
        <v>67</v>
      </c>
      <c r="E2155" s="4">
        <v>46</v>
      </c>
      <c r="F2155" s="4">
        <v>440</v>
      </c>
      <c r="G2155" s="4">
        <v>217654</v>
      </c>
      <c r="H2155" s="4" t="str">
        <f>VLOOKUP(B2155,[1]汇总!$B:$K,3,0)</f>
        <v>浙江</v>
      </c>
      <c r="I2155" s="4" t="str">
        <f>VLOOKUP(B2155,[1]汇总!$B:$K,4,0)</f>
        <v>金华</v>
      </c>
      <c r="J2155" s="4">
        <f>VLOOKUP(B2155,[1]汇总!$B:$K,5,0)</f>
        <v>0</v>
      </c>
      <c r="K2155" s="4">
        <f>VLOOKUP(B2155,[1]汇总!$B:$K,6,0)</f>
        <v>0</v>
      </c>
      <c r="L2155" s="4">
        <f>VLOOKUP(B2155,[1]汇总!$B:$K,7,0)</f>
        <v>0</v>
      </c>
      <c r="M2155" s="4">
        <f>VLOOKUP(B2155,[1]汇总!$B:$K,8,0)</f>
        <v>0</v>
      </c>
      <c r="N2155" s="4" t="str">
        <f>VLOOKUP(B2155,[1]汇总!$B:$K,9,0)</f>
        <v>专科</v>
      </c>
      <c r="O2155" s="4" t="str">
        <f>VLOOKUP(B2155,[1]汇总!$B:$K,10,0)</f>
        <v>公办</v>
      </c>
    </row>
    <row r="2156" spans="1:15" ht="16.5" hidden="1" x14ac:dyDescent="0.35">
      <c r="A2156" s="4" t="s">
        <v>1094</v>
      </c>
      <c r="B2156" s="4" t="s">
        <v>1095</v>
      </c>
      <c r="C2156" s="4" t="s">
        <v>40</v>
      </c>
      <c r="D2156" s="4" t="s">
        <v>93</v>
      </c>
      <c r="E2156" s="4">
        <v>1</v>
      </c>
      <c r="F2156" s="4">
        <v>440</v>
      </c>
      <c r="G2156" s="4">
        <v>217659</v>
      </c>
      <c r="H2156" s="4" t="str">
        <f>VLOOKUP(B2156,[1]汇总!$B:$K,3,0)</f>
        <v>江苏</v>
      </c>
      <c r="I2156" s="4" t="str">
        <f>VLOOKUP(B2156,[1]汇总!$B:$K,4,0)</f>
        <v>宿迁</v>
      </c>
      <c r="J2156" s="4">
        <f>VLOOKUP(B2156,[1]汇总!$B:$K,5,0)</f>
        <v>0</v>
      </c>
      <c r="K2156" s="4">
        <f>VLOOKUP(B2156,[1]汇总!$B:$K,6,0)</f>
        <v>0</v>
      </c>
      <c r="L2156" s="4">
        <f>VLOOKUP(B2156,[1]汇总!$B:$K,7,0)</f>
        <v>0</v>
      </c>
      <c r="M2156" s="4">
        <f>VLOOKUP(B2156,[1]汇总!$B:$K,8,0)</f>
        <v>0</v>
      </c>
      <c r="N2156" s="4" t="str">
        <f>VLOOKUP(B2156,[1]汇总!$B:$K,9,0)</f>
        <v>专科</v>
      </c>
      <c r="O2156" s="4" t="str">
        <f>VLOOKUP(B2156,[1]汇总!$B:$K,10,0)</f>
        <v>公办</v>
      </c>
    </row>
    <row r="2157" spans="1:15" ht="16.5" hidden="1" x14ac:dyDescent="0.35">
      <c r="A2157" s="4" t="s">
        <v>1038</v>
      </c>
      <c r="B2157" s="4" t="s">
        <v>1039</v>
      </c>
      <c r="C2157" s="4" t="s">
        <v>52</v>
      </c>
      <c r="D2157" s="4" t="s">
        <v>76</v>
      </c>
      <c r="E2157" s="4">
        <v>7</v>
      </c>
      <c r="F2157" s="4">
        <v>440</v>
      </c>
      <c r="G2157" s="4">
        <v>217676</v>
      </c>
      <c r="H2157" s="4" t="str">
        <f>VLOOKUP(B2157,[1]汇总!$B:$K,3,0)</f>
        <v>江苏</v>
      </c>
      <c r="I2157" s="4" t="str">
        <f>VLOOKUP(B2157,[1]汇总!$B:$K,4,0)</f>
        <v>无锡</v>
      </c>
      <c r="J2157" s="4">
        <f>VLOOKUP(B2157,[1]汇总!$B:$K,5,0)</f>
        <v>0</v>
      </c>
      <c r="K2157" s="4">
        <f>VLOOKUP(B2157,[1]汇总!$B:$K,6,0)</f>
        <v>0</v>
      </c>
      <c r="L2157" s="4">
        <f>VLOOKUP(B2157,[1]汇总!$B:$K,7,0)</f>
        <v>0</v>
      </c>
      <c r="M2157" s="4">
        <f>VLOOKUP(B2157,[1]汇总!$B:$K,8,0)</f>
        <v>0</v>
      </c>
      <c r="N2157" s="4" t="str">
        <f>VLOOKUP(B2157,[1]汇总!$B:$K,9,0)</f>
        <v>专科</v>
      </c>
      <c r="O2157" s="4" t="str">
        <f>VLOOKUP(B2157,[1]汇总!$B:$K,10,0)</f>
        <v>公办</v>
      </c>
    </row>
    <row r="2158" spans="1:15" ht="16.5" hidden="1" x14ac:dyDescent="0.35">
      <c r="A2158" s="4" t="s">
        <v>457</v>
      </c>
      <c r="B2158" s="4" t="s">
        <v>458</v>
      </c>
      <c r="C2158" s="4" t="s">
        <v>52</v>
      </c>
      <c r="D2158" s="4" t="s">
        <v>462</v>
      </c>
      <c r="E2158" s="4">
        <v>69</v>
      </c>
      <c r="F2158" s="4">
        <v>440</v>
      </c>
      <c r="G2158" s="4">
        <v>217715</v>
      </c>
      <c r="H2158" s="4" t="str">
        <f>VLOOKUP(B2158,[1]汇总!$B:$K,3,0)</f>
        <v>浙江</v>
      </c>
      <c r="I2158" s="4" t="str">
        <f>VLOOKUP(B2158,[1]汇总!$B:$K,4,0)</f>
        <v>绍兴</v>
      </c>
      <c r="J2158" s="4">
        <f>VLOOKUP(B2158,[1]汇总!$B:$K,5,0)</f>
        <v>0</v>
      </c>
      <c r="K2158" s="4">
        <f>VLOOKUP(B2158,[1]汇总!$B:$K,6,0)</f>
        <v>0</v>
      </c>
      <c r="L2158" s="4">
        <f>VLOOKUP(B2158,[1]汇总!$B:$K,7,0)</f>
        <v>0</v>
      </c>
      <c r="M2158" s="4">
        <f>VLOOKUP(B2158,[1]汇总!$B:$K,8,0)</f>
        <v>0</v>
      </c>
      <c r="N2158" s="4" t="str">
        <f>VLOOKUP(B2158,[1]汇总!$B:$K,9,0)</f>
        <v>专科</v>
      </c>
      <c r="O2158" s="4" t="str">
        <f>VLOOKUP(B2158,[1]汇总!$B:$K,10,0)</f>
        <v>公办</v>
      </c>
    </row>
    <row r="2159" spans="1:15" ht="16.5" hidden="1" x14ac:dyDescent="0.35">
      <c r="A2159" s="4" t="s">
        <v>1008</v>
      </c>
      <c r="B2159" s="4" t="s">
        <v>1009</v>
      </c>
      <c r="C2159" s="4" t="s">
        <v>66</v>
      </c>
      <c r="D2159" s="4" t="s">
        <v>68</v>
      </c>
      <c r="E2159" s="4">
        <v>6</v>
      </c>
      <c r="F2159" s="4">
        <v>440</v>
      </c>
      <c r="G2159" s="4">
        <v>217731</v>
      </c>
      <c r="H2159" s="4" t="str">
        <f>VLOOKUP(B2159,[1]汇总!$B:$K,3,0)</f>
        <v>江苏</v>
      </c>
      <c r="I2159" s="4" t="str">
        <f>VLOOKUP(B2159,[1]汇总!$B:$K,4,0)</f>
        <v>南通</v>
      </c>
      <c r="J2159" s="4">
        <f>VLOOKUP(B2159,[1]汇总!$B:$K,5,0)</f>
        <v>0</v>
      </c>
      <c r="K2159" s="4">
        <f>VLOOKUP(B2159,[1]汇总!$B:$K,6,0)</f>
        <v>0</v>
      </c>
      <c r="L2159" s="4">
        <f>VLOOKUP(B2159,[1]汇总!$B:$K,7,0)</f>
        <v>0</v>
      </c>
      <c r="M2159" s="4">
        <f>VLOOKUP(B2159,[1]汇总!$B:$K,8,0)</f>
        <v>0</v>
      </c>
      <c r="N2159" s="4" t="str">
        <f>VLOOKUP(B2159,[1]汇总!$B:$K,9,0)</f>
        <v>专科</v>
      </c>
      <c r="O2159" s="4" t="str">
        <f>VLOOKUP(B2159,[1]汇总!$B:$K,10,0)</f>
        <v>公办</v>
      </c>
    </row>
    <row r="2160" spans="1:15" ht="16.5" hidden="1" x14ac:dyDescent="0.35">
      <c r="A2160" s="4" t="s">
        <v>1046</v>
      </c>
      <c r="B2160" s="4" t="s">
        <v>1047</v>
      </c>
      <c r="C2160" s="4" t="s">
        <v>56</v>
      </c>
      <c r="D2160" s="4" t="s">
        <v>93</v>
      </c>
      <c r="E2160" s="4">
        <v>5</v>
      </c>
      <c r="F2160" s="4">
        <v>440</v>
      </c>
      <c r="G2160" s="4">
        <v>217735</v>
      </c>
      <c r="H2160" s="4" t="str">
        <f>VLOOKUP(B2160,[1]汇总!$B:$K,3,0)</f>
        <v>江苏</v>
      </c>
      <c r="I2160" s="4" t="str">
        <f>VLOOKUP(B2160,[1]汇总!$B:$K,4,0)</f>
        <v>扬州</v>
      </c>
      <c r="J2160" s="4">
        <f>VLOOKUP(B2160,[1]汇总!$B:$K,5,0)</f>
        <v>0</v>
      </c>
      <c r="K2160" s="4">
        <f>VLOOKUP(B2160,[1]汇总!$B:$K,6,0)</f>
        <v>0</v>
      </c>
      <c r="L2160" s="4">
        <f>VLOOKUP(B2160,[1]汇总!$B:$K,7,0)</f>
        <v>0</v>
      </c>
      <c r="M2160" s="4">
        <f>VLOOKUP(B2160,[1]汇总!$B:$K,8,0)</f>
        <v>0</v>
      </c>
      <c r="N2160" s="4" t="str">
        <f>VLOOKUP(B2160,[1]汇总!$B:$K,9,0)</f>
        <v>专科</v>
      </c>
      <c r="O2160" s="4" t="str">
        <f>VLOOKUP(B2160,[1]汇总!$B:$K,10,0)</f>
        <v>公办</v>
      </c>
    </row>
    <row r="2161" spans="1:15" ht="16.5" hidden="1" x14ac:dyDescent="0.35">
      <c r="A2161" s="4" t="s">
        <v>379</v>
      </c>
      <c r="B2161" s="4" t="s">
        <v>380</v>
      </c>
      <c r="C2161" s="4" t="s">
        <v>80</v>
      </c>
      <c r="D2161" s="4" t="s">
        <v>228</v>
      </c>
      <c r="E2161" s="4">
        <v>50</v>
      </c>
      <c r="F2161" s="4">
        <v>440</v>
      </c>
      <c r="G2161" s="4">
        <v>217745</v>
      </c>
      <c r="H2161" s="4" t="str">
        <f>VLOOKUP(B2161,[1]汇总!$B:$K,3,0)</f>
        <v>浙江</v>
      </c>
      <c r="I2161" s="4" t="str">
        <f>VLOOKUP(B2161,[1]汇总!$B:$K,4,0)</f>
        <v>温州</v>
      </c>
      <c r="J2161" s="4">
        <f>VLOOKUP(B2161,[1]汇总!$B:$K,5,0)</f>
        <v>0</v>
      </c>
      <c r="K2161" s="4">
        <f>VLOOKUP(B2161,[1]汇总!$B:$K,6,0)</f>
        <v>0</v>
      </c>
      <c r="L2161" s="4">
        <f>VLOOKUP(B2161,[1]汇总!$B:$K,7,0)</f>
        <v>0</v>
      </c>
      <c r="M2161" s="4">
        <f>VLOOKUP(B2161,[1]汇总!$B:$K,8,0)</f>
        <v>0</v>
      </c>
      <c r="N2161" s="4" t="str">
        <f>VLOOKUP(B2161,[1]汇总!$B:$K,9,0)</f>
        <v>专科</v>
      </c>
      <c r="O2161" s="4" t="str">
        <f>VLOOKUP(B2161,[1]汇总!$B:$K,10,0)</f>
        <v>公办</v>
      </c>
    </row>
    <row r="2162" spans="1:15" ht="16.5" x14ac:dyDescent="0.35">
      <c r="A2162" s="4" t="s">
        <v>1325</v>
      </c>
      <c r="B2162" s="4" t="s">
        <v>1326</v>
      </c>
      <c r="C2162" s="4" t="s">
        <v>82</v>
      </c>
      <c r="D2162" s="4" t="s">
        <v>246</v>
      </c>
      <c r="E2162" s="4">
        <v>3</v>
      </c>
      <c r="F2162" s="4">
        <v>440</v>
      </c>
      <c r="G2162" s="4">
        <v>217747</v>
      </c>
      <c r="H2162" s="4" t="str">
        <f>VLOOKUP(B2162,[1]汇总!$B:$K,3,0)</f>
        <v>江西</v>
      </c>
      <c r="I2162" s="4" t="str">
        <f>VLOOKUP(B2162,[1]汇总!$B:$K,4,0)</f>
        <v>上饶</v>
      </c>
      <c r="J2162" s="4">
        <f>VLOOKUP(B2162,[1]汇总!$B:$K,5,0)</f>
        <v>0</v>
      </c>
      <c r="K2162" s="4">
        <f>VLOOKUP(B2162,[1]汇总!$B:$K,6,0)</f>
        <v>0</v>
      </c>
      <c r="L2162" s="4">
        <f>VLOOKUP(B2162,[1]汇总!$B:$K,7,0)</f>
        <v>0</v>
      </c>
      <c r="M2162" s="4">
        <f>VLOOKUP(B2162,[1]汇总!$B:$K,8,0)</f>
        <v>0</v>
      </c>
      <c r="N2162" s="4" t="str">
        <f>VLOOKUP(B2162,[1]汇总!$B:$K,9,0)</f>
        <v>专科</v>
      </c>
      <c r="O2162" s="4" t="str">
        <f>VLOOKUP(B2162,[1]汇总!$B:$K,10,0)</f>
        <v>公办</v>
      </c>
    </row>
    <row r="2163" spans="1:15" ht="16.5" hidden="1" x14ac:dyDescent="0.35">
      <c r="A2163" s="4" t="s">
        <v>130</v>
      </c>
      <c r="B2163" s="4" t="s">
        <v>131</v>
      </c>
      <c r="C2163" s="4" t="s">
        <v>52</v>
      </c>
      <c r="D2163" s="4" t="s">
        <v>137</v>
      </c>
      <c r="E2163" s="4">
        <v>70</v>
      </c>
      <c r="F2163" s="4">
        <v>440</v>
      </c>
      <c r="G2163" s="4">
        <v>217761</v>
      </c>
      <c r="H2163" s="4" t="str">
        <f>VLOOKUP(B2163,[1]汇总!$B:$K,3,0)</f>
        <v>浙江</v>
      </c>
      <c r="I2163" s="4" t="str">
        <f>VLOOKUP(B2163,[1]汇总!$B:$K,4,0)</f>
        <v>杭州</v>
      </c>
      <c r="J2163" s="4">
        <f>VLOOKUP(B2163,[1]汇总!$B:$K,5,0)</f>
        <v>0</v>
      </c>
      <c r="K2163" s="4">
        <f>VLOOKUP(B2163,[1]汇总!$B:$K,6,0)</f>
        <v>0</v>
      </c>
      <c r="L2163" s="4">
        <f>VLOOKUP(B2163,[1]汇总!$B:$K,7,0)</f>
        <v>0</v>
      </c>
      <c r="M2163" s="4">
        <f>VLOOKUP(B2163,[1]汇总!$B:$K,8,0)</f>
        <v>0</v>
      </c>
      <c r="N2163" s="4" t="str">
        <f>VLOOKUP(B2163,[1]汇总!$B:$K,9,0)</f>
        <v>专科</v>
      </c>
      <c r="O2163" s="4" t="str">
        <f>VLOOKUP(B2163,[1]汇总!$B:$K,10,0)</f>
        <v>公办</v>
      </c>
    </row>
    <row r="2164" spans="1:15" ht="16.5" hidden="1" x14ac:dyDescent="0.35">
      <c r="A2164" s="4" t="s">
        <v>472</v>
      </c>
      <c r="B2164" s="4" t="s">
        <v>473</v>
      </c>
      <c r="C2164" s="4" t="s">
        <v>144</v>
      </c>
      <c r="D2164" s="4" t="s">
        <v>79</v>
      </c>
      <c r="E2164" s="4">
        <v>24</v>
      </c>
      <c r="F2164" s="4">
        <v>440</v>
      </c>
      <c r="G2164" s="4">
        <v>217763</v>
      </c>
      <c r="H2164" s="4" t="str">
        <f>VLOOKUP(B2164,[1]汇总!$B:$K,3,0)</f>
        <v>浙江</v>
      </c>
      <c r="I2164" s="4" t="str">
        <f>VLOOKUP(B2164,[1]汇总!$B:$K,4,0)</f>
        <v>温州</v>
      </c>
      <c r="J2164" s="4">
        <f>VLOOKUP(B2164,[1]汇总!$B:$K,5,0)</f>
        <v>0</v>
      </c>
      <c r="K2164" s="4">
        <f>VLOOKUP(B2164,[1]汇总!$B:$K,6,0)</f>
        <v>0</v>
      </c>
      <c r="L2164" s="4">
        <f>VLOOKUP(B2164,[1]汇总!$B:$K,7,0)</f>
        <v>0</v>
      </c>
      <c r="M2164" s="4">
        <f>VLOOKUP(B2164,[1]汇总!$B:$K,8,0)</f>
        <v>0</v>
      </c>
      <c r="N2164" s="4" t="str">
        <f>VLOOKUP(B2164,[1]汇总!$B:$K,9,0)</f>
        <v>专科</v>
      </c>
      <c r="O2164" s="4" t="str">
        <f>VLOOKUP(B2164,[1]汇总!$B:$K,10,0)</f>
        <v>公办</v>
      </c>
    </row>
    <row r="2165" spans="1:15" ht="16.5" hidden="1" x14ac:dyDescent="0.35">
      <c r="A2165" s="4" t="s">
        <v>782</v>
      </c>
      <c r="B2165" s="4" t="s">
        <v>783</v>
      </c>
      <c r="C2165" s="4" t="s">
        <v>107</v>
      </c>
      <c r="D2165" s="4" t="s">
        <v>786</v>
      </c>
      <c r="E2165" s="4">
        <v>8</v>
      </c>
      <c r="F2165" s="4">
        <v>440</v>
      </c>
      <c r="G2165" s="4">
        <v>217767</v>
      </c>
      <c r="H2165" s="4" t="str">
        <f>VLOOKUP(B2165,[1]汇总!$B:$K,3,0)</f>
        <v>上海</v>
      </c>
      <c r="I2165" s="4" t="str">
        <f>VLOOKUP(B2165,[1]汇总!$B:$K,4,0)</f>
        <v>上海</v>
      </c>
      <c r="J2165" s="4">
        <f>VLOOKUP(B2165,[1]汇总!$B:$K,5,0)</f>
        <v>0</v>
      </c>
      <c r="K2165" s="4">
        <f>VLOOKUP(B2165,[1]汇总!$B:$K,6,0)</f>
        <v>0</v>
      </c>
      <c r="L2165" s="4">
        <f>VLOOKUP(B2165,[1]汇总!$B:$K,7,0)</f>
        <v>0</v>
      </c>
      <c r="M2165" s="4">
        <f>VLOOKUP(B2165,[1]汇总!$B:$K,8,0)</f>
        <v>0</v>
      </c>
      <c r="N2165" s="4" t="str">
        <f>VLOOKUP(B2165,[1]汇总!$B:$K,9,0)</f>
        <v>专科</v>
      </c>
      <c r="O2165" s="4" t="str">
        <f>VLOOKUP(B2165,[1]汇总!$B:$K,10,0)</f>
        <v>公办</v>
      </c>
    </row>
    <row r="2166" spans="1:15" ht="16.5" hidden="1" x14ac:dyDescent="0.35">
      <c r="A2166" s="4" t="s">
        <v>346</v>
      </c>
      <c r="B2166" s="4" t="s">
        <v>347</v>
      </c>
      <c r="C2166" s="4" t="s">
        <v>82</v>
      </c>
      <c r="D2166" s="4" t="s">
        <v>352</v>
      </c>
      <c r="E2166" s="4">
        <v>21</v>
      </c>
      <c r="F2166" s="4">
        <v>440</v>
      </c>
      <c r="G2166" s="4">
        <v>217787</v>
      </c>
      <c r="H2166" s="4" t="str">
        <f>VLOOKUP(B2166,[1]汇总!$B:$K,3,0)</f>
        <v>浙江</v>
      </c>
      <c r="I2166" s="4" t="str">
        <f>VLOOKUP(B2166,[1]汇总!$B:$K,4,0)</f>
        <v>丽水</v>
      </c>
      <c r="J2166" s="4">
        <f>VLOOKUP(B2166,[1]汇总!$B:$K,5,0)</f>
        <v>0</v>
      </c>
      <c r="K2166" s="4">
        <f>VLOOKUP(B2166,[1]汇总!$B:$K,6,0)</f>
        <v>0</v>
      </c>
      <c r="L2166" s="4">
        <f>VLOOKUP(B2166,[1]汇总!$B:$K,7,0)</f>
        <v>0</v>
      </c>
      <c r="M2166" s="4">
        <f>VLOOKUP(B2166,[1]汇总!$B:$K,8,0)</f>
        <v>0</v>
      </c>
      <c r="N2166" s="4" t="str">
        <f>VLOOKUP(B2166,[1]汇总!$B:$K,9,0)</f>
        <v>专科</v>
      </c>
      <c r="O2166" s="4" t="str">
        <f>VLOOKUP(B2166,[1]汇总!$B:$K,10,0)</f>
        <v>公办</v>
      </c>
    </row>
    <row r="2167" spans="1:15" ht="16.5" hidden="1" x14ac:dyDescent="0.35">
      <c r="A2167" s="4" t="s">
        <v>815</v>
      </c>
      <c r="B2167" s="4" t="s">
        <v>816</v>
      </c>
      <c r="C2167" s="4" t="s">
        <v>82</v>
      </c>
      <c r="D2167" s="4" t="s">
        <v>818</v>
      </c>
      <c r="E2167" s="4">
        <v>12</v>
      </c>
      <c r="F2167" s="4">
        <v>440</v>
      </c>
      <c r="G2167" s="4">
        <v>217805</v>
      </c>
      <c r="H2167" s="4" t="str">
        <f>VLOOKUP(B2167,[1]汇总!$B:$K,3,0)</f>
        <v>上海</v>
      </c>
      <c r="I2167" s="4" t="str">
        <f>VLOOKUP(B2167,[1]汇总!$B:$K,4,0)</f>
        <v>上海</v>
      </c>
      <c r="J2167" s="4">
        <f>VLOOKUP(B2167,[1]汇总!$B:$K,5,0)</f>
        <v>0</v>
      </c>
      <c r="K2167" s="4">
        <f>VLOOKUP(B2167,[1]汇总!$B:$K,6,0)</f>
        <v>0</v>
      </c>
      <c r="L2167" s="4">
        <f>VLOOKUP(B2167,[1]汇总!$B:$K,7,0)</f>
        <v>0</v>
      </c>
      <c r="M2167" s="4">
        <f>VLOOKUP(B2167,[1]汇总!$B:$K,8,0)</f>
        <v>0</v>
      </c>
      <c r="N2167" s="4" t="str">
        <f>VLOOKUP(B2167,[1]汇总!$B:$K,9,0)</f>
        <v>专科</v>
      </c>
      <c r="O2167" s="4" t="str">
        <f>VLOOKUP(B2167,[1]汇总!$B:$K,10,0)</f>
        <v>民办</v>
      </c>
    </row>
    <row r="2168" spans="1:15" ht="16.5" hidden="1" x14ac:dyDescent="0.35">
      <c r="A2168" s="4" t="s">
        <v>1415</v>
      </c>
      <c r="B2168" s="4" t="s">
        <v>1416</v>
      </c>
      <c r="C2168" s="4" t="s">
        <v>144</v>
      </c>
      <c r="D2168" s="4" t="s">
        <v>233</v>
      </c>
      <c r="E2168" s="4">
        <v>5</v>
      </c>
      <c r="F2168" s="4">
        <v>440</v>
      </c>
      <c r="G2168" s="4">
        <v>217815</v>
      </c>
      <c r="H2168" s="4" t="str">
        <f>VLOOKUP(B2168,[1]汇总!$B:$K,3,0)</f>
        <v>山东</v>
      </c>
      <c r="I2168" s="4" t="str">
        <f>VLOOKUP(B2168,[1]汇总!$B:$K,4,0)</f>
        <v>青岛</v>
      </c>
      <c r="J2168" s="4">
        <f>VLOOKUP(B2168,[1]汇总!$B:$K,5,0)</f>
        <v>0</v>
      </c>
      <c r="K2168" s="4">
        <f>VLOOKUP(B2168,[1]汇总!$B:$K,6,0)</f>
        <v>0</v>
      </c>
      <c r="L2168" s="4">
        <f>VLOOKUP(B2168,[1]汇总!$B:$K,7,0)</f>
        <v>0</v>
      </c>
      <c r="M2168" s="4">
        <f>VLOOKUP(B2168,[1]汇总!$B:$K,8,0)</f>
        <v>0</v>
      </c>
      <c r="N2168" s="4" t="str">
        <f>VLOOKUP(B2168,[1]汇总!$B:$K,9,0)</f>
        <v>本科</v>
      </c>
      <c r="O2168" s="4" t="str">
        <f>VLOOKUP(B2168,[1]汇总!$B:$K,10,0)</f>
        <v>民办</v>
      </c>
    </row>
    <row r="2169" spans="1:15" ht="16.5" hidden="1" x14ac:dyDescent="0.35">
      <c r="A2169" s="4" t="s">
        <v>911</v>
      </c>
      <c r="B2169" s="4" t="s">
        <v>912</v>
      </c>
      <c r="C2169" s="4" t="s">
        <v>64</v>
      </c>
      <c r="D2169" s="4" t="s">
        <v>175</v>
      </c>
      <c r="E2169" s="4">
        <v>14</v>
      </c>
      <c r="F2169" s="4">
        <v>440</v>
      </c>
      <c r="G2169" s="4">
        <v>217855</v>
      </c>
      <c r="H2169" s="4" t="str">
        <f>VLOOKUP(B2169,[1]汇总!$B:$K,3,0)</f>
        <v>上海</v>
      </c>
      <c r="I2169" s="4" t="str">
        <f>VLOOKUP(B2169,[1]汇总!$B:$K,4,0)</f>
        <v>上海</v>
      </c>
      <c r="J2169" s="4">
        <f>VLOOKUP(B2169,[1]汇总!$B:$K,5,0)</f>
        <v>0</v>
      </c>
      <c r="K2169" s="4">
        <f>VLOOKUP(B2169,[1]汇总!$B:$K,6,0)</f>
        <v>0</v>
      </c>
      <c r="L2169" s="4">
        <f>VLOOKUP(B2169,[1]汇总!$B:$K,7,0)</f>
        <v>0</v>
      </c>
      <c r="M2169" s="4">
        <f>VLOOKUP(B2169,[1]汇总!$B:$K,8,0)</f>
        <v>0</v>
      </c>
      <c r="N2169" s="4" t="str">
        <f>VLOOKUP(B2169,[1]汇总!$B:$K,9,0)</f>
        <v>专科</v>
      </c>
      <c r="O2169" s="4" t="str">
        <f>VLOOKUP(B2169,[1]汇总!$B:$K,10,0)</f>
        <v>公办</v>
      </c>
    </row>
    <row r="2170" spans="1:15" ht="16.5" hidden="1" x14ac:dyDescent="0.35">
      <c r="A2170" s="4" t="s">
        <v>1515</v>
      </c>
      <c r="B2170" s="4" t="s">
        <v>1516</v>
      </c>
      <c r="C2170" s="4" t="s">
        <v>36</v>
      </c>
      <c r="D2170" s="4" t="s">
        <v>89</v>
      </c>
      <c r="E2170" s="4">
        <v>2</v>
      </c>
      <c r="F2170" s="4">
        <v>440</v>
      </c>
      <c r="G2170" s="4">
        <v>217862</v>
      </c>
      <c r="H2170" s="4" t="str">
        <f>VLOOKUP(B2170,[1]汇总!$B:$K,3,0)</f>
        <v>湖北</v>
      </c>
      <c r="I2170" s="4" t="str">
        <f>VLOOKUP(B2170,[1]汇总!$B:$K,4,0)</f>
        <v>武汉</v>
      </c>
      <c r="J2170" s="4">
        <f>VLOOKUP(B2170,[1]汇总!$B:$K,5,0)</f>
        <v>0</v>
      </c>
      <c r="K2170" s="4">
        <f>VLOOKUP(B2170,[1]汇总!$B:$K,6,0)</f>
        <v>0</v>
      </c>
      <c r="L2170" s="4">
        <f>VLOOKUP(B2170,[1]汇总!$B:$K,7,0)</f>
        <v>0</v>
      </c>
      <c r="M2170" s="4">
        <f>VLOOKUP(B2170,[1]汇总!$B:$K,8,0)</f>
        <v>0</v>
      </c>
      <c r="N2170" s="4" t="str">
        <f>VLOOKUP(B2170,[1]汇总!$B:$K,9,0)</f>
        <v>专科</v>
      </c>
      <c r="O2170" s="4" t="str">
        <f>VLOOKUP(B2170,[1]汇总!$B:$K,10,0)</f>
        <v>公办</v>
      </c>
    </row>
    <row r="2171" spans="1:15" ht="16.5" hidden="1" x14ac:dyDescent="0.35">
      <c r="A2171" s="4" t="s">
        <v>2032</v>
      </c>
      <c r="B2171" s="4" t="s">
        <v>2033</v>
      </c>
      <c r="C2171" s="4" t="s">
        <v>117</v>
      </c>
      <c r="D2171" s="4" t="s">
        <v>77</v>
      </c>
      <c r="E2171" s="4">
        <v>2</v>
      </c>
      <c r="F2171" s="4">
        <v>440</v>
      </c>
      <c r="G2171" s="4">
        <v>217885</v>
      </c>
      <c r="H2171" s="4" t="str">
        <f>VLOOKUP(B2171,[1]汇总!$B:$K,3,0)</f>
        <v>陕西</v>
      </c>
      <c r="I2171" s="4" t="str">
        <f>VLOOKUP(B2171,[1]汇总!$B:$K,4,0)</f>
        <v>西安</v>
      </c>
      <c r="J2171" s="4">
        <f>VLOOKUP(B2171,[1]汇总!$B:$K,5,0)</f>
        <v>0</v>
      </c>
      <c r="K2171" s="4">
        <f>VLOOKUP(B2171,[1]汇总!$B:$K,6,0)</f>
        <v>0</v>
      </c>
      <c r="L2171" s="4">
        <f>VLOOKUP(B2171,[1]汇总!$B:$K,7,0)</f>
        <v>0</v>
      </c>
      <c r="M2171" s="4">
        <f>VLOOKUP(B2171,[1]汇总!$B:$K,8,0)</f>
        <v>0</v>
      </c>
      <c r="N2171" s="4" t="str">
        <f>VLOOKUP(B2171,[1]汇总!$B:$K,9,0)</f>
        <v>本科</v>
      </c>
      <c r="O2171" s="4" t="str">
        <f>VLOOKUP(B2171,[1]汇总!$B:$K,10,0)</f>
        <v>民办</v>
      </c>
    </row>
    <row r="2172" spans="1:15" ht="16.5" hidden="1" x14ac:dyDescent="0.35">
      <c r="A2172" s="4" t="s">
        <v>1664</v>
      </c>
      <c r="B2172" s="4" t="s">
        <v>1665</v>
      </c>
      <c r="C2172" s="4" t="s">
        <v>60</v>
      </c>
      <c r="D2172" s="4" t="s">
        <v>233</v>
      </c>
      <c r="E2172" s="4">
        <v>2</v>
      </c>
      <c r="F2172" s="4">
        <v>440</v>
      </c>
      <c r="G2172" s="4">
        <v>217901</v>
      </c>
      <c r="H2172" s="4" t="str">
        <f>VLOOKUP(B2172,[1]汇总!$B:$K,3,0)</f>
        <v>河南</v>
      </c>
      <c r="I2172" s="4" t="str">
        <f>VLOOKUP(B2172,[1]汇总!$B:$K,4,0)</f>
        <v>郑州</v>
      </c>
      <c r="J2172" s="4">
        <f>VLOOKUP(B2172,[1]汇总!$B:$K,5,0)</f>
        <v>0</v>
      </c>
      <c r="K2172" s="4">
        <f>VLOOKUP(B2172,[1]汇总!$B:$K,6,0)</f>
        <v>0</v>
      </c>
      <c r="L2172" s="4">
        <f>VLOOKUP(B2172,[1]汇总!$B:$K,7,0)</f>
        <v>0</v>
      </c>
      <c r="M2172" s="4">
        <f>VLOOKUP(B2172,[1]汇总!$B:$K,8,0)</f>
        <v>0</v>
      </c>
      <c r="N2172" s="4" t="str">
        <f>VLOOKUP(B2172,[1]汇总!$B:$K,9,0)</f>
        <v>专科</v>
      </c>
      <c r="O2172" s="4" t="str">
        <f>VLOOKUP(B2172,[1]汇总!$B:$K,10,0)</f>
        <v>民办</v>
      </c>
    </row>
    <row r="2173" spans="1:15" ht="16.5" hidden="1" x14ac:dyDescent="0.35">
      <c r="A2173" s="4" t="s">
        <v>346</v>
      </c>
      <c r="B2173" s="4" t="s">
        <v>347</v>
      </c>
      <c r="C2173" s="4" t="s">
        <v>66</v>
      </c>
      <c r="D2173" s="4" t="s">
        <v>207</v>
      </c>
      <c r="E2173" s="4">
        <v>15</v>
      </c>
      <c r="F2173" s="4">
        <v>440</v>
      </c>
      <c r="G2173" s="4">
        <v>217908</v>
      </c>
      <c r="H2173" s="4" t="str">
        <f>VLOOKUP(B2173,[1]汇总!$B:$K,3,0)</f>
        <v>浙江</v>
      </c>
      <c r="I2173" s="4" t="str">
        <f>VLOOKUP(B2173,[1]汇总!$B:$K,4,0)</f>
        <v>丽水</v>
      </c>
      <c r="J2173" s="4">
        <f>VLOOKUP(B2173,[1]汇总!$B:$K,5,0)</f>
        <v>0</v>
      </c>
      <c r="K2173" s="4">
        <f>VLOOKUP(B2173,[1]汇总!$B:$K,6,0)</f>
        <v>0</v>
      </c>
      <c r="L2173" s="4">
        <f>VLOOKUP(B2173,[1]汇总!$B:$K,7,0)</f>
        <v>0</v>
      </c>
      <c r="M2173" s="4">
        <f>VLOOKUP(B2173,[1]汇总!$B:$K,8,0)</f>
        <v>0</v>
      </c>
      <c r="N2173" s="4" t="str">
        <f>VLOOKUP(B2173,[1]汇总!$B:$K,9,0)</f>
        <v>专科</v>
      </c>
      <c r="O2173" s="4" t="str">
        <f>VLOOKUP(B2173,[1]汇总!$B:$K,10,0)</f>
        <v>公办</v>
      </c>
    </row>
    <row r="2174" spans="1:15" ht="16.5" hidden="1" x14ac:dyDescent="0.35">
      <c r="A2174" s="4" t="s">
        <v>1521</v>
      </c>
      <c r="B2174" s="4" t="s">
        <v>1522</v>
      </c>
      <c r="C2174" s="4" t="s">
        <v>34</v>
      </c>
      <c r="D2174" s="4" t="s">
        <v>83</v>
      </c>
      <c r="E2174" s="4">
        <v>6</v>
      </c>
      <c r="F2174" s="4">
        <v>439</v>
      </c>
      <c r="G2174" s="4">
        <v>217928</v>
      </c>
      <c r="H2174" s="4" t="str">
        <f>VLOOKUP(B2174,[1]汇总!$B:$K,3,0)</f>
        <v>湖北</v>
      </c>
      <c r="I2174" s="4" t="str">
        <f>VLOOKUP(B2174,[1]汇总!$B:$K,4,0)</f>
        <v>孝感</v>
      </c>
      <c r="J2174" s="4">
        <f>VLOOKUP(B2174,[1]汇总!$B:$K,5,0)</f>
        <v>0</v>
      </c>
      <c r="K2174" s="4">
        <f>VLOOKUP(B2174,[1]汇总!$B:$K,6,0)</f>
        <v>0</v>
      </c>
      <c r="L2174" s="4">
        <f>VLOOKUP(B2174,[1]汇总!$B:$K,7,0)</f>
        <v>0</v>
      </c>
      <c r="M2174" s="4">
        <f>VLOOKUP(B2174,[1]汇总!$B:$K,8,0)</f>
        <v>0</v>
      </c>
      <c r="N2174" s="4" t="str">
        <f>VLOOKUP(B2174,[1]汇总!$B:$K,9,0)</f>
        <v>专科</v>
      </c>
      <c r="O2174" s="4" t="str">
        <f>VLOOKUP(B2174,[1]汇总!$B:$K,10,0)</f>
        <v>公办</v>
      </c>
    </row>
    <row r="2175" spans="1:15" ht="16.5" hidden="1" x14ac:dyDescent="0.35">
      <c r="A2175" s="4" t="s">
        <v>708</v>
      </c>
      <c r="B2175" s="4" t="s">
        <v>709</v>
      </c>
      <c r="C2175" s="4" t="s">
        <v>69</v>
      </c>
      <c r="D2175" s="4" t="s">
        <v>715</v>
      </c>
      <c r="E2175" s="4">
        <v>5</v>
      </c>
      <c r="F2175" s="4">
        <v>439</v>
      </c>
      <c r="G2175" s="4">
        <v>217971</v>
      </c>
      <c r="H2175" s="4" t="str">
        <f>VLOOKUP(B2175,[1]汇总!$B:$K,3,0)</f>
        <v>吉林</v>
      </c>
      <c r="I2175" s="4" t="str">
        <f>VLOOKUP(B2175,[1]汇总!$B:$K,4,0)</f>
        <v>吉林市</v>
      </c>
      <c r="J2175" s="4">
        <f>VLOOKUP(B2175,[1]汇总!$B:$K,5,0)</f>
        <v>0</v>
      </c>
      <c r="K2175" s="4">
        <f>VLOOKUP(B2175,[1]汇总!$B:$K,6,0)</f>
        <v>0</v>
      </c>
      <c r="L2175" s="4">
        <f>VLOOKUP(B2175,[1]汇总!$B:$K,7,0)</f>
        <v>0</v>
      </c>
      <c r="M2175" s="4">
        <f>VLOOKUP(B2175,[1]汇总!$B:$K,8,0)</f>
        <v>0</v>
      </c>
      <c r="N2175" s="4" t="str">
        <f>VLOOKUP(B2175,[1]汇总!$B:$K,9,0)</f>
        <v>专科</v>
      </c>
      <c r="O2175" s="4" t="str">
        <f>VLOOKUP(B2175,[1]汇总!$B:$K,10,0)</f>
        <v>公办</v>
      </c>
    </row>
    <row r="2176" spans="1:15" ht="16.5" hidden="1" x14ac:dyDescent="0.35">
      <c r="A2176" s="4" t="s">
        <v>426</v>
      </c>
      <c r="B2176" s="4" t="s">
        <v>427</v>
      </c>
      <c r="C2176" s="4" t="s">
        <v>40</v>
      </c>
      <c r="D2176" s="4" t="s">
        <v>430</v>
      </c>
      <c r="E2176" s="4">
        <v>4</v>
      </c>
      <c r="F2176" s="4">
        <v>439</v>
      </c>
      <c r="G2176" s="4">
        <v>217976</v>
      </c>
      <c r="H2176" s="4" t="str">
        <f>VLOOKUP(B2176,[1]汇总!$B:$K,3,0)</f>
        <v>浙江</v>
      </c>
      <c r="I2176" s="4" t="str">
        <f>VLOOKUP(B2176,[1]汇总!$B:$K,4,0)</f>
        <v>舟山</v>
      </c>
      <c r="J2176" s="4">
        <f>VLOOKUP(B2176,[1]汇总!$B:$K,5,0)</f>
        <v>0</v>
      </c>
      <c r="K2176" s="4">
        <f>VLOOKUP(B2176,[1]汇总!$B:$K,6,0)</f>
        <v>0</v>
      </c>
      <c r="L2176" s="4">
        <f>VLOOKUP(B2176,[1]汇总!$B:$K,7,0)</f>
        <v>0</v>
      </c>
      <c r="M2176" s="4">
        <f>VLOOKUP(B2176,[1]汇总!$B:$K,8,0)</f>
        <v>0</v>
      </c>
      <c r="N2176" s="4" t="str">
        <f>VLOOKUP(B2176,[1]汇总!$B:$K,9,0)</f>
        <v>专科</v>
      </c>
      <c r="O2176" s="4" t="str">
        <f>VLOOKUP(B2176,[1]汇总!$B:$K,10,0)</f>
        <v>公办</v>
      </c>
    </row>
    <row r="2177" spans="1:15" ht="16.5" hidden="1" x14ac:dyDescent="0.35">
      <c r="A2177" s="4" t="s">
        <v>338</v>
      </c>
      <c r="B2177" s="4" t="s">
        <v>339</v>
      </c>
      <c r="C2177" s="4" t="s">
        <v>144</v>
      </c>
      <c r="D2177" s="4" t="s">
        <v>343</v>
      </c>
      <c r="E2177" s="4">
        <v>10</v>
      </c>
      <c r="F2177" s="4">
        <v>439</v>
      </c>
      <c r="G2177" s="4">
        <v>217991</v>
      </c>
      <c r="H2177" s="4" t="str">
        <f>VLOOKUP(B2177,[1]汇总!$B:$K,3,0)</f>
        <v>浙江</v>
      </c>
      <c r="I2177" s="4" t="str">
        <f>VLOOKUP(B2177,[1]汇总!$B:$K,4,0)</f>
        <v>衢州</v>
      </c>
      <c r="J2177" s="4">
        <f>VLOOKUP(B2177,[1]汇总!$B:$K,5,0)</f>
        <v>0</v>
      </c>
      <c r="K2177" s="4">
        <f>VLOOKUP(B2177,[1]汇总!$B:$K,6,0)</f>
        <v>0</v>
      </c>
      <c r="L2177" s="4">
        <f>VLOOKUP(B2177,[1]汇总!$B:$K,7,0)</f>
        <v>0</v>
      </c>
      <c r="M2177" s="4">
        <f>VLOOKUP(B2177,[1]汇总!$B:$K,8,0)</f>
        <v>0</v>
      </c>
      <c r="N2177" s="4" t="str">
        <f>VLOOKUP(B2177,[1]汇总!$B:$K,9,0)</f>
        <v>专科</v>
      </c>
      <c r="O2177" s="4" t="str">
        <f>VLOOKUP(B2177,[1]汇总!$B:$K,10,0)</f>
        <v>公办</v>
      </c>
    </row>
    <row r="2178" spans="1:15" ht="16.5" hidden="1" x14ac:dyDescent="0.35">
      <c r="A2178" s="4" t="s">
        <v>917</v>
      </c>
      <c r="B2178" s="4" t="s">
        <v>918</v>
      </c>
      <c r="C2178" s="4" t="s">
        <v>34</v>
      </c>
      <c r="D2178" s="4" t="s">
        <v>376</v>
      </c>
      <c r="E2178" s="4">
        <v>2</v>
      </c>
      <c r="F2178" s="4">
        <v>439</v>
      </c>
      <c r="G2178" s="4">
        <v>218013</v>
      </c>
      <c r="H2178" s="4" t="str">
        <f>VLOOKUP(B2178,[1]汇总!$B:$K,3,0)</f>
        <v>上海</v>
      </c>
      <c r="I2178" s="4" t="str">
        <f>VLOOKUP(B2178,[1]汇总!$B:$K,4,0)</f>
        <v>上海</v>
      </c>
      <c r="J2178" s="4">
        <f>VLOOKUP(B2178,[1]汇总!$B:$K,5,0)</f>
        <v>0</v>
      </c>
      <c r="K2178" s="4">
        <f>VLOOKUP(B2178,[1]汇总!$B:$K,6,0)</f>
        <v>0</v>
      </c>
      <c r="L2178" s="4">
        <f>VLOOKUP(B2178,[1]汇总!$B:$K,7,0)</f>
        <v>0</v>
      </c>
      <c r="M2178" s="4">
        <f>VLOOKUP(B2178,[1]汇总!$B:$K,8,0)</f>
        <v>0</v>
      </c>
      <c r="N2178" s="4" t="str">
        <f>VLOOKUP(B2178,[1]汇总!$B:$K,9,0)</f>
        <v>专科</v>
      </c>
      <c r="O2178" s="4" t="str">
        <f>VLOOKUP(B2178,[1]汇总!$B:$K,10,0)</f>
        <v>公办</v>
      </c>
    </row>
    <row r="2179" spans="1:15" ht="16.5" hidden="1" x14ac:dyDescent="0.35">
      <c r="A2179" s="4" t="s">
        <v>485</v>
      </c>
      <c r="B2179" s="4" t="s">
        <v>486</v>
      </c>
      <c r="C2179" s="4" t="s">
        <v>64</v>
      </c>
      <c r="D2179" s="4" t="s">
        <v>441</v>
      </c>
      <c r="E2179" s="4">
        <v>49</v>
      </c>
      <c r="F2179" s="4">
        <v>439</v>
      </c>
      <c r="G2179" s="4">
        <v>218039</v>
      </c>
      <c r="H2179" s="4" t="str">
        <f>VLOOKUP(B2179,[1]汇总!$B:$K,3,0)</f>
        <v>浙江</v>
      </c>
      <c r="I2179" s="4" t="str">
        <f>VLOOKUP(B2179,[1]汇总!$B:$K,4,0)</f>
        <v>舟山</v>
      </c>
      <c r="J2179" s="4">
        <f>VLOOKUP(B2179,[1]汇总!$B:$K,5,0)</f>
        <v>0</v>
      </c>
      <c r="K2179" s="4">
        <f>VLOOKUP(B2179,[1]汇总!$B:$K,6,0)</f>
        <v>0</v>
      </c>
      <c r="L2179" s="4">
        <f>VLOOKUP(B2179,[1]汇总!$B:$K,7,0)</f>
        <v>0</v>
      </c>
      <c r="M2179" s="4">
        <f>VLOOKUP(B2179,[1]汇总!$B:$K,8,0)</f>
        <v>0</v>
      </c>
      <c r="N2179" s="4" t="str">
        <f>VLOOKUP(B2179,[1]汇总!$B:$K,9,0)</f>
        <v>专科</v>
      </c>
      <c r="O2179" s="4" t="str">
        <f>VLOOKUP(B2179,[1]汇总!$B:$K,10,0)</f>
        <v>公办</v>
      </c>
    </row>
    <row r="2180" spans="1:15" ht="16.5" hidden="1" x14ac:dyDescent="0.35">
      <c r="A2180" s="4" t="s">
        <v>379</v>
      </c>
      <c r="B2180" s="4" t="s">
        <v>380</v>
      </c>
      <c r="C2180" s="4" t="s">
        <v>108</v>
      </c>
      <c r="D2180" s="4" t="s">
        <v>120</v>
      </c>
      <c r="E2180" s="4">
        <v>90</v>
      </c>
      <c r="F2180" s="4">
        <v>439</v>
      </c>
      <c r="G2180" s="4">
        <v>218040</v>
      </c>
      <c r="H2180" s="4" t="str">
        <f>VLOOKUP(B2180,[1]汇总!$B:$K,3,0)</f>
        <v>浙江</v>
      </c>
      <c r="I2180" s="4" t="str">
        <f>VLOOKUP(B2180,[1]汇总!$B:$K,4,0)</f>
        <v>温州</v>
      </c>
      <c r="J2180" s="4">
        <f>VLOOKUP(B2180,[1]汇总!$B:$K,5,0)</f>
        <v>0</v>
      </c>
      <c r="K2180" s="4">
        <f>VLOOKUP(B2180,[1]汇总!$B:$K,6,0)</f>
        <v>0</v>
      </c>
      <c r="L2180" s="4">
        <f>VLOOKUP(B2180,[1]汇总!$B:$K,7,0)</f>
        <v>0</v>
      </c>
      <c r="M2180" s="4">
        <f>VLOOKUP(B2180,[1]汇总!$B:$K,8,0)</f>
        <v>0</v>
      </c>
      <c r="N2180" s="4" t="str">
        <f>VLOOKUP(B2180,[1]汇总!$B:$K,9,0)</f>
        <v>专科</v>
      </c>
      <c r="O2180" s="4" t="str">
        <f>VLOOKUP(B2180,[1]汇总!$B:$K,10,0)</f>
        <v>公办</v>
      </c>
    </row>
    <row r="2181" spans="1:15" ht="16.5" hidden="1" x14ac:dyDescent="0.35">
      <c r="A2181" s="4" t="s">
        <v>1666</v>
      </c>
      <c r="B2181" s="4" t="s">
        <v>1667</v>
      </c>
      <c r="C2181" s="4" t="s">
        <v>64</v>
      </c>
      <c r="D2181" s="4" t="s">
        <v>1668</v>
      </c>
      <c r="E2181" s="4">
        <v>1</v>
      </c>
      <c r="F2181" s="4">
        <v>439</v>
      </c>
      <c r="G2181" s="4">
        <v>218047</v>
      </c>
      <c r="H2181" s="4" t="str">
        <f>VLOOKUP(B2181,[1]汇总!$B:$K,3,0)</f>
        <v>湖南</v>
      </c>
      <c r="I2181" s="4" t="str">
        <f>VLOOKUP(B2181,[1]汇总!$B:$K,4,0)</f>
        <v>长沙</v>
      </c>
      <c r="J2181" s="4">
        <f>VLOOKUP(B2181,[1]汇总!$B:$K,5,0)</f>
        <v>0</v>
      </c>
      <c r="K2181" s="4">
        <f>VLOOKUP(B2181,[1]汇总!$B:$K,6,0)</f>
        <v>0</v>
      </c>
      <c r="L2181" s="4">
        <f>VLOOKUP(B2181,[1]汇总!$B:$K,7,0)</f>
        <v>0</v>
      </c>
      <c r="M2181" s="4">
        <f>VLOOKUP(B2181,[1]汇总!$B:$K,8,0)</f>
        <v>0</v>
      </c>
      <c r="N2181" s="4" t="str">
        <f>VLOOKUP(B2181,[1]汇总!$B:$K,9,0)</f>
        <v>专科</v>
      </c>
      <c r="O2181" s="4" t="str">
        <f>VLOOKUP(B2181,[1]汇总!$B:$K,10,0)</f>
        <v>公办</v>
      </c>
    </row>
    <row r="2182" spans="1:15" ht="16.5" hidden="1" x14ac:dyDescent="0.35">
      <c r="A2182" s="4" t="s">
        <v>708</v>
      </c>
      <c r="B2182" s="4" t="s">
        <v>709</v>
      </c>
      <c r="C2182" s="4" t="s">
        <v>44</v>
      </c>
      <c r="D2182" s="4" t="s">
        <v>319</v>
      </c>
      <c r="E2182" s="4">
        <v>5</v>
      </c>
      <c r="F2182" s="4">
        <v>439</v>
      </c>
      <c r="G2182" s="4">
        <v>218062</v>
      </c>
      <c r="H2182" s="4" t="str">
        <f>VLOOKUP(B2182,[1]汇总!$B:$K,3,0)</f>
        <v>吉林</v>
      </c>
      <c r="I2182" s="4" t="str">
        <f>VLOOKUP(B2182,[1]汇总!$B:$K,4,0)</f>
        <v>吉林市</v>
      </c>
      <c r="J2182" s="4">
        <f>VLOOKUP(B2182,[1]汇总!$B:$K,5,0)</f>
        <v>0</v>
      </c>
      <c r="K2182" s="4">
        <f>VLOOKUP(B2182,[1]汇总!$B:$K,6,0)</f>
        <v>0</v>
      </c>
      <c r="L2182" s="4">
        <f>VLOOKUP(B2182,[1]汇总!$B:$K,7,0)</f>
        <v>0</v>
      </c>
      <c r="M2182" s="4">
        <f>VLOOKUP(B2182,[1]汇总!$B:$K,8,0)</f>
        <v>0</v>
      </c>
      <c r="N2182" s="4" t="str">
        <f>VLOOKUP(B2182,[1]汇总!$B:$K,9,0)</f>
        <v>专科</v>
      </c>
      <c r="O2182" s="4" t="str">
        <f>VLOOKUP(B2182,[1]汇总!$B:$K,10,0)</f>
        <v>公办</v>
      </c>
    </row>
    <row r="2183" spans="1:15" ht="16.5" hidden="1" x14ac:dyDescent="0.35">
      <c r="A2183" s="4" t="s">
        <v>617</v>
      </c>
      <c r="B2183" s="4" t="s">
        <v>618</v>
      </c>
      <c r="C2183" s="4" t="s">
        <v>34</v>
      </c>
      <c r="D2183" s="4" t="s">
        <v>105</v>
      </c>
      <c r="E2183" s="4">
        <v>2</v>
      </c>
      <c r="F2183" s="4">
        <v>439</v>
      </c>
      <c r="G2183" s="4">
        <v>218100</v>
      </c>
      <c r="H2183" s="4" t="str">
        <f>VLOOKUP(B2183,[1]汇总!$B:$K,3,0)</f>
        <v>天津</v>
      </c>
      <c r="I2183" s="4" t="str">
        <f>VLOOKUP(B2183,[1]汇总!$B:$K,4,0)</f>
        <v>天津</v>
      </c>
      <c r="J2183" s="4">
        <f>VLOOKUP(B2183,[1]汇总!$B:$K,5,0)</f>
        <v>0</v>
      </c>
      <c r="K2183" s="4">
        <f>VLOOKUP(B2183,[1]汇总!$B:$K,6,0)</f>
        <v>0</v>
      </c>
      <c r="L2183" s="4">
        <f>VLOOKUP(B2183,[1]汇总!$B:$K,7,0)</f>
        <v>0</v>
      </c>
      <c r="M2183" s="4">
        <f>VLOOKUP(B2183,[1]汇总!$B:$K,8,0)</f>
        <v>0</v>
      </c>
      <c r="N2183" s="4" t="str">
        <f>VLOOKUP(B2183,[1]汇总!$B:$K,9,0)</f>
        <v>专科</v>
      </c>
      <c r="O2183" s="4" t="str">
        <f>VLOOKUP(B2183,[1]汇总!$B:$K,10,0)</f>
        <v>公办</v>
      </c>
    </row>
    <row r="2184" spans="1:15" ht="16.5" hidden="1" x14ac:dyDescent="0.35">
      <c r="A2184" s="4" t="s">
        <v>276</v>
      </c>
      <c r="B2184" s="4" t="s">
        <v>277</v>
      </c>
      <c r="C2184" s="4" t="s">
        <v>60</v>
      </c>
      <c r="D2184" s="4" t="s">
        <v>204</v>
      </c>
      <c r="E2184" s="4">
        <v>18</v>
      </c>
      <c r="F2184" s="4">
        <v>439</v>
      </c>
      <c r="G2184" s="4">
        <v>218101</v>
      </c>
      <c r="H2184" s="4" t="str">
        <f>VLOOKUP(B2184,[1]汇总!$B:$K,3,0)</f>
        <v>浙江</v>
      </c>
      <c r="I2184" s="4" t="str">
        <f>VLOOKUP(B2184,[1]汇总!$B:$K,4,0)</f>
        <v>金华</v>
      </c>
      <c r="J2184" s="4">
        <f>VLOOKUP(B2184,[1]汇总!$B:$K,5,0)</f>
        <v>0</v>
      </c>
      <c r="K2184" s="4">
        <f>VLOOKUP(B2184,[1]汇总!$B:$K,6,0)</f>
        <v>0</v>
      </c>
      <c r="L2184" s="4">
        <f>VLOOKUP(B2184,[1]汇总!$B:$K,7,0)</f>
        <v>0</v>
      </c>
      <c r="M2184" s="4">
        <f>VLOOKUP(B2184,[1]汇总!$B:$K,8,0)</f>
        <v>0</v>
      </c>
      <c r="N2184" s="4" t="str">
        <f>VLOOKUP(B2184,[1]汇总!$B:$K,9,0)</f>
        <v>本科</v>
      </c>
      <c r="O2184" s="4" t="str">
        <f>VLOOKUP(B2184,[1]汇总!$B:$K,10,0)</f>
        <v>独立院校</v>
      </c>
    </row>
    <row r="2185" spans="1:15" ht="16.5" hidden="1" x14ac:dyDescent="0.35">
      <c r="A2185" s="4" t="s">
        <v>1071</v>
      </c>
      <c r="B2185" s="4" t="s">
        <v>1072</v>
      </c>
      <c r="C2185" s="4" t="s">
        <v>34</v>
      </c>
      <c r="D2185" s="4" t="s">
        <v>103</v>
      </c>
      <c r="E2185" s="4">
        <v>5</v>
      </c>
      <c r="F2185" s="4">
        <v>439</v>
      </c>
      <c r="G2185" s="4">
        <v>218134</v>
      </c>
      <c r="H2185" s="4" t="str">
        <f>VLOOKUP(B2185,[1]汇总!$B:$K,3,0)</f>
        <v>江苏</v>
      </c>
      <c r="I2185" s="4" t="str">
        <f>VLOOKUP(B2185,[1]汇总!$B:$K,4,0)</f>
        <v>常州</v>
      </c>
      <c r="J2185" s="4">
        <f>VLOOKUP(B2185,[1]汇总!$B:$K,5,0)</f>
        <v>0</v>
      </c>
      <c r="K2185" s="4">
        <f>VLOOKUP(B2185,[1]汇总!$B:$K,6,0)</f>
        <v>0</v>
      </c>
      <c r="L2185" s="4">
        <f>VLOOKUP(B2185,[1]汇总!$B:$K,7,0)</f>
        <v>0</v>
      </c>
      <c r="M2185" s="4">
        <f>VLOOKUP(B2185,[1]汇总!$B:$K,8,0)</f>
        <v>0</v>
      </c>
      <c r="N2185" s="4" t="str">
        <f>VLOOKUP(B2185,[1]汇总!$B:$K,9,0)</f>
        <v>专科</v>
      </c>
      <c r="O2185" s="4" t="str">
        <f>VLOOKUP(B2185,[1]汇总!$B:$K,10,0)</f>
        <v>公办</v>
      </c>
    </row>
    <row r="2186" spans="1:15" ht="16.5" hidden="1" x14ac:dyDescent="0.35">
      <c r="A2186" s="4" t="s">
        <v>1558</v>
      </c>
      <c r="B2186" s="4" t="s">
        <v>1559</v>
      </c>
      <c r="C2186" s="4" t="s">
        <v>60</v>
      </c>
      <c r="D2186" s="4" t="s">
        <v>588</v>
      </c>
      <c r="E2186" s="4">
        <v>6</v>
      </c>
      <c r="F2186" s="4">
        <v>439</v>
      </c>
      <c r="G2186" s="4">
        <v>218173</v>
      </c>
      <c r="H2186" s="4" t="str">
        <f>VLOOKUP(B2186,[1]汇总!$B:$K,3,0)</f>
        <v>湖北</v>
      </c>
      <c r="I2186" s="4" t="str">
        <f>VLOOKUP(B2186,[1]汇总!$B:$K,4,0)</f>
        <v>武汉</v>
      </c>
      <c r="J2186" s="4">
        <f>VLOOKUP(B2186,[1]汇总!$B:$K,5,0)</f>
        <v>0</v>
      </c>
      <c r="K2186" s="4">
        <f>VLOOKUP(B2186,[1]汇总!$B:$K,6,0)</f>
        <v>0</v>
      </c>
      <c r="L2186" s="4">
        <f>VLOOKUP(B2186,[1]汇总!$B:$K,7,0)</f>
        <v>0</v>
      </c>
      <c r="M2186" s="4">
        <f>VLOOKUP(B2186,[1]汇总!$B:$K,8,0)</f>
        <v>0</v>
      </c>
      <c r="N2186" s="4" t="str">
        <f>VLOOKUP(B2186,[1]汇总!$B:$K,9,0)</f>
        <v>专科</v>
      </c>
      <c r="O2186" s="4" t="str">
        <f>VLOOKUP(B2186,[1]汇总!$B:$K,10,0)</f>
        <v>公办</v>
      </c>
    </row>
    <row r="2187" spans="1:15" ht="16.5" hidden="1" x14ac:dyDescent="0.35">
      <c r="A2187" s="4" t="s">
        <v>2047</v>
      </c>
      <c r="B2187" s="4" t="s">
        <v>2048</v>
      </c>
      <c r="C2187" s="4" t="s">
        <v>40</v>
      </c>
      <c r="D2187" s="4" t="s">
        <v>41</v>
      </c>
      <c r="E2187" s="4">
        <v>10</v>
      </c>
      <c r="F2187" s="4">
        <v>439</v>
      </c>
      <c r="G2187" s="4">
        <v>218176</v>
      </c>
      <c r="H2187" s="4" t="str">
        <f>VLOOKUP(B2187,[1]汇总!$B:$K,3,0)</f>
        <v>陕西</v>
      </c>
      <c r="I2187" s="4" t="str">
        <f>VLOOKUP(B2187,[1]汇总!$B:$K,4,0)</f>
        <v>咸阳</v>
      </c>
      <c r="J2187" s="4">
        <f>VLOOKUP(B2187,[1]汇总!$B:$K,5,0)</f>
        <v>0</v>
      </c>
      <c r="K2187" s="4">
        <f>VLOOKUP(B2187,[1]汇总!$B:$K,6,0)</f>
        <v>0</v>
      </c>
      <c r="L2187" s="4">
        <f>VLOOKUP(B2187,[1]汇总!$B:$K,7,0)</f>
        <v>0</v>
      </c>
      <c r="M2187" s="4">
        <f>VLOOKUP(B2187,[1]汇总!$B:$K,8,0)</f>
        <v>0</v>
      </c>
      <c r="N2187" s="4" t="str">
        <f>VLOOKUP(B2187,[1]汇总!$B:$K,9,0)</f>
        <v>本科</v>
      </c>
      <c r="O2187" s="4" t="str">
        <f>VLOOKUP(B2187,[1]汇总!$B:$K,10,0)</f>
        <v>民办</v>
      </c>
    </row>
    <row r="2188" spans="1:15" ht="16.5" hidden="1" x14ac:dyDescent="0.35">
      <c r="A2188" s="4" t="s">
        <v>1197</v>
      </c>
      <c r="B2188" s="4" t="s">
        <v>1198</v>
      </c>
      <c r="C2188" s="4" t="s">
        <v>34</v>
      </c>
      <c r="D2188" s="4" t="s">
        <v>74</v>
      </c>
      <c r="E2188" s="4">
        <v>5</v>
      </c>
      <c r="F2188" s="4">
        <v>439</v>
      </c>
      <c r="G2188" s="4">
        <v>218192</v>
      </c>
      <c r="H2188" s="4" t="str">
        <f>VLOOKUP(B2188,[1]汇总!$B:$K,3,0)</f>
        <v>福建</v>
      </c>
      <c r="I2188" s="4" t="str">
        <f>VLOOKUP(B2188,[1]汇总!$B:$K,4,0)</f>
        <v>福州</v>
      </c>
      <c r="J2188" s="4">
        <f>VLOOKUP(B2188,[1]汇总!$B:$K,5,0)</f>
        <v>0</v>
      </c>
      <c r="K2188" s="4">
        <f>VLOOKUP(B2188,[1]汇总!$B:$K,6,0)</f>
        <v>0</v>
      </c>
      <c r="L2188" s="4">
        <f>VLOOKUP(B2188,[1]汇总!$B:$K,7,0)</f>
        <v>0</v>
      </c>
      <c r="M2188" s="4">
        <f>VLOOKUP(B2188,[1]汇总!$B:$K,8,0)</f>
        <v>0</v>
      </c>
      <c r="N2188" s="4" t="str">
        <f>VLOOKUP(B2188,[1]汇总!$B:$K,9,0)</f>
        <v>专科</v>
      </c>
      <c r="O2188" s="4" t="str">
        <f>VLOOKUP(B2188,[1]汇总!$B:$K,10,0)</f>
        <v>公办</v>
      </c>
    </row>
    <row r="2189" spans="1:15" ht="16.5" x14ac:dyDescent="0.35">
      <c r="A2189" s="4" t="s">
        <v>1341</v>
      </c>
      <c r="B2189" s="4" t="s">
        <v>1342</v>
      </c>
      <c r="C2189" s="4" t="s">
        <v>88</v>
      </c>
      <c r="D2189" s="4" t="s">
        <v>111</v>
      </c>
      <c r="E2189" s="4">
        <v>2</v>
      </c>
      <c r="F2189" s="4">
        <v>439</v>
      </c>
      <c r="G2189" s="4">
        <v>218226</v>
      </c>
      <c r="H2189" s="4" t="str">
        <f>VLOOKUP(B2189,[1]汇总!$B:$K,3,0)</f>
        <v>江西</v>
      </c>
      <c r="I2189" s="4" t="str">
        <f>VLOOKUP(B2189,[1]汇总!$B:$K,4,0)</f>
        <v>赣州</v>
      </c>
      <c r="J2189" s="4">
        <f>VLOOKUP(B2189,[1]汇总!$B:$K,5,0)</f>
        <v>0</v>
      </c>
      <c r="K2189" s="4">
        <f>VLOOKUP(B2189,[1]汇总!$B:$K,6,0)</f>
        <v>0</v>
      </c>
      <c r="L2189" s="4">
        <f>VLOOKUP(B2189,[1]汇总!$B:$K,7,0)</f>
        <v>0</v>
      </c>
      <c r="M2189" s="4">
        <f>VLOOKUP(B2189,[1]汇总!$B:$K,8,0)</f>
        <v>0</v>
      </c>
      <c r="N2189" s="4" t="str">
        <f>VLOOKUP(B2189,[1]汇总!$B:$K,9,0)</f>
        <v>专科</v>
      </c>
      <c r="O2189" s="4" t="str">
        <f>VLOOKUP(B2189,[1]汇总!$B:$K,10,0)</f>
        <v>公办</v>
      </c>
    </row>
    <row r="2190" spans="1:15" ht="16.5" hidden="1" x14ac:dyDescent="0.35">
      <c r="A2190" s="4" t="s">
        <v>535</v>
      </c>
      <c r="B2190" s="4" t="s">
        <v>536</v>
      </c>
      <c r="C2190" s="4" t="s">
        <v>71</v>
      </c>
      <c r="D2190" s="4" t="s">
        <v>91</v>
      </c>
      <c r="E2190" s="4">
        <v>2</v>
      </c>
      <c r="F2190" s="4">
        <v>439</v>
      </c>
      <c r="G2190" s="4">
        <v>218275</v>
      </c>
      <c r="H2190" s="4" t="str">
        <f>VLOOKUP(B2190,[1]汇总!$B:$K,3,0)</f>
        <v>北京</v>
      </c>
      <c r="I2190" s="4" t="str">
        <f>VLOOKUP(B2190,[1]汇总!$B:$K,4,0)</f>
        <v>北京</v>
      </c>
      <c r="J2190" s="4">
        <f>VLOOKUP(B2190,[1]汇总!$B:$K,5,0)</f>
        <v>0</v>
      </c>
      <c r="K2190" s="4">
        <f>VLOOKUP(B2190,[1]汇总!$B:$K,6,0)</f>
        <v>0</v>
      </c>
      <c r="L2190" s="4">
        <f>VLOOKUP(B2190,[1]汇总!$B:$K,7,0)</f>
        <v>0</v>
      </c>
      <c r="M2190" s="4">
        <f>VLOOKUP(B2190,[1]汇总!$B:$K,8,0)</f>
        <v>0</v>
      </c>
      <c r="N2190" s="4" t="str">
        <f>VLOOKUP(B2190,[1]汇总!$B:$K,9,0)</f>
        <v>专科</v>
      </c>
      <c r="O2190" s="4" t="str">
        <f>VLOOKUP(B2190,[1]汇总!$B:$K,10,0)</f>
        <v>民办</v>
      </c>
    </row>
    <row r="2191" spans="1:15" ht="16.5" hidden="1" x14ac:dyDescent="0.35">
      <c r="A2191" s="4" t="s">
        <v>338</v>
      </c>
      <c r="B2191" s="4" t="s">
        <v>339</v>
      </c>
      <c r="C2191" s="4" t="s">
        <v>108</v>
      </c>
      <c r="D2191" s="4" t="s">
        <v>83</v>
      </c>
      <c r="E2191" s="4">
        <v>27</v>
      </c>
      <c r="F2191" s="4">
        <v>439</v>
      </c>
      <c r="G2191" s="4">
        <v>218288</v>
      </c>
      <c r="H2191" s="4" t="str">
        <f>VLOOKUP(B2191,[1]汇总!$B:$K,3,0)</f>
        <v>浙江</v>
      </c>
      <c r="I2191" s="4" t="str">
        <f>VLOOKUP(B2191,[1]汇总!$B:$K,4,0)</f>
        <v>衢州</v>
      </c>
      <c r="J2191" s="4">
        <f>VLOOKUP(B2191,[1]汇总!$B:$K,5,0)</f>
        <v>0</v>
      </c>
      <c r="K2191" s="4">
        <f>VLOOKUP(B2191,[1]汇总!$B:$K,6,0)</f>
        <v>0</v>
      </c>
      <c r="L2191" s="4">
        <f>VLOOKUP(B2191,[1]汇总!$B:$K,7,0)</f>
        <v>0</v>
      </c>
      <c r="M2191" s="4">
        <f>VLOOKUP(B2191,[1]汇总!$B:$K,8,0)</f>
        <v>0</v>
      </c>
      <c r="N2191" s="4" t="str">
        <f>VLOOKUP(B2191,[1]汇总!$B:$K,9,0)</f>
        <v>专科</v>
      </c>
      <c r="O2191" s="4" t="str">
        <f>VLOOKUP(B2191,[1]汇总!$B:$K,10,0)</f>
        <v>公办</v>
      </c>
    </row>
    <row r="2192" spans="1:15" ht="16.5" hidden="1" x14ac:dyDescent="0.35">
      <c r="A2192" s="4" t="s">
        <v>560</v>
      </c>
      <c r="B2192" s="4" t="s">
        <v>561</v>
      </c>
      <c r="C2192" s="4" t="s">
        <v>80</v>
      </c>
      <c r="D2192" s="4" t="s">
        <v>392</v>
      </c>
      <c r="E2192" s="4">
        <v>1</v>
      </c>
      <c r="F2192" s="4">
        <v>439</v>
      </c>
      <c r="G2192" s="4">
        <v>218304</v>
      </c>
      <c r="H2192" s="4" t="str">
        <f>VLOOKUP(B2192,[1]汇总!$B:$K,3,0)</f>
        <v>天津</v>
      </c>
      <c r="I2192" s="4" t="str">
        <f>VLOOKUP(B2192,[1]汇总!$B:$K,4,0)</f>
        <v>天津</v>
      </c>
      <c r="J2192" s="4">
        <f>VLOOKUP(B2192,[1]汇总!$B:$K,5,0)</f>
        <v>0</v>
      </c>
      <c r="K2192" s="4">
        <f>VLOOKUP(B2192,[1]汇总!$B:$K,6,0)</f>
        <v>0</v>
      </c>
      <c r="L2192" s="4">
        <f>VLOOKUP(B2192,[1]汇总!$B:$K,7,0)</f>
        <v>0</v>
      </c>
      <c r="M2192" s="4">
        <f>VLOOKUP(B2192,[1]汇总!$B:$K,8,0)</f>
        <v>0</v>
      </c>
      <c r="N2192" s="4" t="str">
        <f>VLOOKUP(B2192,[1]汇总!$B:$K,9,0)</f>
        <v>专科</v>
      </c>
      <c r="O2192" s="4" t="str">
        <f>VLOOKUP(B2192,[1]汇总!$B:$K,10,0)</f>
        <v>公办</v>
      </c>
    </row>
    <row r="2193" spans="1:15" ht="16.5" hidden="1" x14ac:dyDescent="0.35">
      <c r="A2193" s="4" t="s">
        <v>1819</v>
      </c>
      <c r="B2193" s="4" t="s">
        <v>1820</v>
      </c>
      <c r="C2193" s="4" t="s">
        <v>34</v>
      </c>
      <c r="D2193" s="4" t="s">
        <v>1821</v>
      </c>
      <c r="E2193" s="4">
        <v>26</v>
      </c>
      <c r="F2193" s="4">
        <v>439</v>
      </c>
      <c r="G2193" s="4">
        <v>218310</v>
      </c>
      <c r="H2193" s="4" t="str">
        <f>VLOOKUP(B2193,[1]汇总!$B:$K,3,0)</f>
        <v>海南</v>
      </c>
      <c r="I2193" s="4" t="str">
        <f>VLOOKUP(B2193,[1]汇总!$B:$K,4,0)</f>
        <v>海口</v>
      </c>
      <c r="J2193" s="4">
        <f>VLOOKUP(B2193,[1]汇总!$B:$K,5,0)</f>
        <v>0</v>
      </c>
      <c r="K2193" s="4">
        <f>VLOOKUP(B2193,[1]汇总!$B:$K,6,0)</f>
        <v>0</v>
      </c>
      <c r="L2193" s="4">
        <f>VLOOKUP(B2193,[1]汇总!$B:$K,7,0)</f>
        <v>0</v>
      </c>
      <c r="M2193" s="4">
        <f>VLOOKUP(B2193,[1]汇总!$B:$K,8,0)</f>
        <v>0</v>
      </c>
      <c r="N2193" s="4" t="str">
        <f>VLOOKUP(B2193,[1]汇总!$B:$K,9,0)</f>
        <v>专科</v>
      </c>
      <c r="O2193" s="4" t="str">
        <f>VLOOKUP(B2193,[1]汇总!$B:$K,10,0)</f>
        <v>公办</v>
      </c>
    </row>
    <row r="2194" spans="1:15" ht="16.5" hidden="1" x14ac:dyDescent="0.35">
      <c r="A2194" s="4" t="s">
        <v>307</v>
      </c>
      <c r="B2194" s="4" t="s">
        <v>308</v>
      </c>
      <c r="C2194" s="4" t="s">
        <v>116</v>
      </c>
      <c r="D2194" s="4" t="s">
        <v>67</v>
      </c>
      <c r="E2194" s="4">
        <v>34</v>
      </c>
      <c r="F2194" s="4">
        <v>439</v>
      </c>
      <c r="G2194" s="4">
        <v>218312</v>
      </c>
      <c r="H2194" s="4" t="str">
        <f>VLOOKUP(B2194,[1]汇总!$B:$K,3,0)</f>
        <v>浙江</v>
      </c>
      <c r="I2194" s="4" t="str">
        <f>VLOOKUP(B2194,[1]汇总!$B:$K,4,0)</f>
        <v>台州</v>
      </c>
      <c r="J2194" s="4">
        <f>VLOOKUP(B2194,[1]汇总!$B:$K,5,0)</f>
        <v>0</v>
      </c>
      <c r="K2194" s="4">
        <f>VLOOKUP(B2194,[1]汇总!$B:$K,6,0)</f>
        <v>0</v>
      </c>
      <c r="L2194" s="4">
        <f>VLOOKUP(B2194,[1]汇总!$B:$K,7,0)</f>
        <v>0</v>
      </c>
      <c r="M2194" s="4">
        <f>VLOOKUP(B2194,[1]汇总!$B:$K,8,0)</f>
        <v>0</v>
      </c>
      <c r="N2194" s="4" t="str">
        <f>VLOOKUP(B2194,[1]汇总!$B:$K,9,0)</f>
        <v>专科</v>
      </c>
      <c r="O2194" s="4" t="str">
        <f>VLOOKUP(B2194,[1]汇总!$B:$K,10,0)</f>
        <v>公办</v>
      </c>
    </row>
    <row r="2195" spans="1:15" ht="16.5" hidden="1" x14ac:dyDescent="0.35">
      <c r="A2195" s="4" t="s">
        <v>1710</v>
      </c>
      <c r="B2195" s="4" t="s">
        <v>1711</v>
      </c>
      <c r="C2195" s="4" t="s">
        <v>36</v>
      </c>
      <c r="D2195" s="4" t="s">
        <v>420</v>
      </c>
      <c r="E2195" s="4">
        <v>2</v>
      </c>
      <c r="F2195" s="4">
        <v>439</v>
      </c>
      <c r="G2195" s="4">
        <v>218349</v>
      </c>
      <c r="H2195" s="4" t="str">
        <f>VLOOKUP(B2195,[1]汇总!$B:$K,3,0)</f>
        <v>湖南</v>
      </c>
      <c r="I2195" s="4" t="str">
        <f>VLOOKUP(B2195,[1]汇总!$B:$K,4,0)</f>
        <v>长沙</v>
      </c>
      <c r="J2195" s="4">
        <f>VLOOKUP(B2195,[1]汇总!$B:$K,5,0)</f>
        <v>0</v>
      </c>
      <c r="K2195" s="4">
        <f>VLOOKUP(B2195,[1]汇总!$B:$K,6,0)</f>
        <v>0</v>
      </c>
      <c r="L2195" s="4">
        <f>VLOOKUP(B2195,[1]汇总!$B:$K,7,0)</f>
        <v>0</v>
      </c>
      <c r="M2195" s="4">
        <f>VLOOKUP(B2195,[1]汇总!$B:$K,8,0)</f>
        <v>0</v>
      </c>
      <c r="N2195" s="4" t="str">
        <f>VLOOKUP(B2195,[1]汇总!$B:$K,9,0)</f>
        <v>专科</v>
      </c>
      <c r="O2195" s="4" t="str">
        <f>VLOOKUP(B2195,[1]汇总!$B:$K,10,0)</f>
        <v>公办</v>
      </c>
    </row>
    <row r="2196" spans="1:15" ht="16.5" hidden="1" x14ac:dyDescent="0.35">
      <c r="A2196" s="4" t="s">
        <v>590</v>
      </c>
      <c r="B2196" s="4" t="s">
        <v>591</v>
      </c>
      <c r="C2196" s="4" t="s">
        <v>71</v>
      </c>
      <c r="D2196" s="4" t="s">
        <v>109</v>
      </c>
      <c r="E2196" s="4">
        <v>2</v>
      </c>
      <c r="F2196" s="4">
        <v>439</v>
      </c>
      <c r="G2196" s="4">
        <v>218352</v>
      </c>
      <c r="H2196" s="4" t="str">
        <f>VLOOKUP(B2196,[1]汇总!$B:$K,3,0)</f>
        <v>天津</v>
      </c>
      <c r="I2196" s="4" t="str">
        <f>VLOOKUP(B2196,[1]汇总!$B:$K,4,0)</f>
        <v>天津</v>
      </c>
      <c r="J2196" s="4">
        <f>VLOOKUP(B2196,[1]汇总!$B:$K,5,0)</f>
        <v>0</v>
      </c>
      <c r="K2196" s="4">
        <f>VLOOKUP(B2196,[1]汇总!$B:$K,6,0)</f>
        <v>0</v>
      </c>
      <c r="L2196" s="4">
        <f>VLOOKUP(B2196,[1]汇总!$B:$K,7,0)</f>
        <v>0</v>
      </c>
      <c r="M2196" s="4">
        <f>VLOOKUP(B2196,[1]汇总!$B:$K,8,0)</f>
        <v>0</v>
      </c>
      <c r="N2196" s="4" t="str">
        <f>VLOOKUP(B2196,[1]汇总!$B:$K,9,0)</f>
        <v>专科</v>
      </c>
      <c r="O2196" s="4" t="str">
        <f>VLOOKUP(B2196,[1]汇总!$B:$K,10,0)</f>
        <v>公办</v>
      </c>
    </row>
    <row r="2197" spans="1:15" ht="16.5" hidden="1" x14ac:dyDescent="0.35">
      <c r="A2197" s="4" t="s">
        <v>1318</v>
      </c>
      <c r="B2197" s="4" t="s">
        <v>1319</v>
      </c>
      <c r="C2197" s="4" t="s">
        <v>44</v>
      </c>
      <c r="D2197" s="4" t="s">
        <v>165</v>
      </c>
      <c r="E2197" s="4">
        <v>3</v>
      </c>
      <c r="F2197" s="4">
        <v>439</v>
      </c>
      <c r="G2197" s="4">
        <v>218360</v>
      </c>
      <c r="H2197" s="4" t="e">
        <f>VLOOKUP(B2197,[1]汇总!$B:$K,3,0)</f>
        <v>#N/A</v>
      </c>
      <c r="I2197" s="4" t="e">
        <f>VLOOKUP(B2197,[1]汇总!$B:$K,4,0)</f>
        <v>#N/A</v>
      </c>
      <c r="J2197" s="4" t="e">
        <f>VLOOKUP(B2197,[1]汇总!$B:$K,5,0)</f>
        <v>#N/A</v>
      </c>
      <c r="K2197" s="4" t="e">
        <f>VLOOKUP(B2197,[1]汇总!$B:$K,6,0)</f>
        <v>#N/A</v>
      </c>
      <c r="L2197" s="4" t="e">
        <f>VLOOKUP(B2197,[1]汇总!$B:$K,7,0)</f>
        <v>#N/A</v>
      </c>
      <c r="M2197" s="4" t="e">
        <f>VLOOKUP(B2197,[1]汇总!$B:$K,8,0)</f>
        <v>#N/A</v>
      </c>
      <c r="N2197" s="4" t="e">
        <f>VLOOKUP(B2197,[1]汇总!$B:$K,9,0)</f>
        <v>#N/A</v>
      </c>
      <c r="O2197" s="4" t="e">
        <f>VLOOKUP(B2197,[1]汇总!$B:$K,10,0)</f>
        <v>#N/A</v>
      </c>
    </row>
    <row r="2198" spans="1:15" ht="16.5" hidden="1" x14ac:dyDescent="0.35">
      <c r="A2198" s="4" t="s">
        <v>1558</v>
      </c>
      <c r="B2198" s="4" t="s">
        <v>1559</v>
      </c>
      <c r="C2198" s="4" t="s">
        <v>82</v>
      </c>
      <c r="D2198" s="4" t="s">
        <v>109</v>
      </c>
      <c r="E2198" s="4">
        <v>5</v>
      </c>
      <c r="F2198" s="4">
        <v>439</v>
      </c>
      <c r="G2198" s="4">
        <v>218363</v>
      </c>
      <c r="H2198" s="4" t="str">
        <f>VLOOKUP(B2198,[1]汇总!$B:$K,3,0)</f>
        <v>湖北</v>
      </c>
      <c r="I2198" s="4" t="str">
        <f>VLOOKUP(B2198,[1]汇总!$B:$K,4,0)</f>
        <v>武汉</v>
      </c>
      <c r="J2198" s="4">
        <f>VLOOKUP(B2198,[1]汇总!$B:$K,5,0)</f>
        <v>0</v>
      </c>
      <c r="K2198" s="4">
        <f>VLOOKUP(B2198,[1]汇总!$B:$K,6,0)</f>
        <v>0</v>
      </c>
      <c r="L2198" s="4">
        <f>VLOOKUP(B2198,[1]汇总!$B:$K,7,0)</f>
        <v>0</v>
      </c>
      <c r="M2198" s="4">
        <f>VLOOKUP(B2198,[1]汇总!$B:$K,8,0)</f>
        <v>0</v>
      </c>
      <c r="N2198" s="4" t="str">
        <f>VLOOKUP(B2198,[1]汇总!$B:$K,9,0)</f>
        <v>专科</v>
      </c>
      <c r="O2198" s="4" t="str">
        <f>VLOOKUP(B2198,[1]汇总!$B:$K,10,0)</f>
        <v>公办</v>
      </c>
    </row>
    <row r="2199" spans="1:15" ht="16.5" hidden="1" x14ac:dyDescent="0.35">
      <c r="A2199" s="4" t="s">
        <v>1846</v>
      </c>
      <c r="B2199" s="4" t="s">
        <v>1847</v>
      </c>
      <c r="C2199" s="4" t="s">
        <v>69</v>
      </c>
      <c r="D2199" s="4" t="s">
        <v>236</v>
      </c>
      <c r="E2199" s="4">
        <v>1</v>
      </c>
      <c r="F2199" s="4">
        <v>439</v>
      </c>
      <c r="G2199" s="4">
        <v>218377</v>
      </c>
      <c r="H2199" s="4" t="str">
        <f>VLOOKUP(B2199,[1]汇总!$B:$K,3,0)</f>
        <v>海南</v>
      </c>
      <c r="I2199" s="4" t="str">
        <f>VLOOKUP(B2199,[1]汇总!$B:$K,4,0)</f>
        <v>三亚</v>
      </c>
      <c r="J2199" s="4">
        <f>VLOOKUP(B2199,[1]汇总!$B:$K,5,0)</f>
        <v>0</v>
      </c>
      <c r="K2199" s="4">
        <f>VLOOKUP(B2199,[1]汇总!$B:$K,6,0)</f>
        <v>0</v>
      </c>
      <c r="L2199" s="4">
        <f>VLOOKUP(B2199,[1]汇总!$B:$K,7,0)</f>
        <v>0</v>
      </c>
      <c r="M2199" s="4">
        <f>VLOOKUP(B2199,[1]汇总!$B:$K,8,0)</f>
        <v>0</v>
      </c>
      <c r="N2199" s="4" t="str">
        <f>VLOOKUP(B2199,[1]汇总!$B:$K,9,0)</f>
        <v>专科</v>
      </c>
      <c r="O2199" s="4" t="str">
        <f>VLOOKUP(B2199,[1]汇总!$B:$K,10,0)</f>
        <v>民办</v>
      </c>
    </row>
    <row r="2200" spans="1:15" ht="16.5" hidden="1" x14ac:dyDescent="0.35">
      <c r="A2200" s="4" t="s">
        <v>1283</v>
      </c>
      <c r="B2200" s="4" t="s">
        <v>1284</v>
      </c>
      <c r="C2200" s="4" t="s">
        <v>171</v>
      </c>
      <c r="D2200" s="4" t="s">
        <v>180</v>
      </c>
      <c r="E2200" s="4">
        <v>5</v>
      </c>
      <c r="F2200" s="4">
        <v>439</v>
      </c>
      <c r="G2200" s="4">
        <v>218418</v>
      </c>
      <c r="H2200" s="4" t="str">
        <f>VLOOKUP(B2200,[1]汇总!$B:$K,3,0)</f>
        <v>江西</v>
      </c>
      <c r="I2200" s="4" t="str">
        <f>VLOOKUP(B2200,[1]汇总!$B:$K,4,0)</f>
        <v>南昌</v>
      </c>
      <c r="J2200" s="4">
        <f>VLOOKUP(B2200,[1]汇总!$B:$K,5,0)</f>
        <v>0</v>
      </c>
      <c r="K2200" s="4">
        <f>VLOOKUP(B2200,[1]汇总!$B:$K,6,0)</f>
        <v>0</v>
      </c>
      <c r="L2200" s="4">
        <f>VLOOKUP(B2200,[1]汇总!$B:$K,7,0)</f>
        <v>0</v>
      </c>
      <c r="M2200" s="4">
        <f>VLOOKUP(B2200,[1]汇总!$B:$K,8,0)</f>
        <v>0</v>
      </c>
      <c r="N2200" s="4" t="str">
        <f>VLOOKUP(B2200,[1]汇总!$B:$K,9,0)</f>
        <v>本科</v>
      </c>
      <c r="O2200" s="4" t="str">
        <f>VLOOKUP(B2200,[1]汇总!$B:$K,10,0)</f>
        <v>民办</v>
      </c>
    </row>
    <row r="2201" spans="1:15" ht="16.5" hidden="1" x14ac:dyDescent="0.35">
      <c r="A2201" s="4" t="s">
        <v>756</v>
      </c>
      <c r="B2201" s="4" t="s">
        <v>757</v>
      </c>
      <c r="C2201" s="4" t="s">
        <v>34</v>
      </c>
      <c r="D2201" s="4" t="s">
        <v>170</v>
      </c>
      <c r="E2201" s="4">
        <v>4</v>
      </c>
      <c r="F2201" s="4">
        <v>439</v>
      </c>
      <c r="G2201" s="4">
        <v>218436</v>
      </c>
      <c r="H2201" s="4" t="str">
        <f>VLOOKUP(B2201,[1]汇总!$B:$K,3,0)</f>
        <v>黑龙江</v>
      </c>
      <c r="I2201" s="4" t="str">
        <f>VLOOKUP(B2201,[1]汇总!$B:$K,4,0)</f>
        <v>哈尔滨</v>
      </c>
      <c r="J2201" s="4">
        <f>VLOOKUP(B2201,[1]汇总!$B:$K,5,0)</f>
        <v>0</v>
      </c>
      <c r="K2201" s="4">
        <f>VLOOKUP(B2201,[1]汇总!$B:$K,6,0)</f>
        <v>0</v>
      </c>
      <c r="L2201" s="4">
        <f>VLOOKUP(B2201,[1]汇总!$B:$K,7,0)</f>
        <v>0</v>
      </c>
      <c r="M2201" s="4">
        <f>VLOOKUP(B2201,[1]汇总!$B:$K,8,0)</f>
        <v>0</v>
      </c>
      <c r="N2201" s="4" t="str">
        <f>VLOOKUP(B2201,[1]汇总!$B:$K,9,0)</f>
        <v>专科</v>
      </c>
      <c r="O2201" s="4" t="str">
        <f>VLOOKUP(B2201,[1]汇总!$B:$K,10,0)</f>
        <v>公办</v>
      </c>
    </row>
    <row r="2202" spans="1:15" ht="16.5" hidden="1" x14ac:dyDescent="0.35">
      <c r="A2202" s="4" t="s">
        <v>1765</v>
      </c>
      <c r="B2202" s="4" t="s">
        <v>1766</v>
      </c>
      <c r="C2202" s="4" t="s">
        <v>34</v>
      </c>
      <c r="D2202" s="4" t="s">
        <v>76</v>
      </c>
      <c r="E2202" s="4">
        <v>2</v>
      </c>
      <c r="F2202" s="4">
        <v>439</v>
      </c>
      <c r="G2202" s="4">
        <v>218474</v>
      </c>
      <c r="H2202" s="4" t="str">
        <f>VLOOKUP(B2202,[1]汇总!$B:$K,3,0)</f>
        <v>广西</v>
      </c>
      <c r="I2202" s="4" t="str">
        <f>VLOOKUP(B2202,[1]汇总!$B:$K,4,0)</f>
        <v>桂林</v>
      </c>
      <c r="J2202" s="4">
        <f>VLOOKUP(B2202,[1]汇总!$B:$K,5,0)</f>
        <v>0</v>
      </c>
      <c r="K2202" s="4">
        <f>VLOOKUP(B2202,[1]汇总!$B:$K,6,0)</f>
        <v>0</v>
      </c>
      <c r="L2202" s="4">
        <f>VLOOKUP(B2202,[1]汇总!$B:$K,7,0)</f>
        <v>0</v>
      </c>
      <c r="M2202" s="4">
        <f>VLOOKUP(B2202,[1]汇总!$B:$K,8,0)</f>
        <v>0</v>
      </c>
      <c r="N2202" s="4" t="str">
        <f>VLOOKUP(B2202,[1]汇总!$B:$K,9,0)</f>
        <v>本科</v>
      </c>
      <c r="O2202" s="4" t="str">
        <f>VLOOKUP(B2202,[1]汇总!$B:$K,10,0)</f>
        <v>公办</v>
      </c>
    </row>
    <row r="2203" spans="1:15" ht="16.5" hidden="1" x14ac:dyDescent="0.35">
      <c r="A2203" s="4" t="s">
        <v>2032</v>
      </c>
      <c r="B2203" s="4" t="s">
        <v>2033</v>
      </c>
      <c r="C2203" s="4" t="s">
        <v>54</v>
      </c>
      <c r="D2203" s="4" t="s">
        <v>236</v>
      </c>
      <c r="E2203" s="4">
        <v>2</v>
      </c>
      <c r="F2203" s="4">
        <v>439</v>
      </c>
      <c r="G2203" s="4">
        <v>218517</v>
      </c>
      <c r="H2203" s="4" t="str">
        <f>VLOOKUP(B2203,[1]汇总!$B:$K,3,0)</f>
        <v>陕西</v>
      </c>
      <c r="I2203" s="4" t="str">
        <f>VLOOKUP(B2203,[1]汇总!$B:$K,4,0)</f>
        <v>西安</v>
      </c>
      <c r="J2203" s="4">
        <f>VLOOKUP(B2203,[1]汇总!$B:$K,5,0)</f>
        <v>0</v>
      </c>
      <c r="K2203" s="4">
        <f>VLOOKUP(B2203,[1]汇总!$B:$K,6,0)</f>
        <v>0</v>
      </c>
      <c r="L2203" s="4">
        <f>VLOOKUP(B2203,[1]汇总!$B:$K,7,0)</f>
        <v>0</v>
      </c>
      <c r="M2203" s="4">
        <f>VLOOKUP(B2203,[1]汇总!$B:$K,8,0)</f>
        <v>0</v>
      </c>
      <c r="N2203" s="4" t="str">
        <f>VLOOKUP(B2203,[1]汇总!$B:$K,9,0)</f>
        <v>本科</v>
      </c>
      <c r="O2203" s="4" t="str">
        <f>VLOOKUP(B2203,[1]汇总!$B:$K,10,0)</f>
        <v>民办</v>
      </c>
    </row>
    <row r="2204" spans="1:15" ht="16.5" hidden="1" x14ac:dyDescent="0.35">
      <c r="A2204" s="4" t="s">
        <v>472</v>
      </c>
      <c r="B2204" s="4" t="s">
        <v>473</v>
      </c>
      <c r="C2204" s="4" t="s">
        <v>60</v>
      </c>
      <c r="D2204" s="4" t="s">
        <v>115</v>
      </c>
      <c r="E2204" s="4">
        <v>5</v>
      </c>
      <c r="F2204" s="4">
        <v>439</v>
      </c>
      <c r="G2204" s="4">
        <v>218535</v>
      </c>
      <c r="H2204" s="4" t="str">
        <f>VLOOKUP(B2204,[1]汇总!$B:$K,3,0)</f>
        <v>浙江</v>
      </c>
      <c r="I2204" s="4" t="str">
        <f>VLOOKUP(B2204,[1]汇总!$B:$K,4,0)</f>
        <v>温州</v>
      </c>
      <c r="J2204" s="4">
        <f>VLOOKUP(B2204,[1]汇总!$B:$K,5,0)</f>
        <v>0</v>
      </c>
      <c r="K2204" s="4">
        <f>VLOOKUP(B2204,[1]汇总!$B:$K,6,0)</f>
        <v>0</v>
      </c>
      <c r="L2204" s="4">
        <f>VLOOKUP(B2204,[1]汇总!$B:$K,7,0)</f>
        <v>0</v>
      </c>
      <c r="M2204" s="4">
        <f>VLOOKUP(B2204,[1]汇总!$B:$K,8,0)</f>
        <v>0</v>
      </c>
      <c r="N2204" s="4" t="str">
        <f>VLOOKUP(B2204,[1]汇总!$B:$K,9,0)</f>
        <v>专科</v>
      </c>
      <c r="O2204" s="4" t="str">
        <f>VLOOKUP(B2204,[1]汇总!$B:$K,10,0)</f>
        <v>公办</v>
      </c>
    </row>
    <row r="2205" spans="1:15" ht="16.5" hidden="1" x14ac:dyDescent="0.35">
      <c r="A2205" s="4" t="s">
        <v>1578</v>
      </c>
      <c r="B2205" s="4" t="s">
        <v>1579</v>
      </c>
      <c r="C2205" s="4" t="s">
        <v>66</v>
      </c>
      <c r="D2205" s="4" t="s">
        <v>77</v>
      </c>
      <c r="E2205" s="4">
        <v>4</v>
      </c>
      <c r="F2205" s="4">
        <v>439</v>
      </c>
      <c r="G2205" s="4">
        <v>218565</v>
      </c>
      <c r="H2205" s="4" t="str">
        <f>VLOOKUP(B2205,[1]汇总!$B:$K,3,0)</f>
        <v>湖北</v>
      </c>
      <c r="I2205" s="4" t="str">
        <f>VLOOKUP(B2205,[1]汇总!$B:$K,4,0)</f>
        <v>武汉</v>
      </c>
      <c r="J2205" s="4">
        <f>VLOOKUP(B2205,[1]汇总!$B:$K,5,0)</f>
        <v>0</v>
      </c>
      <c r="K2205" s="4">
        <f>VLOOKUP(B2205,[1]汇总!$B:$K,6,0)</f>
        <v>0</v>
      </c>
      <c r="L2205" s="4">
        <f>VLOOKUP(B2205,[1]汇总!$B:$K,7,0)</f>
        <v>0</v>
      </c>
      <c r="M2205" s="4" t="str">
        <f>VLOOKUP(B2205,[1]汇总!$B:$K,8,0)</f>
        <v>综合</v>
      </c>
      <c r="N2205" s="4" t="str">
        <f>VLOOKUP(B2205,[1]汇总!$B:$K,9,0)</f>
        <v>本科</v>
      </c>
      <c r="O2205" s="4" t="str">
        <f>VLOOKUP(B2205,[1]汇总!$B:$K,10,0)</f>
        <v>民办</v>
      </c>
    </row>
    <row r="2206" spans="1:15" ht="16.5" hidden="1" x14ac:dyDescent="0.35">
      <c r="A2206" s="4" t="s">
        <v>1547</v>
      </c>
      <c r="B2206" s="4" t="s">
        <v>1548</v>
      </c>
      <c r="C2206" s="4" t="s">
        <v>84</v>
      </c>
      <c r="D2206" s="4" t="s">
        <v>291</v>
      </c>
      <c r="E2206" s="4">
        <v>3</v>
      </c>
      <c r="F2206" s="4">
        <v>439</v>
      </c>
      <c r="G2206" s="4">
        <v>218569</v>
      </c>
      <c r="H2206" s="4" t="str">
        <f>VLOOKUP(B2206,[1]汇总!$B:$K,3,0)</f>
        <v>湖北</v>
      </c>
      <c r="I2206" s="4" t="str">
        <f>VLOOKUP(B2206,[1]汇总!$B:$K,4,0)</f>
        <v>荆州</v>
      </c>
      <c r="J2206" s="4">
        <f>VLOOKUP(B2206,[1]汇总!$B:$K,5,0)</f>
        <v>0</v>
      </c>
      <c r="K2206" s="4">
        <f>VLOOKUP(B2206,[1]汇总!$B:$K,6,0)</f>
        <v>0</v>
      </c>
      <c r="L2206" s="4">
        <f>VLOOKUP(B2206,[1]汇总!$B:$K,7,0)</f>
        <v>0</v>
      </c>
      <c r="M2206" s="4">
        <f>VLOOKUP(B2206,[1]汇总!$B:$K,8,0)</f>
        <v>0</v>
      </c>
      <c r="N2206" s="4" t="str">
        <f>VLOOKUP(B2206,[1]汇总!$B:$K,9,0)</f>
        <v>专科</v>
      </c>
      <c r="O2206" s="4" t="str">
        <f>VLOOKUP(B2206,[1]汇总!$B:$K,10,0)</f>
        <v>公办</v>
      </c>
    </row>
    <row r="2207" spans="1:15" ht="16.5" hidden="1" x14ac:dyDescent="0.35">
      <c r="A2207" s="4" t="s">
        <v>708</v>
      </c>
      <c r="B2207" s="4" t="s">
        <v>709</v>
      </c>
      <c r="C2207" s="4" t="s">
        <v>64</v>
      </c>
      <c r="D2207" s="4" t="s">
        <v>713</v>
      </c>
      <c r="E2207" s="4">
        <v>6</v>
      </c>
      <c r="F2207" s="4">
        <v>439</v>
      </c>
      <c r="G2207" s="4">
        <v>218576</v>
      </c>
      <c r="H2207" s="4" t="str">
        <f>VLOOKUP(B2207,[1]汇总!$B:$K,3,0)</f>
        <v>吉林</v>
      </c>
      <c r="I2207" s="4" t="str">
        <f>VLOOKUP(B2207,[1]汇总!$B:$K,4,0)</f>
        <v>吉林市</v>
      </c>
      <c r="J2207" s="4">
        <f>VLOOKUP(B2207,[1]汇总!$B:$K,5,0)</f>
        <v>0</v>
      </c>
      <c r="K2207" s="4">
        <f>VLOOKUP(B2207,[1]汇总!$B:$K,6,0)</f>
        <v>0</v>
      </c>
      <c r="L2207" s="4">
        <f>VLOOKUP(B2207,[1]汇总!$B:$K,7,0)</f>
        <v>0</v>
      </c>
      <c r="M2207" s="4">
        <f>VLOOKUP(B2207,[1]汇总!$B:$K,8,0)</f>
        <v>0</v>
      </c>
      <c r="N2207" s="4" t="str">
        <f>VLOOKUP(B2207,[1]汇总!$B:$K,9,0)</f>
        <v>专科</v>
      </c>
      <c r="O2207" s="4" t="str">
        <f>VLOOKUP(B2207,[1]汇总!$B:$K,10,0)</f>
        <v>公办</v>
      </c>
    </row>
    <row r="2208" spans="1:15" ht="16.5" hidden="1" x14ac:dyDescent="0.35">
      <c r="A2208" s="4" t="s">
        <v>913</v>
      </c>
      <c r="B2208" s="4" t="s">
        <v>914</v>
      </c>
      <c r="C2208" s="4" t="s">
        <v>40</v>
      </c>
      <c r="D2208" s="4" t="s">
        <v>206</v>
      </c>
      <c r="E2208" s="4">
        <v>4</v>
      </c>
      <c r="F2208" s="4">
        <v>439</v>
      </c>
      <c r="G2208" s="4">
        <v>218597</v>
      </c>
      <c r="H2208" s="4" t="str">
        <f>VLOOKUP(B2208,[1]汇总!$B:$K,3,0)</f>
        <v>上海</v>
      </c>
      <c r="I2208" s="4" t="str">
        <f>VLOOKUP(B2208,[1]汇总!$B:$K,4,0)</f>
        <v>上海</v>
      </c>
      <c r="J2208" s="4">
        <f>VLOOKUP(B2208,[1]汇总!$B:$K,5,0)</f>
        <v>0</v>
      </c>
      <c r="K2208" s="4">
        <f>VLOOKUP(B2208,[1]汇总!$B:$K,6,0)</f>
        <v>0</v>
      </c>
      <c r="L2208" s="4">
        <f>VLOOKUP(B2208,[1]汇总!$B:$K,7,0)</f>
        <v>0</v>
      </c>
      <c r="M2208" s="4">
        <f>VLOOKUP(B2208,[1]汇总!$B:$K,8,0)</f>
        <v>0</v>
      </c>
      <c r="N2208" s="4" t="str">
        <f>VLOOKUP(B2208,[1]汇总!$B:$K,9,0)</f>
        <v>专科</v>
      </c>
      <c r="O2208" s="4" t="str">
        <f>VLOOKUP(B2208,[1]汇总!$B:$K,10,0)</f>
        <v>公办</v>
      </c>
    </row>
    <row r="2209" spans="1:15" ht="16.5" hidden="1" x14ac:dyDescent="0.35">
      <c r="A2209" s="4" t="s">
        <v>358</v>
      </c>
      <c r="B2209" s="4" t="s">
        <v>359</v>
      </c>
      <c r="C2209" s="4" t="s">
        <v>60</v>
      </c>
      <c r="D2209" s="4" t="s">
        <v>220</v>
      </c>
      <c r="E2209" s="4">
        <v>40</v>
      </c>
      <c r="F2209" s="4">
        <v>439</v>
      </c>
      <c r="G2209" s="4">
        <v>218599</v>
      </c>
      <c r="H2209" s="4" t="str">
        <f>VLOOKUP(B2209,[1]汇总!$B:$K,3,0)</f>
        <v>浙江</v>
      </c>
      <c r="I2209" s="4" t="str">
        <f>VLOOKUP(B2209,[1]汇总!$B:$K,4,0)</f>
        <v>台州</v>
      </c>
      <c r="J2209" s="4">
        <f>VLOOKUP(B2209,[1]汇总!$B:$K,5,0)</f>
        <v>0</v>
      </c>
      <c r="K2209" s="4">
        <f>VLOOKUP(B2209,[1]汇总!$B:$K,6,0)</f>
        <v>0</v>
      </c>
      <c r="L2209" s="4">
        <f>VLOOKUP(B2209,[1]汇总!$B:$K,7,0)</f>
        <v>0</v>
      </c>
      <c r="M2209" s="4">
        <f>VLOOKUP(B2209,[1]汇总!$B:$K,8,0)</f>
        <v>0</v>
      </c>
      <c r="N2209" s="4" t="str">
        <f>VLOOKUP(B2209,[1]汇总!$B:$K,9,0)</f>
        <v>专科</v>
      </c>
      <c r="O2209" s="4" t="str">
        <f>VLOOKUP(B2209,[1]汇总!$B:$K,10,0)</f>
        <v>公办</v>
      </c>
    </row>
    <row r="2210" spans="1:15" ht="16.5" hidden="1" x14ac:dyDescent="0.35">
      <c r="A2210" s="4" t="s">
        <v>1666</v>
      </c>
      <c r="B2210" s="4" t="s">
        <v>1667</v>
      </c>
      <c r="C2210" s="4" t="s">
        <v>54</v>
      </c>
      <c r="D2210" s="4" t="s">
        <v>1106</v>
      </c>
      <c r="E2210" s="4">
        <v>1</v>
      </c>
      <c r="F2210" s="4">
        <v>439</v>
      </c>
      <c r="G2210" s="4">
        <v>218640</v>
      </c>
      <c r="H2210" s="4" t="str">
        <f>VLOOKUP(B2210,[1]汇总!$B:$K,3,0)</f>
        <v>湖南</v>
      </c>
      <c r="I2210" s="4" t="str">
        <f>VLOOKUP(B2210,[1]汇总!$B:$K,4,0)</f>
        <v>长沙</v>
      </c>
      <c r="J2210" s="4">
        <f>VLOOKUP(B2210,[1]汇总!$B:$K,5,0)</f>
        <v>0</v>
      </c>
      <c r="K2210" s="4">
        <f>VLOOKUP(B2210,[1]汇总!$B:$K,6,0)</f>
        <v>0</v>
      </c>
      <c r="L2210" s="4">
        <f>VLOOKUP(B2210,[1]汇总!$B:$K,7,0)</f>
        <v>0</v>
      </c>
      <c r="M2210" s="4">
        <f>VLOOKUP(B2210,[1]汇总!$B:$K,8,0)</f>
        <v>0</v>
      </c>
      <c r="N2210" s="4" t="str">
        <f>VLOOKUP(B2210,[1]汇总!$B:$K,9,0)</f>
        <v>专科</v>
      </c>
      <c r="O2210" s="4" t="str">
        <f>VLOOKUP(B2210,[1]汇总!$B:$K,10,0)</f>
        <v>公办</v>
      </c>
    </row>
    <row r="2211" spans="1:15" ht="16.5" hidden="1" x14ac:dyDescent="0.35">
      <c r="A2211" s="4" t="s">
        <v>704</v>
      </c>
      <c r="B2211" s="4" t="s">
        <v>705</v>
      </c>
      <c r="C2211" s="4" t="s">
        <v>40</v>
      </c>
      <c r="D2211" s="4" t="s">
        <v>707</v>
      </c>
      <c r="E2211" s="4">
        <v>5</v>
      </c>
      <c r="F2211" s="4">
        <v>439</v>
      </c>
      <c r="G2211" s="4">
        <v>218663</v>
      </c>
      <c r="H2211" s="4" t="str">
        <f>VLOOKUP(B2211,[1]汇总!$B:$K,3,0)</f>
        <v>吉林</v>
      </c>
      <c r="I2211" s="4" t="str">
        <f>VLOOKUP(B2211,[1]汇总!$B:$K,4,0)</f>
        <v>长春</v>
      </c>
      <c r="J2211" s="4">
        <f>VLOOKUP(B2211,[1]汇总!$B:$K,5,0)</f>
        <v>0</v>
      </c>
      <c r="K2211" s="4">
        <f>VLOOKUP(B2211,[1]汇总!$B:$K,6,0)</f>
        <v>0</v>
      </c>
      <c r="L2211" s="4">
        <f>VLOOKUP(B2211,[1]汇总!$B:$K,7,0)</f>
        <v>0</v>
      </c>
      <c r="M2211" s="4">
        <f>VLOOKUP(B2211,[1]汇总!$B:$K,8,0)</f>
        <v>0</v>
      </c>
      <c r="N2211" s="4" t="str">
        <f>VLOOKUP(B2211,[1]汇总!$B:$K,9,0)</f>
        <v>专科</v>
      </c>
      <c r="O2211" s="4" t="str">
        <f>VLOOKUP(B2211,[1]汇总!$B:$K,10,0)</f>
        <v>公办</v>
      </c>
    </row>
    <row r="2212" spans="1:15" ht="16.5" hidden="1" x14ac:dyDescent="0.35">
      <c r="A2212" s="4" t="s">
        <v>1448</v>
      </c>
      <c r="B2212" s="4" t="s">
        <v>1449</v>
      </c>
      <c r="C2212" s="4" t="s">
        <v>40</v>
      </c>
      <c r="D2212" s="4" t="s">
        <v>79</v>
      </c>
      <c r="E2212" s="4">
        <v>3</v>
      </c>
      <c r="F2212" s="4">
        <v>439</v>
      </c>
      <c r="G2212" s="4">
        <v>218668</v>
      </c>
      <c r="H2212" s="4" t="str">
        <f>VLOOKUP(B2212,[1]汇总!$B:$K,3,0)</f>
        <v>山东</v>
      </c>
      <c r="I2212" s="4" t="str">
        <f>VLOOKUP(B2212,[1]汇总!$B:$K,4,0)</f>
        <v>烟台</v>
      </c>
      <c r="J2212" s="4">
        <f>VLOOKUP(B2212,[1]汇总!$B:$K,5,0)</f>
        <v>0</v>
      </c>
      <c r="K2212" s="4">
        <f>VLOOKUP(B2212,[1]汇总!$B:$K,6,0)</f>
        <v>0</v>
      </c>
      <c r="L2212" s="4">
        <f>VLOOKUP(B2212,[1]汇总!$B:$K,7,0)</f>
        <v>0</v>
      </c>
      <c r="M2212" s="4">
        <f>VLOOKUP(B2212,[1]汇总!$B:$K,8,0)</f>
        <v>0</v>
      </c>
      <c r="N2212" s="4" t="str">
        <f>VLOOKUP(B2212,[1]汇总!$B:$K,9,0)</f>
        <v>本科</v>
      </c>
      <c r="O2212" s="4" t="str">
        <f>VLOOKUP(B2212,[1]汇总!$B:$K,10,0)</f>
        <v>民办</v>
      </c>
    </row>
    <row r="2213" spans="1:15" ht="16.5" hidden="1" x14ac:dyDescent="0.35">
      <c r="A2213" s="4" t="s">
        <v>338</v>
      </c>
      <c r="B2213" s="4" t="s">
        <v>339</v>
      </c>
      <c r="C2213" s="4" t="s">
        <v>56</v>
      </c>
      <c r="D2213" s="4" t="s">
        <v>87</v>
      </c>
      <c r="E2213" s="4">
        <v>30</v>
      </c>
      <c r="F2213" s="4">
        <v>438</v>
      </c>
      <c r="G2213" s="4">
        <v>218679</v>
      </c>
      <c r="H2213" s="4" t="str">
        <f>VLOOKUP(B2213,[1]汇总!$B:$K,3,0)</f>
        <v>浙江</v>
      </c>
      <c r="I2213" s="4" t="str">
        <f>VLOOKUP(B2213,[1]汇总!$B:$K,4,0)</f>
        <v>衢州</v>
      </c>
      <c r="J2213" s="4">
        <f>VLOOKUP(B2213,[1]汇总!$B:$K,5,0)</f>
        <v>0</v>
      </c>
      <c r="K2213" s="4">
        <f>VLOOKUP(B2213,[1]汇总!$B:$K,6,0)</f>
        <v>0</v>
      </c>
      <c r="L2213" s="4">
        <f>VLOOKUP(B2213,[1]汇总!$B:$K,7,0)</f>
        <v>0</v>
      </c>
      <c r="M2213" s="4">
        <f>VLOOKUP(B2213,[1]汇总!$B:$K,8,0)</f>
        <v>0</v>
      </c>
      <c r="N2213" s="4" t="str">
        <f>VLOOKUP(B2213,[1]汇总!$B:$K,9,0)</f>
        <v>专科</v>
      </c>
      <c r="O2213" s="4" t="str">
        <f>VLOOKUP(B2213,[1]汇总!$B:$K,10,0)</f>
        <v>公办</v>
      </c>
    </row>
    <row r="2214" spans="1:15" ht="16.5" hidden="1" x14ac:dyDescent="0.35">
      <c r="A2214" s="4" t="s">
        <v>1404</v>
      </c>
      <c r="B2214" s="4" t="s">
        <v>1405</v>
      </c>
      <c r="C2214" s="4" t="s">
        <v>36</v>
      </c>
      <c r="D2214" s="4" t="s">
        <v>147</v>
      </c>
      <c r="E2214" s="4">
        <v>3</v>
      </c>
      <c r="F2214" s="4">
        <v>438</v>
      </c>
      <c r="G2214" s="4">
        <v>218685</v>
      </c>
      <c r="H2214" s="4" t="str">
        <f>VLOOKUP(B2214,[1]汇总!$B:$K,3,0)</f>
        <v>山东</v>
      </c>
      <c r="I2214" s="4" t="str">
        <f>VLOOKUP(B2214,[1]汇总!$B:$K,4,0)</f>
        <v>东营</v>
      </c>
      <c r="J2214" s="4">
        <f>VLOOKUP(B2214,[1]汇总!$B:$K,5,0)</f>
        <v>0</v>
      </c>
      <c r="K2214" s="4">
        <f>VLOOKUP(B2214,[1]汇总!$B:$K,6,0)</f>
        <v>0</v>
      </c>
      <c r="L2214" s="4">
        <f>VLOOKUP(B2214,[1]汇总!$B:$K,7,0)</f>
        <v>0</v>
      </c>
      <c r="M2214" s="4">
        <f>VLOOKUP(B2214,[1]汇总!$B:$K,8,0)</f>
        <v>0</v>
      </c>
      <c r="N2214" s="4" t="str">
        <f>VLOOKUP(B2214,[1]汇总!$B:$K,9,0)</f>
        <v>专科</v>
      </c>
      <c r="O2214" s="4" t="str">
        <f>VLOOKUP(B2214,[1]汇总!$B:$K,10,0)</f>
        <v>公办</v>
      </c>
    </row>
    <row r="2215" spans="1:15" ht="16.5" hidden="1" x14ac:dyDescent="0.35">
      <c r="A2215" s="4" t="s">
        <v>338</v>
      </c>
      <c r="B2215" s="4" t="s">
        <v>339</v>
      </c>
      <c r="C2215" s="4" t="s">
        <v>88</v>
      </c>
      <c r="D2215" s="4" t="s">
        <v>344</v>
      </c>
      <c r="E2215" s="4">
        <v>7</v>
      </c>
      <c r="F2215" s="4">
        <v>438</v>
      </c>
      <c r="G2215" s="4">
        <v>218699</v>
      </c>
      <c r="H2215" s="4" t="str">
        <f>VLOOKUP(B2215,[1]汇总!$B:$K,3,0)</f>
        <v>浙江</v>
      </c>
      <c r="I2215" s="4" t="str">
        <f>VLOOKUP(B2215,[1]汇总!$B:$K,4,0)</f>
        <v>衢州</v>
      </c>
      <c r="J2215" s="4">
        <f>VLOOKUP(B2215,[1]汇总!$B:$K,5,0)</f>
        <v>0</v>
      </c>
      <c r="K2215" s="4">
        <f>VLOOKUP(B2215,[1]汇总!$B:$K,6,0)</f>
        <v>0</v>
      </c>
      <c r="L2215" s="4">
        <f>VLOOKUP(B2215,[1]汇总!$B:$K,7,0)</f>
        <v>0</v>
      </c>
      <c r="M2215" s="4">
        <f>VLOOKUP(B2215,[1]汇总!$B:$K,8,0)</f>
        <v>0</v>
      </c>
      <c r="N2215" s="4" t="str">
        <f>VLOOKUP(B2215,[1]汇总!$B:$K,9,0)</f>
        <v>专科</v>
      </c>
      <c r="O2215" s="4" t="str">
        <f>VLOOKUP(B2215,[1]汇总!$B:$K,10,0)</f>
        <v>公办</v>
      </c>
    </row>
    <row r="2216" spans="1:15" ht="16.5" hidden="1" x14ac:dyDescent="0.35">
      <c r="A2216" s="4" t="s">
        <v>1593</v>
      </c>
      <c r="B2216" s="4" t="s">
        <v>1594</v>
      </c>
      <c r="C2216" s="4" t="s">
        <v>34</v>
      </c>
      <c r="D2216" s="4" t="s">
        <v>243</v>
      </c>
      <c r="E2216" s="4">
        <v>1</v>
      </c>
      <c r="F2216" s="4">
        <v>438</v>
      </c>
      <c r="G2216" s="4">
        <v>218709</v>
      </c>
      <c r="H2216" s="4" t="str">
        <f>VLOOKUP(B2216,[1]汇总!$B:$K,3,0)</f>
        <v>湖北</v>
      </c>
      <c r="I2216" s="4" t="str">
        <f>VLOOKUP(B2216,[1]汇总!$B:$K,4,0)</f>
        <v>武汉</v>
      </c>
      <c r="J2216" s="4">
        <f>VLOOKUP(B2216,[1]汇总!$B:$K,5,0)</f>
        <v>0</v>
      </c>
      <c r="K2216" s="4">
        <f>VLOOKUP(B2216,[1]汇总!$B:$K,6,0)</f>
        <v>0</v>
      </c>
      <c r="L2216" s="4">
        <f>VLOOKUP(B2216,[1]汇总!$B:$K,7,0)</f>
        <v>0</v>
      </c>
      <c r="M2216" s="4">
        <f>VLOOKUP(B2216,[1]汇总!$B:$K,8,0)</f>
        <v>0</v>
      </c>
      <c r="N2216" s="4" t="str">
        <f>VLOOKUP(B2216,[1]汇总!$B:$K,9,0)</f>
        <v>专科</v>
      </c>
      <c r="O2216" s="4" t="str">
        <f>VLOOKUP(B2216,[1]汇总!$B:$K,10,0)</f>
        <v>民办</v>
      </c>
    </row>
    <row r="2217" spans="1:15" ht="16.5" hidden="1" x14ac:dyDescent="0.35">
      <c r="A2217" s="4" t="s">
        <v>1423</v>
      </c>
      <c r="B2217" s="4" t="s">
        <v>1424</v>
      </c>
      <c r="C2217" s="4" t="s">
        <v>69</v>
      </c>
      <c r="D2217" s="4" t="s">
        <v>67</v>
      </c>
      <c r="E2217" s="4">
        <v>2</v>
      </c>
      <c r="F2217" s="4">
        <v>438</v>
      </c>
      <c r="G2217" s="4">
        <v>218740</v>
      </c>
      <c r="H2217" s="4" t="str">
        <f>VLOOKUP(B2217,[1]汇总!$B:$K,3,0)</f>
        <v>山东</v>
      </c>
      <c r="I2217" s="4" t="str">
        <f>VLOOKUP(B2217,[1]汇总!$B:$K,4,0)</f>
        <v>青岛</v>
      </c>
      <c r="J2217" s="4">
        <f>VLOOKUP(B2217,[1]汇总!$B:$K,5,0)</f>
        <v>0</v>
      </c>
      <c r="K2217" s="4">
        <f>VLOOKUP(B2217,[1]汇总!$B:$K,6,0)</f>
        <v>0</v>
      </c>
      <c r="L2217" s="4">
        <f>VLOOKUP(B2217,[1]汇总!$B:$K,7,0)</f>
        <v>0</v>
      </c>
      <c r="M2217" s="4">
        <f>VLOOKUP(B2217,[1]汇总!$B:$K,8,0)</f>
        <v>0</v>
      </c>
      <c r="N2217" s="4" t="str">
        <f>VLOOKUP(B2217,[1]汇总!$B:$K,9,0)</f>
        <v>专科</v>
      </c>
      <c r="O2217" s="4" t="str">
        <f>VLOOKUP(B2217,[1]汇总!$B:$K,10,0)</f>
        <v>公办</v>
      </c>
    </row>
    <row r="2218" spans="1:15" ht="16.5" hidden="1" x14ac:dyDescent="0.35">
      <c r="A2218" s="4" t="s">
        <v>254</v>
      </c>
      <c r="B2218" s="4" t="s">
        <v>255</v>
      </c>
      <c r="C2218" s="4" t="s">
        <v>92</v>
      </c>
      <c r="D2218" s="4" t="s">
        <v>266</v>
      </c>
      <c r="E2218" s="4">
        <v>99</v>
      </c>
      <c r="F2218" s="4">
        <v>438</v>
      </c>
      <c r="G2218" s="4">
        <v>218761</v>
      </c>
      <c r="H2218" s="4" t="str">
        <f>VLOOKUP(B2218,[1]汇总!$B:$K,3,0)</f>
        <v>浙江</v>
      </c>
      <c r="I2218" s="4" t="str">
        <f>VLOOKUP(B2218,[1]汇总!$B:$K,4,0)</f>
        <v>宁波</v>
      </c>
      <c r="J2218" s="4">
        <f>VLOOKUP(B2218,[1]汇总!$B:$K,5,0)</f>
        <v>0</v>
      </c>
      <c r="K2218" s="4">
        <f>VLOOKUP(B2218,[1]汇总!$B:$K,6,0)</f>
        <v>0</v>
      </c>
      <c r="L2218" s="4">
        <f>VLOOKUP(B2218,[1]汇总!$B:$K,7,0)</f>
        <v>0</v>
      </c>
      <c r="M2218" s="4">
        <f>VLOOKUP(B2218,[1]汇总!$B:$K,8,0)</f>
        <v>0</v>
      </c>
      <c r="N2218" s="4" t="str">
        <f>VLOOKUP(B2218,[1]汇总!$B:$K,9,0)</f>
        <v>专科</v>
      </c>
      <c r="O2218" s="4" t="str">
        <f>VLOOKUP(B2218,[1]汇总!$B:$K,10,0)</f>
        <v>公办</v>
      </c>
    </row>
    <row r="2219" spans="1:15" ht="16.5" hidden="1" x14ac:dyDescent="0.35">
      <c r="A2219" s="4" t="s">
        <v>466</v>
      </c>
      <c r="B2219" s="4" t="s">
        <v>467</v>
      </c>
      <c r="C2219" s="4" t="s">
        <v>82</v>
      </c>
      <c r="D2219" s="4" t="s">
        <v>140</v>
      </c>
      <c r="E2219" s="4">
        <v>35</v>
      </c>
      <c r="F2219" s="4">
        <v>438</v>
      </c>
      <c r="G2219" s="4">
        <v>218780</v>
      </c>
      <c r="H2219" s="4" t="str">
        <f>VLOOKUP(B2219,[1]汇总!$B:$K,3,0)</f>
        <v>浙江</v>
      </c>
      <c r="I2219" s="4" t="str">
        <f>VLOOKUP(B2219,[1]汇总!$B:$K,4,0)</f>
        <v>绍兴</v>
      </c>
      <c r="J2219" s="4">
        <f>VLOOKUP(B2219,[1]汇总!$B:$K,5,0)</f>
        <v>0</v>
      </c>
      <c r="K2219" s="4">
        <f>VLOOKUP(B2219,[1]汇总!$B:$K,6,0)</f>
        <v>0</v>
      </c>
      <c r="L2219" s="4">
        <f>VLOOKUP(B2219,[1]汇总!$B:$K,7,0)</f>
        <v>0</v>
      </c>
      <c r="M2219" s="4">
        <f>VLOOKUP(B2219,[1]汇总!$B:$K,8,0)</f>
        <v>0</v>
      </c>
      <c r="N2219" s="4" t="str">
        <f>VLOOKUP(B2219,[1]汇总!$B:$K,9,0)</f>
        <v>专科</v>
      </c>
      <c r="O2219" s="4" t="str">
        <f>VLOOKUP(B2219,[1]汇总!$B:$K,10,0)</f>
        <v>公办</v>
      </c>
    </row>
    <row r="2220" spans="1:15" ht="16.5" x14ac:dyDescent="0.35">
      <c r="A2220" s="4" t="s">
        <v>1325</v>
      </c>
      <c r="B2220" s="4" t="s">
        <v>1326</v>
      </c>
      <c r="C2220" s="4" t="s">
        <v>92</v>
      </c>
      <c r="D2220" s="4" t="s">
        <v>89</v>
      </c>
      <c r="E2220" s="4">
        <v>4</v>
      </c>
      <c r="F2220" s="4">
        <v>438</v>
      </c>
      <c r="G2220" s="4">
        <v>218783</v>
      </c>
      <c r="H2220" s="4" t="str">
        <f>VLOOKUP(B2220,[1]汇总!$B:$K,3,0)</f>
        <v>江西</v>
      </c>
      <c r="I2220" s="4" t="str">
        <f>VLOOKUP(B2220,[1]汇总!$B:$K,4,0)</f>
        <v>上饶</v>
      </c>
      <c r="J2220" s="4">
        <f>VLOOKUP(B2220,[1]汇总!$B:$K,5,0)</f>
        <v>0</v>
      </c>
      <c r="K2220" s="4">
        <f>VLOOKUP(B2220,[1]汇总!$B:$K,6,0)</f>
        <v>0</v>
      </c>
      <c r="L2220" s="4">
        <f>VLOOKUP(B2220,[1]汇总!$B:$K,7,0)</f>
        <v>0</v>
      </c>
      <c r="M2220" s="4">
        <f>VLOOKUP(B2220,[1]汇总!$B:$K,8,0)</f>
        <v>0</v>
      </c>
      <c r="N2220" s="4" t="str">
        <f>VLOOKUP(B2220,[1]汇总!$B:$K,9,0)</f>
        <v>专科</v>
      </c>
      <c r="O2220" s="4" t="str">
        <f>VLOOKUP(B2220,[1]汇总!$B:$K,10,0)</f>
        <v>公办</v>
      </c>
    </row>
    <row r="2221" spans="1:15" ht="16.5" hidden="1" x14ac:dyDescent="0.35">
      <c r="A2221" s="4" t="s">
        <v>1544</v>
      </c>
      <c r="B2221" s="4" t="s">
        <v>1545</v>
      </c>
      <c r="C2221" s="4" t="s">
        <v>34</v>
      </c>
      <c r="D2221" s="4" t="s">
        <v>79</v>
      </c>
      <c r="E2221" s="4">
        <v>6</v>
      </c>
      <c r="F2221" s="4">
        <v>438</v>
      </c>
      <c r="G2221" s="4">
        <v>218791</v>
      </c>
      <c r="H2221" s="4" t="str">
        <f>VLOOKUP(B2221,[1]汇总!$B:$K,3,0)</f>
        <v>湖北</v>
      </c>
      <c r="I2221" s="4" t="str">
        <f>VLOOKUP(B2221,[1]汇总!$B:$K,4,0)</f>
        <v>宜昌</v>
      </c>
      <c r="J2221" s="4">
        <f>VLOOKUP(B2221,[1]汇总!$B:$K,5,0)</f>
        <v>0</v>
      </c>
      <c r="K2221" s="4">
        <f>VLOOKUP(B2221,[1]汇总!$B:$K,6,0)</f>
        <v>0</v>
      </c>
      <c r="L2221" s="4">
        <f>VLOOKUP(B2221,[1]汇总!$B:$K,7,0)</f>
        <v>0</v>
      </c>
      <c r="M2221" s="4">
        <f>VLOOKUP(B2221,[1]汇总!$B:$K,8,0)</f>
        <v>0</v>
      </c>
      <c r="N2221" s="4" t="str">
        <f>VLOOKUP(B2221,[1]汇总!$B:$K,9,0)</f>
        <v>专科</v>
      </c>
      <c r="O2221" s="4" t="str">
        <f>VLOOKUP(B2221,[1]汇总!$B:$K,10,0)</f>
        <v>公办</v>
      </c>
    </row>
    <row r="2222" spans="1:15" ht="16.5" hidden="1" x14ac:dyDescent="0.35">
      <c r="A2222" s="4" t="s">
        <v>1689</v>
      </c>
      <c r="B2222" s="4" t="s">
        <v>1690</v>
      </c>
      <c r="C2222" s="4" t="s">
        <v>56</v>
      </c>
      <c r="D2222" s="4" t="s">
        <v>67</v>
      </c>
      <c r="E2222" s="4">
        <v>1</v>
      </c>
      <c r="F2222" s="4">
        <v>438</v>
      </c>
      <c r="G2222" s="4">
        <v>218809</v>
      </c>
      <c r="H2222" s="4" t="str">
        <f>VLOOKUP(B2222,[1]汇总!$B:$K,3,0)</f>
        <v>湖南</v>
      </c>
      <c r="I2222" s="4" t="str">
        <f>VLOOKUP(B2222,[1]汇总!$B:$K,4,0)</f>
        <v>长沙</v>
      </c>
      <c r="J2222" s="4">
        <f>VLOOKUP(B2222,[1]汇总!$B:$K,5,0)</f>
        <v>0</v>
      </c>
      <c r="K2222" s="4">
        <f>VLOOKUP(B2222,[1]汇总!$B:$K,6,0)</f>
        <v>0</v>
      </c>
      <c r="L2222" s="4">
        <f>VLOOKUP(B2222,[1]汇总!$B:$K,7,0)</f>
        <v>0</v>
      </c>
      <c r="M2222" s="4">
        <f>VLOOKUP(B2222,[1]汇总!$B:$K,8,0)</f>
        <v>0</v>
      </c>
      <c r="N2222" s="4" t="str">
        <f>VLOOKUP(B2222,[1]汇总!$B:$K,9,0)</f>
        <v>专科</v>
      </c>
      <c r="O2222" s="4" t="str">
        <f>VLOOKUP(B2222,[1]汇总!$B:$K,10,0)</f>
        <v>公办</v>
      </c>
    </row>
    <row r="2223" spans="1:15" ht="16.5" hidden="1" x14ac:dyDescent="0.35">
      <c r="A2223" s="4" t="s">
        <v>288</v>
      </c>
      <c r="B2223" s="4" t="s">
        <v>289</v>
      </c>
      <c r="C2223" s="4" t="s">
        <v>60</v>
      </c>
      <c r="D2223" s="4" t="s">
        <v>76</v>
      </c>
      <c r="E2223" s="4">
        <v>39</v>
      </c>
      <c r="F2223" s="4">
        <v>438</v>
      </c>
      <c r="G2223" s="4">
        <v>218842</v>
      </c>
      <c r="H2223" s="4" t="str">
        <f>VLOOKUP(B2223,[1]汇总!$B:$K,3,0)</f>
        <v>浙江</v>
      </c>
      <c r="I2223" s="4" t="str">
        <f>VLOOKUP(B2223,[1]汇总!$B:$K,4,0)</f>
        <v>金华</v>
      </c>
      <c r="J2223" s="4">
        <f>VLOOKUP(B2223,[1]汇总!$B:$K,5,0)</f>
        <v>0</v>
      </c>
      <c r="K2223" s="4">
        <f>VLOOKUP(B2223,[1]汇总!$B:$K,6,0)</f>
        <v>0</v>
      </c>
      <c r="L2223" s="4">
        <f>VLOOKUP(B2223,[1]汇总!$B:$K,7,0)</f>
        <v>0</v>
      </c>
      <c r="M2223" s="4">
        <f>VLOOKUP(B2223,[1]汇总!$B:$K,8,0)</f>
        <v>0</v>
      </c>
      <c r="N2223" s="4" t="str">
        <f>VLOOKUP(B2223,[1]汇总!$B:$K,9,0)</f>
        <v>专科</v>
      </c>
      <c r="O2223" s="4" t="str">
        <f>VLOOKUP(B2223,[1]汇总!$B:$K,10,0)</f>
        <v>公办</v>
      </c>
    </row>
    <row r="2224" spans="1:15" ht="16.5" hidden="1" x14ac:dyDescent="0.35">
      <c r="A2224" s="4" t="s">
        <v>1710</v>
      </c>
      <c r="B2224" s="4" t="s">
        <v>1711</v>
      </c>
      <c r="C2224" s="4" t="s">
        <v>60</v>
      </c>
      <c r="D2224" s="4" t="s">
        <v>575</v>
      </c>
      <c r="E2224" s="4">
        <v>3</v>
      </c>
      <c r="F2224" s="4">
        <v>438</v>
      </c>
      <c r="G2224" s="4">
        <v>218850</v>
      </c>
      <c r="H2224" s="4" t="str">
        <f>VLOOKUP(B2224,[1]汇总!$B:$K,3,0)</f>
        <v>湖南</v>
      </c>
      <c r="I2224" s="4" t="str">
        <f>VLOOKUP(B2224,[1]汇总!$B:$K,4,0)</f>
        <v>长沙</v>
      </c>
      <c r="J2224" s="4">
        <f>VLOOKUP(B2224,[1]汇总!$B:$K,5,0)</f>
        <v>0</v>
      </c>
      <c r="K2224" s="4">
        <f>VLOOKUP(B2224,[1]汇总!$B:$K,6,0)</f>
        <v>0</v>
      </c>
      <c r="L2224" s="4">
        <f>VLOOKUP(B2224,[1]汇总!$B:$K,7,0)</f>
        <v>0</v>
      </c>
      <c r="M2224" s="4">
        <f>VLOOKUP(B2224,[1]汇总!$B:$K,8,0)</f>
        <v>0</v>
      </c>
      <c r="N2224" s="4" t="str">
        <f>VLOOKUP(B2224,[1]汇总!$B:$K,9,0)</f>
        <v>专科</v>
      </c>
      <c r="O2224" s="4" t="str">
        <f>VLOOKUP(B2224,[1]汇总!$B:$K,10,0)</f>
        <v>公办</v>
      </c>
    </row>
    <row r="2225" spans="1:15" ht="16.5" hidden="1" x14ac:dyDescent="0.35">
      <c r="A2225" s="4" t="s">
        <v>552</v>
      </c>
      <c r="B2225" s="4" t="s">
        <v>553</v>
      </c>
      <c r="C2225" s="4" t="s">
        <v>71</v>
      </c>
      <c r="D2225" s="4" t="s">
        <v>83</v>
      </c>
      <c r="E2225" s="4">
        <v>2</v>
      </c>
      <c r="F2225" s="4">
        <v>438</v>
      </c>
      <c r="G2225" s="4">
        <v>218937</v>
      </c>
      <c r="H2225" s="4" t="str">
        <f>VLOOKUP(B2225,[1]汇总!$B:$K,3,0)</f>
        <v>天津</v>
      </c>
      <c r="I2225" s="4" t="str">
        <f>VLOOKUP(B2225,[1]汇总!$B:$K,4,0)</f>
        <v>天津</v>
      </c>
      <c r="J2225" s="4">
        <f>VLOOKUP(B2225,[1]汇总!$B:$K,5,0)</f>
        <v>0</v>
      </c>
      <c r="K2225" s="4">
        <f>VLOOKUP(B2225,[1]汇总!$B:$K,6,0)</f>
        <v>0</v>
      </c>
      <c r="L2225" s="4">
        <f>VLOOKUP(B2225,[1]汇总!$B:$K,7,0)</f>
        <v>0</v>
      </c>
      <c r="M2225" s="4">
        <f>VLOOKUP(B2225,[1]汇总!$B:$K,8,0)</f>
        <v>0</v>
      </c>
      <c r="N2225" s="4" t="str">
        <f>VLOOKUP(B2225,[1]汇总!$B:$K,9,0)</f>
        <v>专科</v>
      </c>
      <c r="O2225" s="4" t="str">
        <f>VLOOKUP(B2225,[1]汇总!$B:$K,10,0)</f>
        <v>公办</v>
      </c>
    </row>
    <row r="2226" spans="1:15" ht="16.5" hidden="1" x14ac:dyDescent="0.35">
      <c r="A2226" s="4" t="s">
        <v>2032</v>
      </c>
      <c r="B2226" s="4" t="s">
        <v>2033</v>
      </c>
      <c r="C2226" s="4" t="s">
        <v>44</v>
      </c>
      <c r="D2226" s="4" t="s">
        <v>91</v>
      </c>
      <c r="E2226" s="4">
        <v>2</v>
      </c>
      <c r="F2226" s="4">
        <v>438</v>
      </c>
      <c r="G2226" s="4">
        <v>218960</v>
      </c>
      <c r="H2226" s="4" t="str">
        <f>VLOOKUP(B2226,[1]汇总!$B:$K,3,0)</f>
        <v>陕西</v>
      </c>
      <c r="I2226" s="4" t="str">
        <f>VLOOKUP(B2226,[1]汇总!$B:$K,4,0)</f>
        <v>西安</v>
      </c>
      <c r="J2226" s="4">
        <f>VLOOKUP(B2226,[1]汇总!$B:$K,5,0)</f>
        <v>0</v>
      </c>
      <c r="K2226" s="4">
        <f>VLOOKUP(B2226,[1]汇总!$B:$K,6,0)</f>
        <v>0</v>
      </c>
      <c r="L2226" s="4">
        <f>VLOOKUP(B2226,[1]汇总!$B:$K,7,0)</f>
        <v>0</v>
      </c>
      <c r="M2226" s="4">
        <f>VLOOKUP(B2226,[1]汇总!$B:$K,8,0)</f>
        <v>0</v>
      </c>
      <c r="N2226" s="4" t="str">
        <f>VLOOKUP(B2226,[1]汇总!$B:$K,9,0)</f>
        <v>本科</v>
      </c>
      <c r="O2226" s="4" t="str">
        <f>VLOOKUP(B2226,[1]汇总!$B:$K,10,0)</f>
        <v>民办</v>
      </c>
    </row>
    <row r="2227" spans="1:15" ht="16.5" hidden="1" x14ac:dyDescent="0.35">
      <c r="A2227" s="4" t="s">
        <v>1038</v>
      </c>
      <c r="B2227" s="4" t="s">
        <v>1039</v>
      </c>
      <c r="C2227" s="4" t="s">
        <v>106</v>
      </c>
      <c r="D2227" s="4" t="s">
        <v>464</v>
      </c>
      <c r="E2227" s="4">
        <v>8</v>
      </c>
      <c r="F2227" s="4">
        <v>438</v>
      </c>
      <c r="G2227" s="4">
        <v>218969</v>
      </c>
      <c r="H2227" s="4" t="str">
        <f>VLOOKUP(B2227,[1]汇总!$B:$K,3,0)</f>
        <v>江苏</v>
      </c>
      <c r="I2227" s="4" t="str">
        <f>VLOOKUP(B2227,[1]汇总!$B:$K,4,0)</f>
        <v>无锡</v>
      </c>
      <c r="J2227" s="4">
        <f>VLOOKUP(B2227,[1]汇总!$B:$K,5,0)</f>
        <v>0</v>
      </c>
      <c r="K2227" s="4">
        <f>VLOOKUP(B2227,[1]汇总!$B:$K,6,0)</f>
        <v>0</v>
      </c>
      <c r="L2227" s="4">
        <f>VLOOKUP(B2227,[1]汇总!$B:$K,7,0)</f>
        <v>0</v>
      </c>
      <c r="M2227" s="4">
        <f>VLOOKUP(B2227,[1]汇总!$B:$K,8,0)</f>
        <v>0</v>
      </c>
      <c r="N2227" s="4" t="str">
        <f>VLOOKUP(B2227,[1]汇总!$B:$K,9,0)</f>
        <v>专科</v>
      </c>
      <c r="O2227" s="4" t="str">
        <f>VLOOKUP(B2227,[1]汇总!$B:$K,10,0)</f>
        <v>公办</v>
      </c>
    </row>
    <row r="2228" spans="1:15" ht="16.5" hidden="1" x14ac:dyDescent="0.35">
      <c r="A2228" s="4" t="s">
        <v>1587</v>
      </c>
      <c r="B2228" s="4" t="s">
        <v>1588</v>
      </c>
      <c r="C2228" s="4" t="s">
        <v>56</v>
      </c>
      <c r="D2228" s="4" t="s">
        <v>100</v>
      </c>
      <c r="E2228" s="4">
        <v>5</v>
      </c>
      <c r="F2228" s="4">
        <v>438</v>
      </c>
      <c r="G2228" s="4">
        <v>218982</v>
      </c>
      <c r="H2228" s="4" t="str">
        <f>VLOOKUP(B2228,[1]汇总!$B:$K,3,0)</f>
        <v>湖北</v>
      </c>
      <c r="I2228" s="4" t="str">
        <f>VLOOKUP(B2228,[1]汇总!$B:$K,4,0)</f>
        <v>武汉</v>
      </c>
      <c r="J2228" s="4">
        <f>VLOOKUP(B2228,[1]汇总!$B:$K,5,0)</f>
        <v>0</v>
      </c>
      <c r="K2228" s="4">
        <f>VLOOKUP(B2228,[1]汇总!$B:$K,6,0)</f>
        <v>0</v>
      </c>
      <c r="L2228" s="4">
        <f>VLOOKUP(B2228,[1]汇总!$B:$K,7,0)</f>
        <v>0</v>
      </c>
      <c r="M2228" s="4">
        <f>VLOOKUP(B2228,[1]汇总!$B:$K,8,0)</f>
        <v>0</v>
      </c>
      <c r="N2228" s="4" t="str">
        <f>VLOOKUP(B2228,[1]汇总!$B:$K,9,0)</f>
        <v>本科</v>
      </c>
      <c r="O2228" s="4" t="str">
        <f>VLOOKUP(B2228,[1]汇总!$B:$K,10,0)</f>
        <v>民办</v>
      </c>
    </row>
    <row r="2229" spans="1:15" ht="16.5" hidden="1" x14ac:dyDescent="0.35">
      <c r="A2229" s="4" t="s">
        <v>1993</v>
      </c>
      <c r="B2229" s="4" t="s">
        <v>1994</v>
      </c>
      <c r="C2229" s="4" t="s">
        <v>34</v>
      </c>
      <c r="D2229" s="4" t="s">
        <v>85</v>
      </c>
      <c r="E2229" s="4">
        <v>5</v>
      </c>
      <c r="F2229" s="4">
        <v>438</v>
      </c>
      <c r="G2229" s="4">
        <v>218986</v>
      </c>
      <c r="H2229" s="4" t="str">
        <f>VLOOKUP(B2229,[1]汇总!$B:$K,3,0)</f>
        <v>云南</v>
      </c>
      <c r="I2229" s="4" t="str">
        <f>VLOOKUP(B2229,[1]汇总!$B:$K,4,0)</f>
        <v>昆明</v>
      </c>
      <c r="J2229" s="4">
        <f>VLOOKUP(B2229,[1]汇总!$B:$K,5,0)</f>
        <v>0</v>
      </c>
      <c r="K2229" s="4">
        <f>VLOOKUP(B2229,[1]汇总!$B:$K,6,0)</f>
        <v>0</v>
      </c>
      <c r="L2229" s="4">
        <f>VLOOKUP(B2229,[1]汇总!$B:$K,7,0)</f>
        <v>0</v>
      </c>
      <c r="M2229" s="4">
        <f>VLOOKUP(B2229,[1]汇总!$B:$K,8,0)</f>
        <v>0</v>
      </c>
      <c r="N2229" s="4" t="str">
        <f>VLOOKUP(B2229,[1]汇总!$B:$K,9,0)</f>
        <v>专科</v>
      </c>
      <c r="O2229" s="4" t="str">
        <f>VLOOKUP(B2229,[1]汇总!$B:$K,10,0)</f>
        <v>公办</v>
      </c>
    </row>
    <row r="2230" spans="1:15" ht="16.5" hidden="1" x14ac:dyDescent="0.35">
      <c r="A2230" s="4" t="s">
        <v>1194</v>
      </c>
      <c r="B2230" s="4" t="s">
        <v>1195</v>
      </c>
      <c r="C2230" s="4" t="s">
        <v>69</v>
      </c>
      <c r="D2230" s="4" t="s">
        <v>700</v>
      </c>
      <c r="E2230" s="4">
        <v>5</v>
      </c>
      <c r="F2230" s="4">
        <v>438</v>
      </c>
      <c r="G2230" s="4">
        <v>218998</v>
      </c>
      <c r="H2230" s="4" t="str">
        <f>VLOOKUP(B2230,[1]汇总!$B:$K,3,0)</f>
        <v>福建</v>
      </c>
      <c r="I2230" s="4" t="str">
        <f>VLOOKUP(B2230,[1]汇总!$B:$K,4,0)</f>
        <v>三明</v>
      </c>
      <c r="J2230" s="4">
        <f>VLOOKUP(B2230,[1]汇总!$B:$K,5,0)</f>
        <v>0</v>
      </c>
      <c r="K2230" s="4">
        <f>VLOOKUP(B2230,[1]汇总!$B:$K,6,0)</f>
        <v>0</v>
      </c>
      <c r="L2230" s="4">
        <f>VLOOKUP(B2230,[1]汇总!$B:$K,7,0)</f>
        <v>0</v>
      </c>
      <c r="M2230" s="4">
        <f>VLOOKUP(B2230,[1]汇总!$B:$K,8,0)</f>
        <v>0</v>
      </c>
      <c r="N2230" s="4" t="str">
        <f>VLOOKUP(B2230,[1]汇总!$B:$K,9,0)</f>
        <v>专科</v>
      </c>
      <c r="O2230" s="4" t="str">
        <f>VLOOKUP(B2230,[1]汇总!$B:$K,10,0)</f>
        <v>公办</v>
      </c>
    </row>
    <row r="2231" spans="1:15" ht="16.5" hidden="1" x14ac:dyDescent="0.35">
      <c r="A2231" s="4" t="s">
        <v>1565</v>
      </c>
      <c r="B2231" s="4" t="s">
        <v>1566</v>
      </c>
      <c r="C2231" s="4" t="s">
        <v>46</v>
      </c>
      <c r="D2231" s="4" t="s">
        <v>259</v>
      </c>
      <c r="E2231" s="4">
        <v>2</v>
      </c>
      <c r="F2231" s="4">
        <v>438</v>
      </c>
      <c r="G2231" s="4">
        <v>218999</v>
      </c>
      <c r="H2231" s="4" t="str">
        <f>VLOOKUP(B2231,[1]汇总!$B:$K,3,0)</f>
        <v>湖北</v>
      </c>
      <c r="I2231" s="4" t="str">
        <f>VLOOKUP(B2231,[1]汇总!$B:$K,4,0)</f>
        <v>武汉</v>
      </c>
      <c r="J2231" s="4">
        <f>VLOOKUP(B2231,[1]汇总!$B:$K,5,0)</f>
        <v>0</v>
      </c>
      <c r="K2231" s="4">
        <f>VLOOKUP(B2231,[1]汇总!$B:$K,6,0)</f>
        <v>0</v>
      </c>
      <c r="L2231" s="4">
        <f>VLOOKUP(B2231,[1]汇总!$B:$K,7,0)</f>
        <v>0</v>
      </c>
      <c r="M2231" s="4">
        <f>VLOOKUP(B2231,[1]汇总!$B:$K,8,0)</f>
        <v>0</v>
      </c>
      <c r="N2231" s="4" t="str">
        <f>VLOOKUP(B2231,[1]汇总!$B:$K,9,0)</f>
        <v>专科</v>
      </c>
      <c r="O2231" s="4" t="str">
        <f>VLOOKUP(B2231,[1]汇总!$B:$K,10,0)</f>
        <v>公办</v>
      </c>
    </row>
    <row r="2232" spans="1:15" ht="16.5" hidden="1" x14ac:dyDescent="0.35">
      <c r="A2232" s="4" t="s">
        <v>1519</v>
      </c>
      <c r="B2232" s="4" t="s">
        <v>1520</v>
      </c>
      <c r="C2232" s="4" t="s">
        <v>36</v>
      </c>
      <c r="D2232" s="4" t="s">
        <v>162</v>
      </c>
      <c r="E2232" s="4">
        <v>4</v>
      </c>
      <c r="F2232" s="4">
        <v>438</v>
      </c>
      <c r="G2232" s="4">
        <v>219011</v>
      </c>
      <c r="H2232" s="4" t="str">
        <f>VLOOKUP(B2232,[1]汇总!$B:$K,3,0)</f>
        <v>湖北</v>
      </c>
      <c r="I2232" s="4" t="str">
        <f>VLOOKUP(B2232,[1]汇总!$B:$K,4,0)</f>
        <v>武汉</v>
      </c>
      <c r="J2232" s="4">
        <f>VLOOKUP(B2232,[1]汇总!$B:$K,5,0)</f>
        <v>0</v>
      </c>
      <c r="K2232" s="4">
        <f>VLOOKUP(B2232,[1]汇总!$B:$K,6,0)</f>
        <v>0</v>
      </c>
      <c r="L2232" s="4">
        <f>VLOOKUP(B2232,[1]汇总!$B:$K,7,0)</f>
        <v>0</v>
      </c>
      <c r="M2232" s="4">
        <f>VLOOKUP(B2232,[1]汇总!$B:$K,8,0)</f>
        <v>0</v>
      </c>
      <c r="N2232" s="4" t="str">
        <f>VLOOKUP(B2232,[1]汇总!$B:$K,9,0)</f>
        <v>专科</v>
      </c>
      <c r="O2232" s="4" t="str">
        <f>VLOOKUP(B2232,[1]汇总!$B:$K,10,0)</f>
        <v>公办</v>
      </c>
    </row>
    <row r="2233" spans="1:15" ht="16.5" hidden="1" x14ac:dyDescent="0.35">
      <c r="A2233" s="4" t="s">
        <v>954</v>
      </c>
      <c r="B2233" s="4" t="s">
        <v>955</v>
      </c>
      <c r="C2233" s="4" t="s">
        <v>54</v>
      </c>
      <c r="D2233" s="4" t="s">
        <v>957</v>
      </c>
      <c r="E2233" s="4">
        <v>10</v>
      </c>
      <c r="F2233" s="4">
        <v>438</v>
      </c>
      <c r="G2233" s="4">
        <v>219018</v>
      </c>
      <c r="H2233" s="4" t="str">
        <f>VLOOKUP(B2233,[1]汇总!$B:$K,3,0)</f>
        <v>江苏</v>
      </c>
      <c r="I2233" s="4" t="str">
        <f>VLOOKUP(B2233,[1]汇总!$B:$K,4,0)</f>
        <v>镇江</v>
      </c>
      <c r="J2233" s="4">
        <f>VLOOKUP(B2233,[1]汇总!$B:$K,5,0)</f>
        <v>0</v>
      </c>
      <c r="K2233" s="4">
        <f>VLOOKUP(B2233,[1]汇总!$B:$K,6,0)</f>
        <v>0</v>
      </c>
      <c r="L2233" s="4">
        <f>VLOOKUP(B2233,[1]汇总!$B:$K,7,0)</f>
        <v>0</v>
      </c>
      <c r="M2233" s="4">
        <f>VLOOKUP(B2233,[1]汇总!$B:$K,8,0)</f>
        <v>0</v>
      </c>
      <c r="N2233" s="4" t="str">
        <f>VLOOKUP(B2233,[1]汇总!$B:$K,9,0)</f>
        <v>专科</v>
      </c>
      <c r="O2233" s="4" t="str">
        <f>VLOOKUP(B2233,[1]汇总!$B:$K,10,0)</f>
        <v>公办</v>
      </c>
    </row>
    <row r="2234" spans="1:15" ht="16.5" hidden="1" x14ac:dyDescent="0.35">
      <c r="A2234" s="4" t="s">
        <v>969</v>
      </c>
      <c r="B2234" s="4" t="s">
        <v>970</v>
      </c>
      <c r="C2234" s="4" t="s">
        <v>34</v>
      </c>
      <c r="D2234" s="4" t="s">
        <v>971</v>
      </c>
      <c r="E2234" s="4">
        <v>5</v>
      </c>
      <c r="F2234" s="4">
        <v>438</v>
      </c>
      <c r="G2234" s="4">
        <v>219022</v>
      </c>
      <c r="H2234" s="4" t="str">
        <f>VLOOKUP(B2234,[1]汇总!$B:$K,3,0)</f>
        <v>江苏</v>
      </c>
      <c r="I2234" s="4" t="str">
        <f>VLOOKUP(B2234,[1]汇总!$B:$K,4,0)</f>
        <v>无锡</v>
      </c>
      <c r="J2234" s="4">
        <f>VLOOKUP(B2234,[1]汇总!$B:$K,5,0)</f>
        <v>0</v>
      </c>
      <c r="K2234" s="4">
        <f>VLOOKUP(B2234,[1]汇总!$B:$K,6,0)</f>
        <v>0</v>
      </c>
      <c r="L2234" s="4">
        <f>VLOOKUP(B2234,[1]汇总!$B:$K,7,0)</f>
        <v>0</v>
      </c>
      <c r="M2234" s="4">
        <f>VLOOKUP(B2234,[1]汇总!$B:$K,8,0)</f>
        <v>0</v>
      </c>
      <c r="N2234" s="4" t="str">
        <f>VLOOKUP(B2234,[1]汇总!$B:$K,9,0)</f>
        <v>专科</v>
      </c>
      <c r="O2234" s="4" t="str">
        <f>VLOOKUP(B2234,[1]汇总!$B:$K,10,0)</f>
        <v>公办</v>
      </c>
    </row>
    <row r="2235" spans="1:15" ht="16.5" hidden="1" x14ac:dyDescent="0.35">
      <c r="A2235" s="4" t="s">
        <v>1283</v>
      </c>
      <c r="B2235" s="4" t="s">
        <v>1284</v>
      </c>
      <c r="C2235" s="4" t="s">
        <v>44</v>
      </c>
      <c r="D2235" s="4" t="s">
        <v>91</v>
      </c>
      <c r="E2235" s="4">
        <v>8</v>
      </c>
      <c r="F2235" s="4">
        <v>438</v>
      </c>
      <c r="G2235" s="4">
        <v>219032</v>
      </c>
      <c r="H2235" s="4" t="str">
        <f>VLOOKUP(B2235,[1]汇总!$B:$K,3,0)</f>
        <v>江西</v>
      </c>
      <c r="I2235" s="4" t="str">
        <f>VLOOKUP(B2235,[1]汇总!$B:$K,4,0)</f>
        <v>南昌</v>
      </c>
      <c r="J2235" s="4">
        <f>VLOOKUP(B2235,[1]汇总!$B:$K,5,0)</f>
        <v>0</v>
      </c>
      <c r="K2235" s="4">
        <f>VLOOKUP(B2235,[1]汇总!$B:$K,6,0)</f>
        <v>0</v>
      </c>
      <c r="L2235" s="4">
        <f>VLOOKUP(B2235,[1]汇总!$B:$K,7,0)</f>
        <v>0</v>
      </c>
      <c r="M2235" s="4">
        <f>VLOOKUP(B2235,[1]汇总!$B:$K,8,0)</f>
        <v>0</v>
      </c>
      <c r="N2235" s="4" t="str">
        <f>VLOOKUP(B2235,[1]汇总!$B:$K,9,0)</f>
        <v>本科</v>
      </c>
      <c r="O2235" s="4" t="str">
        <f>VLOOKUP(B2235,[1]汇总!$B:$K,10,0)</f>
        <v>民办</v>
      </c>
    </row>
    <row r="2236" spans="1:15" ht="16.5" x14ac:dyDescent="0.35">
      <c r="A2236" s="4" t="s">
        <v>1336</v>
      </c>
      <c r="B2236" s="4" t="s">
        <v>1337</v>
      </c>
      <c r="C2236" s="4" t="s">
        <v>34</v>
      </c>
      <c r="D2236" s="4" t="s">
        <v>109</v>
      </c>
      <c r="E2236" s="4">
        <v>4</v>
      </c>
      <c r="F2236" s="4">
        <v>438</v>
      </c>
      <c r="G2236" s="4">
        <v>219048</v>
      </c>
      <c r="H2236" s="4" t="str">
        <f>VLOOKUP(B2236,[1]汇总!$B:$K,3,0)</f>
        <v>江西</v>
      </c>
      <c r="I2236" s="4" t="str">
        <f>VLOOKUP(B2236,[1]汇总!$B:$K,4,0)</f>
        <v>南昌</v>
      </c>
      <c r="J2236" s="4">
        <f>VLOOKUP(B2236,[1]汇总!$B:$K,5,0)</f>
        <v>0</v>
      </c>
      <c r="K2236" s="4">
        <f>VLOOKUP(B2236,[1]汇总!$B:$K,6,0)</f>
        <v>0</v>
      </c>
      <c r="L2236" s="4">
        <f>VLOOKUP(B2236,[1]汇总!$B:$K,7,0)</f>
        <v>0</v>
      </c>
      <c r="M2236" s="4">
        <f>VLOOKUP(B2236,[1]汇总!$B:$K,8,0)</f>
        <v>0</v>
      </c>
      <c r="N2236" s="4" t="str">
        <f>VLOOKUP(B2236,[1]汇总!$B:$K,9,0)</f>
        <v>专科</v>
      </c>
      <c r="O2236" s="4" t="str">
        <f>VLOOKUP(B2236,[1]汇总!$B:$K,10,0)</f>
        <v>公办</v>
      </c>
    </row>
    <row r="2237" spans="1:15" ht="16.5" hidden="1" x14ac:dyDescent="0.35">
      <c r="A2237" s="4" t="s">
        <v>938</v>
      </c>
      <c r="B2237" s="4" t="s">
        <v>939</v>
      </c>
      <c r="C2237" s="4" t="s">
        <v>60</v>
      </c>
      <c r="D2237" s="4" t="s">
        <v>75</v>
      </c>
      <c r="E2237" s="4">
        <v>8</v>
      </c>
      <c r="F2237" s="4">
        <v>438</v>
      </c>
      <c r="G2237" s="4">
        <v>219091</v>
      </c>
      <c r="H2237" s="4" t="str">
        <f>VLOOKUP(B2237,[1]汇总!$B:$K,3,0)</f>
        <v>江苏</v>
      </c>
      <c r="I2237" s="4" t="str">
        <f>VLOOKUP(B2237,[1]汇总!$B:$K,4,0)</f>
        <v>苏州</v>
      </c>
      <c r="J2237" s="4">
        <f>VLOOKUP(B2237,[1]汇总!$B:$K,5,0)</f>
        <v>0</v>
      </c>
      <c r="K2237" s="4">
        <f>VLOOKUP(B2237,[1]汇总!$B:$K,6,0)</f>
        <v>0</v>
      </c>
      <c r="L2237" s="4">
        <f>VLOOKUP(B2237,[1]汇总!$B:$K,7,0)</f>
        <v>0</v>
      </c>
      <c r="M2237" s="4">
        <f>VLOOKUP(B2237,[1]汇总!$B:$K,8,0)</f>
        <v>0</v>
      </c>
      <c r="N2237" s="4" t="str">
        <f>VLOOKUP(B2237,[1]汇总!$B:$K,9,0)</f>
        <v>专科</v>
      </c>
      <c r="O2237" s="4" t="str">
        <f>VLOOKUP(B2237,[1]汇总!$B:$K,10,0)</f>
        <v>公办</v>
      </c>
    </row>
    <row r="2238" spans="1:15" ht="16.5" hidden="1" x14ac:dyDescent="0.35">
      <c r="A2238" s="4" t="s">
        <v>1572</v>
      </c>
      <c r="B2238" s="4" t="s">
        <v>1573</v>
      </c>
      <c r="C2238" s="4" t="s">
        <v>40</v>
      </c>
      <c r="D2238" s="4" t="s">
        <v>374</v>
      </c>
      <c r="E2238" s="4">
        <v>2</v>
      </c>
      <c r="F2238" s="4">
        <v>438</v>
      </c>
      <c r="G2238" s="4">
        <v>219122</v>
      </c>
      <c r="H2238" s="4" t="str">
        <f>VLOOKUP(B2238,[1]汇总!$B:$K,3,0)</f>
        <v>湖北</v>
      </c>
      <c r="I2238" s="4" t="str">
        <f>VLOOKUP(B2238,[1]汇总!$B:$K,4,0)</f>
        <v>武汉</v>
      </c>
      <c r="J2238" s="4">
        <f>VLOOKUP(B2238,[1]汇总!$B:$K,5,0)</f>
        <v>0</v>
      </c>
      <c r="K2238" s="4">
        <f>VLOOKUP(B2238,[1]汇总!$B:$K,6,0)</f>
        <v>0</v>
      </c>
      <c r="L2238" s="4">
        <f>VLOOKUP(B2238,[1]汇总!$B:$K,7,0)</f>
        <v>0</v>
      </c>
      <c r="M2238" s="4">
        <f>VLOOKUP(B2238,[1]汇总!$B:$K,8,0)</f>
        <v>0</v>
      </c>
      <c r="N2238" s="4" t="str">
        <f>VLOOKUP(B2238,[1]汇总!$B:$K,9,0)</f>
        <v>专科</v>
      </c>
      <c r="O2238" s="4" t="str">
        <f>VLOOKUP(B2238,[1]汇总!$B:$K,10,0)</f>
        <v>公办</v>
      </c>
    </row>
    <row r="2239" spans="1:15" ht="16.5" hidden="1" x14ac:dyDescent="0.35">
      <c r="A2239" s="4" t="s">
        <v>1192</v>
      </c>
      <c r="B2239" s="4" t="s">
        <v>1193</v>
      </c>
      <c r="C2239" s="4" t="s">
        <v>66</v>
      </c>
      <c r="D2239" s="4" t="s">
        <v>78</v>
      </c>
      <c r="E2239" s="4">
        <v>2</v>
      </c>
      <c r="F2239" s="4">
        <v>438</v>
      </c>
      <c r="G2239" s="4">
        <v>219133</v>
      </c>
      <c r="H2239" s="4" t="str">
        <f>VLOOKUP(B2239,[1]汇总!$B:$K,3,0)</f>
        <v>福建</v>
      </c>
      <c r="I2239" s="4" t="str">
        <f>VLOOKUP(B2239,[1]汇总!$B:$K,4,0)</f>
        <v>福州</v>
      </c>
      <c r="J2239" s="4">
        <f>VLOOKUP(B2239,[1]汇总!$B:$K,5,0)</f>
        <v>0</v>
      </c>
      <c r="K2239" s="4">
        <f>VLOOKUP(B2239,[1]汇总!$B:$K,6,0)</f>
        <v>0</v>
      </c>
      <c r="L2239" s="4">
        <f>VLOOKUP(B2239,[1]汇总!$B:$K,7,0)</f>
        <v>0</v>
      </c>
      <c r="M2239" s="4">
        <f>VLOOKUP(B2239,[1]汇总!$B:$K,8,0)</f>
        <v>0</v>
      </c>
      <c r="N2239" s="4" t="str">
        <f>VLOOKUP(B2239,[1]汇总!$B:$K,9,0)</f>
        <v>专科</v>
      </c>
      <c r="O2239" s="4" t="str">
        <f>VLOOKUP(B2239,[1]汇总!$B:$K,10,0)</f>
        <v>公办</v>
      </c>
    </row>
    <row r="2240" spans="1:15" ht="16.5" hidden="1" x14ac:dyDescent="0.35">
      <c r="A2240" s="4" t="s">
        <v>1161</v>
      </c>
      <c r="B2240" s="4" t="s">
        <v>1162</v>
      </c>
      <c r="C2240" s="4" t="s">
        <v>60</v>
      </c>
      <c r="D2240" s="4" t="s">
        <v>85</v>
      </c>
      <c r="E2240" s="4">
        <v>10</v>
      </c>
      <c r="F2240" s="4">
        <v>438</v>
      </c>
      <c r="G2240" s="4">
        <v>219138</v>
      </c>
      <c r="H2240" s="4" t="str">
        <f>VLOOKUP(B2240,[1]汇总!$B:$K,3,0)</f>
        <v>安徽</v>
      </c>
      <c r="I2240" s="4" t="str">
        <f>VLOOKUP(B2240,[1]汇总!$B:$K,4,0)</f>
        <v>黄山</v>
      </c>
      <c r="J2240" s="4">
        <f>VLOOKUP(B2240,[1]汇总!$B:$K,5,0)</f>
        <v>0</v>
      </c>
      <c r="K2240" s="4">
        <f>VLOOKUP(B2240,[1]汇总!$B:$K,6,0)</f>
        <v>0</v>
      </c>
      <c r="L2240" s="4">
        <f>VLOOKUP(B2240,[1]汇总!$B:$K,7,0)</f>
        <v>0</v>
      </c>
      <c r="M2240" s="4">
        <f>VLOOKUP(B2240,[1]汇总!$B:$K,8,0)</f>
        <v>0</v>
      </c>
      <c r="N2240" s="4" t="str">
        <f>VLOOKUP(B2240,[1]汇总!$B:$K,9,0)</f>
        <v>专科</v>
      </c>
      <c r="O2240" s="4" t="str">
        <f>VLOOKUP(B2240,[1]汇总!$B:$K,10,0)</f>
        <v>公办</v>
      </c>
    </row>
    <row r="2241" spans="1:15" ht="16.5" hidden="1" x14ac:dyDescent="0.35">
      <c r="A2241" s="4" t="s">
        <v>1029</v>
      </c>
      <c r="B2241" s="4" t="s">
        <v>1030</v>
      </c>
      <c r="C2241" s="4" t="s">
        <v>36</v>
      </c>
      <c r="D2241" s="4" t="s">
        <v>74</v>
      </c>
      <c r="E2241" s="4">
        <v>2</v>
      </c>
      <c r="F2241" s="4">
        <v>438</v>
      </c>
      <c r="G2241" s="4">
        <v>219146</v>
      </c>
      <c r="H2241" s="4" t="str">
        <f>VLOOKUP(B2241,[1]汇总!$B:$K,3,0)</f>
        <v>江苏</v>
      </c>
      <c r="I2241" s="4" t="str">
        <f>VLOOKUP(B2241,[1]汇总!$B:$K,4,0)</f>
        <v>苏州</v>
      </c>
      <c r="J2241" s="4">
        <f>VLOOKUP(B2241,[1]汇总!$B:$K,5,0)</f>
        <v>0</v>
      </c>
      <c r="K2241" s="4">
        <f>VLOOKUP(B2241,[1]汇总!$B:$K,6,0)</f>
        <v>0</v>
      </c>
      <c r="L2241" s="4">
        <f>VLOOKUP(B2241,[1]汇总!$B:$K,7,0)</f>
        <v>0</v>
      </c>
      <c r="M2241" s="4">
        <f>VLOOKUP(B2241,[1]汇总!$B:$K,8,0)</f>
        <v>0</v>
      </c>
      <c r="N2241" s="4" t="str">
        <f>VLOOKUP(B2241,[1]汇总!$B:$K,9,0)</f>
        <v>专科</v>
      </c>
      <c r="O2241" s="4" t="str">
        <f>VLOOKUP(B2241,[1]汇总!$B:$K,10,0)</f>
        <v>公办</v>
      </c>
    </row>
    <row r="2242" spans="1:15" ht="16.5" hidden="1" x14ac:dyDescent="0.35">
      <c r="A2242" s="4" t="s">
        <v>379</v>
      </c>
      <c r="B2242" s="4" t="s">
        <v>380</v>
      </c>
      <c r="C2242" s="4" t="s">
        <v>69</v>
      </c>
      <c r="D2242" s="4" t="s">
        <v>384</v>
      </c>
      <c r="E2242" s="4">
        <v>5</v>
      </c>
      <c r="F2242" s="4">
        <v>438</v>
      </c>
      <c r="G2242" s="4">
        <v>219149</v>
      </c>
      <c r="H2242" s="4" t="str">
        <f>VLOOKUP(B2242,[1]汇总!$B:$K,3,0)</f>
        <v>浙江</v>
      </c>
      <c r="I2242" s="4" t="str">
        <f>VLOOKUP(B2242,[1]汇总!$B:$K,4,0)</f>
        <v>温州</v>
      </c>
      <c r="J2242" s="4">
        <f>VLOOKUP(B2242,[1]汇总!$B:$K,5,0)</f>
        <v>0</v>
      </c>
      <c r="K2242" s="4">
        <f>VLOOKUP(B2242,[1]汇总!$B:$K,6,0)</f>
        <v>0</v>
      </c>
      <c r="L2242" s="4">
        <f>VLOOKUP(B2242,[1]汇总!$B:$K,7,0)</f>
        <v>0</v>
      </c>
      <c r="M2242" s="4">
        <f>VLOOKUP(B2242,[1]汇总!$B:$K,8,0)</f>
        <v>0</v>
      </c>
      <c r="N2242" s="4" t="str">
        <f>VLOOKUP(B2242,[1]汇总!$B:$K,9,0)</f>
        <v>专科</v>
      </c>
      <c r="O2242" s="4" t="str">
        <f>VLOOKUP(B2242,[1]汇总!$B:$K,10,0)</f>
        <v>公办</v>
      </c>
    </row>
    <row r="2243" spans="1:15" ht="16.5" hidden="1" x14ac:dyDescent="0.35">
      <c r="A2243" s="4" t="s">
        <v>991</v>
      </c>
      <c r="B2243" s="4" t="s">
        <v>992</v>
      </c>
      <c r="C2243" s="4" t="s">
        <v>64</v>
      </c>
      <c r="D2243" s="4" t="s">
        <v>843</v>
      </c>
      <c r="E2243" s="4">
        <v>2</v>
      </c>
      <c r="F2243" s="4">
        <v>438</v>
      </c>
      <c r="G2243" s="4">
        <v>219153</v>
      </c>
      <c r="H2243" s="4" t="str">
        <f>VLOOKUP(B2243,[1]汇总!$B:$K,3,0)</f>
        <v>江苏</v>
      </c>
      <c r="I2243" s="4" t="str">
        <f>VLOOKUP(B2243,[1]汇总!$B:$K,4,0)</f>
        <v>南京</v>
      </c>
      <c r="J2243" s="4">
        <f>VLOOKUP(B2243,[1]汇总!$B:$K,5,0)</f>
        <v>0</v>
      </c>
      <c r="K2243" s="4">
        <f>VLOOKUP(B2243,[1]汇总!$B:$K,6,0)</f>
        <v>0</v>
      </c>
      <c r="L2243" s="4">
        <f>VLOOKUP(B2243,[1]汇总!$B:$K,7,0)</f>
        <v>0</v>
      </c>
      <c r="M2243" s="4">
        <f>VLOOKUP(B2243,[1]汇总!$B:$K,8,0)</f>
        <v>0</v>
      </c>
      <c r="N2243" s="4" t="str">
        <f>VLOOKUP(B2243,[1]汇总!$B:$K,9,0)</f>
        <v>专科</v>
      </c>
      <c r="O2243" s="4" t="str">
        <f>VLOOKUP(B2243,[1]汇总!$B:$K,10,0)</f>
        <v>公办</v>
      </c>
    </row>
    <row r="2244" spans="1:15" ht="16.5" hidden="1" x14ac:dyDescent="0.35">
      <c r="A2244" s="4" t="s">
        <v>930</v>
      </c>
      <c r="B2244" s="4" t="s">
        <v>931</v>
      </c>
      <c r="C2244" s="4" t="s">
        <v>50</v>
      </c>
      <c r="D2244" s="4" t="s">
        <v>120</v>
      </c>
      <c r="E2244" s="4">
        <v>5</v>
      </c>
      <c r="F2244" s="4">
        <v>438</v>
      </c>
      <c r="G2244" s="4">
        <v>219155</v>
      </c>
      <c r="H2244" s="4" t="str">
        <f>VLOOKUP(B2244,[1]汇总!$B:$K,3,0)</f>
        <v>江苏</v>
      </c>
      <c r="I2244" s="4" t="str">
        <f>VLOOKUP(B2244,[1]汇总!$B:$K,4,0)</f>
        <v>常州</v>
      </c>
      <c r="J2244" s="4">
        <f>VLOOKUP(B2244,[1]汇总!$B:$K,5,0)</f>
        <v>0</v>
      </c>
      <c r="K2244" s="4">
        <f>VLOOKUP(B2244,[1]汇总!$B:$K,6,0)</f>
        <v>0</v>
      </c>
      <c r="L2244" s="4">
        <f>VLOOKUP(B2244,[1]汇总!$B:$K,7,0)</f>
        <v>0</v>
      </c>
      <c r="M2244" s="4">
        <f>VLOOKUP(B2244,[1]汇总!$B:$K,8,0)</f>
        <v>0</v>
      </c>
      <c r="N2244" s="4" t="str">
        <f>VLOOKUP(B2244,[1]汇总!$B:$K,9,0)</f>
        <v>专科</v>
      </c>
      <c r="O2244" s="4" t="str">
        <f>VLOOKUP(B2244,[1]汇总!$B:$K,10,0)</f>
        <v>公办</v>
      </c>
    </row>
    <row r="2245" spans="1:15" ht="16.5" hidden="1" x14ac:dyDescent="0.35">
      <c r="A2245" s="4" t="s">
        <v>1565</v>
      </c>
      <c r="B2245" s="4" t="s">
        <v>1566</v>
      </c>
      <c r="C2245" s="4" t="s">
        <v>56</v>
      </c>
      <c r="D2245" s="4" t="s">
        <v>68</v>
      </c>
      <c r="E2245" s="4">
        <v>3</v>
      </c>
      <c r="F2245" s="4">
        <v>438</v>
      </c>
      <c r="G2245" s="4">
        <v>219229</v>
      </c>
      <c r="H2245" s="4" t="str">
        <f>VLOOKUP(B2245,[1]汇总!$B:$K,3,0)</f>
        <v>湖北</v>
      </c>
      <c r="I2245" s="4" t="str">
        <f>VLOOKUP(B2245,[1]汇总!$B:$K,4,0)</f>
        <v>武汉</v>
      </c>
      <c r="J2245" s="4">
        <f>VLOOKUP(B2245,[1]汇总!$B:$K,5,0)</f>
        <v>0</v>
      </c>
      <c r="K2245" s="4">
        <f>VLOOKUP(B2245,[1]汇总!$B:$K,6,0)</f>
        <v>0</v>
      </c>
      <c r="L2245" s="4">
        <f>VLOOKUP(B2245,[1]汇总!$B:$K,7,0)</f>
        <v>0</v>
      </c>
      <c r="M2245" s="4">
        <f>VLOOKUP(B2245,[1]汇总!$B:$K,8,0)</f>
        <v>0</v>
      </c>
      <c r="N2245" s="4" t="str">
        <f>VLOOKUP(B2245,[1]汇总!$B:$K,9,0)</f>
        <v>专科</v>
      </c>
      <c r="O2245" s="4" t="str">
        <f>VLOOKUP(B2245,[1]汇总!$B:$K,10,0)</f>
        <v>公办</v>
      </c>
    </row>
    <row r="2246" spans="1:15" ht="16.5" hidden="1" x14ac:dyDescent="0.35">
      <c r="A2246" s="4" t="s">
        <v>1649</v>
      </c>
      <c r="B2246" s="4" t="s">
        <v>1650</v>
      </c>
      <c r="C2246" s="4" t="s">
        <v>60</v>
      </c>
      <c r="D2246" s="4" t="s">
        <v>68</v>
      </c>
      <c r="E2246" s="4">
        <v>10</v>
      </c>
      <c r="F2246" s="4">
        <v>438</v>
      </c>
      <c r="G2246" s="4">
        <v>219230</v>
      </c>
      <c r="H2246" s="4" t="str">
        <f>VLOOKUP(B2246,[1]汇总!$B:$K,3,0)</f>
        <v>河南</v>
      </c>
      <c r="I2246" s="4" t="str">
        <f>VLOOKUP(B2246,[1]汇总!$B:$K,4,0)</f>
        <v>郑州</v>
      </c>
      <c r="J2246" s="4">
        <f>VLOOKUP(B2246,[1]汇总!$B:$K,5,0)</f>
        <v>0</v>
      </c>
      <c r="K2246" s="4">
        <f>VLOOKUP(B2246,[1]汇总!$B:$K,6,0)</f>
        <v>0</v>
      </c>
      <c r="L2246" s="4">
        <f>VLOOKUP(B2246,[1]汇总!$B:$K,7,0)</f>
        <v>0</v>
      </c>
      <c r="M2246" s="4">
        <f>VLOOKUP(B2246,[1]汇总!$B:$K,8,0)</f>
        <v>0</v>
      </c>
      <c r="N2246" s="4" t="str">
        <f>VLOOKUP(B2246,[1]汇总!$B:$K,9,0)</f>
        <v>专科</v>
      </c>
      <c r="O2246" s="4" t="str">
        <f>VLOOKUP(B2246,[1]汇总!$B:$K,10,0)</f>
        <v>公办</v>
      </c>
    </row>
    <row r="2247" spans="1:15" ht="16.5" hidden="1" x14ac:dyDescent="0.35">
      <c r="A2247" s="4" t="s">
        <v>1404</v>
      </c>
      <c r="B2247" s="4" t="s">
        <v>1405</v>
      </c>
      <c r="C2247" s="4" t="s">
        <v>40</v>
      </c>
      <c r="D2247" s="4" t="s">
        <v>236</v>
      </c>
      <c r="E2247" s="4">
        <v>2</v>
      </c>
      <c r="F2247" s="4">
        <v>438</v>
      </c>
      <c r="G2247" s="4">
        <v>219240</v>
      </c>
      <c r="H2247" s="4" t="str">
        <f>VLOOKUP(B2247,[1]汇总!$B:$K,3,0)</f>
        <v>山东</v>
      </c>
      <c r="I2247" s="4" t="str">
        <f>VLOOKUP(B2247,[1]汇总!$B:$K,4,0)</f>
        <v>东营</v>
      </c>
      <c r="J2247" s="4">
        <f>VLOOKUP(B2247,[1]汇总!$B:$K,5,0)</f>
        <v>0</v>
      </c>
      <c r="K2247" s="4">
        <f>VLOOKUP(B2247,[1]汇总!$B:$K,6,0)</f>
        <v>0</v>
      </c>
      <c r="L2247" s="4">
        <f>VLOOKUP(B2247,[1]汇总!$B:$K,7,0)</f>
        <v>0</v>
      </c>
      <c r="M2247" s="4">
        <f>VLOOKUP(B2247,[1]汇总!$B:$K,8,0)</f>
        <v>0</v>
      </c>
      <c r="N2247" s="4" t="str">
        <f>VLOOKUP(B2247,[1]汇总!$B:$K,9,0)</f>
        <v>专科</v>
      </c>
      <c r="O2247" s="4" t="str">
        <f>VLOOKUP(B2247,[1]汇总!$B:$K,10,0)</f>
        <v>公办</v>
      </c>
    </row>
    <row r="2248" spans="1:15" ht="16.5" hidden="1" x14ac:dyDescent="0.35">
      <c r="A2248" s="4" t="s">
        <v>457</v>
      </c>
      <c r="B2248" s="4" t="s">
        <v>458</v>
      </c>
      <c r="C2248" s="4" t="s">
        <v>107</v>
      </c>
      <c r="D2248" s="4" t="s">
        <v>464</v>
      </c>
      <c r="E2248" s="4">
        <v>45</v>
      </c>
      <c r="F2248" s="4">
        <v>438</v>
      </c>
      <c r="G2248" s="4">
        <v>219263</v>
      </c>
      <c r="H2248" s="4" t="str">
        <f>VLOOKUP(B2248,[1]汇总!$B:$K,3,0)</f>
        <v>浙江</v>
      </c>
      <c r="I2248" s="4" t="str">
        <f>VLOOKUP(B2248,[1]汇总!$B:$K,4,0)</f>
        <v>绍兴</v>
      </c>
      <c r="J2248" s="4">
        <f>VLOOKUP(B2248,[1]汇总!$B:$K,5,0)</f>
        <v>0</v>
      </c>
      <c r="K2248" s="4">
        <f>VLOOKUP(B2248,[1]汇总!$B:$K,6,0)</f>
        <v>0</v>
      </c>
      <c r="L2248" s="4">
        <f>VLOOKUP(B2248,[1]汇总!$B:$K,7,0)</f>
        <v>0</v>
      </c>
      <c r="M2248" s="4">
        <f>VLOOKUP(B2248,[1]汇总!$B:$K,8,0)</f>
        <v>0</v>
      </c>
      <c r="N2248" s="4" t="str">
        <f>VLOOKUP(B2248,[1]汇总!$B:$K,9,0)</f>
        <v>专科</v>
      </c>
      <c r="O2248" s="4" t="str">
        <f>VLOOKUP(B2248,[1]汇总!$B:$K,10,0)</f>
        <v>公办</v>
      </c>
    </row>
    <row r="2249" spans="1:15" ht="16.5" hidden="1" x14ac:dyDescent="0.35">
      <c r="A2249" s="4" t="s">
        <v>2070</v>
      </c>
      <c r="B2249" s="4" t="s">
        <v>2071</v>
      </c>
      <c r="C2249" s="4" t="s">
        <v>46</v>
      </c>
      <c r="D2249" s="4" t="s">
        <v>1269</v>
      </c>
      <c r="E2249" s="4">
        <v>1</v>
      </c>
      <c r="F2249" s="4">
        <v>438</v>
      </c>
      <c r="G2249" s="4">
        <v>219281</v>
      </c>
      <c r="H2249" s="4" t="str">
        <f>VLOOKUP(B2249,[1]汇总!$B:$K,3,0)</f>
        <v>甘肃</v>
      </c>
      <c r="I2249" s="4" t="str">
        <f>VLOOKUP(B2249,[1]汇总!$B:$K,4,0)</f>
        <v>兰州</v>
      </c>
      <c r="J2249" s="4">
        <f>VLOOKUP(B2249,[1]汇总!$B:$K,5,0)</f>
        <v>0</v>
      </c>
      <c r="K2249" s="4">
        <f>VLOOKUP(B2249,[1]汇总!$B:$K,6,0)</f>
        <v>0</v>
      </c>
      <c r="L2249" s="4">
        <f>VLOOKUP(B2249,[1]汇总!$B:$K,7,0)</f>
        <v>0</v>
      </c>
      <c r="M2249" s="4">
        <f>VLOOKUP(B2249,[1]汇总!$B:$K,8,0)</f>
        <v>0</v>
      </c>
      <c r="N2249" s="4" t="str">
        <f>VLOOKUP(B2249,[1]汇总!$B:$K,9,0)</f>
        <v>本科</v>
      </c>
      <c r="O2249" s="4" t="str">
        <f>VLOOKUP(B2249,[1]汇总!$B:$K,10,0)</f>
        <v>公办</v>
      </c>
    </row>
    <row r="2250" spans="1:15" ht="16.5" hidden="1" x14ac:dyDescent="0.35">
      <c r="A2250" s="4" t="s">
        <v>1501</v>
      </c>
      <c r="B2250" s="4" t="s">
        <v>1502</v>
      </c>
      <c r="C2250" s="4" t="s">
        <v>66</v>
      </c>
      <c r="D2250" s="4" t="s">
        <v>79</v>
      </c>
      <c r="E2250" s="4">
        <v>4</v>
      </c>
      <c r="F2250" s="4">
        <v>438</v>
      </c>
      <c r="G2250" s="4">
        <v>219331</v>
      </c>
      <c r="H2250" s="4" t="str">
        <f>VLOOKUP(B2250,[1]汇总!$B:$K,3,0)</f>
        <v>湖北</v>
      </c>
      <c r="I2250" s="4" t="str">
        <f>VLOOKUP(B2250,[1]汇总!$B:$K,4,0)</f>
        <v>武汉</v>
      </c>
      <c r="J2250" s="4">
        <f>VLOOKUP(B2250,[1]汇总!$B:$K,5,0)</f>
        <v>0</v>
      </c>
      <c r="K2250" s="4">
        <f>VLOOKUP(B2250,[1]汇总!$B:$K,6,0)</f>
        <v>0</v>
      </c>
      <c r="L2250" s="4">
        <f>VLOOKUP(B2250,[1]汇总!$B:$K,7,0)</f>
        <v>0</v>
      </c>
      <c r="M2250" s="4">
        <f>VLOOKUP(B2250,[1]汇总!$B:$K,8,0)</f>
        <v>0</v>
      </c>
      <c r="N2250" s="4" t="str">
        <f>VLOOKUP(B2250,[1]汇总!$B:$K,9,0)</f>
        <v>专科</v>
      </c>
      <c r="O2250" s="4" t="str">
        <f>VLOOKUP(B2250,[1]汇总!$B:$K,10,0)</f>
        <v>公办</v>
      </c>
    </row>
    <row r="2251" spans="1:15" ht="16.5" hidden="1" x14ac:dyDescent="0.35">
      <c r="A2251" s="4" t="s">
        <v>1134</v>
      </c>
      <c r="B2251" s="4" t="s">
        <v>1135</v>
      </c>
      <c r="C2251" s="4" t="s">
        <v>69</v>
      </c>
      <c r="D2251" s="4" t="s">
        <v>249</v>
      </c>
      <c r="E2251" s="4">
        <v>5</v>
      </c>
      <c r="F2251" s="4">
        <v>438</v>
      </c>
      <c r="G2251" s="4">
        <v>219363</v>
      </c>
      <c r="H2251" s="4" t="str">
        <f>VLOOKUP(B2251,[1]汇总!$B:$K,3,0)</f>
        <v>安徽</v>
      </c>
      <c r="I2251" s="4" t="str">
        <f>VLOOKUP(B2251,[1]汇总!$B:$K,4,0)</f>
        <v>芜湖</v>
      </c>
      <c r="J2251" s="4">
        <f>VLOOKUP(B2251,[1]汇总!$B:$K,5,0)</f>
        <v>0</v>
      </c>
      <c r="K2251" s="4">
        <f>VLOOKUP(B2251,[1]汇总!$B:$K,6,0)</f>
        <v>0</v>
      </c>
      <c r="L2251" s="4">
        <f>VLOOKUP(B2251,[1]汇总!$B:$K,7,0)</f>
        <v>0</v>
      </c>
      <c r="M2251" s="4">
        <f>VLOOKUP(B2251,[1]汇总!$B:$K,8,0)</f>
        <v>0</v>
      </c>
      <c r="N2251" s="4" t="str">
        <f>VLOOKUP(B2251,[1]汇总!$B:$K,9,0)</f>
        <v>专科</v>
      </c>
      <c r="O2251" s="4" t="str">
        <f>VLOOKUP(B2251,[1]汇总!$B:$K,10,0)</f>
        <v>公办</v>
      </c>
    </row>
    <row r="2252" spans="1:15" ht="16.5" hidden="1" x14ac:dyDescent="0.35">
      <c r="A2252" s="4" t="s">
        <v>1192</v>
      </c>
      <c r="B2252" s="4" t="s">
        <v>1193</v>
      </c>
      <c r="C2252" s="4" t="s">
        <v>64</v>
      </c>
      <c r="D2252" s="4" t="s">
        <v>195</v>
      </c>
      <c r="E2252" s="4">
        <v>2</v>
      </c>
      <c r="F2252" s="4">
        <v>437</v>
      </c>
      <c r="G2252" s="4">
        <v>219382</v>
      </c>
      <c r="H2252" s="4" t="str">
        <f>VLOOKUP(B2252,[1]汇总!$B:$K,3,0)</f>
        <v>福建</v>
      </c>
      <c r="I2252" s="4" t="str">
        <f>VLOOKUP(B2252,[1]汇总!$B:$K,4,0)</f>
        <v>福州</v>
      </c>
      <c r="J2252" s="4">
        <f>VLOOKUP(B2252,[1]汇总!$B:$K,5,0)</f>
        <v>0</v>
      </c>
      <c r="K2252" s="4">
        <f>VLOOKUP(B2252,[1]汇总!$B:$K,6,0)</f>
        <v>0</v>
      </c>
      <c r="L2252" s="4">
        <f>VLOOKUP(B2252,[1]汇总!$B:$K,7,0)</f>
        <v>0</v>
      </c>
      <c r="M2252" s="4">
        <f>VLOOKUP(B2252,[1]汇总!$B:$K,8,0)</f>
        <v>0</v>
      </c>
      <c r="N2252" s="4" t="str">
        <f>VLOOKUP(B2252,[1]汇总!$B:$K,9,0)</f>
        <v>专科</v>
      </c>
      <c r="O2252" s="4" t="str">
        <f>VLOOKUP(B2252,[1]汇总!$B:$K,10,0)</f>
        <v>公办</v>
      </c>
    </row>
    <row r="2253" spans="1:15" ht="16.5" hidden="1" x14ac:dyDescent="0.35">
      <c r="A2253" s="4" t="s">
        <v>590</v>
      </c>
      <c r="B2253" s="4" t="s">
        <v>591</v>
      </c>
      <c r="C2253" s="4" t="s">
        <v>64</v>
      </c>
      <c r="D2253" s="4" t="s">
        <v>83</v>
      </c>
      <c r="E2253" s="4">
        <v>2</v>
      </c>
      <c r="F2253" s="4">
        <v>437</v>
      </c>
      <c r="G2253" s="4">
        <v>219388</v>
      </c>
      <c r="H2253" s="4" t="str">
        <f>VLOOKUP(B2253,[1]汇总!$B:$K,3,0)</f>
        <v>天津</v>
      </c>
      <c r="I2253" s="4" t="str">
        <f>VLOOKUP(B2253,[1]汇总!$B:$K,4,0)</f>
        <v>天津</v>
      </c>
      <c r="J2253" s="4">
        <f>VLOOKUP(B2253,[1]汇总!$B:$K,5,0)</f>
        <v>0</v>
      </c>
      <c r="K2253" s="4">
        <f>VLOOKUP(B2253,[1]汇总!$B:$K,6,0)</f>
        <v>0</v>
      </c>
      <c r="L2253" s="4">
        <f>VLOOKUP(B2253,[1]汇总!$B:$K,7,0)</f>
        <v>0</v>
      </c>
      <c r="M2253" s="4">
        <f>VLOOKUP(B2253,[1]汇总!$B:$K,8,0)</f>
        <v>0</v>
      </c>
      <c r="N2253" s="4" t="str">
        <f>VLOOKUP(B2253,[1]汇总!$B:$K,9,0)</f>
        <v>专科</v>
      </c>
      <c r="O2253" s="4" t="str">
        <f>VLOOKUP(B2253,[1]汇总!$B:$K,10,0)</f>
        <v>公办</v>
      </c>
    </row>
    <row r="2254" spans="1:15" ht="16.5" hidden="1" x14ac:dyDescent="0.35">
      <c r="A2254" s="4" t="s">
        <v>1819</v>
      </c>
      <c r="B2254" s="4" t="s">
        <v>1820</v>
      </c>
      <c r="C2254" s="4" t="s">
        <v>107</v>
      </c>
      <c r="D2254" s="4" t="s">
        <v>459</v>
      </c>
      <c r="E2254" s="4">
        <v>3</v>
      </c>
      <c r="F2254" s="4">
        <v>437</v>
      </c>
      <c r="G2254" s="4">
        <v>219394</v>
      </c>
      <c r="H2254" s="4" t="str">
        <f>VLOOKUP(B2254,[1]汇总!$B:$K,3,0)</f>
        <v>海南</v>
      </c>
      <c r="I2254" s="4" t="str">
        <f>VLOOKUP(B2254,[1]汇总!$B:$K,4,0)</f>
        <v>海口</v>
      </c>
      <c r="J2254" s="4">
        <f>VLOOKUP(B2254,[1]汇总!$B:$K,5,0)</f>
        <v>0</v>
      </c>
      <c r="K2254" s="4">
        <f>VLOOKUP(B2254,[1]汇总!$B:$K,6,0)</f>
        <v>0</v>
      </c>
      <c r="L2254" s="4">
        <f>VLOOKUP(B2254,[1]汇总!$B:$K,7,0)</f>
        <v>0</v>
      </c>
      <c r="M2254" s="4">
        <f>VLOOKUP(B2254,[1]汇总!$B:$K,8,0)</f>
        <v>0</v>
      </c>
      <c r="N2254" s="4" t="str">
        <f>VLOOKUP(B2254,[1]汇总!$B:$K,9,0)</f>
        <v>专科</v>
      </c>
      <c r="O2254" s="4" t="str">
        <f>VLOOKUP(B2254,[1]汇总!$B:$K,10,0)</f>
        <v>公办</v>
      </c>
    </row>
    <row r="2255" spans="1:15" ht="16.5" x14ac:dyDescent="0.35">
      <c r="A2255" s="4" t="s">
        <v>1278</v>
      </c>
      <c r="B2255" s="4" t="s">
        <v>1279</v>
      </c>
      <c r="C2255" s="4" t="s">
        <v>71</v>
      </c>
      <c r="D2255" s="4" t="s">
        <v>78</v>
      </c>
      <c r="E2255" s="4">
        <v>5</v>
      </c>
      <c r="F2255" s="4">
        <v>437</v>
      </c>
      <c r="G2255" s="4">
        <v>219403</v>
      </c>
      <c r="H2255" s="4" t="str">
        <f>VLOOKUP(B2255,[1]汇总!$B:$K,3,0)</f>
        <v>江西</v>
      </c>
      <c r="I2255" s="4" t="str">
        <f>VLOOKUP(B2255,[1]汇总!$B:$K,4,0)</f>
        <v>南昌</v>
      </c>
      <c r="J2255" s="4">
        <f>VLOOKUP(B2255,[1]汇总!$B:$K,5,0)</f>
        <v>0</v>
      </c>
      <c r="K2255" s="4">
        <f>VLOOKUP(B2255,[1]汇总!$B:$K,6,0)</f>
        <v>0</v>
      </c>
      <c r="L2255" s="4">
        <f>VLOOKUP(B2255,[1]汇总!$B:$K,7,0)</f>
        <v>0</v>
      </c>
      <c r="M2255" s="4">
        <f>VLOOKUP(B2255,[1]汇总!$B:$K,8,0)</f>
        <v>0</v>
      </c>
      <c r="N2255" s="4" t="str">
        <f>VLOOKUP(B2255,[1]汇总!$B:$K,9,0)</f>
        <v>专科</v>
      </c>
      <c r="O2255" s="4" t="str">
        <f>VLOOKUP(B2255,[1]汇总!$B:$K,10,0)</f>
        <v>公办</v>
      </c>
    </row>
    <row r="2256" spans="1:15" ht="16.5" x14ac:dyDescent="0.35">
      <c r="A2256" s="4" t="s">
        <v>1353</v>
      </c>
      <c r="B2256" s="4" t="s">
        <v>1354</v>
      </c>
      <c r="C2256" s="4" t="s">
        <v>40</v>
      </c>
      <c r="D2256" s="4" t="s">
        <v>575</v>
      </c>
      <c r="E2256" s="4">
        <v>5</v>
      </c>
      <c r="F2256" s="4">
        <v>437</v>
      </c>
      <c r="G2256" s="4">
        <v>219408</v>
      </c>
      <c r="H2256" s="4" t="str">
        <f>VLOOKUP(B2256,[1]汇总!$B:$K,3,0)</f>
        <v>江西</v>
      </c>
      <c r="I2256" s="4" t="str">
        <f>VLOOKUP(B2256,[1]汇总!$B:$K,4,0)</f>
        <v>南昌</v>
      </c>
      <c r="J2256" s="4">
        <f>VLOOKUP(B2256,[1]汇总!$B:$K,5,0)</f>
        <v>0</v>
      </c>
      <c r="K2256" s="4">
        <f>VLOOKUP(B2256,[1]汇总!$B:$K,6,0)</f>
        <v>0</v>
      </c>
      <c r="L2256" s="4">
        <f>VLOOKUP(B2256,[1]汇总!$B:$K,7,0)</f>
        <v>0</v>
      </c>
      <c r="M2256" s="4">
        <f>VLOOKUP(B2256,[1]汇总!$B:$K,8,0)</f>
        <v>0</v>
      </c>
      <c r="N2256" s="4" t="str">
        <f>VLOOKUP(B2256,[1]汇总!$B:$K,9,0)</f>
        <v>专科</v>
      </c>
      <c r="O2256" s="4" t="str">
        <f>VLOOKUP(B2256,[1]汇总!$B:$K,10,0)</f>
        <v>公办</v>
      </c>
    </row>
    <row r="2257" spans="1:15" ht="16.5" hidden="1" x14ac:dyDescent="0.35">
      <c r="A2257" s="4" t="s">
        <v>1169</v>
      </c>
      <c r="B2257" s="4" t="s">
        <v>1170</v>
      </c>
      <c r="C2257" s="4" t="s">
        <v>60</v>
      </c>
      <c r="D2257" s="4" t="s">
        <v>78</v>
      </c>
      <c r="E2257" s="4">
        <v>1</v>
      </c>
      <c r="F2257" s="4">
        <v>437</v>
      </c>
      <c r="G2257" s="4">
        <v>219448</v>
      </c>
      <c r="H2257" s="4" t="str">
        <f>VLOOKUP(B2257,[1]汇总!$B:$K,3,0)</f>
        <v>安徽</v>
      </c>
      <c r="I2257" s="4" t="str">
        <f>VLOOKUP(B2257,[1]汇总!$B:$K,4,0)</f>
        <v>铜陵</v>
      </c>
      <c r="J2257" s="4">
        <f>VLOOKUP(B2257,[1]汇总!$B:$K,5,0)</f>
        <v>0</v>
      </c>
      <c r="K2257" s="4">
        <f>VLOOKUP(B2257,[1]汇总!$B:$K,6,0)</f>
        <v>0</v>
      </c>
      <c r="L2257" s="4">
        <f>VLOOKUP(B2257,[1]汇总!$B:$K,7,0)</f>
        <v>0</v>
      </c>
      <c r="M2257" s="4">
        <f>VLOOKUP(B2257,[1]汇总!$B:$K,8,0)</f>
        <v>0</v>
      </c>
      <c r="N2257" s="4" t="str">
        <f>VLOOKUP(B2257,[1]汇总!$B:$K,9,0)</f>
        <v>专科</v>
      </c>
      <c r="O2257" s="4" t="str">
        <f>VLOOKUP(B2257,[1]汇总!$B:$K,10,0)</f>
        <v>公办</v>
      </c>
    </row>
    <row r="2258" spans="1:15" ht="16.5" hidden="1" x14ac:dyDescent="0.35">
      <c r="A2258" s="4" t="s">
        <v>338</v>
      </c>
      <c r="B2258" s="4" t="s">
        <v>339</v>
      </c>
      <c r="C2258" s="4" t="s">
        <v>50</v>
      </c>
      <c r="D2258" s="4" t="s">
        <v>120</v>
      </c>
      <c r="E2258" s="4">
        <v>35</v>
      </c>
      <c r="F2258" s="4">
        <v>437</v>
      </c>
      <c r="G2258" s="4">
        <v>219459</v>
      </c>
      <c r="H2258" s="4" t="str">
        <f>VLOOKUP(B2258,[1]汇总!$B:$K,3,0)</f>
        <v>浙江</v>
      </c>
      <c r="I2258" s="4" t="str">
        <f>VLOOKUP(B2258,[1]汇总!$B:$K,4,0)</f>
        <v>衢州</v>
      </c>
      <c r="J2258" s="4">
        <f>VLOOKUP(B2258,[1]汇总!$B:$K,5,0)</f>
        <v>0</v>
      </c>
      <c r="K2258" s="4">
        <f>VLOOKUP(B2258,[1]汇总!$B:$K,6,0)</f>
        <v>0</v>
      </c>
      <c r="L2258" s="4">
        <f>VLOOKUP(B2258,[1]汇总!$B:$K,7,0)</f>
        <v>0</v>
      </c>
      <c r="M2258" s="4">
        <f>VLOOKUP(B2258,[1]汇总!$B:$K,8,0)</f>
        <v>0</v>
      </c>
      <c r="N2258" s="4" t="str">
        <f>VLOOKUP(B2258,[1]汇总!$B:$K,9,0)</f>
        <v>专科</v>
      </c>
      <c r="O2258" s="4" t="str">
        <f>VLOOKUP(B2258,[1]汇总!$B:$K,10,0)</f>
        <v>公办</v>
      </c>
    </row>
    <row r="2259" spans="1:15" ht="16.5" hidden="1" x14ac:dyDescent="0.35">
      <c r="A2259" s="4" t="s">
        <v>472</v>
      </c>
      <c r="B2259" s="4" t="s">
        <v>473</v>
      </c>
      <c r="C2259" s="4" t="s">
        <v>108</v>
      </c>
      <c r="D2259" s="4" t="s">
        <v>153</v>
      </c>
      <c r="E2259" s="4">
        <v>55</v>
      </c>
      <c r="F2259" s="4">
        <v>437</v>
      </c>
      <c r="G2259" s="4">
        <v>219474</v>
      </c>
      <c r="H2259" s="4" t="str">
        <f>VLOOKUP(B2259,[1]汇总!$B:$K,3,0)</f>
        <v>浙江</v>
      </c>
      <c r="I2259" s="4" t="str">
        <f>VLOOKUP(B2259,[1]汇总!$B:$K,4,0)</f>
        <v>温州</v>
      </c>
      <c r="J2259" s="4">
        <f>VLOOKUP(B2259,[1]汇总!$B:$K,5,0)</f>
        <v>0</v>
      </c>
      <c r="K2259" s="4">
        <f>VLOOKUP(B2259,[1]汇总!$B:$K,6,0)</f>
        <v>0</v>
      </c>
      <c r="L2259" s="4">
        <f>VLOOKUP(B2259,[1]汇总!$B:$K,7,0)</f>
        <v>0</v>
      </c>
      <c r="M2259" s="4">
        <f>VLOOKUP(B2259,[1]汇总!$B:$K,8,0)</f>
        <v>0</v>
      </c>
      <c r="N2259" s="4" t="str">
        <f>VLOOKUP(B2259,[1]汇总!$B:$K,9,0)</f>
        <v>专科</v>
      </c>
      <c r="O2259" s="4" t="str">
        <f>VLOOKUP(B2259,[1]汇总!$B:$K,10,0)</f>
        <v>公办</v>
      </c>
    </row>
    <row r="2260" spans="1:15" ht="16.5" hidden="1" x14ac:dyDescent="0.35">
      <c r="A2260" s="4" t="s">
        <v>1562</v>
      </c>
      <c r="B2260" s="4" t="s">
        <v>1563</v>
      </c>
      <c r="C2260" s="4" t="s">
        <v>60</v>
      </c>
      <c r="D2260" s="4" t="s">
        <v>68</v>
      </c>
      <c r="E2260" s="4">
        <v>5</v>
      </c>
      <c r="F2260" s="4">
        <v>437</v>
      </c>
      <c r="G2260" s="4">
        <v>219476</v>
      </c>
      <c r="H2260" s="4" t="str">
        <f>VLOOKUP(B2260,[1]汇总!$B:$K,3,0)</f>
        <v>湖北</v>
      </c>
      <c r="I2260" s="4" t="str">
        <f>VLOOKUP(B2260,[1]汇总!$B:$K,4,0)</f>
        <v>武汉</v>
      </c>
      <c r="J2260" s="4">
        <f>VLOOKUP(B2260,[1]汇总!$B:$K,5,0)</f>
        <v>0</v>
      </c>
      <c r="K2260" s="4">
        <f>VLOOKUP(B2260,[1]汇总!$B:$K,6,0)</f>
        <v>0</v>
      </c>
      <c r="L2260" s="4">
        <f>VLOOKUP(B2260,[1]汇总!$B:$K,7,0)</f>
        <v>0</v>
      </c>
      <c r="M2260" s="4">
        <f>VLOOKUP(B2260,[1]汇总!$B:$K,8,0)</f>
        <v>0</v>
      </c>
      <c r="N2260" s="4" t="str">
        <f>VLOOKUP(B2260,[1]汇总!$B:$K,9,0)</f>
        <v>本科</v>
      </c>
      <c r="O2260" s="4" t="str">
        <f>VLOOKUP(B2260,[1]汇总!$B:$K,10,0)</f>
        <v>民办</v>
      </c>
    </row>
    <row r="2261" spans="1:15" ht="16.5" x14ac:dyDescent="0.35">
      <c r="A2261" s="4" t="s">
        <v>1353</v>
      </c>
      <c r="B2261" s="4" t="s">
        <v>1354</v>
      </c>
      <c r="C2261" s="4" t="s">
        <v>86</v>
      </c>
      <c r="D2261" s="4" t="s">
        <v>111</v>
      </c>
      <c r="E2261" s="4">
        <v>5</v>
      </c>
      <c r="F2261" s="4">
        <v>437</v>
      </c>
      <c r="G2261" s="4">
        <v>219503</v>
      </c>
      <c r="H2261" s="4" t="str">
        <f>VLOOKUP(B2261,[1]汇总!$B:$K,3,0)</f>
        <v>江西</v>
      </c>
      <c r="I2261" s="4" t="str">
        <f>VLOOKUP(B2261,[1]汇总!$B:$K,4,0)</f>
        <v>南昌</v>
      </c>
      <c r="J2261" s="4">
        <f>VLOOKUP(B2261,[1]汇总!$B:$K,5,0)</f>
        <v>0</v>
      </c>
      <c r="K2261" s="4">
        <f>VLOOKUP(B2261,[1]汇总!$B:$K,6,0)</f>
        <v>0</v>
      </c>
      <c r="L2261" s="4">
        <f>VLOOKUP(B2261,[1]汇总!$B:$K,7,0)</f>
        <v>0</v>
      </c>
      <c r="M2261" s="4">
        <f>VLOOKUP(B2261,[1]汇总!$B:$K,8,0)</f>
        <v>0</v>
      </c>
      <c r="N2261" s="4" t="str">
        <f>VLOOKUP(B2261,[1]汇总!$B:$K,9,0)</f>
        <v>专科</v>
      </c>
      <c r="O2261" s="4" t="str">
        <f>VLOOKUP(B2261,[1]汇总!$B:$K,10,0)</f>
        <v>公办</v>
      </c>
    </row>
    <row r="2262" spans="1:15" ht="16.5" hidden="1" x14ac:dyDescent="0.35">
      <c r="A2262" s="4" t="s">
        <v>288</v>
      </c>
      <c r="B2262" s="4" t="s">
        <v>289</v>
      </c>
      <c r="C2262" s="4" t="s">
        <v>110</v>
      </c>
      <c r="D2262" s="4" t="s">
        <v>77</v>
      </c>
      <c r="E2262" s="4">
        <v>164</v>
      </c>
      <c r="F2262" s="4">
        <v>437</v>
      </c>
      <c r="G2262" s="4">
        <v>219507</v>
      </c>
      <c r="H2262" s="4" t="str">
        <f>VLOOKUP(B2262,[1]汇总!$B:$K,3,0)</f>
        <v>浙江</v>
      </c>
      <c r="I2262" s="4" t="str">
        <f>VLOOKUP(B2262,[1]汇总!$B:$K,4,0)</f>
        <v>金华</v>
      </c>
      <c r="J2262" s="4">
        <f>VLOOKUP(B2262,[1]汇总!$B:$K,5,0)</f>
        <v>0</v>
      </c>
      <c r="K2262" s="4">
        <f>VLOOKUP(B2262,[1]汇总!$B:$K,6,0)</f>
        <v>0</v>
      </c>
      <c r="L2262" s="4">
        <f>VLOOKUP(B2262,[1]汇总!$B:$K,7,0)</f>
        <v>0</v>
      </c>
      <c r="M2262" s="4">
        <f>VLOOKUP(B2262,[1]汇总!$B:$K,8,0)</f>
        <v>0</v>
      </c>
      <c r="N2262" s="4" t="str">
        <f>VLOOKUP(B2262,[1]汇总!$B:$K,9,0)</f>
        <v>专科</v>
      </c>
      <c r="O2262" s="4" t="str">
        <f>VLOOKUP(B2262,[1]汇总!$B:$K,10,0)</f>
        <v>公办</v>
      </c>
    </row>
    <row r="2263" spans="1:15" ht="16.5" hidden="1" x14ac:dyDescent="0.35">
      <c r="A2263" s="4" t="s">
        <v>1428</v>
      </c>
      <c r="B2263" s="4" t="s">
        <v>1429</v>
      </c>
      <c r="C2263" s="4" t="s">
        <v>80</v>
      </c>
      <c r="D2263" s="4" t="s">
        <v>134</v>
      </c>
      <c r="E2263" s="4">
        <v>1</v>
      </c>
      <c r="F2263" s="4">
        <v>437</v>
      </c>
      <c r="G2263" s="4">
        <v>219573</v>
      </c>
      <c r="H2263" s="4" t="str">
        <f>VLOOKUP(B2263,[1]汇总!$B:$K,3,0)</f>
        <v>山东</v>
      </c>
      <c r="I2263" s="4" t="str">
        <f>VLOOKUP(B2263,[1]汇总!$B:$K,4,0)</f>
        <v>日照</v>
      </c>
      <c r="J2263" s="4">
        <f>VLOOKUP(B2263,[1]汇总!$B:$K,5,0)</f>
        <v>0</v>
      </c>
      <c r="K2263" s="4">
        <f>VLOOKUP(B2263,[1]汇总!$B:$K,6,0)</f>
        <v>0</v>
      </c>
      <c r="L2263" s="4">
        <f>VLOOKUP(B2263,[1]汇总!$B:$K,7,0)</f>
        <v>0</v>
      </c>
      <c r="M2263" s="4">
        <f>VLOOKUP(B2263,[1]汇总!$B:$K,8,0)</f>
        <v>0</v>
      </c>
      <c r="N2263" s="4" t="str">
        <f>VLOOKUP(B2263,[1]汇总!$B:$K,9,0)</f>
        <v>专科</v>
      </c>
      <c r="O2263" s="4" t="str">
        <f>VLOOKUP(B2263,[1]汇总!$B:$K,10,0)</f>
        <v>公办</v>
      </c>
    </row>
    <row r="2264" spans="1:15" ht="16.5" hidden="1" x14ac:dyDescent="0.35">
      <c r="A2264" s="4" t="s">
        <v>590</v>
      </c>
      <c r="B2264" s="4" t="s">
        <v>591</v>
      </c>
      <c r="C2264" s="4" t="s">
        <v>46</v>
      </c>
      <c r="D2264" s="4" t="s">
        <v>154</v>
      </c>
      <c r="E2264" s="4">
        <v>2</v>
      </c>
      <c r="F2264" s="4">
        <v>437</v>
      </c>
      <c r="G2264" s="4">
        <v>219624</v>
      </c>
      <c r="H2264" s="4" t="str">
        <f>VLOOKUP(B2264,[1]汇总!$B:$K,3,0)</f>
        <v>天津</v>
      </c>
      <c r="I2264" s="4" t="str">
        <f>VLOOKUP(B2264,[1]汇总!$B:$K,4,0)</f>
        <v>天津</v>
      </c>
      <c r="J2264" s="4">
        <f>VLOOKUP(B2264,[1]汇总!$B:$K,5,0)</f>
        <v>0</v>
      </c>
      <c r="K2264" s="4">
        <f>VLOOKUP(B2264,[1]汇总!$B:$K,6,0)</f>
        <v>0</v>
      </c>
      <c r="L2264" s="4">
        <f>VLOOKUP(B2264,[1]汇总!$B:$K,7,0)</f>
        <v>0</v>
      </c>
      <c r="M2264" s="4">
        <f>VLOOKUP(B2264,[1]汇总!$B:$K,8,0)</f>
        <v>0</v>
      </c>
      <c r="N2264" s="4" t="str">
        <f>VLOOKUP(B2264,[1]汇总!$B:$K,9,0)</f>
        <v>专科</v>
      </c>
      <c r="O2264" s="4" t="str">
        <f>VLOOKUP(B2264,[1]汇总!$B:$K,10,0)</f>
        <v>公办</v>
      </c>
    </row>
    <row r="2265" spans="1:15" ht="16.5" hidden="1" x14ac:dyDescent="0.35">
      <c r="A2265" s="4" t="s">
        <v>1049</v>
      </c>
      <c r="B2265" s="4" t="s">
        <v>1050</v>
      </c>
      <c r="C2265" s="4" t="s">
        <v>36</v>
      </c>
      <c r="D2265" s="4" t="s">
        <v>76</v>
      </c>
      <c r="E2265" s="4">
        <v>5</v>
      </c>
      <c r="F2265" s="4">
        <v>437</v>
      </c>
      <c r="G2265" s="4">
        <v>219644</v>
      </c>
      <c r="H2265" s="4" t="str">
        <f>VLOOKUP(B2265,[1]汇总!$B:$K,3,0)</f>
        <v>江苏</v>
      </c>
      <c r="I2265" s="4" t="str">
        <f>VLOOKUP(B2265,[1]汇总!$B:$K,4,0)</f>
        <v>扬州</v>
      </c>
      <c r="J2265" s="4">
        <f>VLOOKUP(B2265,[1]汇总!$B:$K,5,0)</f>
        <v>0</v>
      </c>
      <c r="K2265" s="4">
        <f>VLOOKUP(B2265,[1]汇总!$B:$K,6,0)</f>
        <v>0</v>
      </c>
      <c r="L2265" s="4">
        <f>VLOOKUP(B2265,[1]汇总!$B:$K,7,0)</f>
        <v>0</v>
      </c>
      <c r="M2265" s="4">
        <f>VLOOKUP(B2265,[1]汇总!$B:$K,8,0)</f>
        <v>0</v>
      </c>
      <c r="N2265" s="4" t="str">
        <f>VLOOKUP(B2265,[1]汇总!$B:$K,9,0)</f>
        <v>专科</v>
      </c>
      <c r="O2265" s="4" t="str">
        <f>VLOOKUP(B2265,[1]汇总!$B:$K,10,0)</f>
        <v>公办</v>
      </c>
    </row>
    <row r="2266" spans="1:15" ht="16.5" hidden="1" x14ac:dyDescent="0.35">
      <c r="A2266" s="4" t="s">
        <v>317</v>
      </c>
      <c r="B2266" s="4" t="s">
        <v>318</v>
      </c>
      <c r="C2266" s="4" t="s">
        <v>80</v>
      </c>
      <c r="D2266" s="4" t="s">
        <v>79</v>
      </c>
      <c r="E2266" s="4">
        <v>45</v>
      </c>
      <c r="F2266" s="4">
        <v>437</v>
      </c>
      <c r="G2266" s="4">
        <v>219645</v>
      </c>
      <c r="H2266" s="4" t="str">
        <f>VLOOKUP(B2266,[1]汇总!$B:$K,3,0)</f>
        <v>浙江</v>
      </c>
      <c r="I2266" s="4" t="str">
        <f>VLOOKUP(B2266,[1]汇总!$B:$K,4,0)</f>
        <v>绍兴</v>
      </c>
      <c r="J2266" s="4">
        <f>VLOOKUP(B2266,[1]汇总!$B:$K,5,0)</f>
        <v>0</v>
      </c>
      <c r="K2266" s="4">
        <f>VLOOKUP(B2266,[1]汇总!$B:$K,6,0)</f>
        <v>0</v>
      </c>
      <c r="L2266" s="4">
        <f>VLOOKUP(B2266,[1]汇总!$B:$K,7,0)</f>
        <v>0</v>
      </c>
      <c r="M2266" s="4">
        <f>VLOOKUP(B2266,[1]汇总!$B:$K,8,0)</f>
        <v>0</v>
      </c>
      <c r="N2266" s="4" t="str">
        <f>VLOOKUP(B2266,[1]汇总!$B:$K,9,0)</f>
        <v>专科</v>
      </c>
      <c r="O2266" s="4" t="str">
        <f>VLOOKUP(B2266,[1]汇总!$B:$K,10,0)</f>
        <v>民办</v>
      </c>
    </row>
    <row r="2267" spans="1:15" ht="16.5" hidden="1" x14ac:dyDescent="0.35">
      <c r="A2267" s="4" t="s">
        <v>915</v>
      </c>
      <c r="B2267" s="4" t="s">
        <v>916</v>
      </c>
      <c r="C2267" s="4" t="s">
        <v>40</v>
      </c>
      <c r="D2267" s="4" t="s">
        <v>604</v>
      </c>
      <c r="E2267" s="4">
        <v>5</v>
      </c>
      <c r="F2267" s="4">
        <v>437</v>
      </c>
      <c r="G2267" s="4">
        <v>219657</v>
      </c>
      <c r="H2267" s="4" t="str">
        <f>VLOOKUP(B2267,[1]汇总!$B:$K,3,0)</f>
        <v>上海</v>
      </c>
      <c r="I2267" s="4" t="str">
        <f>VLOOKUP(B2267,[1]汇总!$B:$K,4,0)</f>
        <v>上海</v>
      </c>
      <c r="J2267" s="4">
        <f>VLOOKUP(B2267,[1]汇总!$B:$K,5,0)</f>
        <v>0</v>
      </c>
      <c r="K2267" s="4">
        <f>VLOOKUP(B2267,[1]汇总!$B:$K,6,0)</f>
        <v>0</v>
      </c>
      <c r="L2267" s="4">
        <f>VLOOKUP(B2267,[1]汇总!$B:$K,7,0)</f>
        <v>0</v>
      </c>
      <c r="M2267" s="4">
        <f>VLOOKUP(B2267,[1]汇总!$B:$K,8,0)</f>
        <v>0</v>
      </c>
      <c r="N2267" s="4" t="str">
        <f>VLOOKUP(B2267,[1]汇总!$B:$K,9,0)</f>
        <v>专科</v>
      </c>
      <c r="O2267" s="4" t="str">
        <f>VLOOKUP(B2267,[1]汇总!$B:$K,10,0)</f>
        <v>公办</v>
      </c>
    </row>
    <row r="2268" spans="1:15" ht="16.5" hidden="1" x14ac:dyDescent="0.35">
      <c r="A2268" s="4" t="s">
        <v>1042</v>
      </c>
      <c r="B2268" s="4" t="s">
        <v>1043</v>
      </c>
      <c r="C2268" s="4" t="s">
        <v>66</v>
      </c>
      <c r="D2268" s="4" t="s">
        <v>76</v>
      </c>
      <c r="E2268" s="4">
        <v>8</v>
      </c>
      <c r="F2268" s="4">
        <v>437</v>
      </c>
      <c r="G2268" s="4">
        <v>219690</v>
      </c>
      <c r="H2268" s="4" t="str">
        <f>VLOOKUP(B2268,[1]汇总!$B:$K,3,0)</f>
        <v>江苏</v>
      </c>
      <c r="I2268" s="4" t="str">
        <f>VLOOKUP(B2268,[1]汇总!$B:$K,4,0)</f>
        <v>无锡</v>
      </c>
      <c r="J2268" s="4">
        <f>VLOOKUP(B2268,[1]汇总!$B:$K,5,0)</f>
        <v>0</v>
      </c>
      <c r="K2268" s="4">
        <f>VLOOKUP(B2268,[1]汇总!$B:$K,6,0)</f>
        <v>0</v>
      </c>
      <c r="L2268" s="4">
        <f>VLOOKUP(B2268,[1]汇总!$B:$K,7,0)</f>
        <v>0</v>
      </c>
      <c r="M2268" s="4">
        <f>VLOOKUP(B2268,[1]汇总!$B:$K,8,0)</f>
        <v>0</v>
      </c>
      <c r="N2268" s="4" t="str">
        <f>VLOOKUP(B2268,[1]汇总!$B:$K,9,0)</f>
        <v>专科</v>
      </c>
      <c r="O2268" s="4" t="str">
        <f>VLOOKUP(B2268,[1]汇总!$B:$K,10,0)</f>
        <v>公办</v>
      </c>
    </row>
    <row r="2269" spans="1:15" ht="16.5" hidden="1" x14ac:dyDescent="0.35">
      <c r="A2269" s="4" t="s">
        <v>590</v>
      </c>
      <c r="B2269" s="4" t="s">
        <v>591</v>
      </c>
      <c r="C2269" s="4" t="s">
        <v>48</v>
      </c>
      <c r="D2269" s="4" t="s">
        <v>459</v>
      </c>
      <c r="E2269" s="4">
        <v>2</v>
      </c>
      <c r="F2269" s="4">
        <v>437</v>
      </c>
      <c r="G2269" s="4">
        <v>219708</v>
      </c>
      <c r="H2269" s="4" t="str">
        <f>VLOOKUP(B2269,[1]汇总!$B:$K,3,0)</f>
        <v>天津</v>
      </c>
      <c r="I2269" s="4" t="str">
        <f>VLOOKUP(B2269,[1]汇总!$B:$K,4,0)</f>
        <v>天津</v>
      </c>
      <c r="J2269" s="4">
        <f>VLOOKUP(B2269,[1]汇总!$B:$K,5,0)</f>
        <v>0</v>
      </c>
      <c r="K2269" s="4">
        <f>VLOOKUP(B2269,[1]汇总!$B:$K,6,0)</f>
        <v>0</v>
      </c>
      <c r="L2269" s="4">
        <f>VLOOKUP(B2269,[1]汇总!$B:$K,7,0)</f>
        <v>0</v>
      </c>
      <c r="M2269" s="4">
        <f>VLOOKUP(B2269,[1]汇总!$B:$K,8,0)</f>
        <v>0</v>
      </c>
      <c r="N2269" s="4" t="str">
        <f>VLOOKUP(B2269,[1]汇总!$B:$K,9,0)</f>
        <v>专科</v>
      </c>
      <c r="O2269" s="4" t="str">
        <f>VLOOKUP(B2269,[1]汇总!$B:$K,10,0)</f>
        <v>公办</v>
      </c>
    </row>
    <row r="2270" spans="1:15" ht="16.5" hidden="1" x14ac:dyDescent="0.35">
      <c r="A2270" s="4" t="s">
        <v>317</v>
      </c>
      <c r="B2270" s="4" t="s">
        <v>318</v>
      </c>
      <c r="C2270" s="4" t="s">
        <v>60</v>
      </c>
      <c r="D2270" s="4" t="s">
        <v>105</v>
      </c>
      <c r="E2270" s="4">
        <v>43</v>
      </c>
      <c r="F2270" s="4">
        <v>437</v>
      </c>
      <c r="G2270" s="4">
        <v>219739</v>
      </c>
      <c r="H2270" s="4" t="str">
        <f>VLOOKUP(B2270,[1]汇总!$B:$K,3,0)</f>
        <v>浙江</v>
      </c>
      <c r="I2270" s="4" t="str">
        <f>VLOOKUP(B2270,[1]汇总!$B:$K,4,0)</f>
        <v>绍兴</v>
      </c>
      <c r="J2270" s="4">
        <f>VLOOKUP(B2270,[1]汇总!$B:$K,5,0)</f>
        <v>0</v>
      </c>
      <c r="K2270" s="4">
        <f>VLOOKUP(B2270,[1]汇总!$B:$K,6,0)</f>
        <v>0</v>
      </c>
      <c r="L2270" s="4">
        <f>VLOOKUP(B2270,[1]汇总!$B:$K,7,0)</f>
        <v>0</v>
      </c>
      <c r="M2270" s="4">
        <f>VLOOKUP(B2270,[1]汇总!$B:$K,8,0)</f>
        <v>0</v>
      </c>
      <c r="N2270" s="4" t="str">
        <f>VLOOKUP(B2270,[1]汇总!$B:$K,9,0)</f>
        <v>专科</v>
      </c>
      <c r="O2270" s="4" t="str">
        <f>VLOOKUP(B2270,[1]汇总!$B:$K,10,0)</f>
        <v>民办</v>
      </c>
    </row>
    <row r="2271" spans="1:15" ht="16.5" hidden="1" x14ac:dyDescent="0.35">
      <c r="A2271" s="4" t="s">
        <v>1212</v>
      </c>
      <c r="B2271" s="4" t="s">
        <v>1213</v>
      </c>
      <c r="C2271" s="4" t="s">
        <v>60</v>
      </c>
      <c r="D2271" s="4" t="s">
        <v>370</v>
      </c>
      <c r="E2271" s="4">
        <v>3</v>
      </c>
      <c r="F2271" s="4">
        <v>437</v>
      </c>
      <c r="G2271" s="4">
        <v>219745</v>
      </c>
      <c r="H2271" s="4" t="str">
        <f>VLOOKUP(B2271,[1]汇总!$B:$K,3,0)</f>
        <v>福建</v>
      </c>
      <c r="I2271" s="4" t="str">
        <f>VLOOKUP(B2271,[1]汇总!$B:$K,4,0)</f>
        <v>厦门</v>
      </c>
      <c r="J2271" s="4">
        <f>VLOOKUP(B2271,[1]汇总!$B:$K,5,0)</f>
        <v>0</v>
      </c>
      <c r="K2271" s="4">
        <f>VLOOKUP(B2271,[1]汇总!$B:$K,6,0)</f>
        <v>0</v>
      </c>
      <c r="L2271" s="4">
        <f>VLOOKUP(B2271,[1]汇总!$B:$K,7,0)</f>
        <v>0</v>
      </c>
      <c r="M2271" s="4">
        <f>VLOOKUP(B2271,[1]汇总!$B:$K,8,0)</f>
        <v>0</v>
      </c>
      <c r="N2271" s="4" t="str">
        <f>VLOOKUP(B2271,[1]汇总!$B:$K,9,0)</f>
        <v>专科</v>
      </c>
      <c r="O2271" s="4" t="str">
        <f>VLOOKUP(B2271,[1]汇总!$B:$K,10,0)</f>
        <v>公办</v>
      </c>
    </row>
    <row r="2272" spans="1:15" ht="16.5" hidden="1" x14ac:dyDescent="0.35">
      <c r="A2272" s="4" t="s">
        <v>938</v>
      </c>
      <c r="B2272" s="4" t="s">
        <v>939</v>
      </c>
      <c r="C2272" s="4" t="s">
        <v>64</v>
      </c>
      <c r="D2272" s="4" t="s">
        <v>109</v>
      </c>
      <c r="E2272" s="4">
        <v>10</v>
      </c>
      <c r="F2272" s="4">
        <v>437</v>
      </c>
      <c r="G2272" s="4">
        <v>219788</v>
      </c>
      <c r="H2272" s="4" t="str">
        <f>VLOOKUP(B2272,[1]汇总!$B:$K,3,0)</f>
        <v>江苏</v>
      </c>
      <c r="I2272" s="4" t="str">
        <f>VLOOKUP(B2272,[1]汇总!$B:$K,4,0)</f>
        <v>苏州</v>
      </c>
      <c r="J2272" s="4">
        <f>VLOOKUP(B2272,[1]汇总!$B:$K,5,0)</f>
        <v>0</v>
      </c>
      <c r="K2272" s="4">
        <f>VLOOKUP(B2272,[1]汇总!$B:$K,6,0)</f>
        <v>0</v>
      </c>
      <c r="L2272" s="4">
        <f>VLOOKUP(B2272,[1]汇总!$B:$K,7,0)</f>
        <v>0</v>
      </c>
      <c r="M2272" s="4">
        <f>VLOOKUP(B2272,[1]汇总!$B:$K,8,0)</f>
        <v>0</v>
      </c>
      <c r="N2272" s="4" t="str">
        <f>VLOOKUP(B2272,[1]汇总!$B:$K,9,0)</f>
        <v>专科</v>
      </c>
      <c r="O2272" s="4" t="str">
        <f>VLOOKUP(B2272,[1]汇总!$B:$K,10,0)</f>
        <v>公办</v>
      </c>
    </row>
    <row r="2273" spans="1:15" ht="16.5" hidden="1" x14ac:dyDescent="0.35">
      <c r="A2273" s="4" t="s">
        <v>793</v>
      </c>
      <c r="B2273" s="4" t="s">
        <v>794</v>
      </c>
      <c r="C2273" s="4" t="s">
        <v>90</v>
      </c>
      <c r="D2273" s="4" t="s">
        <v>798</v>
      </c>
      <c r="E2273" s="4">
        <v>10</v>
      </c>
      <c r="F2273" s="4">
        <v>437</v>
      </c>
      <c r="G2273" s="4">
        <v>219795</v>
      </c>
      <c r="H2273" s="4" t="str">
        <f>VLOOKUP(B2273,[1]汇总!$B:$K,3,0)</f>
        <v>上海</v>
      </c>
      <c r="I2273" s="4" t="str">
        <f>VLOOKUP(B2273,[1]汇总!$B:$K,4,0)</f>
        <v>上海</v>
      </c>
      <c r="J2273" s="4">
        <f>VLOOKUP(B2273,[1]汇总!$B:$K,5,0)</f>
        <v>0</v>
      </c>
      <c r="K2273" s="4">
        <f>VLOOKUP(B2273,[1]汇总!$B:$K,6,0)</f>
        <v>0</v>
      </c>
      <c r="L2273" s="4">
        <f>VLOOKUP(B2273,[1]汇总!$B:$K,7,0)</f>
        <v>0</v>
      </c>
      <c r="M2273" s="4">
        <f>VLOOKUP(B2273,[1]汇总!$B:$K,8,0)</f>
        <v>0</v>
      </c>
      <c r="N2273" s="4" t="str">
        <f>VLOOKUP(B2273,[1]汇总!$B:$K,9,0)</f>
        <v>专科</v>
      </c>
      <c r="O2273" s="4" t="str">
        <f>VLOOKUP(B2273,[1]汇总!$B:$K,10,0)</f>
        <v>公办</v>
      </c>
    </row>
    <row r="2274" spans="1:15" ht="16.5" hidden="1" x14ac:dyDescent="0.35">
      <c r="A2274" s="4" t="s">
        <v>1029</v>
      </c>
      <c r="B2274" s="4" t="s">
        <v>1030</v>
      </c>
      <c r="C2274" s="4" t="s">
        <v>86</v>
      </c>
      <c r="D2274" s="4" t="s">
        <v>218</v>
      </c>
      <c r="E2274" s="4">
        <v>2</v>
      </c>
      <c r="F2274" s="4">
        <v>437</v>
      </c>
      <c r="G2274" s="4">
        <v>219834</v>
      </c>
      <c r="H2274" s="4" t="str">
        <f>VLOOKUP(B2274,[1]汇总!$B:$K,3,0)</f>
        <v>江苏</v>
      </c>
      <c r="I2274" s="4" t="str">
        <f>VLOOKUP(B2274,[1]汇总!$B:$K,4,0)</f>
        <v>苏州</v>
      </c>
      <c r="J2274" s="4">
        <f>VLOOKUP(B2274,[1]汇总!$B:$K,5,0)</f>
        <v>0</v>
      </c>
      <c r="K2274" s="4">
        <f>VLOOKUP(B2274,[1]汇总!$B:$K,6,0)</f>
        <v>0</v>
      </c>
      <c r="L2274" s="4">
        <f>VLOOKUP(B2274,[1]汇总!$B:$K,7,0)</f>
        <v>0</v>
      </c>
      <c r="M2274" s="4">
        <f>VLOOKUP(B2274,[1]汇总!$B:$K,8,0)</f>
        <v>0</v>
      </c>
      <c r="N2274" s="4" t="str">
        <f>VLOOKUP(B2274,[1]汇总!$B:$K,9,0)</f>
        <v>专科</v>
      </c>
      <c r="O2274" s="4" t="str">
        <f>VLOOKUP(B2274,[1]汇总!$B:$K,10,0)</f>
        <v>公办</v>
      </c>
    </row>
    <row r="2275" spans="1:15" ht="16.5" hidden="1" x14ac:dyDescent="0.35">
      <c r="A2275" s="4" t="s">
        <v>426</v>
      </c>
      <c r="B2275" s="4" t="s">
        <v>427</v>
      </c>
      <c r="C2275" s="4" t="s">
        <v>34</v>
      </c>
      <c r="D2275" s="4" t="s">
        <v>429</v>
      </c>
      <c r="E2275" s="4">
        <v>5</v>
      </c>
      <c r="F2275" s="4">
        <v>437</v>
      </c>
      <c r="G2275" s="4">
        <v>219870</v>
      </c>
      <c r="H2275" s="4" t="str">
        <f>VLOOKUP(B2275,[1]汇总!$B:$K,3,0)</f>
        <v>浙江</v>
      </c>
      <c r="I2275" s="4" t="str">
        <f>VLOOKUP(B2275,[1]汇总!$B:$K,4,0)</f>
        <v>舟山</v>
      </c>
      <c r="J2275" s="4">
        <f>VLOOKUP(B2275,[1]汇总!$B:$K,5,0)</f>
        <v>0</v>
      </c>
      <c r="K2275" s="4">
        <f>VLOOKUP(B2275,[1]汇总!$B:$K,6,0)</f>
        <v>0</v>
      </c>
      <c r="L2275" s="4">
        <f>VLOOKUP(B2275,[1]汇总!$B:$K,7,0)</f>
        <v>0</v>
      </c>
      <c r="M2275" s="4">
        <f>VLOOKUP(B2275,[1]汇总!$B:$K,8,0)</f>
        <v>0</v>
      </c>
      <c r="N2275" s="4" t="str">
        <f>VLOOKUP(B2275,[1]汇总!$B:$K,9,0)</f>
        <v>专科</v>
      </c>
      <c r="O2275" s="4" t="str">
        <f>VLOOKUP(B2275,[1]汇总!$B:$K,10,0)</f>
        <v>公办</v>
      </c>
    </row>
    <row r="2276" spans="1:15" ht="16.5" hidden="1" x14ac:dyDescent="0.35">
      <c r="A2276" s="4" t="s">
        <v>1413</v>
      </c>
      <c r="B2276" s="4" t="s">
        <v>1414</v>
      </c>
      <c r="C2276" s="4" t="s">
        <v>52</v>
      </c>
      <c r="D2276" s="4" t="s">
        <v>91</v>
      </c>
      <c r="E2276" s="4">
        <v>2</v>
      </c>
      <c r="F2276" s="4">
        <v>437</v>
      </c>
      <c r="G2276" s="4">
        <v>219897</v>
      </c>
      <c r="H2276" s="4" t="str">
        <f>VLOOKUP(B2276,[1]汇总!$B:$K,3,0)</f>
        <v>山东</v>
      </c>
      <c r="I2276" s="4" t="str">
        <f>VLOOKUP(B2276,[1]汇总!$B:$K,4,0)</f>
        <v>青岛</v>
      </c>
      <c r="J2276" s="4">
        <f>VLOOKUP(B2276,[1]汇总!$B:$K,5,0)</f>
        <v>0</v>
      </c>
      <c r="K2276" s="4">
        <f>VLOOKUP(B2276,[1]汇总!$B:$K,6,0)</f>
        <v>0</v>
      </c>
      <c r="L2276" s="4">
        <f>VLOOKUP(B2276,[1]汇总!$B:$K,7,0)</f>
        <v>0</v>
      </c>
      <c r="M2276" s="4">
        <f>VLOOKUP(B2276,[1]汇总!$B:$K,8,0)</f>
        <v>0</v>
      </c>
      <c r="N2276" s="4" t="str">
        <f>VLOOKUP(B2276,[1]汇总!$B:$K,9,0)</f>
        <v>专科</v>
      </c>
      <c r="O2276" s="4" t="str">
        <f>VLOOKUP(B2276,[1]汇总!$B:$K,10,0)</f>
        <v>公办</v>
      </c>
    </row>
    <row r="2277" spans="1:15" ht="16.5" hidden="1" x14ac:dyDescent="0.35">
      <c r="A2277" s="4" t="s">
        <v>2024</v>
      </c>
      <c r="B2277" s="4" t="s">
        <v>2025</v>
      </c>
      <c r="C2277" s="4" t="s">
        <v>69</v>
      </c>
      <c r="D2277" s="4" t="s">
        <v>236</v>
      </c>
      <c r="E2277" s="4">
        <v>4</v>
      </c>
      <c r="F2277" s="4">
        <v>437</v>
      </c>
      <c r="G2277" s="4">
        <v>219903</v>
      </c>
      <c r="H2277" s="4" t="str">
        <f>VLOOKUP(B2277,[1]汇总!$B:$K,3,0)</f>
        <v>陕西</v>
      </c>
      <c r="I2277" s="4" t="str">
        <f>VLOOKUP(B2277,[1]汇总!$B:$K,4,0)</f>
        <v>西安</v>
      </c>
      <c r="J2277" s="4">
        <f>VLOOKUP(B2277,[1]汇总!$B:$K,5,0)</f>
        <v>0</v>
      </c>
      <c r="K2277" s="4">
        <f>VLOOKUP(B2277,[1]汇总!$B:$K,6,0)</f>
        <v>0</v>
      </c>
      <c r="L2277" s="4">
        <f>VLOOKUP(B2277,[1]汇总!$B:$K,7,0)</f>
        <v>0</v>
      </c>
      <c r="M2277" s="4">
        <f>VLOOKUP(B2277,[1]汇总!$B:$K,8,0)</f>
        <v>0</v>
      </c>
      <c r="N2277" s="4" t="str">
        <f>VLOOKUP(B2277,[1]汇总!$B:$K,9,0)</f>
        <v>本科</v>
      </c>
      <c r="O2277" s="4" t="str">
        <f>VLOOKUP(B2277,[1]汇总!$B:$K,10,0)</f>
        <v>民办</v>
      </c>
    </row>
    <row r="2278" spans="1:15" ht="16.5" hidden="1" x14ac:dyDescent="0.35">
      <c r="A2278" s="4" t="s">
        <v>1439</v>
      </c>
      <c r="B2278" s="4" t="s">
        <v>1440</v>
      </c>
      <c r="C2278" s="4" t="s">
        <v>60</v>
      </c>
      <c r="D2278" s="4" t="s">
        <v>35</v>
      </c>
      <c r="E2278" s="4">
        <v>2</v>
      </c>
      <c r="F2278" s="4">
        <v>437</v>
      </c>
      <c r="G2278" s="4">
        <v>219909</v>
      </c>
      <c r="H2278" s="4" t="str">
        <f>VLOOKUP(B2278,[1]汇总!$B:$K,3,0)</f>
        <v>山东</v>
      </c>
      <c r="I2278" s="4" t="str">
        <f>VLOOKUP(B2278,[1]汇总!$B:$K,4,0)</f>
        <v>青岛</v>
      </c>
      <c r="J2278" s="4">
        <f>VLOOKUP(B2278,[1]汇总!$B:$K,5,0)</f>
        <v>0</v>
      </c>
      <c r="K2278" s="4">
        <f>VLOOKUP(B2278,[1]汇总!$B:$K,6,0)</f>
        <v>0</v>
      </c>
      <c r="L2278" s="4">
        <f>VLOOKUP(B2278,[1]汇总!$B:$K,7,0)</f>
        <v>0</v>
      </c>
      <c r="M2278" s="4">
        <f>VLOOKUP(B2278,[1]汇总!$B:$K,8,0)</f>
        <v>0</v>
      </c>
      <c r="N2278" s="4" t="str">
        <f>VLOOKUP(B2278,[1]汇总!$B:$K,9,0)</f>
        <v>专科</v>
      </c>
      <c r="O2278" s="4" t="str">
        <f>VLOOKUP(B2278,[1]汇总!$B:$K,10,0)</f>
        <v>公办</v>
      </c>
    </row>
    <row r="2279" spans="1:15" ht="16.5" hidden="1" x14ac:dyDescent="0.35">
      <c r="A2279" s="4" t="s">
        <v>2016</v>
      </c>
      <c r="B2279" s="4" t="s">
        <v>2017</v>
      </c>
      <c r="C2279" s="4" t="s">
        <v>66</v>
      </c>
      <c r="D2279" s="4" t="s">
        <v>233</v>
      </c>
      <c r="E2279" s="4">
        <v>10</v>
      </c>
      <c r="F2279" s="4">
        <v>437</v>
      </c>
      <c r="G2279" s="4">
        <v>219927</v>
      </c>
      <c r="H2279" s="4" t="str">
        <f>VLOOKUP(B2279,[1]汇总!$B:$K,3,0)</f>
        <v>陕西</v>
      </c>
      <c r="I2279" s="4" t="str">
        <f>VLOOKUP(B2279,[1]汇总!$B:$K,4,0)</f>
        <v>咸阳</v>
      </c>
      <c r="J2279" s="4">
        <f>VLOOKUP(B2279,[1]汇总!$B:$K,5,0)</f>
        <v>0</v>
      </c>
      <c r="K2279" s="4">
        <f>VLOOKUP(B2279,[1]汇总!$B:$K,6,0)</f>
        <v>0</v>
      </c>
      <c r="L2279" s="4">
        <f>VLOOKUP(B2279,[1]汇总!$B:$K,7,0)</f>
        <v>0</v>
      </c>
      <c r="M2279" s="4">
        <f>VLOOKUP(B2279,[1]汇总!$B:$K,8,0)</f>
        <v>0</v>
      </c>
      <c r="N2279" s="4" t="str">
        <f>VLOOKUP(B2279,[1]汇总!$B:$K,9,0)</f>
        <v>本科</v>
      </c>
      <c r="O2279" s="4" t="str">
        <f>VLOOKUP(B2279,[1]汇总!$B:$K,10,0)</f>
        <v>民办</v>
      </c>
    </row>
    <row r="2280" spans="1:15" ht="16.5" x14ac:dyDescent="0.35">
      <c r="A2280" s="4" t="s">
        <v>1325</v>
      </c>
      <c r="B2280" s="4" t="s">
        <v>1326</v>
      </c>
      <c r="C2280" s="4" t="s">
        <v>144</v>
      </c>
      <c r="D2280" s="4" t="s">
        <v>61</v>
      </c>
      <c r="E2280" s="4">
        <v>4</v>
      </c>
      <c r="F2280" s="4">
        <v>437</v>
      </c>
      <c r="G2280" s="4">
        <v>219933</v>
      </c>
      <c r="H2280" s="4" t="str">
        <f>VLOOKUP(B2280,[1]汇总!$B:$K,3,0)</f>
        <v>江西</v>
      </c>
      <c r="I2280" s="4" t="str">
        <f>VLOOKUP(B2280,[1]汇总!$B:$K,4,0)</f>
        <v>上饶</v>
      </c>
      <c r="J2280" s="4">
        <f>VLOOKUP(B2280,[1]汇总!$B:$K,5,0)</f>
        <v>0</v>
      </c>
      <c r="K2280" s="4">
        <f>VLOOKUP(B2280,[1]汇总!$B:$K,6,0)</f>
        <v>0</v>
      </c>
      <c r="L2280" s="4">
        <f>VLOOKUP(B2280,[1]汇总!$B:$K,7,0)</f>
        <v>0</v>
      </c>
      <c r="M2280" s="4">
        <f>VLOOKUP(B2280,[1]汇总!$B:$K,8,0)</f>
        <v>0</v>
      </c>
      <c r="N2280" s="4" t="str">
        <f>VLOOKUP(B2280,[1]汇总!$B:$K,9,0)</f>
        <v>专科</v>
      </c>
      <c r="O2280" s="4" t="str">
        <f>VLOOKUP(B2280,[1]汇总!$B:$K,10,0)</f>
        <v>公办</v>
      </c>
    </row>
    <row r="2281" spans="1:15" ht="16.5" x14ac:dyDescent="0.35">
      <c r="A2281" s="4" t="s">
        <v>1251</v>
      </c>
      <c r="B2281" s="4" t="s">
        <v>1252</v>
      </c>
      <c r="C2281" s="4" t="s">
        <v>36</v>
      </c>
      <c r="D2281" s="4" t="s">
        <v>101</v>
      </c>
      <c r="E2281" s="4">
        <v>4</v>
      </c>
      <c r="F2281" s="4">
        <v>437</v>
      </c>
      <c r="G2281" s="4">
        <v>219940</v>
      </c>
      <c r="H2281" s="4" t="str">
        <f>VLOOKUP(B2281,[1]汇总!$B:$K,3,0)</f>
        <v>江西</v>
      </c>
      <c r="I2281" s="4" t="str">
        <f>VLOOKUP(B2281,[1]汇总!$B:$K,4,0)</f>
        <v>九江</v>
      </c>
      <c r="J2281" s="4">
        <f>VLOOKUP(B2281,[1]汇总!$B:$K,5,0)</f>
        <v>0</v>
      </c>
      <c r="K2281" s="4">
        <f>VLOOKUP(B2281,[1]汇总!$B:$K,6,0)</f>
        <v>0</v>
      </c>
      <c r="L2281" s="4">
        <f>VLOOKUP(B2281,[1]汇总!$B:$K,7,0)</f>
        <v>0</v>
      </c>
      <c r="M2281" s="4">
        <f>VLOOKUP(B2281,[1]汇总!$B:$K,8,0)</f>
        <v>0</v>
      </c>
      <c r="N2281" s="4" t="str">
        <f>VLOOKUP(B2281,[1]汇总!$B:$K,9,0)</f>
        <v>专科</v>
      </c>
      <c r="O2281" s="4" t="str">
        <f>VLOOKUP(B2281,[1]汇总!$B:$K,10,0)</f>
        <v>公办</v>
      </c>
    </row>
    <row r="2282" spans="1:15" ht="16.5" hidden="1" x14ac:dyDescent="0.35">
      <c r="A2282" s="4" t="s">
        <v>1212</v>
      </c>
      <c r="B2282" s="4" t="s">
        <v>1213</v>
      </c>
      <c r="C2282" s="4" t="s">
        <v>34</v>
      </c>
      <c r="D2282" s="4" t="s">
        <v>983</v>
      </c>
      <c r="E2282" s="4">
        <v>2</v>
      </c>
      <c r="F2282" s="4">
        <v>437</v>
      </c>
      <c r="G2282" s="4">
        <v>219957</v>
      </c>
      <c r="H2282" s="4" t="str">
        <f>VLOOKUP(B2282,[1]汇总!$B:$K,3,0)</f>
        <v>福建</v>
      </c>
      <c r="I2282" s="4" t="str">
        <f>VLOOKUP(B2282,[1]汇总!$B:$K,4,0)</f>
        <v>厦门</v>
      </c>
      <c r="J2282" s="4">
        <f>VLOOKUP(B2282,[1]汇总!$B:$K,5,0)</f>
        <v>0</v>
      </c>
      <c r="K2282" s="4">
        <f>VLOOKUP(B2282,[1]汇总!$B:$K,6,0)</f>
        <v>0</v>
      </c>
      <c r="L2282" s="4">
        <f>VLOOKUP(B2282,[1]汇总!$B:$K,7,0)</f>
        <v>0</v>
      </c>
      <c r="M2282" s="4">
        <f>VLOOKUP(B2282,[1]汇总!$B:$K,8,0)</f>
        <v>0</v>
      </c>
      <c r="N2282" s="4" t="str">
        <f>VLOOKUP(B2282,[1]汇总!$B:$K,9,0)</f>
        <v>专科</v>
      </c>
      <c r="O2282" s="4" t="str">
        <f>VLOOKUP(B2282,[1]汇总!$B:$K,10,0)</f>
        <v>公办</v>
      </c>
    </row>
    <row r="2283" spans="1:15" ht="16.5" hidden="1" x14ac:dyDescent="0.35">
      <c r="A2283" s="4" t="s">
        <v>466</v>
      </c>
      <c r="B2283" s="4" t="s">
        <v>467</v>
      </c>
      <c r="C2283" s="4" t="s">
        <v>66</v>
      </c>
      <c r="D2283" s="4" t="s">
        <v>424</v>
      </c>
      <c r="E2283" s="4">
        <v>20</v>
      </c>
      <c r="F2283" s="4">
        <v>437</v>
      </c>
      <c r="G2283" s="4">
        <v>220013</v>
      </c>
      <c r="H2283" s="4" t="str">
        <f>VLOOKUP(B2283,[1]汇总!$B:$K,3,0)</f>
        <v>浙江</v>
      </c>
      <c r="I2283" s="4" t="str">
        <f>VLOOKUP(B2283,[1]汇总!$B:$K,4,0)</f>
        <v>绍兴</v>
      </c>
      <c r="J2283" s="4">
        <f>VLOOKUP(B2283,[1]汇总!$B:$K,5,0)</f>
        <v>0</v>
      </c>
      <c r="K2283" s="4">
        <f>VLOOKUP(B2283,[1]汇总!$B:$K,6,0)</f>
        <v>0</v>
      </c>
      <c r="L2283" s="4">
        <f>VLOOKUP(B2283,[1]汇总!$B:$K,7,0)</f>
        <v>0</v>
      </c>
      <c r="M2283" s="4">
        <f>VLOOKUP(B2283,[1]汇总!$B:$K,8,0)</f>
        <v>0</v>
      </c>
      <c r="N2283" s="4" t="str">
        <f>VLOOKUP(B2283,[1]汇总!$B:$K,9,0)</f>
        <v>专科</v>
      </c>
      <c r="O2283" s="4" t="str">
        <f>VLOOKUP(B2283,[1]汇总!$B:$K,10,0)</f>
        <v>公办</v>
      </c>
    </row>
    <row r="2284" spans="1:15" ht="16.5" hidden="1" x14ac:dyDescent="0.35">
      <c r="A2284" s="4" t="s">
        <v>1517</v>
      </c>
      <c r="B2284" s="4" t="s">
        <v>1518</v>
      </c>
      <c r="C2284" s="4" t="s">
        <v>60</v>
      </c>
      <c r="D2284" s="4" t="s">
        <v>220</v>
      </c>
      <c r="E2284" s="4">
        <v>3</v>
      </c>
      <c r="F2284" s="4">
        <v>437</v>
      </c>
      <c r="G2284" s="4">
        <v>220018</v>
      </c>
      <c r="H2284" s="4" t="str">
        <f>VLOOKUP(B2284,[1]汇总!$B:$K,3,0)</f>
        <v>湖北</v>
      </c>
      <c r="I2284" s="4" t="str">
        <f>VLOOKUP(B2284,[1]汇总!$B:$K,4,0)</f>
        <v>武汉</v>
      </c>
      <c r="J2284" s="4">
        <f>VLOOKUP(B2284,[1]汇总!$B:$K,5,0)</f>
        <v>0</v>
      </c>
      <c r="K2284" s="4">
        <f>VLOOKUP(B2284,[1]汇总!$B:$K,6,0)</f>
        <v>0</v>
      </c>
      <c r="L2284" s="4">
        <f>VLOOKUP(B2284,[1]汇总!$B:$K,7,0)</f>
        <v>0</v>
      </c>
      <c r="M2284" s="4">
        <f>VLOOKUP(B2284,[1]汇总!$B:$K,8,0)</f>
        <v>0</v>
      </c>
      <c r="N2284" s="4" t="str">
        <f>VLOOKUP(B2284,[1]汇总!$B:$K,9,0)</f>
        <v>专科</v>
      </c>
      <c r="O2284" s="4" t="str">
        <f>VLOOKUP(B2284,[1]汇总!$B:$K,10,0)</f>
        <v>公办</v>
      </c>
    </row>
    <row r="2285" spans="1:15" ht="16.5" hidden="1" x14ac:dyDescent="0.35">
      <c r="A2285" s="4" t="s">
        <v>358</v>
      </c>
      <c r="B2285" s="4" t="s">
        <v>359</v>
      </c>
      <c r="C2285" s="4" t="s">
        <v>48</v>
      </c>
      <c r="D2285" s="4" t="s">
        <v>73</v>
      </c>
      <c r="E2285" s="4">
        <v>40</v>
      </c>
      <c r="F2285" s="4">
        <v>437</v>
      </c>
      <c r="G2285" s="4">
        <v>220034</v>
      </c>
      <c r="H2285" s="4" t="str">
        <f>VLOOKUP(B2285,[1]汇总!$B:$K,3,0)</f>
        <v>浙江</v>
      </c>
      <c r="I2285" s="4" t="str">
        <f>VLOOKUP(B2285,[1]汇总!$B:$K,4,0)</f>
        <v>台州</v>
      </c>
      <c r="J2285" s="4">
        <f>VLOOKUP(B2285,[1]汇总!$B:$K,5,0)</f>
        <v>0</v>
      </c>
      <c r="K2285" s="4">
        <f>VLOOKUP(B2285,[1]汇总!$B:$K,6,0)</f>
        <v>0</v>
      </c>
      <c r="L2285" s="4">
        <f>VLOOKUP(B2285,[1]汇总!$B:$K,7,0)</f>
        <v>0</v>
      </c>
      <c r="M2285" s="4">
        <f>VLOOKUP(B2285,[1]汇总!$B:$K,8,0)</f>
        <v>0</v>
      </c>
      <c r="N2285" s="4" t="str">
        <f>VLOOKUP(B2285,[1]汇总!$B:$K,9,0)</f>
        <v>专科</v>
      </c>
      <c r="O2285" s="4" t="str">
        <f>VLOOKUP(B2285,[1]汇总!$B:$K,10,0)</f>
        <v>公办</v>
      </c>
    </row>
    <row r="2286" spans="1:15" ht="16.5" hidden="1" x14ac:dyDescent="0.35">
      <c r="A2286" s="4" t="s">
        <v>1819</v>
      </c>
      <c r="B2286" s="4" t="s">
        <v>1820</v>
      </c>
      <c r="C2286" s="4" t="s">
        <v>52</v>
      </c>
      <c r="D2286" s="4" t="s">
        <v>707</v>
      </c>
      <c r="E2286" s="4">
        <v>4</v>
      </c>
      <c r="F2286" s="4">
        <v>437</v>
      </c>
      <c r="G2286" s="4">
        <v>220065</v>
      </c>
      <c r="H2286" s="4" t="str">
        <f>VLOOKUP(B2286,[1]汇总!$B:$K,3,0)</f>
        <v>海南</v>
      </c>
      <c r="I2286" s="4" t="str">
        <f>VLOOKUP(B2286,[1]汇总!$B:$K,4,0)</f>
        <v>海口</v>
      </c>
      <c r="J2286" s="4">
        <f>VLOOKUP(B2286,[1]汇总!$B:$K,5,0)</f>
        <v>0</v>
      </c>
      <c r="K2286" s="4">
        <f>VLOOKUP(B2286,[1]汇总!$B:$K,6,0)</f>
        <v>0</v>
      </c>
      <c r="L2286" s="4">
        <f>VLOOKUP(B2286,[1]汇总!$B:$K,7,0)</f>
        <v>0</v>
      </c>
      <c r="M2286" s="4">
        <f>VLOOKUP(B2286,[1]汇总!$B:$K,8,0)</f>
        <v>0</v>
      </c>
      <c r="N2286" s="4" t="str">
        <f>VLOOKUP(B2286,[1]汇总!$B:$K,9,0)</f>
        <v>专科</v>
      </c>
      <c r="O2286" s="4" t="str">
        <f>VLOOKUP(B2286,[1]汇总!$B:$K,10,0)</f>
        <v>公办</v>
      </c>
    </row>
    <row r="2287" spans="1:15" ht="16.5" hidden="1" x14ac:dyDescent="0.35">
      <c r="A2287" s="4" t="s">
        <v>1558</v>
      </c>
      <c r="B2287" s="4" t="s">
        <v>1559</v>
      </c>
      <c r="C2287" s="4" t="s">
        <v>69</v>
      </c>
      <c r="D2287" s="4" t="s">
        <v>374</v>
      </c>
      <c r="E2287" s="4">
        <v>8</v>
      </c>
      <c r="F2287" s="4">
        <v>437</v>
      </c>
      <c r="G2287" s="4">
        <v>220087</v>
      </c>
      <c r="H2287" s="4" t="str">
        <f>VLOOKUP(B2287,[1]汇总!$B:$K,3,0)</f>
        <v>湖北</v>
      </c>
      <c r="I2287" s="4" t="str">
        <f>VLOOKUP(B2287,[1]汇总!$B:$K,4,0)</f>
        <v>武汉</v>
      </c>
      <c r="J2287" s="4">
        <f>VLOOKUP(B2287,[1]汇总!$B:$K,5,0)</f>
        <v>0</v>
      </c>
      <c r="K2287" s="4">
        <f>VLOOKUP(B2287,[1]汇总!$B:$K,6,0)</f>
        <v>0</v>
      </c>
      <c r="L2287" s="4">
        <f>VLOOKUP(B2287,[1]汇总!$B:$K,7,0)</f>
        <v>0</v>
      </c>
      <c r="M2287" s="4">
        <f>VLOOKUP(B2287,[1]汇总!$B:$K,8,0)</f>
        <v>0</v>
      </c>
      <c r="N2287" s="4" t="str">
        <f>VLOOKUP(B2287,[1]汇总!$B:$K,9,0)</f>
        <v>专科</v>
      </c>
      <c r="O2287" s="4" t="str">
        <f>VLOOKUP(B2287,[1]汇总!$B:$K,10,0)</f>
        <v>公办</v>
      </c>
    </row>
    <row r="2288" spans="1:15" ht="16.5" hidden="1" x14ac:dyDescent="0.35">
      <c r="A2288" s="4" t="s">
        <v>1439</v>
      </c>
      <c r="B2288" s="4" t="s">
        <v>1440</v>
      </c>
      <c r="C2288" s="4" t="s">
        <v>40</v>
      </c>
      <c r="D2288" s="4" t="s">
        <v>102</v>
      </c>
      <c r="E2288" s="4">
        <v>1</v>
      </c>
      <c r="F2288" s="4">
        <v>437</v>
      </c>
      <c r="G2288" s="4">
        <v>220091</v>
      </c>
      <c r="H2288" s="4" t="str">
        <f>VLOOKUP(B2288,[1]汇总!$B:$K,3,0)</f>
        <v>山东</v>
      </c>
      <c r="I2288" s="4" t="str">
        <f>VLOOKUP(B2288,[1]汇总!$B:$K,4,0)</f>
        <v>青岛</v>
      </c>
      <c r="J2288" s="4">
        <f>VLOOKUP(B2288,[1]汇总!$B:$K,5,0)</f>
        <v>0</v>
      </c>
      <c r="K2288" s="4">
        <f>VLOOKUP(B2288,[1]汇总!$B:$K,6,0)</f>
        <v>0</v>
      </c>
      <c r="L2288" s="4">
        <f>VLOOKUP(B2288,[1]汇总!$B:$K,7,0)</f>
        <v>0</v>
      </c>
      <c r="M2288" s="4">
        <f>VLOOKUP(B2288,[1]汇总!$B:$K,8,0)</f>
        <v>0</v>
      </c>
      <c r="N2288" s="4" t="str">
        <f>VLOOKUP(B2288,[1]汇总!$B:$K,9,0)</f>
        <v>专科</v>
      </c>
      <c r="O2288" s="4" t="str">
        <f>VLOOKUP(B2288,[1]汇总!$B:$K,10,0)</f>
        <v>公办</v>
      </c>
    </row>
    <row r="2289" spans="1:15" ht="16.5" hidden="1" x14ac:dyDescent="0.35">
      <c r="A2289" s="4" t="s">
        <v>1123</v>
      </c>
      <c r="B2289" s="4" t="s">
        <v>1124</v>
      </c>
      <c r="C2289" s="4" t="s">
        <v>40</v>
      </c>
      <c r="D2289" s="4" t="s">
        <v>195</v>
      </c>
      <c r="E2289" s="4">
        <v>2</v>
      </c>
      <c r="F2289" s="4">
        <v>437</v>
      </c>
      <c r="G2289" s="4">
        <v>220100</v>
      </c>
      <c r="H2289" s="4" t="str">
        <f>VLOOKUP(B2289,[1]汇总!$B:$K,3,0)</f>
        <v>安徽</v>
      </c>
      <c r="I2289" s="4" t="str">
        <f>VLOOKUP(B2289,[1]汇总!$B:$K,4,0)</f>
        <v>合肥</v>
      </c>
      <c r="J2289" s="4">
        <f>VLOOKUP(B2289,[1]汇总!$B:$K,5,0)</f>
        <v>0</v>
      </c>
      <c r="K2289" s="4">
        <f>VLOOKUP(B2289,[1]汇总!$B:$K,6,0)</f>
        <v>0</v>
      </c>
      <c r="L2289" s="4">
        <f>VLOOKUP(B2289,[1]汇总!$B:$K,7,0)</f>
        <v>0</v>
      </c>
      <c r="M2289" s="4">
        <f>VLOOKUP(B2289,[1]汇总!$B:$K,8,0)</f>
        <v>0</v>
      </c>
      <c r="N2289" s="4" t="str">
        <f>VLOOKUP(B2289,[1]汇总!$B:$K,9,0)</f>
        <v>专科</v>
      </c>
      <c r="O2289" s="4" t="str">
        <f>VLOOKUP(B2289,[1]汇总!$B:$K,10,0)</f>
        <v>公办</v>
      </c>
    </row>
    <row r="2290" spans="1:15" ht="16.5" hidden="1" x14ac:dyDescent="0.35">
      <c r="A2290" s="4" t="s">
        <v>1130</v>
      </c>
      <c r="B2290" s="4" t="s">
        <v>1131</v>
      </c>
      <c r="C2290" s="4" t="s">
        <v>64</v>
      </c>
      <c r="D2290" s="4" t="s">
        <v>89</v>
      </c>
      <c r="E2290" s="4">
        <v>10</v>
      </c>
      <c r="F2290" s="4">
        <v>437</v>
      </c>
      <c r="G2290" s="4">
        <v>220103</v>
      </c>
      <c r="H2290" s="4" t="str">
        <f>VLOOKUP(B2290,[1]汇总!$B:$K,3,0)</f>
        <v>安徽</v>
      </c>
      <c r="I2290" s="4" t="str">
        <f>VLOOKUP(B2290,[1]汇总!$B:$K,4,0)</f>
        <v>芜湖</v>
      </c>
      <c r="J2290" s="4">
        <f>VLOOKUP(B2290,[1]汇总!$B:$K,5,0)</f>
        <v>0</v>
      </c>
      <c r="K2290" s="4">
        <f>VLOOKUP(B2290,[1]汇总!$B:$K,6,0)</f>
        <v>0</v>
      </c>
      <c r="L2290" s="4">
        <f>VLOOKUP(B2290,[1]汇总!$B:$K,7,0)</f>
        <v>0</v>
      </c>
      <c r="M2290" s="4">
        <f>VLOOKUP(B2290,[1]汇总!$B:$K,8,0)</f>
        <v>0</v>
      </c>
      <c r="N2290" s="4" t="str">
        <f>VLOOKUP(B2290,[1]汇总!$B:$K,9,0)</f>
        <v>专科</v>
      </c>
      <c r="O2290" s="4" t="str">
        <f>VLOOKUP(B2290,[1]汇总!$B:$K,10,0)</f>
        <v>公办</v>
      </c>
    </row>
    <row r="2291" spans="1:15" ht="16.5" hidden="1" x14ac:dyDescent="0.35">
      <c r="A2291" s="4" t="s">
        <v>1919</v>
      </c>
      <c r="B2291" s="4" t="s">
        <v>1920</v>
      </c>
      <c r="C2291" s="4" t="s">
        <v>34</v>
      </c>
      <c r="D2291" s="4" t="s">
        <v>120</v>
      </c>
      <c r="E2291" s="4">
        <v>15</v>
      </c>
      <c r="F2291" s="4">
        <v>436</v>
      </c>
      <c r="G2291" s="4">
        <v>220132</v>
      </c>
      <c r="H2291" s="4" t="str">
        <f>VLOOKUP(B2291,[1]汇总!$B:$K,3,0)</f>
        <v>四川</v>
      </c>
      <c r="I2291" s="4" t="str">
        <f>VLOOKUP(B2291,[1]汇总!$B:$K,4,0)</f>
        <v>绵阳</v>
      </c>
      <c r="J2291" s="4">
        <f>VLOOKUP(B2291,[1]汇总!$B:$K,5,0)</f>
        <v>0</v>
      </c>
      <c r="K2291" s="4">
        <f>VLOOKUP(B2291,[1]汇总!$B:$K,6,0)</f>
        <v>0</v>
      </c>
      <c r="L2291" s="4">
        <f>VLOOKUP(B2291,[1]汇总!$B:$K,7,0)</f>
        <v>0</v>
      </c>
      <c r="M2291" s="4" t="str">
        <f>VLOOKUP(B2291,[1]汇总!$B:$K,8,0)</f>
        <v>综合</v>
      </c>
      <c r="N2291" s="4" t="str">
        <f>VLOOKUP(B2291,[1]汇总!$B:$K,9,0)</f>
        <v>本科</v>
      </c>
      <c r="O2291" s="4" t="str">
        <f>VLOOKUP(B2291,[1]汇总!$B:$K,10,0)</f>
        <v>民办</v>
      </c>
    </row>
    <row r="2292" spans="1:15" ht="16.5" hidden="1" x14ac:dyDescent="0.35">
      <c r="A2292" s="4" t="s">
        <v>677</v>
      </c>
      <c r="B2292" s="4" t="s">
        <v>678</v>
      </c>
      <c r="C2292" s="4" t="s">
        <v>36</v>
      </c>
      <c r="D2292" s="4" t="s">
        <v>61</v>
      </c>
      <c r="E2292" s="4">
        <v>5</v>
      </c>
      <c r="F2292" s="4">
        <v>436</v>
      </c>
      <c r="G2292" s="4">
        <v>220137</v>
      </c>
      <c r="H2292" s="4" t="str">
        <f>VLOOKUP(B2292,[1]汇总!$B:$K,3,0)</f>
        <v>吉林</v>
      </c>
      <c r="I2292" s="4" t="str">
        <f>VLOOKUP(B2292,[1]汇总!$B:$K,4,0)</f>
        <v>长春</v>
      </c>
      <c r="J2292" s="4">
        <f>VLOOKUP(B2292,[1]汇总!$B:$K,5,0)</f>
        <v>0</v>
      </c>
      <c r="K2292" s="4">
        <f>VLOOKUP(B2292,[1]汇总!$B:$K,6,0)</f>
        <v>0</v>
      </c>
      <c r="L2292" s="4">
        <f>VLOOKUP(B2292,[1]汇总!$B:$K,7,0)</f>
        <v>0</v>
      </c>
      <c r="M2292" s="4">
        <f>VLOOKUP(B2292,[1]汇总!$B:$K,8,0)</f>
        <v>0</v>
      </c>
      <c r="N2292" s="4" t="str">
        <f>VLOOKUP(B2292,[1]汇总!$B:$K,9,0)</f>
        <v>专科</v>
      </c>
      <c r="O2292" s="4" t="str">
        <f>VLOOKUP(B2292,[1]汇总!$B:$K,10,0)</f>
        <v>公办</v>
      </c>
    </row>
    <row r="2293" spans="1:15" ht="16.5" hidden="1" x14ac:dyDescent="0.35">
      <c r="A2293" s="4" t="s">
        <v>358</v>
      </c>
      <c r="B2293" s="4" t="s">
        <v>359</v>
      </c>
      <c r="C2293" s="4" t="s">
        <v>71</v>
      </c>
      <c r="D2293" s="4" t="s">
        <v>150</v>
      </c>
      <c r="E2293" s="4">
        <v>40</v>
      </c>
      <c r="F2293" s="4">
        <v>436</v>
      </c>
      <c r="G2293" s="4">
        <v>220143</v>
      </c>
      <c r="H2293" s="4" t="str">
        <f>VLOOKUP(B2293,[1]汇总!$B:$K,3,0)</f>
        <v>浙江</v>
      </c>
      <c r="I2293" s="4" t="str">
        <f>VLOOKUP(B2293,[1]汇总!$B:$K,4,0)</f>
        <v>台州</v>
      </c>
      <c r="J2293" s="4">
        <f>VLOOKUP(B2293,[1]汇总!$B:$K,5,0)</f>
        <v>0</v>
      </c>
      <c r="K2293" s="4">
        <f>VLOOKUP(B2293,[1]汇总!$B:$K,6,0)</f>
        <v>0</v>
      </c>
      <c r="L2293" s="4">
        <f>VLOOKUP(B2293,[1]汇总!$B:$K,7,0)</f>
        <v>0</v>
      </c>
      <c r="M2293" s="4">
        <f>VLOOKUP(B2293,[1]汇总!$B:$K,8,0)</f>
        <v>0</v>
      </c>
      <c r="N2293" s="4" t="str">
        <f>VLOOKUP(B2293,[1]汇总!$B:$K,9,0)</f>
        <v>专科</v>
      </c>
      <c r="O2293" s="4" t="str">
        <f>VLOOKUP(B2293,[1]汇总!$B:$K,10,0)</f>
        <v>公办</v>
      </c>
    </row>
    <row r="2294" spans="1:15" ht="16.5" hidden="1" x14ac:dyDescent="0.35">
      <c r="A2294" s="4" t="s">
        <v>1107</v>
      </c>
      <c r="B2294" s="4" t="s">
        <v>1108</v>
      </c>
      <c r="C2294" s="4" t="s">
        <v>60</v>
      </c>
      <c r="D2294" s="4" t="s">
        <v>89</v>
      </c>
      <c r="E2294" s="4">
        <v>15</v>
      </c>
      <c r="F2294" s="4">
        <v>436</v>
      </c>
      <c r="G2294" s="4">
        <v>220147</v>
      </c>
      <c r="H2294" s="4" t="str">
        <f>VLOOKUP(B2294,[1]汇总!$B:$K,3,0)</f>
        <v>江苏</v>
      </c>
      <c r="I2294" s="4" t="str">
        <f>VLOOKUP(B2294,[1]汇总!$B:$K,4,0)</f>
        <v>扬州</v>
      </c>
      <c r="J2294" s="4">
        <f>VLOOKUP(B2294,[1]汇总!$B:$K,5,0)</f>
        <v>0</v>
      </c>
      <c r="K2294" s="4">
        <f>VLOOKUP(B2294,[1]汇总!$B:$K,6,0)</f>
        <v>0</v>
      </c>
      <c r="L2294" s="4">
        <f>VLOOKUP(B2294,[1]汇总!$B:$K,7,0)</f>
        <v>0</v>
      </c>
      <c r="M2294" s="4">
        <f>VLOOKUP(B2294,[1]汇总!$B:$K,8,0)</f>
        <v>0</v>
      </c>
      <c r="N2294" s="4" t="str">
        <f>VLOOKUP(B2294,[1]汇总!$B:$K,9,0)</f>
        <v>专科</v>
      </c>
      <c r="O2294" s="4" t="str">
        <f>VLOOKUP(B2294,[1]汇总!$B:$K,10,0)</f>
        <v>公办</v>
      </c>
    </row>
    <row r="2295" spans="1:15" ht="16.5" hidden="1" x14ac:dyDescent="0.35">
      <c r="A2295" s="4" t="s">
        <v>599</v>
      </c>
      <c r="B2295" s="4" t="s">
        <v>600</v>
      </c>
      <c r="C2295" s="4" t="s">
        <v>48</v>
      </c>
      <c r="D2295" s="4" t="s">
        <v>313</v>
      </c>
      <c r="E2295" s="4">
        <v>4</v>
      </c>
      <c r="F2295" s="4">
        <v>436</v>
      </c>
      <c r="G2295" s="4">
        <v>220149</v>
      </c>
      <c r="H2295" s="4" t="str">
        <f>VLOOKUP(B2295,[1]汇总!$B:$K,3,0)</f>
        <v>天津</v>
      </c>
      <c r="I2295" s="4" t="str">
        <f>VLOOKUP(B2295,[1]汇总!$B:$K,4,0)</f>
        <v>天津</v>
      </c>
      <c r="J2295" s="4">
        <f>VLOOKUP(B2295,[1]汇总!$B:$K,5,0)</f>
        <v>0</v>
      </c>
      <c r="K2295" s="4">
        <f>VLOOKUP(B2295,[1]汇总!$B:$K,6,0)</f>
        <v>0</v>
      </c>
      <c r="L2295" s="4">
        <f>VLOOKUP(B2295,[1]汇总!$B:$K,7,0)</f>
        <v>0</v>
      </c>
      <c r="M2295" s="4">
        <f>VLOOKUP(B2295,[1]汇总!$B:$K,8,0)</f>
        <v>0</v>
      </c>
      <c r="N2295" s="4" t="str">
        <f>VLOOKUP(B2295,[1]汇总!$B:$K,9,0)</f>
        <v>专科</v>
      </c>
      <c r="O2295" s="4" t="str">
        <f>VLOOKUP(B2295,[1]汇总!$B:$K,10,0)</f>
        <v>公办</v>
      </c>
    </row>
    <row r="2296" spans="1:15" ht="16.5" x14ac:dyDescent="0.35">
      <c r="A2296" s="4" t="s">
        <v>1312</v>
      </c>
      <c r="B2296" s="4" t="s">
        <v>1313</v>
      </c>
      <c r="C2296" s="4" t="s">
        <v>60</v>
      </c>
      <c r="D2296" s="4" t="s">
        <v>79</v>
      </c>
      <c r="E2296" s="4">
        <v>4</v>
      </c>
      <c r="F2296" s="4">
        <v>436</v>
      </c>
      <c r="G2296" s="4">
        <v>220221</v>
      </c>
      <c r="H2296" s="4" t="str">
        <f>VLOOKUP(B2296,[1]汇总!$B:$K,3,0)</f>
        <v>江西</v>
      </c>
      <c r="I2296" s="4" t="str">
        <f>VLOOKUP(B2296,[1]汇总!$B:$K,4,0)</f>
        <v>南昌</v>
      </c>
      <c r="J2296" s="4">
        <f>VLOOKUP(B2296,[1]汇总!$B:$K,5,0)</f>
        <v>0</v>
      </c>
      <c r="K2296" s="4">
        <f>VLOOKUP(B2296,[1]汇总!$B:$K,6,0)</f>
        <v>0</v>
      </c>
      <c r="L2296" s="4">
        <f>VLOOKUP(B2296,[1]汇总!$B:$K,7,0)</f>
        <v>0</v>
      </c>
      <c r="M2296" s="4">
        <f>VLOOKUP(B2296,[1]汇总!$B:$K,8,0)</f>
        <v>0</v>
      </c>
      <c r="N2296" s="4" t="str">
        <f>VLOOKUP(B2296,[1]汇总!$B:$K,9,0)</f>
        <v>专科</v>
      </c>
      <c r="O2296" s="4" t="str">
        <f>VLOOKUP(B2296,[1]汇总!$B:$K,10,0)</f>
        <v>公办</v>
      </c>
    </row>
    <row r="2297" spans="1:15" ht="16.5" hidden="1" x14ac:dyDescent="0.35">
      <c r="A2297" s="4" t="s">
        <v>307</v>
      </c>
      <c r="B2297" s="4" t="s">
        <v>308</v>
      </c>
      <c r="C2297" s="4" t="s">
        <v>44</v>
      </c>
      <c r="D2297" s="4" t="s">
        <v>313</v>
      </c>
      <c r="E2297" s="4">
        <v>20</v>
      </c>
      <c r="F2297" s="4">
        <v>436</v>
      </c>
      <c r="G2297" s="4">
        <v>220227</v>
      </c>
      <c r="H2297" s="4" t="str">
        <f>VLOOKUP(B2297,[1]汇总!$B:$K,3,0)</f>
        <v>浙江</v>
      </c>
      <c r="I2297" s="4" t="str">
        <f>VLOOKUP(B2297,[1]汇总!$B:$K,4,0)</f>
        <v>台州</v>
      </c>
      <c r="J2297" s="4">
        <f>VLOOKUP(B2297,[1]汇总!$B:$K,5,0)</f>
        <v>0</v>
      </c>
      <c r="K2297" s="4">
        <f>VLOOKUP(B2297,[1]汇总!$B:$K,6,0)</f>
        <v>0</v>
      </c>
      <c r="L2297" s="4">
        <f>VLOOKUP(B2297,[1]汇总!$B:$K,7,0)</f>
        <v>0</v>
      </c>
      <c r="M2297" s="4">
        <f>VLOOKUP(B2297,[1]汇总!$B:$K,8,0)</f>
        <v>0</v>
      </c>
      <c r="N2297" s="4" t="str">
        <f>VLOOKUP(B2297,[1]汇总!$B:$K,9,0)</f>
        <v>专科</v>
      </c>
      <c r="O2297" s="4" t="str">
        <f>VLOOKUP(B2297,[1]汇总!$B:$K,10,0)</f>
        <v>公办</v>
      </c>
    </row>
    <row r="2298" spans="1:15" ht="16.5" hidden="1" x14ac:dyDescent="0.35">
      <c r="A2298" s="4" t="s">
        <v>924</v>
      </c>
      <c r="B2298" s="4" t="s">
        <v>925</v>
      </c>
      <c r="C2298" s="4" t="s">
        <v>48</v>
      </c>
      <c r="D2298" s="4" t="s">
        <v>246</v>
      </c>
      <c r="E2298" s="4">
        <v>6</v>
      </c>
      <c r="F2298" s="4">
        <v>436</v>
      </c>
      <c r="G2298" s="4">
        <v>220255</v>
      </c>
      <c r="H2298" s="4" t="str">
        <f>VLOOKUP(B2298,[1]汇总!$B:$K,3,0)</f>
        <v>江苏</v>
      </c>
      <c r="I2298" s="4" t="str">
        <f>VLOOKUP(B2298,[1]汇总!$B:$K,4,0)</f>
        <v>常州</v>
      </c>
      <c r="J2298" s="4">
        <f>VLOOKUP(B2298,[1]汇总!$B:$K,5,0)</f>
        <v>0</v>
      </c>
      <c r="K2298" s="4">
        <f>VLOOKUP(B2298,[1]汇总!$B:$K,6,0)</f>
        <v>0</v>
      </c>
      <c r="L2298" s="4">
        <f>VLOOKUP(B2298,[1]汇总!$B:$K,7,0)</f>
        <v>0</v>
      </c>
      <c r="M2298" s="4">
        <f>VLOOKUP(B2298,[1]汇总!$B:$K,8,0)</f>
        <v>0</v>
      </c>
      <c r="N2298" s="4" t="str">
        <f>VLOOKUP(B2298,[1]汇总!$B:$K,9,0)</f>
        <v>专科</v>
      </c>
      <c r="O2298" s="4" t="str">
        <f>VLOOKUP(B2298,[1]汇总!$B:$K,10,0)</f>
        <v>公办</v>
      </c>
    </row>
    <row r="2299" spans="1:15" ht="16.5" hidden="1" x14ac:dyDescent="0.35">
      <c r="A2299" s="4" t="s">
        <v>1197</v>
      </c>
      <c r="B2299" s="4" t="s">
        <v>1198</v>
      </c>
      <c r="C2299" s="4" t="s">
        <v>60</v>
      </c>
      <c r="D2299" s="4" t="s">
        <v>78</v>
      </c>
      <c r="E2299" s="4">
        <v>10</v>
      </c>
      <c r="F2299" s="4">
        <v>436</v>
      </c>
      <c r="G2299" s="4">
        <v>220262</v>
      </c>
      <c r="H2299" s="4" t="str">
        <f>VLOOKUP(B2299,[1]汇总!$B:$K,3,0)</f>
        <v>福建</v>
      </c>
      <c r="I2299" s="4" t="str">
        <f>VLOOKUP(B2299,[1]汇总!$B:$K,4,0)</f>
        <v>福州</v>
      </c>
      <c r="J2299" s="4">
        <f>VLOOKUP(B2299,[1]汇总!$B:$K,5,0)</f>
        <v>0</v>
      </c>
      <c r="K2299" s="4">
        <f>VLOOKUP(B2299,[1]汇总!$B:$K,6,0)</f>
        <v>0</v>
      </c>
      <c r="L2299" s="4">
        <f>VLOOKUP(B2299,[1]汇总!$B:$K,7,0)</f>
        <v>0</v>
      </c>
      <c r="M2299" s="4">
        <f>VLOOKUP(B2299,[1]汇总!$B:$K,8,0)</f>
        <v>0</v>
      </c>
      <c r="N2299" s="4" t="str">
        <f>VLOOKUP(B2299,[1]汇总!$B:$K,9,0)</f>
        <v>专科</v>
      </c>
      <c r="O2299" s="4" t="str">
        <f>VLOOKUP(B2299,[1]汇总!$B:$K,10,0)</f>
        <v>公办</v>
      </c>
    </row>
    <row r="2300" spans="1:15" ht="16.5" hidden="1" x14ac:dyDescent="0.35">
      <c r="A2300" s="4" t="s">
        <v>1088</v>
      </c>
      <c r="B2300" s="4" t="s">
        <v>1089</v>
      </c>
      <c r="C2300" s="4" t="s">
        <v>66</v>
      </c>
      <c r="D2300" s="4" t="s">
        <v>165</v>
      </c>
      <c r="E2300" s="4">
        <v>5</v>
      </c>
      <c r="F2300" s="4">
        <v>436</v>
      </c>
      <c r="G2300" s="4">
        <v>220268</v>
      </c>
      <c r="H2300" s="4" t="str">
        <f>VLOOKUP(B2300,[1]汇总!$B:$K,3,0)</f>
        <v>江苏</v>
      </c>
      <c r="I2300" s="4" t="str">
        <f>VLOOKUP(B2300,[1]汇总!$B:$K,4,0)</f>
        <v>南通</v>
      </c>
      <c r="J2300" s="4">
        <f>VLOOKUP(B2300,[1]汇总!$B:$K,5,0)</f>
        <v>0</v>
      </c>
      <c r="K2300" s="4">
        <f>VLOOKUP(B2300,[1]汇总!$B:$K,6,0)</f>
        <v>0</v>
      </c>
      <c r="L2300" s="4">
        <f>VLOOKUP(B2300,[1]汇总!$B:$K,7,0)</f>
        <v>0</v>
      </c>
      <c r="M2300" s="4">
        <f>VLOOKUP(B2300,[1]汇总!$B:$K,8,0)</f>
        <v>0</v>
      </c>
      <c r="N2300" s="4" t="str">
        <f>VLOOKUP(B2300,[1]汇总!$B:$K,9,0)</f>
        <v>专科</v>
      </c>
      <c r="O2300" s="4" t="str">
        <f>VLOOKUP(B2300,[1]汇总!$B:$K,10,0)</f>
        <v>公办</v>
      </c>
    </row>
    <row r="2301" spans="1:15" ht="16.5" hidden="1" x14ac:dyDescent="0.35">
      <c r="A2301" s="4" t="s">
        <v>1271</v>
      </c>
      <c r="B2301" s="4" t="s">
        <v>1272</v>
      </c>
      <c r="C2301" s="4" t="s">
        <v>46</v>
      </c>
      <c r="D2301" s="4" t="s">
        <v>225</v>
      </c>
      <c r="E2301" s="4">
        <v>6</v>
      </c>
      <c r="F2301" s="4">
        <v>436</v>
      </c>
      <c r="G2301" s="4">
        <v>220317</v>
      </c>
      <c r="H2301" s="4" t="str">
        <f>VLOOKUP(B2301,[1]汇总!$B:$K,3,0)</f>
        <v>江西</v>
      </c>
      <c r="I2301" s="4" t="str">
        <f>VLOOKUP(B2301,[1]汇总!$B:$K,4,0)</f>
        <v>南昌</v>
      </c>
      <c r="J2301" s="4">
        <f>VLOOKUP(B2301,[1]汇总!$B:$K,5,0)</f>
        <v>0</v>
      </c>
      <c r="K2301" s="4">
        <f>VLOOKUP(B2301,[1]汇总!$B:$K,6,0)</f>
        <v>0</v>
      </c>
      <c r="L2301" s="4">
        <f>VLOOKUP(B2301,[1]汇总!$B:$K,7,0)</f>
        <v>0</v>
      </c>
      <c r="M2301" s="4">
        <f>VLOOKUP(B2301,[1]汇总!$B:$K,8,0)</f>
        <v>0</v>
      </c>
      <c r="N2301" s="4" t="str">
        <f>VLOOKUP(B2301,[1]汇总!$B:$K,9,0)</f>
        <v>本科</v>
      </c>
      <c r="O2301" s="4" t="str">
        <f>VLOOKUP(B2301,[1]汇总!$B:$K,10,0)</f>
        <v>民办</v>
      </c>
    </row>
    <row r="2302" spans="1:15" ht="16.5" hidden="1" x14ac:dyDescent="0.35">
      <c r="A2302" s="4" t="s">
        <v>367</v>
      </c>
      <c r="B2302" s="4" t="s">
        <v>368</v>
      </c>
      <c r="C2302" s="4" t="s">
        <v>107</v>
      </c>
      <c r="D2302" s="4" t="s">
        <v>61</v>
      </c>
      <c r="E2302" s="4">
        <v>75</v>
      </c>
      <c r="F2302" s="4">
        <v>436</v>
      </c>
      <c r="G2302" s="4">
        <v>220348</v>
      </c>
      <c r="H2302" s="4" t="str">
        <f>VLOOKUP(B2302,[1]汇总!$B:$K,3,0)</f>
        <v>浙江</v>
      </c>
      <c r="I2302" s="4" t="str">
        <f>VLOOKUP(B2302,[1]汇总!$B:$K,4,0)</f>
        <v>杭州</v>
      </c>
      <c r="J2302" s="4">
        <f>VLOOKUP(B2302,[1]汇总!$B:$K,5,0)</f>
        <v>0</v>
      </c>
      <c r="K2302" s="4">
        <f>VLOOKUP(B2302,[1]汇总!$B:$K,6,0)</f>
        <v>0</v>
      </c>
      <c r="L2302" s="4">
        <f>VLOOKUP(B2302,[1]汇总!$B:$K,7,0)</f>
        <v>0</v>
      </c>
      <c r="M2302" s="4">
        <f>VLOOKUP(B2302,[1]汇总!$B:$K,8,0)</f>
        <v>0</v>
      </c>
      <c r="N2302" s="4" t="str">
        <f>VLOOKUP(B2302,[1]汇总!$B:$K,9,0)</f>
        <v>专科</v>
      </c>
      <c r="O2302" s="4" t="str">
        <f>VLOOKUP(B2302,[1]汇总!$B:$K,10,0)</f>
        <v>民办</v>
      </c>
    </row>
    <row r="2303" spans="1:15" ht="16.5" hidden="1" x14ac:dyDescent="0.35">
      <c r="A2303" s="4" t="s">
        <v>457</v>
      </c>
      <c r="B2303" s="4" t="s">
        <v>458</v>
      </c>
      <c r="C2303" s="4" t="s">
        <v>110</v>
      </c>
      <c r="D2303" s="4" t="s">
        <v>465</v>
      </c>
      <c r="E2303" s="4">
        <v>49</v>
      </c>
      <c r="F2303" s="4">
        <v>436</v>
      </c>
      <c r="G2303" s="4">
        <v>220350</v>
      </c>
      <c r="H2303" s="4" t="str">
        <f>VLOOKUP(B2303,[1]汇总!$B:$K,3,0)</f>
        <v>浙江</v>
      </c>
      <c r="I2303" s="4" t="str">
        <f>VLOOKUP(B2303,[1]汇总!$B:$K,4,0)</f>
        <v>绍兴</v>
      </c>
      <c r="J2303" s="4">
        <f>VLOOKUP(B2303,[1]汇总!$B:$K,5,0)</f>
        <v>0</v>
      </c>
      <c r="K2303" s="4">
        <f>VLOOKUP(B2303,[1]汇总!$B:$K,6,0)</f>
        <v>0</v>
      </c>
      <c r="L2303" s="4">
        <f>VLOOKUP(B2303,[1]汇总!$B:$K,7,0)</f>
        <v>0</v>
      </c>
      <c r="M2303" s="4">
        <f>VLOOKUP(B2303,[1]汇总!$B:$K,8,0)</f>
        <v>0</v>
      </c>
      <c r="N2303" s="4" t="str">
        <f>VLOOKUP(B2303,[1]汇总!$B:$K,9,0)</f>
        <v>专科</v>
      </c>
      <c r="O2303" s="4" t="str">
        <f>VLOOKUP(B2303,[1]汇总!$B:$K,10,0)</f>
        <v>公办</v>
      </c>
    </row>
    <row r="2304" spans="1:15" ht="16.5" hidden="1" x14ac:dyDescent="0.35">
      <c r="A2304" s="4" t="s">
        <v>1558</v>
      </c>
      <c r="B2304" s="4" t="s">
        <v>1559</v>
      </c>
      <c r="C2304" s="4" t="s">
        <v>80</v>
      </c>
      <c r="D2304" s="4" t="s">
        <v>61</v>
      </c>
      <c r="E2304" s="4">
        <v>5</v>
      </c>
      <c r="F2304" s="4">
        <v>436</v>
      </c>
      <c r="G2304" s="4">
        <v>220360</v>
      </c>
      <c r="H2304" s="4" t="str">
        <f>VLOOKUP(B2304,[1]汇总!$B:$K,3,0)</f>
        <v>湖北</v>
      </c>
      <c r="I2304" s="4" t="str">
        <f>VLOOKUP(B2304,[1]汇总!$B:$K,4,0)</f>
        <v>武汉</v>
      </c>
      <c r="J2304" s="4">
        <f>VLOOKUP(B2304,[1]汇总!$B:$K,5,0)</f>
        <v>0</v>
      </c>
      <c r="K2304" s="4">
        <f>VLOOKUP(B2304,[1]汇总!$B:$K,6,0)</f>
        <v>0</v>
      </c>
      <c r="L2304" s="4">
        <f>VLOOKUP(B2304,[1]汇总!$B:$K,7,0)</f>
        <v>0</v>
      </c>
      <c r="M2304" s="4">
        <f>VLOOKUP(B2304,[1]汇总!$B:$K,8,0)</f>
        <v>0</v>
      </c>
      <c r="N2304" s="4" t="str">
        <f>VLOOKUP(B2304,[1]汇总!$B:$K,9,0)</f>
        <v>专科</v>
      </c>
      <c r="O2304" s="4" t="str">
        <f>VLOOKUP(B2304,[1]汇总!$B:$K,10,0)</f>
        <v>公办</v>
      </c>
    </row>
    <row r="2305" spans="1:15" ht="16.5" hidden="1" x14ac:dyDescent="0.35">
      <c r="A2305" s="4" t="s">
        <v>1029</v>
      </c>
      <c r="B2305" s="4" t="s">
        <v>1030</v>
      </c>
      <c r="C2305" s="4" t="s">
        <v>64</v>
      </c>
      <c r="D2305" s="4" t="s">
        <v>588</v>
      </c>
      <c r="E2305" s="4">
        <v>3</v>
      </c>
      <c r="F2305" s="4">
        <v>436</v>
      </c>
      <c r="G2305" s="4">
        <v>220370</v>
      </c>
      <c r="H2305" s="4" t="str">
        <f>VLOOKUP(B2305,[1]汇总!$B:$K,3,0)</f>
        <v>江苏</v>
      </c>
      <c r="I2305" s="4" t="str">
        <f>VLOOKUP(B2305,[1]汇总!$B:$K,4,0)</f>
        <v>苏州</v>
      </c>
      <c r="J2305" s="4">
        <f>VLOOKUP(B2305,[1]汇总!$B:$K,5,0)</f>
        <v>0</v>
      </c>
      <c r="K2305" s="4">
        <f>VLOOKUP(B2305,[1]汇总!$B:$K,6,0)</f>
        <v>0</v>
      </c>
      <c r="L2305" s="4">
        <f>VLOOKUP(B2305,[1]汇总!$B:$K,7,0)</f>
        <v>0</v>
      </c>
      <c r="M2305" s="4">
        <f>VLOOKUP(B2305,[1]汇总!$B:$K,8,0)</f>
        <v>0</v>
      </c>
      <c r="N2305" s="4" t="str">
        <f>VLOOKUP(B2305,[1]汇总!$B:$K,9,0)</f>
        <v>专科</v>
      </c>
      <c r="O2305" s="4" t="str">
        <f>VLOOKUP(B2305,[1]汇总!$B:$K,10,0)</f>
        <v>公办</v>
      </c>
    </row>
    <row r="2306" spans="1:15" ht="16.5" hidden="1" x14ac:dyDescent="0.35">
      <c r="A2306" s="4" t="s">
        <v>1042</v>
      </c>
      <c r="B2306" s="4" t="s">
        <v>1043</v>
      </c>
      <c r="C2306" s="4" t="s">
        <v>36</v>
      </c>
      <c r="D2306" s="4" t="s">
        <v>115</v>
      </c>
      <c r="E2306" s="4">
        <v>5</v>
      </c>
      <c r="F2306" s="4">
        <v>436</v>
      </c>
      <c r="G2306" s="4">
        <v>220389</v>
      </c>
      <c r="H2306" s="4" t="str">
        <f>VLOOKUP(B2306,[1]汇总!$B:$K,3,0)</f>
        <v>江苏</v>
      </c>
      <c r="I2306" s="4" t="str">
        <f>VLOOKUP(B2306,[1]汇总!$B:$K,4,0)</f>
        <v>无锡</v>
      </c>
      <c r="J2306" s="4">
        <f>VLOOKUP(B2306,[1]汇总!$B:$K,5,0)</f>
        <v>0</v>
      </c>
      <c r="K2306" s="4">
        <f>VLOOKUP(B2306,[1]汇总!$B:$K,6,0)</f>
        <v>0</v>
      </c>
      <c r="L2306" s="4">
        <f>VLOOKUP(B2306,[1]汇总!$B:$K,7,0)</f>
        <v>0</v>
      </c>
      <c r="M2306" s="4">
        <f>VLOOKUP(B2306,[1]汇总!$B:$K,8,0)</f>
        <v>0</v>
      </c>
      <c r="N2306" s="4" t="str">
        <f>VLOOKUP(B2306,[1]汇总!$B:$K,9,0)</f>
        <v>专科</v>
      </c>
      <c r="O2306" s="4" t="str">
        <f>VLOOKUP(B2306,[1]汇总!$B:$K,10,0)</f>
        <v>公办</v>
      </c>
    </row>
    <row r="2307" spans="1:15" ht="16.5" hidden="1" x14ac:dyDescent="0.35">
      <c r="A2307" s="4" t="s">
        <v>1136</v>
      </c>
      <c r="B2307" s="4" t="s">
        <v>1137</v>
      </c>
      <c r="C2307" s="4" t="s">
        <v>34</v>
      </c>
      <c r="D2307" s="4" t="s">
        <v>61</v>
      </c>
      <c r="E2307" s="4">
        <v>20</v>
      </c>
      <c r="F2307" s="4">
        <v>436</v>
      </c>
      <c r="G2307" s="4">
        <v>220398</v>
      </c>
      <c r="H2307" s="4" t="str">
        <f>VLOOKUP(B2307,[1]汇总!$B:$K,3,0)</f>
        <v>安徽</v>
      </c>
      <c r="I2307" s="4" t="str">
        <f>VLOOKUP(B2307,[1]汇总!$B:$K,4,0)</f>
        <v>合肥</v>
      </c>
      <c r="J2307" s="4">
        <f>VLOOKUP(B2307,[1]汇总!$B:$K,5,0)</f>
        <v>0</v>
      </c>
      <c r="K2307" s="4">
        <f>VLOOKUP(B2307,[1]汇总!$B:$K,6,0)</f>
        <v>0</v>
      </c>
      <c r="L2307" s="4">
        <f>VLOOKUP(B2307,[1]汇总!$B:$K,7,0)</f>
        <v>0</v>
      </c>
      <c r="M2307" s="4">
        <f>VLOOKUP(B2307,[1]汇总!$B:$K,8,0)</f>
        <v>0</v>
      </c>
      <c r="N2307" s="4" t="str">
        <f>VLOOKUP(B2307,[1]汇总!$B:$K,9,0)</f>
        <v>专科</v>
      </c>
      <c r="O2307" s="4" t="str">
        <f>VLOOKUP(B2307,[1]汇总!$B:$K,10,0)</f>
        <v>公办</v>
      </c>
    </row>
    <row r="2308" spans="1:15" ht="16.5" hidden="1" x14ac:dyDescent="0.35">
      <c r="A2308" s="4" t="s">
        <v>2042</v>
      </c>
      <c r="B2308" s="4" t="s">
        <v>2043</v>
      </c>
      <c r="C2308" s="4" t="s">
        <v>40</v>
      </c>
      <c r="D2308" s="4" t="s">
        <v>109</v>
      </c>
      <c r="E2308" s="4">
        <v>3</v>
      </c>
      <c r="F2308" s="4">
        <v>436</v>
      </c>
      <c r="G2308" s="4">
        <v>220458</v>
      </c>
      <c r="H2308" s="4" t="str">
        <f>VLOOKUP(B2308,[1]汇总!$B:$K,3,0)</f>
        <v>陕西</v>
      </c>
      <c r="I2308" s="4" t="str">
        <f>VLOOKUP(B2308,[1]汇总!$B:$K,4,0)</f>
        <v>西安</v>
      </c>
      <c r="J2308" s="4">
        <f>VLOOKUP(B2308,[1]汇总!$B:$K,5,0)</f>
        <v>0</v>
      </c>
      <c r="K2308" s="4">
        <f>VLOOKUP(B2308,[1]汇总!$B:$K,6,0)</f>
        <v>0</v>
      </c>
      <c r="L2308" s="4">
        <f>VLOOKUP(B2308,[1]汇总!$B:$K,7,0)</f>
        <v>0</v>
      </c>
      <c r="M2308" s="4">
        <f>VLOOKUP(B2308,[1]汇总!$B:$K,8,0)</f>
        <v>0</v>
      </c>
      <c r="N2308" s="4" t="str">
        <f>VLOOKUP(B2308,[1]汇总!$B:$K,9,0)</f>
        <v>本科</v>
      </c>
      <c r="O2308" s="4" t="str">
        <f>VLOOKUP(B2308,[1]汇总!$B:$K,10,0)</f>
        <v>民办</v>
      </c>
    </row>
    <row r="2309" spans="1:15" ht="16.5" hidden="1" x14ac:dyDescent="0.35">
      <c r="A2309" s="4" t="s">
        <v>426</v>
      </c>
      <c r="B2309" s="4" t="s">
        <v>427</v>
      </c>
      <c r="C2309" s="4" t="s">
        <v>36</v>
      </c>
      <c r="D2309" s="4" t="s">
        <v>75</v>
      </c>
      <c r="E2309" s="4">
        <v>17</v>
      </c>
      <c r="F2309" s="4">
        <v>436</v>
      </c>
      <c r="G2309" s="4">
        <v>220461</v>
      </c>
      <c r="H2309" s="4" t="str">
        <f>VLOOKUP(B2309,[1]汇总!$B:$K,3,0)</f>
        <v>浙江</v>
      </c>
      <c r="I2309" s="4" t="str">
        <f>VLOOKUP(B2309,[1]汇总!$B:$K,4,0)</f>
        <v>舟山</v>
      </c>
      <c r="J2309" s="4">
        <f>VLOOKUP(B2309,[1]汇总!$B:$K,5,0)</f>
        <v>0</v>
      </c>
      <c r="K2309" s="4">
        <f>VLOOKUP(B2309,[1]汇总!$B:$K,6,0)</f>
        <v>0</v>
      </c>
      <c r="L2309" s="4">
        <f>VLOOKUP(B2309,[1]汇总!$B:$K,7,0)</f>
        <v>0</v>
      </c>
      <c r="M2309" s="4">
        <f>VLOOKUP(B2309,[1]汇总!$B:$K,8,0)</f>
        <v>0</v>
      </c>
      <c r="N2309" s="4" t="str">
        <f>VLOOKUP(B2309,[1]汇总!$B:$K,9,0)</f>
        <v>专科</v>
      </c>
      <c r="O2309" s="4" t="str">
        <f>VLOOKUP(B2309,[1]汇总!$B:$K,10,0)</f>
        <v>公办</v>
      </c>
    </row>
    <row r="2310" spans="1:15" ht="16.5" x14ac:dyDescent="0.35">
      <c r="A2310" s="4" t="s">
        <v>1312</v>
      </c>
      <c r="B2310" s="4" t="s">
        <v>1313</v>
      </c>
      <c r="C2310" s="4" t="s">
        <v>34</v>
      </c>
      <c r="D2310" s="4" t="s">
        <v>153</v>
      </c>
      <c r="E2310" s="4">
        <v>5</v>
      </c>
      <c r="F2310" s="4">
        <v>436</v>
      </c>
      <c r="G2310" s="4">
        <v>220462</v>
      </c>
      <c r="H2310" s="4" t="str">
        <f>VLOOKUP(B2310,[1]汇总!$B:$K,3,0)</f>
        <v>江西</v>
      </c>
      <c r="I2310" s="4" t="str">
        <f>VLOOKUP(B2310,[1]汇总!$B:$K,4,0)</f>
        <v>南昌</v>
      </c>
      <c r="J2310" s="4">
        <f>VLOOKUP(B2310,[1]汇总!$B:$K,5,0)</f>
        <v>0</v>
      </c>
      <c r="K2310" s="4">
        <f>VLOOKUP(B2310,[1]汇总!$B:$K,6,0)</f>
        <v>0</v>
      </c>
      <c r="L2310" s="4">
        <f>VLOOKUP(B2310,[1]汇总!$B:$K,7,0)</f>
        <v>0</v>
      </c>
      <c r="M2310" s="4">
        <f>VLOOKUP(B2310,[1]汇总!$B:$K,8,0)</f>
        <v>0</v>
      </c>
      <c r="N2310" s="4" t="str">
        <f>VLOOKUP(B2310,[1]汇总!$B:$K,9,0)</f>
        <v>专科</v>
      </c>
      <c r="O2310" s="4" t="str">
        <f>VLOOKUP(B2310,[1]汇总!$B:$K,10,0)</f>
        <v>公办</v>
      </c>
    </row>
    <row r="2311" spans="1:15" ht="16.5" hidden="1" x14ac:dyDescent="0.35">
      <c r="A2311" s="4" t="s">
        <v>1323</v>
      </c>
      <c r="B2311" s="4" t="s">
        <v>1324</v>
      </c>
      <c r="C2311" s="4" t="s">
        <v>66</v>
      </c>
      <c r="D2311" s="4" t="s">
        <v>342</v>
      </c>
      <c r="E2311" s="4">
        <v>4</v>
      </c>
      <c r="F2311" s="4">
        <v>436</v>
      </c>
      <c r="G2311" s="4">
        <v>220481</v>
      </c>
      <c r="H2311" s="4" t="str">
        <f>VLOOKUP(B2311,[1]汇总!$B:$K,3,0)</f>
        <v>江西</v>
      </c>
      <c r="I2311" s="4" t="str">
        <f>VLOOKUP(B2311,[1]汇总!$B:$K,4,0)</f>
        <v>南昌</v>
      </c>
      <c r="J2311" s="4">
        <f>VLOOKUP(B2311,[1]汇总!$B:$K,5,0)</f>
        <v>0</v>
      </c>
      <c r="K2311" s="4">
        <f>VLOOKUP(B2311,[1]汇总!$B:$K,6,0)</f>
        <v>0</v>
      </c>
      <c r="L2311" s="4">
        <f>VLOOKUP(B2311,[1]汇总!$B:$K,7,0)</f>
        <v>0</v>
      </c>
      <c r="M2311" s="4">
        <f>VLOOKUP(B2311,[1]汇总!$B:$K,8,0)</f>
        <v>0</v>
      </c>
      <c r="N2311" s="4" t="str">
        <f>VLOOKUP(B2311,[1]汇总!$B:$K,9,0)</f>
        <v>本科</v>
      </c>
      <c r="O2311" s="4" t="str">
        <f>VLOOKUP(B2311,[1]汇总!$B:$K,10,0)</f>
        <v>民办</v>
      </c>
    </row>
    <row r="2312" spans="1:15" ht="16.5" hidden="1" x14ac:dyDescent="0.35">
      <c r="A2312" s="4" t="s">
        <v>1058</v>
      </c>
      <c r="B2312" s="4" t="s">
        <v>1059</v>
      </c>
      <c r="C2312" s="4" t="s">
        <v>107</v>
      </c>
      <c r="D2312" s="4" t="s">
        <v>150</v>
      </c>
      <c r="E2312" s="4">
        <v>3</v>
      </c>
      <c r="F2312" s="4">
        <v>436</v>
      </c>
      <c r="G2312" s="4">
        <v>220484</v>
      </c>
      <c r="H2312" s="4" t="str">
        <f>VLOOKUP(B2312,[1]汇总!$B:$K,3,0)</f>
        <v>江苏</v>
      </c>
      <c r="I2312" s="4" t="str">
        <f>VLOOKUP(B2312,[1]汇总!$B:$K,4,0)</f>
        <v>无锡</v>
      </c>
      <c r="J2312" s="4">
        <f>VLOOKUP(B2312,[1]汇总!$B:$K,5,0)</f>
        <v>0</v>
      </c>
      <c r="K2312" s="4">
        <f>VLOOKUP(B2312,[1]汇总!$B:$K,6,0)</f>
        <v>0</v>
      </c>
      <c r="L2312" s="4">
        <f>VLOOKUP(B2312,[1]汇总!$B:$K,7,0)</f>
        <v>0</v>
      </c>
      <c r="M2312" s="4">
        <f>VLOOKUP(B2312,[1]汇总!$B:$K,8,0)</f>
        <v>0</v>
      </c>
      <c r="N2312" s="4" t="str">
        <f>VLOOKUP(B2312,[1]汇总!$B:$K,9,0)</f>
        <v>专科</v>
      </c>
      <c r="O2312" s="4" t="str">
        <f>VLOOKUP(B2312,[1]汇总!$B:$K,10,0)</f>
        <v>公办</v>
      </c>
    </row>
    <row r="2313" spans="1:15" ht="16.5" hidden="1" x14ac:dyDescent="0.35">
      <c r="A2313" s="4" t="s">
        <v>1404</v>
      </c>
      <c r="B2313" s="4" t="s">
        <v>1405</v>
      </c>
      <c r="C2313" s="4" t="s">
        <v>69</v>
      </c>
      <c r="D2313" s="4" t="s">
        <v>441</v>
      </c>
      <c r="E2313" s="4">
        <v>2</v>
      </c>
      <c r="F2313" s="4">
        <v>436</v>
      </c>
      <c r="G2313" s="4">
        <v>220511</v>
      </c>
      <c r="H2313" s="4" t="str">
        <f>VLOOKUP(B2313,[1]汇总!$B:$K,3,0)</f>
        <v>山东</v>
      </c>
      <c r="I2313" s="4" t="str">
        <f>VLOOKUP(B2313,[1]汇总!$B:$K,4,0)</f>
        <v>东营</v>
      </c>
      <c r="J2313" s="4">
        <f>VLOOKUP(B2313,[1]汇总!$B:$K,5,0)</f>
        <v>0</v>
      </c>
      <c r="K2313" s="4">
        <f>VLOOKUP(B2313,[1]汇总!$B:$K,6,0)</f>
        <v>0</v>
      </c>
      <c r="L2313" s="4">
        <f>VLOOKUP(B2313,[1]汇总!$B:$K,7,0)</f>
        <v>0</v>
      </c>
      <c r="M2313" s="4">
        <f>VLOOKUP(B2313,[1]汇总!$B:$K,8,0)</f>
        <v>0</v>
      </c>
      <c r="N2313" s="4" t="str">
        <f>VLOOKUP(B2313,[1]汇总!$B:$K,9,0)</f>
        <v>专科</v>
      </c>
      <c r="O2313" s="4" t="str">
        <f>VLOOKUP(B2313,[1]汇总!$B:$K,10,0)</f>
        <v>公办</v>
      </c>
    </row>
    <row r="2314" spans="1:15" ht="16.5" x14ac:dyDescent="0.35">
      <c r="A2314" s="4" t="s">
        <v>1341</v>
      </c>
      <c r="B2314" s="4" t="s">
        <v>1342</v>
      </c>
      <c r="C2314" s="4" t="s">
        <v>48</v>
      </c>
      <c r="D2314" s="4" t="s">
        <v>147</v>
      </c>
      <c r="E2314" s="4">
        <v>2</v>
      </c>
      <c r="F2314" s="4">
        <v>436</v>
      </c>
      <c r="G2314" s="4">
        <v>220535</v>
      </c>
      <c r="H2314" s="4" t="str">
        <f>VLOOKUP(B2314,[1]汇总!$B:$K,3,0)</f>
        <v>江西</v>
      </c>
      <c r="I2314" s="4" t="str">
        <f>VLOOKUP(B2314,[1]汇总!$B:$K,4,0)</f>
        <v>赣州</v>
      </c>
      <c r="J2314" s="4">
        <f>VLOOKUP(B2314,[1]汇总!$B:$K,5,0)</f>
        <v>0</v>
      </c>
      <c r="K2314" s="4">
        <f>VLOOKUP(B2314,[1]汇总!$B:$K,6,0)</f>
        <v>0</v>
      </c>
      <c r="L2314" s="4">
        <f>VLOOKUP(B2314,[1]汇总!$B:$K,7,0)</f>
        <v>0</v>
      </c>
      <c r="M2314" s="4">
        <f>VLOOKUP(B2314,[1]汇总!$B:$K,8,0)</f>
        <v>0</v>
      </c>
      <c r="N2314" s="4" t="str">
        <f>VLOOKUP(B2314,[1]汇总!$B:$K,9,0)</f>
        <v>专科</v>
      </c>
      <c r="O2314" s="4" t="str">
        <f>VLOOKUP(B2314,[1]汇总!$B:$K,10,0)</f>
        <v>公办</v>
      </c>
    </row>
    <row r="2315" spans="1:15" ht="16.5" hidden="1" x14ac:dyDescent="0.35">
      <c r="A2315" s="4" t="s">
        <v>457</v>
      </c>
      <c r="B2315" s="4" t="s">
        <v>458</v>
      </c>
      <c r="C2315" s="4" t="s">
        <v>54</v>
      </c>
      <c r="D2315" s="4" t="s">
        <v>67</v>
      </c>
      <c r="E2315" s="4">
        <v>65</v>
      </c>
      <c r="F2315" s="4">
        <v>436</v>
      </c>
      <c r="G2315" s="4">
        <v>220557</v>
      </c>
      <c r="H2315" s="4" t="str">
        <f>VLOOKUP(B2315,[1]汇总!$B:$K,3,0)</f>
        <v>浙江</v>
      </c>
      <c r="I2315" s="4" t="str">
        <f>VLOOKUP(B2315,[1]汇总!$B:$K,4,0)</f>
        <v>绍兴</v>
      </c>
      <c r="J2315" s="4">
        <f>VLOOKUP(B2315,[1]汇总!$B:$K,5,0)</f>
        <v>0</v>
      </c>
      <c r="K2315" s="4">
        <f>VLOOKUP(B2315,[1]汇总!$B:$K,6,0)</f>
        <v>0</v>
      </c>
      <c r="L2315" s="4">
        <f>VLOOKUP(B2315,[1]汇总!$B:$K,7,0)</f>
        <v>0</v>
      </c>
      <c r="M2315" s="4">
        <f>VLOOKUP(B2315,[1]汇总!$B:$K,8,0)</f>
        <v>0</v>
      </c>
      <c r="N2315" s="4" t="str">
        <f>VLOOKUP(B2315,[1]汇总!$B:$K,9,0)</f>
        <v>专科</v>
      </c>
      <c r="O2315" s="4" t="str">
        <f>VLOOKUP(B2315,[1]汇总!$B:$K,10,0)</f>
        <v>公办</v>
      </c>
    </row>
    <row r="2316" spans="1:15" ht="16.5" hidden="1" x14ac:dyDescent="0.35">
      <c r="A2316" s="4" t="s">
        <v>590</v>
      </c>
      <c r="B2316" s="4" t="s">
        <v>591</v>
      </c>
      <c r="C2316" s="4" t="s">
        <v>69</v>
      </c>
      <c r="D2316" s="4" t="s">
        <v>168</v>
      </c>
      <c r="E2316" s="4">
        <v>2</v>
      </c>
      <c r="F2316" s="4">
        <v>436</v>
      </c>
      <c r="G2316" s="4">
        <v>220575</v>
      </c>
      <c r="H2316" s="4" t="str">
        <f>VLOOKUP(B2316,[1]汇总!$B:$K,3,0)</f>
        <v>天津</v>
      </c>
      <c r="I2316" s="4" t="str">
        <f>VLOOKUP(B2316,[1]汇总!$B:$K,4,0)</f>
        <v>天津</v>
      </c>
      <c r="J2316" s="4">
        <f>VLOOKUP(B2316,[1]汇总!$B:$K,5,0)</f>
        <v>0</v>
      </c>
      <c r="K2316" s="4">
        <f>VLOOKUP(B2316,[1]汇总!$B:$K,6,0)</f>
        <v>0</v>
      </c>
      <c r="L2316" s="4">
        <f>VLOOKUP(B2316,[1]汇总!$B:$K,7,0)</f>
        <v>0</v>
      </c>
      <c r="M2316" s="4">
        <f>VLOOKUP(B2316,[1]汇总!$B:$K,8,0)</f>
        <v>0</v>
      </c>
      <c r="N2316" s="4" t="str">
        <f>VLOOKUP(B2316,[1]汇总!$B:$K,9,0)</f>
        <v>专科</v>
      </c>
      <c r="O2316" s="4" t="str">
        <f>VLOOKUP(B2316,[1]汇总!$B:$K,10,0)</f>
        <v>公办</v>
      </c>
    </row>
    <row r="2317" spans="1:15" ht="16.5" hidden="1" x14ac:dyDescent="0.35">
      <c r="A2317" s="4" t="s">
        <v>1283</v>
      </c>
      <c r="B2317" s="4" t="s">
        <v>1284</v>
      </c>
      <c r="C2317" s="4" t="s">
        <v>167</v>
      </c>
      <c r="D2317" s="4" t="s">
        <v>323</v>
      </c>
      <c r="E2317" s="4">
        <v>20</v>
      </c>
      <c r="F2317" s="4">
        <v>436</v>
      </c>
      <c r="G2317" s="4">
        <v>220591</v>
      </c>
      <c r="H2317" s="4" t="str">
        <f>VLOOKUP(B2317,[1]汇总!$B:$K,3,0)</f>
        <v>江西</v>
      </c>
      <c r="I2317" s="4" t="str">
        <f>VLOOKUP(B2317,[1]汇总!$B:$K,4,0)</f>
        <v>南昌</v>
      </c>
      <c r="J2317" s="4">
        <f>VLOOKUP(B2317,[1]汇总!$B:$K,5,0)</f>
        <v>0</v>
      </c>
      <c r="K2317" s="4">
        <f>VLOOKUP(B2317,[1]汇总!$B:$K,6,0)</f>
        <v>0</v>
      </c>
      <c r="L2317" s="4">
        <f>VLOOKUP(B2317,[1]汇总!$B:$K,7,0)</f>
        <v>0</v>
      </c>
      <c r="M2317" s="4">
        <f>VLOOKUP(B2317,[1]汇总!$B:$K,8,0)</f>
        <v>0</v>
      </c>
      <c r="N2317" s="4" t="str">
        <f>VLOOKUP(B2317,[1]汇总!$B:$K,9,0)</f>
        <v>本科</v>
      </c>
      <c r="O2317" s="4" t="str">
        <f>VLOOKUP(B2317,[1]汇总!$B:$K,10,0)</f>
        <v>民办</v>
      </c>
    </row>
    <row r="2318" spans="1:15" ht="16.5" hidden="1" x14ac:dyDescent="0.35">
      <c r="A2318" s="4" t="s">
        <v>346</v>
      </c>
      <c r="B2318" s="4" t="s">
        <v>347</v>
      </c>
      <c r="C2318" s="4" t="s">
        <v>86</v>
      </c>
      <c r="D2318" s="4" t="s">
        <v>101</v>
      </c>
      <c r="E2318" s="4">
        <v>31</v>
      </c>
      <c r="F2318" s="4">
        <v>436</v>
      </c>
      <c r="G2318" s="4">
        <v>220615</v>
      </c>
      <c r="H2318" s="4" t="str">
        <f>VLOOKUP(B2318,[1]汇总!$B:$K,3,0)</f>
        <v>浙江</v>
      </c>
      <c r="I2318" s="4" t="str">
        <f>VLOOKUP(B2318,[1]汇总!$B:$K,4,0)</f>
        <v>丽水</v>
      </c>
      <c r="J2318" s="4">
        <f>VLOOKUP(B2318,[1]汇总!$B:$K,5,0)</f>
        <v>0</v>
      </c>
      <c r="K2318" s="4">
        <f>VLOOKUP(B2318,[1]汇总!$B:$K,6,0)</f>
        <v>0</v>
      </c>
      <c r="L2318" s="4">
        <f>VLOOKUP(B2318,[1]汇总!$B:$K,7,0)</f>
        <v>0</v>
      </c>
      <c r="M2318" s="4">
        <f>VLOOKUP(B2318,[1]汇总!$B:$K,8,0)</f>
        <v>0</v>
      </c>
      <c r="N2318" s="4" t="str">
        <f>VLOOKUP(B2318,[1]汇总!$B:$K,9,0)</f>
        <v>专科</v>
      </c>
      <c r="O2318" s="4" t="str">
        <f>VLOOKUP(B2318,[1]汇总!$B:$K,10,0)</f>
        <v>公办</v>
      </c>
    </row>
    <row r="2319" spans="1:15" ht="16.5" hidden="1" x14ac:dyDescent="0.35">
      <c r="A2319" s="4" t="s">
        <v>1521</v>
      </c>
      <c r="B2319" s="4" t="s">
        <v>1522</v>
      </c>
      <c r="C2319" s="4" t="s">
        <v>52</v>
      </c>
      <c r="D2319" s="4" t="s">
        <v>68</v>
      </c>
      <c r="E2319" s="4">
        <v>5</v>
      </c>
      <c r="F2319" s="4">
        <v>436</v>
      </c>
      <c r="G2319" s="4">
        <v>220681</v>
      </c>
      <c r="H2319" s="4" t="str">
        <f>VLOOKUP(B2319,[1]汇总!$B:$K,3,0)</f>
        <v>湖北</v>
      </c>
      <c r="I2319" s="4" t="str">
        <f>VLOOKUP(B2319,[1]汇总!$B:$K,4,0)</f>
        <v>孝感</v>
      </c>
      <c r="J2319" s="4">
        <f>VLOOKUP(B2319,[1]汇总!$B:$K,5,0)</f>
        <v>0</v>
      </c>
      <c r="K2319" s="4">
        <f>VLOOKUP(B2319,[1]汇总!$B:$K,6,0)</f>
        <v>0</v>
      </c>
      <c r="L2319" s="4">
        <f>VLOOKUP(B2319,[1]汇总!$B:$K,7,0)</f>
        <v>0</v>
      </c>
      <c r="M2319" s="4">
        <f>VLOOKUP(B2319,[1]汇总!$B:$K,8,0)</f>
        <v>0</v>
      </c>
      <c r="N2319" s="4" t="str">
        <f>VLOOKUP(B2319,[1]汇总!$B:$K,9,0)</f>
        <v>专科</v>
      </c>
      <c r="O2319" s="4" t="str">
        <f>VLOOKUP(B2319,[1]汇总!$B:$K,10,0)</f>
        <v>公办</v>
      </c>
    </row>
    <row r="2320" spans="1:15" ht="16.5" hidden="1" x14ac:dyDescent="0.35">
      <c r="A2320" s="4" t="s">
        <v>1058</v>
      </c>
      <c r="B2320" s="4" t="s">
        <v>1059</v>
      </c>
      <c r="C2320" s="4" t="s">
        <v>92</v>
      </c>
      <c r="D2320" s="4" t="s">
        <v>67</v>
      </c>
      <c r="E2320" s="4">
        <v>3</v>
      </c>
      <c r="F2320" s="4">
        <v>436</v>
      </c>
      <c r="G2320" s="4">
        <v>220704</v>
      </c>
      <c r="H2320" s="4" t="str">
        <f>VLOOKUP(B2320,[1]汇总!$B:$K,3,0)</f>
        <v>江苏</v>
      </c>
      <c r="I2320" s="4" t="str">
        <f>VLOOKUP(B2320,[1]汇总!$B:$K,4,0)</f>
        <v>无锡</v>
      </c>
      <c r="J2320" s="4">
        <f>VLOOKUP(B2320,[1]汇总!$B:$K,5,0)</f>
        <v>0</v>
      </c>
      <c r="K2320" s="4">
        <f>VLOOKUP(B2320,[1]汇总!$B:$K,6,0)</f>
        <v>0</v>
      </c>
      <c r="L2320" s="4">
        <f>VLOOKUP(B2320,[1]汇总!$B:$K,7,0)</f>
        <v>0</v>
      </c>
      <c r="M2320" s="4">
        <f>VLOOKUP(B2320,[1]汇总!$B:$K,8,0)</f>
        <v>0</v>
      </c>
      <c r="N2320" s="4" t="str">
        <f>VLOOKUP(B2320,[1]汇总!$B:$K,9,0)</f>
        <v>专科</v>
      </c>
      <c r="O2320" s="4" t="str">
        <f>VLOOKUP(B2320,[1]汇总!$B:$K,10,0)</f>
        <v>公办</v>
      </c>
    </row>
    <row r="2321" spans="1:15" ht="16.5" hidden="1" x14ac:dyDescent="0.35">
      <c r="A2321" s="4" t="s">
        <v>1658</v>
      </c>
      <c r="B2321" s="4" t="s">
        <v>1659</v>
      </c>
      <c r="C2321" s="4" t="s">
        <v>40</v>
      </c>
      <c r="D2321" s="4" t="s">
        <v>170</v>
      </c>
      <c r="E2321" s="4">
        <v>10</v>
      </c>
      <c r="F2321" s="4">
        <v>436</v>
      </c>
      <c r="G2321" s="4">
        <v>220705</v>
      </c>
      <c r="H2321" s="4" t="str">
        <f>VLOOKUP(B2321,[1]汇总!$B:$K,3,0)</f>
        <v>河南</v>
      </c>
      <c r="I2321" s="4" t="str">
        <f>VLOOKUP(B2321,[1]汇总!$B:$K,4,0)</f>
        <v>鹤壁</v>
      </c>
      <c r="J2321" s="4">
        <f>VLOOKUP(B2321,[1]汇总!$B:$K,5,0)</f>
        <v>0</v>
      </c>
      <c r="K2321" s="4">
        <f>VLOOKUP(B2321,[1]汇总!$B:$K,6,0)</f>
        <v>0</v>
      </c>
      <c r="L2321" s="4">
        <f>VLOOKUP(B2321,[1]汇总!$B:$K,7,0)</f>
        <v>0</v>
      </c>
      <c r="M2321" s="4">
        <f>VLOOKUP(B2321,[1]汇总!$B:$K,8,0)</f>
        <v>0</v>
      </c>
      <c r="N2321" s="4" t="str">
        <f>VLOOKUP(B2321,[1]汇总!$B:$K,9,0)</f>
        <v>专科</v>
      </c>
      <c r="O2321" s="4" t="str">
        <f>VLOOKUP(B2321,[1]汇总!$B:$K,10,0)</f>
        <v>公办</v>
      </c>
    </row>
    <row r="2322" spans="1:15" ht="16.5" hidden="1" x14ac:dyDescent="0.35">
      <c r="A2322" s="4" t="s">
        <v>535</v>
      </c>
      <c r="B2322" s="4" t="s">
        <v>536</v>
      </c>
      <c r="C2322" s="4" t="s">
        <v>48</v>
      </c>
      <c r="D2322" s="4" t="s">
        <v>63</v>
      </c>
      <c r="E2322" s="4">
        <v>1</v>
      </c>
      <c r="F2322" s="4">
        <v>436</v>
      </c>
      <c r="G2322" s="4">
        <v>220715</v>
      </c>
      <c r="H2322" s="4" t="str">
        <f>VLOOKUP(B2322,[1]汇总!$B:$K,3,0)</f>
        <v>北京</v>
      </c>
      <c r="I2322" s="4" t="str">
        <f>VLOOKUP(B2322,[1]汇总!$B:$K,4,0)</f>
        <v>北京</v>
      </c>
      <c r="J2322" s="4">
        <f>VLOOKUP(B2322,[1]汇总!$B:$K,5,0)</f>
        <v>0</v>
      </c>
      <c r="K2322" s="4">
        <f>VLOOKUP(B2322,[1]汇总!$B:$K,6,0)</f>
        <v>0</v>
      </c>
      <c r="L2322" s="4">
        <f>VLOOKUP(B2322,[1]汇总!$B:$K,7,0)</f>
        <v>0</v>
      </c>
      <c r="M2322" s="4">
        <f>VLOOKUP(B2322,[1]汇总!$B:$K,8,0)</f>
        <v>0</v>
      </c>
      <c r="N2322" s="4" t="str">
        <f>VLOOKUP(B2322,[1]汇总!$B:$K,9,0)</f>
        <v>专科</v>
      </c>
      <c r="O2322" s="4" t="str">
        <f>VLOOKUP(B2322,[1]汇总!$B:$K,10,0)</f>
        <v>民办</v>
      </c>
    </row>
    <row r="2323" spans="1:15" ht="16.5" hidden="1" x14ac:dyDescent="0.35">
      <c r="A2323" s="4" t="s">
        <v>1623</v>
      </c>
      <c r="B2323" s="4" t="s">
        <v>1624</v>
      </c>
      <c r="C2323" s="4" t="s">
        <v>60</v>
      </c>
      <c r="D2323" s="4" t="s">
        <v>99</v>
      </c>
      <c r="E2323" s="4">
        <v>3</v>
      </c>
      <c r="F2323" s="4">
        <v>436</v>
      </c>
      <c r="G2323" s="4">
        <v>220719</v>
      </c>
      <c r="H2323" s="4" t="str">
        <f>VLOOKUP(B2323,[1]汇总!$B:$K,3,0)</f>
        <v>湖北</v>
      </c>
      <c r="I2323" s="4" t="str">
        <f>VLOOKUP(B2323,[1]汇总!$B:$K,4,0)</f>
        <v>武汉</v>
      </c>
      <c r="J2323" s="4">
        <f>VLOOKUP(B2323,[1]汇总!$B:$K,5,0)</f>
        <v>0</v>
      </c>
      <c r="K2323" s="4">
        <f>VLOOKUP(B2323,[1]汇总!$B:$K,6,0)</f>
        <v>0</v>
      </c>
      <c r="L2323" s="4">
        <f>VLOOKUP(B2323,[1]汇总!$B:$K,7,0)</f>
        <v>0</v>
      </c>
      <c r="M2323" s="4">
        <f>VLOOKUP(B2323,[1]汇总!$B:$K,8,0)</f>
        <v>0</v>
      </c>
      <c r="N2323" s="4" t="str">
        <f>VLOOKUP(B2323,[1]汇总!$B:$K,9,0)</f>
        <v>本科</v>
      </c>
      <c r="O2323" s="4" t="str">
        <f>VLOOKUP(B2323,[1]汇总!$B:$K,10,0)</f>
        <v>民办</v>
      </c>
    </row>
    <row r="2324" spans="1:15" ht="16.5" hidden="1" x14ac:dyDescent="0.35">
      <c r="A2324" s="4" t="s">
        <v>556</v>
      </c>
      <c r="B2324" s="4" t="s">
        <v>557</v>
      </c>
      <c r="C2324" s="4" t="s">
        <v>60</v>
      </c>
      <c r="D2324" s="4" t="s">
        <v>68</v>
      </c>
      <c r="E2324" s="4">
        <v>4</v>
      </c>
      <c r="F2324" s="4">
        <v>436</v>
      </c>
      <c r="G2324" s="4">
        <v>220743</v>
      </c>
      <c r="H2324" s="4" t="str">
        <f>VLOOKUP(B2324,[1]汇总!$B:$K,3,0)</f>
        <v>天津</v>
      </c>
      <c r="I2324" s="4" t="str">
        <f>VLOOKUP(B2324,[1]汇总!$B:$K,4,0)</f>
        <v>天津</v>
      </c>
      <c r="J2324" s="4">
        <f>VLOOKUP(B2324,[1]汇总!$B:$K,5,0)</f>
        <v>0</v>
      </c>
      <c r="K2324" s="4">
        <f>VLOOKUP(B2324,[1]汇总!$B:$K,6,0)</f>
        <v>0</v>
      </c>
      <c r="L2324" s="4">
        <f>VLOOKUP(B2324,[1]汇总!$B:$K,7,0)</f>
        <v>0</v>
      </c>
      <c r="M2324" s="4">
        <f>VLOOKUP(B2324,[1]汇总!$B:$K,8,0)</f>
        <v>0</v>
      </c>
      <c r="N2324" s="4" t="str">
        <f>VLOOKUP(B2324,[1]汇总!$B:$K,9,0)</f>
        <v>专科</v>
      </c>
      <c r="O2324" s="4" t="str">
        <f>VLOOKUP(B2324,[1]汇总!$B:$K,10,0)</f>
        <v>公办</v>
      </c>
    </row>
    <row r="2325" spans="1:15" ht="16.5" hidden="1" x14ac:dyDescent="0.35">
      <c r="A2325" s="4" t="s">
        <v>924</v>
      </c>
      <c r="B2325" s="4" t="s">
        <v>925</v>
      </c>
      <c r="C2325" s="4" t="s">
        <v>36</v>
      </c>
      <c r="D2325" s="4" t="s">
        <v>98</v>
      </c>
      <c r="E2325" s="4">
        <v>6</v>
      </c>
      <c r="F2325" s="4">
        <v>436</v>
      </c>
      <c r="G2325" s="4">
        <v>220761</v>
      </c>
      <c r="H2325" s="4" t="str">
        <f>VLOOKUP(B2325,[1]汇总!$B:$K,3,0)</f>
        <v>江苏</v>
      </c>
      <c r="I2325" s="4" t="str">
        <f>VLOOKUP(B2325,[1]汇总!$B:$K,4,0)</f>
        <v>常州</v>
      </c>
      <c r="J2325" s="4">
        <f>VLOOKUP(B2325,[1]汇总!$B:$K,5,0)</f>
        <v>0</v>
      </c>
      <c r="K2325" s="4">
        <f>VLOOKUP(B2325,[1]汇总!$B:$K,6,0)</f>
        <v>0</v>
      </c>
      <c r="L2325" s="4">
        <f>VLOOKUP(B2325,[1]汇总!$B:$K,7,0)</f>
        <v>0</v>
      </c>
      <c r="M2325" s="4">
        <f>VLOOKUP(B2325,[1]汇总!$B:$K,8,0)</f>
        <v>0</v>
      </c>
      <c r="N2325" s="4" t="str">
        <f>VLOOKUP(B2325,[1]汇总!$B:$K,9,0)</f>
        <v>专科</v>
      </c>
      <c r="O2325" s="4" t="str">
        <f>VLOOKUP(B2325,[1]汇总!$B:$K,10,0)</f>
        <v>公办</v>
      </c>
    </row>
    <row r="2326" spans="1:15" ht="16.5" hidden="1" x14ac:dyDescent="0.35">
      <c r="A2326" s="4" t="s">
        <v>1842</v>
      </c>
      <c r="B2326" s="4" t="s">
        <v>1843</v>
      </c>
      <c r="C2326" s="4" t="s">
        <v>64</v>
      </c>
      <c r="D2326" s="4" t="s">
        <v>233</v>
      </c>
      <c r="E2326" s="4">
        <v>4</v>
      </c>
      <c r="F2326" s="4">
        <v>436</v>
      </c>
      <c r="G2326" s="4">
        <v>220796</v>
      </c>
      <c r="H2326" s="4" t="str">
        <f>VLOOKUP(B2326,[1]汇总!$B:$K,3,0)</f>
        <v>海南</v>
      </c>
      <c r="I2326" s="4" t="str">
        <f>VLOOKUP(B2326,[1]汇总!$B:$K,4,0)</f>
        <v>海口</v>
      </c>
      <c r="J2326" s="4">
        <f>VLOOKUP(B2326,[1]汇总!$B:$K,5,0)</f>
        <v>0</v>
      </c>
      <c r="K2326" s="4">
        <f>VLOOKUP(B2326,[1]汇总!$B:$K,6,0)</f>
        <v>0</v>
      </c>
      <c r="L2326" s="4">
        <f>VLOOKUP(B2326,[1]汇总!$B:$K,7,0)</f>
        <v>0</v>
      </c>
      <c r="M2326" s="4">
        <f>VLOOKUP(B2326,[1]汇总!$B:$K,8,0)</f>
        <v>0</v>
      </c>
      <c r="N2326" s="4" t="str">
        <f>VLOOKUP(B2326,[1]汇总!$B:$K,9,0)</f>
        <v>本科</v>
      </c>
      <c r="O2326" s="4" t="str">
        <f>VLOOKUP(B2326,[1]汇总!$B:$K,10,0)</f>
        <v>民办</v>
      </c>
    </row>
    <row r="2327" spans="1:15" ht="16.5" hidden="1" x14ac:dyDescent="0.35">
      <c r="A2327" s="4" t="s">
        <v>472</v>
      </c>
      <c r="B2327" s="4" t="s">
        <v>473</v>
      </c>
      <c r="C2327" s="4" t="s">
        <v>116</v>
      </c>
      <c r="D2327" s="4" t="s">
        <v>79</v>
      </c>
      <c r="E2327" s="4">
        <v>30</v>
      </c>
      <c r="F2327" s="4">
        <v>436</v>
      </c>
      <c r="G2327" s="4">
        <v>220805</v>
      </c>
      <c r="H2327" s="4" t="str">
        <f>VLOOKUP(B2327,[1]汇总!$B:$K,3,0)</f>
        <v>浙江</v>
      </c>
      <c r="I2327" s="4" t="str">
        <f>VLOOKUP(B2327,[1]汇总!$B:$K,4,0)</f>
        <v>温州</v>
      </c>
      <c r="J2327" s="4">
        <f>VLOOKUP(B2327,[1]汇总!$B:$K,5,0)</f>
        <v>0</v>
      </c>
      <c r="K2327" s="4">
        <f>VLOOKUP(B2327,[1]汇总!$B:$K,6,0)</f>
        <v>0</v>
      </c>
      <c r="L2327" s="4">
        <f>VLOOKUP(B2327,[1]汇总!$B:$K,7,0)</f>
        <v>0</v>
      </c>
      <c r="M2327" s="4">
        <f>VLOOKUP(B2327,[1]汇总!$B:$K,8,0)</f>
        <v>0</v>
      </c>
      <c r="N2327" s="4" t="str">
        <f>VLOOKUP(B2327,[1]汇总!$B:$K,9,0)</f>
        <v>专科</v>
      </c>
      <c r="O2327" s="4" t="str">
        <f>VLOOKUP(B2327,[1]汇总!$B:$K,10,0)</f>
        <v>公办</v>
      </c>
    </row>
    <row r="2328" spans="1:15" ht="16.5" hidden="1" x14ac:dyDescent="0.35">
      <c r="A2328" s="4" t="s">
        <v>1192</v>
      </c>
      <c r="B2328" s="4" t="s">
        <v>1193</v>
      </c>
      <c r="C2328" s="4" t="s">
        <v>46</v>
      </c>
      <c r="D2328" s="4" t="s">
        <v>65</v>
      </c>
      <c r="E2328" s="4">
        <v>3</v>
      </c>
      <c r="F2328" s="4">
        <v>436</v>
      </c>
      <c r="G2328" s="4">
        <v>220818</v>
      </c>
      <c r="H2328" s="4" t="str">
        <f>VLOOKUP(B2328,[1]汇总!$B:$K,3,0)</f>
        <v>福建</v>
      </c>
      <c r="I2328" s="4" t="str">
        <f>VLOOKUP(B2328,[1]汇总!$B:$K,4,0)</f>
        <v>福州</v>
      </c>
      <c r="J2328" s="4">
        <f>VLOOKUP(B2328,[1]汇总!$B:$K,5,0)</f>
        <v>0</v>
      </c>
      <c r="K2328" s="4">
        <f>VLOOKUP(B2328,[1]汇总!$B:$K,6,0)</f>
        <v>0</v>
      </c>
      <c r="L2328" s="4">
        <f>VLOOKUP(B2328,[1]汇总!$B:$K,7,0)</f>
        <v>0</v>
      </c>
      <c r="M2328" s="4">
        <f>VLOOKUP(B2328,[1]汇总!$B:$K,8,0)</f>
        <v>0</v>
      </c>
      <c r="N2328" s="4" t="str">
        <f>VLOOKUP(B2328,[1]汇总!$B:$K,9,0)</f>
        <v>专科</v>
      </c>
      <c r="O2328" s="4" t="str">
        <f>VLOOKUP(B2328,[1]汇总!$B:$K,10,0)</f>
        <v>公办</v>
      </c>
    </row>
    <row r="2329" spans="1:15" ht="16.5" hidden="1" x14ac:dyDescent="0.35">
      <c r="A2329" s="4" t="s">
        <v>1608</v>
      </c>
      <c r="B2329" s="4" t="s">
        <v>1609</v>
      </c>
      <c r="C2329" s="4" t="s">
        <v>110</v>
      </c>
      <c r="D2329" s="4" t="s">
        <v>315</v>
      </c>
      <c r="E2329" s="4">
        <v>2</v>
      </c>
      <c r="F2329" s="4">
        <v>436</v>
      </c>
      <c r="G2329" s="4">
        <v>220820</v>
      </c>
      <c r="H2329" s="4" t="str">
        <f>VLOOKUP(B2329,[1]汇总!$B:$K,3,0)</f>
        <v>湖北</v>
      </c>
      <c r="I2329" s="4" t="str">
        <f>VLOOKUP(B2329,[1]汇总!$B:$K,4,0)</f>
        <v>咸宁</v>
      </c>
      <c r="J2329" s="4">
        <f>VLOOKUP(B2329,[1]汇总!$B:$K,5,0)</f>
        <v>0</v>
      </c>
      <c r="K2329" s="4">
        <f>VLOOKUP(B2329,[1]汇总!$B:$K,6,0)</f>
        <v>0</v>
      </c>
      <c r="L2329" s="4">
        <f>VLOOKUP(B2329,[1]汇总!$B:$K,7,0)</f>
        <v>0</v>
      </c>
      <c r="M2329" s="4">
        <f>VLOOKUP(B2329,[1]汇总!$B:$K,8,0)</f>
        <v>0</v>
      </c>
      <c r="N2329" s="4" t="str">
        <f>VLOOKUP(B2329,[1]汇总!$B:$K,9,0)</f>
        <v>专科</v>
      </c>
      <c r="O2329" s="4" t="str">
        <f>VLOOKUP(B2329,[1]汇总!$B:$K,10,0)</f>
        <v>公办</v>
      </c>
    </row>
    <row r="2330" spans="1:15" ht="16.5" hidden="1" x14ac:dyDescent="0.35">
      <c r="A2330" s="4" t="s">
        <v>1029</v>
      </c>
      <c r="B2330" s="4" t="s">
        <v>1030</v>
      </c>
      <c r="C2330" s="4" t="s">
        <v>40</v>
      </c>
      <c r="D2330" s="4" t="s">
        <v>164</v>
      </c>
      <c r="E2330" s="4">
        <v>2</v>
      </c>
      <c r="F2330" s="4">
        <v>436</v>
      </c>
      <c r="G2330" s="4">
        <v>220829</v>
      </c>
      <c r="H2330" s="4" t="str">
        <f>VLOOKUP(B2330,[1]汇总!$B:$K,3,0)</f>
        <v>江苏</v>
      </c>
      <c r="I2330" s="4" t="str">
        <f>VLOOKUP(B2330,[1]汇总!$B:$K,4,0)</f>
        <v>苏州</v>
      </c>
      <c r="J2330" s="4">
        <f>VLOOKUP(B2330,[1]汇总!$B:$K,5,0)</f>
        <v>0</v>
      </c>
      <c r="K2330" s="4">
        <f>VLOOKUP(B2330,[1]汇总!$B:$K,6,0)</f>
        <v>0</v>
      </c>
      <c r="L2330" s="4">
        <f>VLOOKUP(B2330,[1]汇总!$B:$K,7,0)</f>
        <v>0</v>
      </c>
      <c r="M2330" s="4">
        <f>VLOOKUP(B2330,[1]汇总!$B:$K,8,0)</f>
        <v>0</v>
      </c>
      <c r="N2330" s="4" t="str">
        <f>VLOOKUP(B2330,[1]汇总!$B:$K,9,0)</f>
        <v>专科</v>
      </c>
      <c r="O2330" s="4" t="str">
        <f>VLOOKUP(B2330,[1]汇总!$B:$K,10,0)</f>
        <v>公办</v>
      </c>
    </row>
    <row r="2331" spans="1:15" ht="16.5" hidden="1" x14ac:dyDescent="0.35">
      <c r="A2331" s="4" t="s">
        <v>1565</v>
      </c>
      <c r="B2331" s="4" t="s">
        <v>1566</v>
      </c>
      <c r="C2331" s="4" t="s">
        <v>107</v>
      </c>
      <c r="D2331" s="4" t="s">
        <v>100</v>
      </c>
      <c r="E2331" s="4">
        <v>3</v>
      </c>
      <c r="F2331" s="4">
        <v>436</v>
      </c>
      <c r="G2331" s="4">
        <v>220832</v>
      </c>
      <c r="H2331" s="4" t="str">
        <f>VLOOKUP(B2331,[1]汇总!$B:$K,3,0)</f>
        <v>湖北</v>
      </c>
      <c r="I2331" s="4" t="str">
        <f>VLOOKUP(B2331,[1]汇总!$B:$K,4,0)</f>
        <v>武汉</v>
      </c>
      <c r="J2331" s="4">
        <f>VLOOKUP(B2331,[1]汇总!$B:$K,5,0)</f>
        <v>0</v>
      </c>
      <c r="K2331" s="4">
        <f>VLOOKUP(B2331,[1]汇总!$B:$K,6,0)</f>
        <v>0</v>
      </c>
      <c r="L2331" s="4">
        <f>VLOOKUP(B2331,[1]汇总!$B:$K,7,0)</f>
        <v>0</v>
      </c>
      <c r="M2331" s="4">
        <f>VLOOKUP(B2331,[1]汇总!$B:$K,8,0)</f>
        <v>0</v>
      </c>
      <c r="N2331" s="4" t="str">
        <f>VLOOKUP(B2331,[1]汇总!$B:$K,9,0)</f>
        <v>专科</v>
      </c>
      <c r="O2331" s="4" t="str">
        <f>VLOOKUP(B2331,[1]汇总!$B:$K,10,0)</f>
        <v>公办</v>
      </c>
    </row>
    <row r="2332" spans="1:15" ht="16.5" hidden="1" x14ac:dyDescent="0.35">
      <c r="A2332" s="4" t="s">
        <v>697</v>
      </c>
      <c r="B2332" s="4" t="s">
        <v>698</v>
      </c>
      <c r="C2332" s="4" t="s">
        <v>36</v>
      </c>
      <c r="D2332" s="4" t="s">
        <v>700</v>
      </c>
      <c r="E2332" s="4">
        <v>6</v>
      </c>
      <c r="F2332" s="4">
        <v>435</v>
      </c>
      <c r="G2332" s="4">
        <v>220856</v>
      </c>
      <c r="H2332" s="4" t="str">
        <f>VLOOKUP(B2332,[1]汇总!$B:$K,3,0)</f>
        <v>吉林</v>
      </c>
      <c r="I2332" s="4" t="str">
        <f>VLOOKUP(B2332,[1]汇总!$B:$K,4,0)</f>
        <v>长春</v>
      </c>
      <c r="J2332" s="4">
        <f>VLOOKUP(B2332,[1]汇总!$B:$K,5,0)</f>
        <v>0</v>
      </c>
      <c r="K2332" s="4">
        <f>VLOOKUP(B2332,[1]汇总!$B:$K,6,0)</f>
        <v>0</v>
      </c>
      <c r="L2332" s="4">
        <f>VLOOKUP(B2332,[1]汇总!$B:$K,7,0)</f>
        <v>0</v>
      </c>
      <c r="M2332" s="4">
        <f>VLOOKUP(B2332,[1]汇总!$B:$K,8,0)</f>
        <v>0</v>
      </c>
      <c r="N2332" s="4" t="str">
        <f>VLOOKUP(B2332,[1]汇总!$B:$K,9,0)</f>
        <v>专科</v>
      </c>
      <c r="O2332" s="4" t="str">
        <f>VLOOKUP(B2332,[1]汇总!$B:$K,10,0)</f>
        <v>公办</v>
      </c>
    </row>
    <row r="2333" spans="1:15" ht="16.5" hidden="1" x14ac:dyDescent="0.35">
      <c r="A2333" s="4" t="s">
        <v>1283</v>
      </c>
      <c r="B2333" s="4" t="s">
        <v>1284</v>
      </c>
      <c r="C2333" s="4" t="s">
        <v>50</v>
      </c>
      <c r="D2333" s="4" t="s">
        <v>241</v>
      </c>
      <c r="E2333" s="4">
        <v>4</v>
      </c>
      <c r="F2333" s="4">
        <v>435</v>
      </c>
      <c r="G2333" s="4">
        <v>220865</v>
      </c>
      <c r="H2333" s="4" t="str">
        <f>VLOOKUP(B2333,[1]汇总!$B:$K,3,0)</f>
        <v>江西</v>
      </c>
      <c r="I2333" s="4" t="str">
        <f>VLOOKUP(B2333,[1]汇总!$B:$K,4,0)</f>
        <v>南昌</v>
      </c>
      <c r="J2333" s="4">
        <f>VLOOKUP(B2333,[1]汇总!$B:$K,5,0)</f>
        <v>0</v>
      </c>
      <c r="K2333" s="4">
        <f>VLOOKUP(B2333,[1]汇总!$B:$K,6,0)</f>
        <v>0</v>
      </c>
      <c r="L2333" s="4">
        <f>VLOOKUP(B2333,[1]汇总!$B:$K,7,0)</f>
        <v>0</v>
      </c>
      <c r="M2333" s="4">
        <f>VLOOKUP(B2333,[1]汇总!$B:$K,8,0)</f>
        <v>0</v>
      </c>
      <c r="N2333" s="4" t="str">
        <f>VLOOKUP(B2333,[1]汇总!$B:$K,9,0)</f>
        <v>本科</v>
      </c>
      <c r="O2333" s="4" t="str">
        <f>VLOOKUP(B2333,[1]汇总!$B:$K,10,0)</f>
        <v>民办</v>
      </c>
    </row>
    <row r="2334" spans="1:15" ht="16.5" hidden="1" x14ac:dyDescent="0.35">
      <c r="A2334" s="4" t="s">
        <v>1046</v>
      </c>
      <c r="B2334" s="4" t="s">
        <v>1047</v>
      </c>
      <c r="C2334" s="4" t="s">
        <v>54</v>
      </c>
      <c r="D2334" s="4" t="s">
        <v>109</v>
      </c>
      <c r="E2334" s="4">
        <v>5</v>
      </c>
      <c r="F2334" s="4">
        <v>435</v>
      </c>
      <c r="G2334" s="4">
        <v>220900</v>
      </c>
      <c r="H2334" s="4" t="str">
        <f>VLOOKUP(B2334,[1]汇总!$B:$K,3,0)</f>
        <v>江苏</v>
      </c>
      <c r="I2334" s="4" t="str">
        <f>VLOOKUP(B2334,[1]汇总!$B:$K,4,0)</f>
        <v>扬州</v>
      </c>
      <c r="J2334" s="4">
        <f>VLOOKUP(B2334,[1]汇总!$B:$K,5,0)</f>
        <v>0</v>
      </c>
      <c r="K2334" s="4">
        <f>VLOOKUP(B2334,[1]汇总!$B:$K,6,0)</f>
        <v>0</v>
      </c>
      <c r="L2334" s="4">
        <f>VLOOKUP(B2334,[1]汇总!$B:$K,7,0)</f>
        <v>0</v>
      </c>
      <c r="M2334" s="4">
        <f>VLOOKUP(B2334,[1]汇总!$B:$K,8,0)</f>
        <v>0</v>
      </c>
      <c r="N2334" s="4" t="str">
        <f>VLOOKUP(B2334,[1]汇总!$B:$K,9,0)</f>
        <v>专科</v>
      </c>
      <c r="O2334" s="4" t="str">
        <f>VLOOKUP(B2334,[1]汇总!$B:$K,10,0)</f>
        <v>公办</v>
      </c>
    </row>
    <row r="2335" spans="1:15" ht="16.5" hidden="1" x14ac:dyDescent="0.35">
      <c r="A2335" s="4" t="s">
        <v>415</v>
      </c>
      <c r="B2335" s="4" t="s">
        <v>416</v>
      </c>
      <c r="C2335" s="4" t="s">
        <v>44</v>
      </c>
      <c r="D2335" s="4" t="s">
        <v>422</v>
      </c>
      <c r="E2335" s="4">
        <v>40</v>
      </c>
      <c r="F2335" s="4">
        <v>435</v>
      </c>
      <c r="G2335" s="4">
        <v>220942</v>
      </c>
      <c r="H2335" s="4" t="str">
        <f>VLOOKUP(B2335,[1]汇总!$B:$K,3,0)</f>
        <v>浙江</v>
      </c>
      <c r="I2335" s="4" t="str">
        <f>VLOOKUP(B2335,[1]汇总!$B:$K,4,0)</f>
        <v>杭州</v>
      </c>
      <c r="J2335" s="4">
        <f>VLOOKUP(B2335,[1]汇总!$B:$K,5,0)</f>
        <v>0</v>
      </c>
      <c r="K2335" s="4">
        <f>VLOOKUP(B2335,[1]汇总!$B:$K,6,0)</f>
        <v>0</v>
      </c>
      <c r="L2335" s="4">
        <f>VLOOKUP(B2335,[1]汇总!$B:$K,7,0)</f>
        <v>0</v>
      </c>
      <c r="M2335" s="4">
        <f>VLOOKUP(B2335,[1]汇总!$B:$K,8,0)</f>
        <v>0</v>
      </c>
      <c r="N2335" s="4" t="str">
        <f>VLOOKUP(B2335,[1]汇总!$B:$K,9,0)</f>
        <v>专科</v>
      </c>
      <c r="O2335" s="4" t="str">
        <f>VLOOKUP(B2335,[1]汇总!$B:$K,10,0)</f>
        <v>公办</v>
      </c>
    </row>
    <row r="2336" spans="1:15" ht="16.5" hidden="1" x14ac:dyDescent="0.35">
      <c r="A2336" s="4" t="s">
        <v>1385</v>
      </c>
      <c r="B2336" s="4" t="s">
        <v>1386</v>
      </c>
      <c r="C2336" s="4" t="s">
        <v>71</v>
      </c>
      <c r="D2336" s="4" t="s">
        <v>61</v>
      </c>
      <c r="E2336" s="4">
        <v>2</v>
      </c>
      <c r="F2336" s="4">
        <v>435</v>
      </c>
      <c r="G2336" s="4">
        <v>220944</v>
      </c>
      <c r="H2336" s="4" t="str">
        <f>VLOOKUP(B2336,[1]汇总!$B:$K,3,0)</f>
        <v>江西</v>
      </c>
      <c r="I2336" s="4" t="str">
        <f>VLOOKUP(B2336,[1]汇总!$B:$K,4,0)</f>
        <v>南昌</v>
      </c>
      <c r="J2336" s="4">
        <f>VLOOKUP(B2336,[1]汇总!$B:$K,5,0)</f>
        <v>0</v>
      </c>
      <c r="K2336" s="4">
        <f>VLOOKUP(B2336,[1]汇总!$B:$K,6,0)</f>
        <v>0</v>
      </c>
      <c r="L2336" s="4">
        <f>VLOOKUP(B2336,[1]汇总!$B:$K,7,0)</f>
        <v>0</v>
      </c>
      <c r="M2336" s="4">
        <f>VLOOKUP(B2336,[1]汇总!$B:$K,8,0)</f>
        <v>0</v>
      </c>
      <c r="N2336" s="4" t="str">
        <f>VLOOKUP(B2336,[1]汇总!$B:$K,9,0)</f>
        <v>专科</v>
      </c>
      <c r="O2336" s="4" t="str">
        <f>VLOOKUP(B2336,[1]汇总!$B:$K,10,0)</f>
        <v>民办</v>
      </c>
    </row>
    <row r="2337" spans="1:15" ht="16.5" x14ac:dyDescent="0.35">
      <c r="A2337" s="4" t="s">
        <v>1341</v>
      </c>
      <c r="B2337" s="4" t="s">
        <v>1342</v>
      </c>
      <c r="C2337" s="4" t="s">
        <v>66</v>
      </c>
      <c r="D2337" s="4" t="s">
        <v>166</v>
      </c>
      <c r="E2337" s="4">
        <v>2</v>
      </c>
      <c r="F2337" s="4">
        <v>435</v>
      </c>
      <c r="G2337" s="4">
        <v>220952</v>
      </c>
      <c r="H2337" s="4" t="str">
        <f>VLOOKUP(B2337,[1]汇总!$B:$K,3,0)</f>
        <v>江西</v>
      </c>
      <c r="I2337" s="4" t="str">
        <f>VLOOKUP(B2337,[1]汇总!$B:$K,4,0)</f>
        <v>赣州</v>
      </c>
      <c r="J2337" s="4">
        <f>VLOOKUP(B2337,[1]汇总!$B:$K,5,0)</f>
        <v>0</v>
      </c>
      <c r="K2337" s="4">
        <f>VLOOKUP(B2337,[1]汇总!$B:$K,6,0)</f>
        <v>0</v>
      </c>
      <c r="L2337" s="4">
        <f>VLOOKUP(B2337,[1]汇总!$B:$K,7,0)</f>
        <v>0</v>
      </c>
      <c r="M2337" s="4">
        <f>VLOOKUP(B2337,[1]汇总!$B:$K,8,0)</f>
        <v>0</v>
      </c>
      <c r="N2337" s="4" t="str">
        <f>VLOOKUP(B2337,[1]汇总!$B:$K,9,0)</f>
        <v>专科</v>
      </c>
      <c r="O2337" s="4" t="str">
        <f>VLOOKUP(B2337,[1]汇总!$B:$K,10,0)</f>
        <v>公办</v>
      </c>
    </row>
    <row r="2338" spans="1:15" ht="16.5" hidden="1" x14ac:dyDescent="0.35">
      <c r="A2338" s="4" t="s">
        <v>1174</v>
      </c>
      <c r="B2338" s="4" t="s">
        <v>1175</v>
      </c>
      <c r="C2338" s="4" t="s">
        <v>34</v>
      </c>
      <c r="D2338" s="4" t="s">
        <v>166</v>
      </c>
      <c r="E2338" s="4">
        <v>2</v>
      </c>
      <c r="F2338" s="4">
        <v>435</v>
      </c>
      <c r="G2338" s="4">
        <v>220971</v>
      </c>
      <c r="H2338" s="4" t="str">
        <f>VLOOKUP(B2338,[1]汇总!$B:$K,3,0)</f>
        <v>安徽</v>
      </c>
      <c r="I2338" s="4" t="str">
        <f>VLOOKUP(B2338,[1]汇总!$B:$K,4,0)</f>
        <v>宣城</v>
      </c>
      <c r="J2338" s="4">
        <f>VLOOKUP(B2338,[1]汇总!$B:$K,5,0)</f>
        <v>0</v>
      </c>
      <c r="K2338" s="4">
        <f>VLOOKUP(B2338,[1]汇总!$B:$K,6,0)</f>
        <v>0</v>
      </c>
      <c r="L2338" s="4">
        <f>VLOOKUP(B2338,[1]汇总!$B:$K,7,0)</f>
        <v>0</v>
      </c>
      <c r="M2338" s="4">
        <f>VLOOKUP(B2338,[1]汇总!$B:$K,8,0)</f>
        <v>0</v>
      </c>
      <c r="N2338" s="4" t="str">
        <f>VLOOKUP(B2338,[1]汇总!$B:$K,9,0)</f>
        <v>专科</v>
      </c>
      <c r="O2338" s="4" t="str">
        <f>VLOOKUP(B2338,[1]汇总!$B:$K,10,0)</f>
        <v>公办</v>
      </c>
    </row>
    <row r="2339" spans="1:15" ht="16.5" x14ac:dyDescent="0.35">
      <c r="A2339" s="4" t="s">
        <v>1273</v>
      </c>
      <c r="B2339" s="4" t="s">
        <v>1274</v>
      </c>
      <c r="C2339" s="4" t="s">
        <v>40</v>
      </c>
      <c r="D2339" s="4" t="s">
        <v>1275</v>
      </c>
      <c r="E2339" s="4">
        <v>7</v>
      </c>
      <c r="F2339" s="4">
        <v>435</v>
      </c>
      <c r="G2339" s="4">
        <v>220982</v>
      </c>
      <c r="H2339" s="4" t="str">
        <f>VLOOKUP(B2339,[1]汇总!$B:$K,3,0)</f>
        <v>江西</v>
      </c>
      <c r="I2339" s="4" t="str">
        <f>VLOOKUP(B2339,[1]汇总!$B:$K,4,0)</f>
        <v>南昌</v>
      </c>
      <c r="J2339" s="4">
        <f>VLOOKUP(B2339,[1]汇总!$B:$K,5,0)</f>
        <v>0</v>
      </c>
      <c r="K2339" s="4">
        <f>VLOOKUP(B2339,[1]汇总!$B:$K,6,0)</f>
        <v>0</v>
      </c>
      <c r="L2339" s="4">
        <f>VLOOKUP(B2339,[1]汇总!$B:$K,7,0)</f>
        <v>0</v>
      </c>
      <c r="M2339" s="4">
        <f>VLOOKUP(B2339,[1]汇总!$B:$K,8,0)</f>
        <v>0</v>
      </c>
      <c r="N2339" s="4" t="str">
        <f>VLOOKUP(B2339,[1]汇总!$B:$K,9,0)</f>
        <v>专科</v>
      </c>
      <c r="O2339" s="4" t="str">
        <f>VLOOKUP(B2339,[1]汇总!$B:$K,10,0)</f>
        <v>公办</v>
      </c>
    </row>
    <row r="2340" spans="1:15" ht="16.5" x14ac:dyDescent="0.35">
      <c r="A2340" s="4" t="s">
        <v>1353</v>
      </c>
      <c r="B2340" s="4" t="s">
        <v>1354</v>
      </c>
      <c r="C2340" s="4" t="s">
        <v>44</v>
      </c>
      <c r="D2340" s="4" t="s">
        <v>201</v>
      </c>
      <c r="E2340" s="4">
        <v>5</v>
      </c>
      <c r="F2340" s="4">
        <v>435</v>
      </c>
      <c r="G2340" s="4">
        <v>220984</v>
      </c>
      <c r="H2340" s="4" t="str">
        <f>VLOOKUP(B2340,[1]汇总!$B:$K,3,0)</f>
        <v>江西</v>
      </c>
      <c r="I2340" s="4" t="str">
        <f>VLOOKUP(B2340,[1]汇总!$B:$K,4,0)</f>
        <v>南昌</v>
      </c>
      <c r="J2340" s="4">
        <f>VLOOKUP(B2340,[1]汇总!$B:$K,5,0)</f>
        <v>0</v>
      </c>
      <c r="K2340" s="4">
        <f>VLOOKUP(B2340,[1]汇总!$B:$K,6,0)</f>
        <v>0</v>
      </c>
      <c r="L2340" s="4">
        <f>VLOOKUP(B2340,[1]汇总!$B:$K,7,0)</f>
        <v>0</v>
      </c>
      <c r="M2340" s="4">
        <f>VLOOKUP(B2340,[1]汇总!$B:$K,8,0)</f>
        <v>0</v>
      </c>
      <c r="N2340" s="4" t="str">
        <f>VLOOKUP(B2340,[1]汇总!$B:$K,9,0)</f>
        <v>专科</v>
      </c>
      <c r="O2340" s="4" t="str">
        <f>VLOOKUP(B2340,[1]汇总!$B:$K,10,0)</f>
        <v>公办</v>
      </c>
    </row>
    <row r="2341" spans="1:15" ht="16.5" hidden="1" x14ac:dyDescent="0.35">
      <c r="A2341" s="4" t="s">
        <v>832</v>
      </c>
      <c r="B2341" s="4" t="s">
        <v>833</v>
      </c>
      <c r="C2341" s="4" t="s">
        <v>69</v>
      </c>
      <c r="D2341" s="4" t="s">
        <v>61</v>
      </c>
      <c r="E2341" s="4">
        <v>30</v>
      </c>
      <c r="F2341" s="4">
        <v>435</v>
      </c>
      <c r="G2341" s="4">
        <v>220989</v>
      </c>
      <c r="H2341" s="4" t="str">
        <f>VLOOKUP(B2341,[1]汇总!$B:$K,3,0)</f>
        <v>上海</v>
      </c>
      <c r="I2341" s="4" t="str">
        <f>VLOOKUP(B2341,[1]汇总!$B:$K,4,0)</f>
        <v>上海</v>
      </c>
      <c r="J2341" s="4">
        <f>VLOOKUP(B2341,[1]汇总!$B:$K,5,0)</f>
        <v>0</v>
      </c>
      <c r="K2341" s="4">
        <f>VLOOKUP(B2341,[1]汇总!$B:$K,6,0)</f>
        <v>0</v>
      </c>
      <c r="L2341" s="4">
        <f>VLOOKUP(B2341,[1]汇总!$B:$K,7,0)</f>
        <v>0</v>
      </c>
      <c r="M2341" s="4">
        <f>VLOOKUP(B2341,[1]汇总!$B:$K,8,0)</f>
        <v>0</v>
      </c>
      <c r="N2341" s="4" t="str">
        <f>VLOOKUP(B2341,[1]汇总!$B:$K,9,0)</f>
        <v>本科</v>
      </c>
      <c r="O2341" s="4" t="str">
        <f>VLOOKUP(B2341,[1]汇总!$B:$K,10,0)</f>
        <v>独立院校</v>
      </c>
    </row>
    <row r="2342" spans="1:15" ht="16.5" hidden="1" x14ac:dyDescent="0.35">
      <c r="A2342" s="4" t="s">
        <v>1547</v>
      </c>
      <c r="B2342" s="4" t="s">
        <v>1548</v>
      </c>
      <c r="C2342" s="4" t="s">
        <v>82</v>
      </c>
      <c r="D2342" s="4" t="s">
        <v>1550</v>
      </c>
      <c r="E2342" s="4">
        <v>6</v>
      </c>
      <c r="F2342" s="4">
        <v>435</v>
      </c>
      <c r="G2342" s="4">
        <v>221035</v>
      </c>
      <c r="H2342" s="4" t="str">
        <f>VLOOKUP(B2342,[1]汇总!$B:$K,3,0)</f>
        <v>湖北</v>
      </c>
      <c r="I2342" s="4" t="str">
        <f>VLOOKUP(B2342,[1]汇总!$B:$K,4,0)</f>
        <v>荆州</v>
      </c>
      <c r="J2342" s="4">
        <f>VLOOKUP(B2342,[1]汇总!$B:$K,5,0)</f>
        <v>0</v>
      </c>
      <c r="K2342" s="4">
        <f>VLOOKUP(B2342,[1]汇总!$B:$K,6,0)</f>
        <v>0</v>
      </c>
      <c r="L2342" s="4">
        <f>VLOOKUP(B2342,[1]汇总!$B:$K,7,0)</f>
        <v>0</v>
      </c>
      <c r="M2342" s="4">
        <f>VLOOKUP(B2342,[1]汇总!$B:$K,8,0)</f>
        <v>0</v>
      </c>
      <c r="N2342" s="4" t="str">
        <f>VLOOKUP(B2342,[1]汇总!$B:$K,9,0)</f>
        <v>专科</v>
      </c>
      <c r="O2342" s="4" t="str">
        <f>VLOOKUP(B2342,[1]汇总!$B:$K,10,0)</f>
        <v>公办</v>
      </c>
    </row>
    <row r="2343" spans="1:15" ht="16.5" hidden="1" x14ac:dyDescent="0.35">
      <c r="A2343" s="4" t="s">
        <v>1689</v>
      </c>
      <c r="B2343" s="4" t="s">
        <v>1690</v>
      </c>
      <c r="C2343" s="4" t="s">
        <v>48</v>
      </c>
      <c r="D2343" s="4" t="s">
        <v>198</v>
      </c>
      <c r="E2343" s="4">
        <v>1</v>
      </c>
      <c r="F2343" s="4">
        <v>435</v>
      </c>
      <c r="G2343" s="4">
        <v>221066</v>
      </c>
      <c r="H2343" s="4" t="str">
        <f>VLOOKUP(B2343,[1]汇总!$B:$K,3,0)</f>
        <v>湖南</v>
      </c>
      <c r="I2343" s="4" t="str">
        <f>VLOOKUP(B2343,[1]汇总!$B:$K,4,0)</f>
        <v>长沙</v>
      </c>
      <c r="J2343" s="4">
        <f>VLOOKUP(B2343,[1]汇总!$B:$K,5,0)</f>
        <v>0</v>
      </c>
      <c r="K2343" s="4">
        <f>VLOOKUP(B2343,[1]汇总!$B:$K,6,0)</f>
        <v>0</v>
      </c>
      <c r="L2343" s="4">
        <f>VLOOKUP(B2343,[1]汇总!$B:$K,7,0)</f>
        <v>0</v>
      </c>
      <c r="M2343" s="4">
        <f>VLOOKUP(B2343,[1]汇总!$B:$K,8,0)</f>
        <v>0</v>
      </c>
      <c r="N2343" s="4" t="str">
        <f>VLOOKUP(B2343,[1]汇总!$B:$K,9,0)</f>
        <v>专科</v>
      </c>
      <c r="O2343" s="4" t="str">
        <f>VLOOKUP(B2343,[1]汇总!$B:$K,10,0)</f>
        <v>公办</v>
      </c>
    </row>
    <row r="2344" spans="1:15" ht="16.5" hidden="1" x14ac:dyDescent="0.35">
      <c r="A2344" s="4" t="s">
        <v>191</v>
      </c>
      <c r="B2344" s="4" t="s">
        <v>192</v>
      </c>
      <c r="C2344" s="4" t="s">
        <v>167</v>
      </c>
      <c r="D2344" s="4" t="s">
        <v>212</v>
      </c>
      <c r="E2344" s="4">
        <v>50</v>
      </c>
      <c r="F2344" s="4">
        <v>435</v>
      </c>
      <c r="G2344" s="4">
        <v>221067</v>
      </c>
      <c r="H2344" s="4" t="str">
        <f>VLOOKUP(B2344,[1]汇总!$B:$K,3,0)</f>
        <v>浙江</v>
      </c>
      <c r="I2344" s="4" t="str">
        <f>VLOOKUP(B2344,[1]汇总!$B:$K,4,0)</f>
        <v>杭州</v>
      </c>
      <c r="J2344" s="4">
        <f>VLOOKUP(B2344,[1]汇总!$B:$K,5,0)</f>
        <v>0</v>
      </c>
      <c r="K2344" s="4">
        <f>VLOOKUP(B2344,[1]汇总!$B:$K,6,0)</f>
        <v>0</v>
      </c>
      <c r="L2344" s="4">
        <f>VLOOKUP(B2344,[1]汇总!$B:$K,7,0)</f>
        <v>0</v>
      </c>
      <c r="M2344" s="4">
        <f>VLOOKUP(B2344,[1]汇总!$B:$K,8,0)</f>
        <v>0</v>
      </c>
      <c r="N2344" s="4" t="str">
        <f>VLOOKUP(B2344,[1]汇总!$B:$K,9,0)</f>
        <v>专科</v>
      </c>
      <c r="O2344" s="4" t="str">
        <f>VLOOKUP(B2344,[1]汇总!$B:$K,10,0)</f>
        <v>公办</v>
      </c>
    </row>
    <row r="2345" spans="1:15" ht="16.5" hidden="1" x14ac:dyDescent="0.35">
      <c r="A2345" s="4" t="s">
        <v>1565</v>
      </c>
      <c r="B2345" s="4" t="s">
        <v>1566</v>
      </c>
      <c r="C2345" s="4" t="s">
        <v>36</v>
      </c>
      <c r="D2345" s="4" t="s">
        <v>1568</v>
      </c>
      <c r="E2345" s="4">
        <v>2</v>
      </c>
      <c r="F2345" s="4">
        <v>435</v>
      </c>
      <c r="G2345" s="4">
        <v>221107</v>
      </c>
      <c r="H2345" s="4" t="str">
        <f>VLOOKUP(B2345,[1]汇总!$B:$K,3,0)</f>
        <v>湖北</v>
      </c>
      <c r="I2345" s="4" t="str">
        <f>VLOOKUP(B2345,[1]汇总!$B:$K,4,0)</f>
        <v>武汉</v>
      </c>
      <c r="J2345" s="4">
        <f>VLOOKUP(B2345,[1]汇总!$B:$K,5,0)</f>
        <v>0</v>
      </c>
      <c r="K2345" s="4">
        <f>VLOOKUP(B2345,[1]汇总!$B:$K,6,0)</f>
        <v>0</v>
      </c>
      <c r="L2345" s="4">
        <f>VLOOKUP(B2345,[1]汇总!$B:$K,7,0)</f>
        <v>0</v>
      </c>
      <c r="M2345" s="4">
        <f>VLOOKUP(B2345,[1]汇总!$B:$K,8,0)</f>
        <v>0</v>
      </c>
      <c r="N2345" s="4" t="str">
        <f>VLOOKUP(B2345,[1]汇总!$B:$K,9,0)</f>
        <v>专科</v>
      </c>
      <c r="O2345" s="4" t="str">
        <f>VLOOKUP(B2345,[1]汇总!$B:$K,10,0)</f>
        <v>公办</v>
      </c>
    </row>
    <row r="2346" spans="1:15" ht="16.5" hidden="1" x14ac:dyDescent="0.35">
      <c r="A2346" s="4" t="s">
        <v>579</v>
      </c>
      <c r="B2346" s="4" t="s">
        <v>580</v>
      </c>
      <c r="C2346" s="4" t="s">
        <v>64</v>
      </c>
      <c r="D2346" s="4" t="s">
        <v>264</v>
      </c>
      <c r="E2346" s="4">
        <v>2</v>
      </c>
      <c r="F2346" s="4">
        <v>435</v>
      </c>
      <c r="G2346" s="4">
        <v>221126</v>
      </c>
      <c r="H2346" s="4" t="str">
        <f>VLOOKUP(B2346,[1]汇总!$B:$K,3,0)</f>
        <v>天津</v>
      </c>
      <c r="I2346" s="4" t="str">
        <f>VLOOKUP(B2346,[1]汇总!$B:$K,4,0)</f>
        <v>天津</v>
      </c>
      <c r="J2346" s="4">
        <f>VLOOKUP(B2346,[1]汇总!$B:$K,5,0)</f>
        <v>0</v>
      </c>
      <c r="K2346" s="4">
        <f>VLOOKUP(B2346,[1]汇总!$B:$K,6,0)</f>
        <v>0</v>
      </c>
      <c r="L2346" s="4">
        <f>VLOOKUP(B2346,[1]汇总!$B:$K,7,0)</f>
        <v>0</v>
      </c>
      <c r="M2346" s="4">
        <f>VLOOKUP(B2346,[1]汇总!$B:$K,8,0)</f>
        <v>0</v>
      </c>
      <c r="N2346" s="4" t="str">
        <f>VLOOKUP(B2346,[1]汇总!$B:$K,9,0)</f>
        <v>专科</v>
      </c>
      <c r="O2346" s="4" t="str">
        <f>VLOOKUP(B2346,[1]汇总!$B:$K,10,0)</f>
        <v>公办</v>
      </c>
    </row>
    <row r="2347" spans="1:15" ht="16.5" hidden="1" x14ac:dyDescent="0.35">
      <c r="A2347" s="4" t="s">
        <v>954</v>
      </c>
      <c r="B2347" s="4" t="s">
        <v>955</v>
      </c>
      <c r="C2347" s="4" t="s">
        <v>108</v>
      </c>
      <c r="D2347" s="4" t="s">
        <v>115</v>
      </c>
      <c r="E2347" s="4">
        <v>6</v>
      </c>
      <c r="F2347" s="4">
        <v>435</v>
      </c>
      <c r="G2347" s="4">
        <v>221129</v>
      </c>
      <c r="H2347" s="4" t="str">
        <f>VLOOKUP(B2347,[1]汇总!$B:$K,3,0)</f>
        <v>江苏</v>
      </c>
      <c r="I2347" s="4" t="str">
        <f>VLOOKUP(B2347,[1]汇总!$B:$K,4,0)</f>
        <v>镇江</v>
      </c>
      <c r="J2347" s="4">
        <f>VLOOKUP(B2347,[1]汇总!$B:$K,5,0)</f>
        <v>0</v>
      </c>
      <c r="K2347" s="4">
        <f>VLOOKUP(B2347,[1]汇总!$B:$K,6,0)</f>
        <v>0</v>
      </c>
      <c r="L2347" s="4">
        <f>VLOOKUP(B2347,[1]汇总!$B:$K,7,0)</f>
        <v>0</v>
      </c>
      <c r="M2347" s="4">
        <f>VLOOKUP(B2347,[1]汇总!$B:$K,8,0)</f>
        <v>0</v>
      </c>
      <c r="N2347" s="4" t="str">
        <f>VLOOKUP(B2347,[1]汇总!$B:$K,9,0)</f>
        <v>专科</v>
      </c>
      <c r="O2347" s="4" t="str">
        <f>VLOOKUP(B2347,[1]汇总!$B:$K,10,0)</f>
        <v>公办</v>
      </c>
    </row>
    <row r="2348" spans="1:15" ht="16.5" hidden="1" x14ac:dyDescent="0.35">
      <c r="A2348" s="4" t="s">
        <v>577</v>
      </c>
      <c r="B2348" s="4" t="s">
        <v>578</v>
      </c>
      <c r="C2348" s="4" t="s">
        <v>66</v>
      </c>
      <c r="D2348" s="4" t="s">
        <v>83</v>
      </c>
      <c r="E2348" s="4">
        <v>4</v>
      </c>
      <c r="F2348" s="4">
        <v>435</v>
      </c>
      <c r="G2348" s="4">
        <v>221150</v>
      </c>
      <c r="H2348" s="4" t="str">
        <f>VLOOKUP(B2348,[1]汇总!$B:$K,3,0)</f>
        <v>天津</v>
      </c>
      <c r="I2348" s="4" t="str">
        <f>VLOOKUP(B2348,[1]汇总!$B:$K,4,0)</f>
        <v>天津</v>
      </c>
      <c r="J2348" s="4">
        <f>VLOOKUP(B2348,[1]汇总!$B:$K,5,0)</f>
        <v>0</v>
      </c>
      <c r="K2348" s="4">
        <f>VLOOKUP(B2348,[1]汇总!$B:$K,6,0)</f>
        <v>0</v>
      </c>
      <c r="L2348" s="4">
        <f>VLOOKUP(B2348,[1]汇总!$B:$K,7,0)</f>
        <v>0</v>
      </c>
      <c r="M2348" s="4">
        <f>VLOOKUP(B2348,[1]汇总!$B:$K,8,0)</f>
        <v>0</v>
      </c>
      <c r="N2348" s="4" t="str">
        <f>VLOOKUP(B2348,[1]汇总!$B:$K,9,0)</f>
        <v>专科</v>
      </c>
      <c r="O2348" s="4" t="str">
        <f>VLOOKUP(B2348,[1]汇总!$B:$K,10,0)</f>
        <v>公办</v>
      </c>
    </row>
    <row r="2349" spans="1:15" ht="16.5" hidden="1" x14ac:dyDescent="0.35">
      <c r="A2349" s="4" t="s">
        <v>1547</v>
      </c>
      <c r="B2349" s="4" t="s">
        <v>1548</v>
      </c>
      <c r="C2349" s="4" t="s">
        <v>56</v>
      </c>
      <c r="D2349" s="4" t="s">
        <v>111</v>
      </c>
      <c r="E2349" s="4">
        <v>3</v>
      </c>
      <c r="F2349" s="4">
        <v>435</v>
      </c>
      <c r="G2349" s="4">
        <v>221154</v>
      </c>
      <c r="H2349" s="4" t="str">
        <f>VLOOKUP(B2349,[1]汇总!$B:$K,3,0)</f>
        <v>湖北</v>
      </c>
      <c r="I2349" s="4" t="str">
        <f>VLOOKUP(B2349,[1]汇总!$B:$K,4,0)</f>
        <v>荆州</v>
      </c>
      <c r="J2349" s="4">
        <f>VLOOKUP(B2349,[1]汇总!$B:$K,5,0)</f>
        <v>0</v>
      </c>
      <c r="K2349" s="4">
        <f>VLOOKUP(B2349,[1]汇总!$B:$K,6,0)</f>
        <v>0</v>
      </c>
      <c r="L2349" s="4">
        <f>VLOOKUP(B2349,[1]汇总!$B:$K,7,0)</f>
        <v>0</v>
      </c>
      <c r="M2349" s="4">
        <f>VLOOKUP(B2349,[1]汇总!$B:$K,8,0)</f>
        <v>0</v>
      </c>
      <c r="N2349" s="4" t="str">
        <f>VLOOKUP(B2349,[1]汇总!$B:$K,9,0)</f>
        <v>专科</v>
      </c>
      <c r="O2349" s="4" t="str">
        <f>VLOOKUP(B2349,[1]汇总!$B:$K,10,0)</f>
        <v>公办</v>
      </c>
    </row>
    <row r="2350" spans="1:15" ht="16.5" hidden="1" x14ac:dyDescent="0.35">
      <c r="A2350" s="4" t="s">
        <v>346</v>
      </c>
      <c r="B2350" s="4" t="s">
        <v>347</v>
      </c>
      <c r="C2350" s="4" t="s">
        <v>88</v>
      </c>
      <c r="D2350" s="4" t="s">
        <v>63</v>
      </c>
      <c r="E2350" s="4">
        <v>31</v>
      </c>
      <c r="F2350" s="4">
        <v>435</v>
      </c>
      <c r="G2350" s="4">
        <v>221158</v>
      </c>
      <c r="H2350" s="4" t="str">
        <f>VLOOKUP(B2350,[1]汇总!$B:$K,3,0)</f>
        <v>浙江</v>
      </c>
      <c r="I2350" s="4" t="str">
        <f>VLOOKUP(B2350,[1]汇总!$B:$K,4,0)</f>
        <v>丽水</v>
      </c>
      <c r="J2350" s="4">
        <f>VLOOKUP(B2350,[1]汇总!$B:$K,5,0)</f>
        <v>0</v>
      </c>
      <c r="K2350" s="4">
        <f>VLOOKUP(B2350,[1]汇总!$B:$K,6,0)</f>
        <v>0</v>
      </c>
      <c r="L2350" s="4">
        <f>VLOOKUP(B2350,[1]汇总!$B:$K,7,0)</f>
        <v>0</v>
      </c>
      <c r="M2350" s="4">
        <f>VLOOKUP(B2350,[1]汇总!$B:$K,8,0)</f>
        <v>0</v>
      </c>
      <c r="N2350" s="4" t="str">
        <f>VLOOKUP(B2350,[1]汇总!$B:$K,9,0)</f>
        <v>专科</v>
      </c>
      <c r="O2350" s="4" t="str">
        <f>VLOOKUP(B2350,[1]汇总!$B:$K,10,0)</f>
        <v>公办</v>
      </c>
    </row>
    <row r="2351" spans="1:15" ht="16.5" hidden="1" x14ac:dyDescent="0.35">
      <c r="A2351" s="4" t="s">
        <v>1008</v>
      </c>
      <c r="B2351" s="4" t="s">
        <v>1009</v>
      </c>
      <c r="C2351" s="4" t="s">
        <v>69</v>
      </c>
      <c r="D2351" s="4" t="s">
        <v>98</v>
      </c>
      <c r="E2351" s="4">
        <v>8</v>
      </c>
      <c r="F2351" s="4">
        <v>435</v>
      </c>
      <c r="G2351" s="4">
        <v>221183</v>
      </c>
      <c r="H2351" s="4" t="str">
        <f>VLOOKUP(B2351,[1]汇总!$B:$K,3,0)</f>
        <v>江苏</v>
      </c>
      <c r="I2351" s="4" t="str">
        <f>VLOOKUP(B2351,[1]汇总!$B:$K,4,0)</f>
        <v>南通</v>
      </c>
      <c r="J2351" s="4">
        <f>VLOOKUP(B2351,[1]汇总!$B:$K,5,0)</f>
        <v>0</v>
      </c>
      <c r="K2351" s="4">
        <f>VLOOKUP(B2351,[1]汇总!$B:$K,6,0)</f>
        <v>0</v>
      </c>
      <c r="L2351" s="4">
        <f>VLOOKUP(B2351,[1]汇总!$B:$K,7,0)</f>
        <v>0</v>
      </c>
      <c r="M2351" s="4">
        <f>VLOOKUP(B2351,[1]汇总!$B:$K,8,0)</f>
        <v>0</v>
      </c>
      <c r="N2351" s="4" t="str">
        <f>VLOOKUP(B2351,[1]汇总!$B:$K,9,0)</f>
        <v>专科</v>
      </c>
      <c r="O2351" s="4" t="str">
        <f>VLOOKUP(B2351,[1]汇总!$B:$K,10,0)</f>
        <v>公办</v>
      </c>
    </row>
    <row r="2352" spans="1:15" ht="16.5" hidden="1" x14ac:dyDescent="0.35">
      <c r="A2352" s="4" t="s">
        <v>1519</v>
      </c>
      <c r="B2352" s="4" t="s">
        <v>1520</v>
      </c>
      <c r="C2352" s="4" t="s">
        <v>40</v>
      </c>
      <c r="D2352" s="4" t="s">
        <v>78</v>
      </c>
      <c r="E2352" s="4">
        <v>5</v>
      </c>
      <c r="F2352" s="4">
        <v>435</v>
      </c>
      <c r="G2352" s="4">
        <v>221190</v>
      </c>
      <c r="H2352" s="4" t="str">
        <f>VLOOKUP(B2352,[1]汇总!$B:$K,3,0)</f>
        <v>湖北</v>
      </c>
      <c r="I2352" s="4" t="str">
        <f>VLOOKUP(B2352,[1]汇总!$B:$K,4,0)</f>
        <v>武汉</v>
      </c>
      <c r="J2352" s="4">
        <f>VLOOKUP(B2352,[1]汇总!$B:$K,5,0)</f>
        <v>0</v>
      </c>
      <c r="K2352" s="4">
        <f>VLOOKUP(B2352,[1]汇总!$B:$K,6,0)</f>
        <v>0</v>
      </c>
      <c r="L2352" s="4">
        <f>VLOOKUP(B2352,[1]汇总!$B:$K,7,0)</f>
        <v>0</v>
      </c>
      <c r="M2352" s="4">
        <f>VLOOKUP(B2352,[1]汇总!$B:$K,8,0)</f>
        <v>0</v>
      </c>
      <c r="N2352" s="4" t="str">
        <f>VLOOKUP(B2352,[1]汇总!$B:$K,9,0)</f>
        <v>专科</v>
      </c>
      <c r="O2352" s="4" t="str">
        <f>VLOOKUP(B2352,[1]汇总!$B:$K,10,0)</f>
        <v>公办</v>
      </c>
    </row>
    <row r="2353" spans="1:15" ht="16.5" hidden="1" x14ac:dyDescent="0.35">
      <c r="A2353" s="4" t="s">
        <v>1752</v>
      </c>
      <c r="B2353" s="4" t="s">
        <v>1753</v>
      </c>
      <c r="C2353" s="4" t="s">
        <v>34</v>
      </c>
      <c r="D2353" s="4" t="s">
        <v>105</v>
      </c>
      <c r="E2353" s="4">
        <v>1</v>
      </c>
      <c r="F2353" s="4">
        <v>435</v>
      </c>
      <c r="G2353" s="4">
        <v>221205</v>
      </c>
      <c r="H2353" s="4" t="str">
        <f>VLOOKUP(B2353,[1]汇总!$B:$K,3,0)</f>
        <v>广东</v>
      </c>
      <c r="I2353" s="4" t="str">
        <f>VLOOKUP(B2353,[1]汇总!$B:$K,4,0)</f>
        <v>广州</v>
      </c>
      <c r="J2353" s="4">
        <f>VLOOKUP(B2353,[1]汇总!$B:$K,5,0)</f>
        <v>0</v>
      </c>
      <c r="K2353" s="4">
        <f>VLOOKUP(B2353,[1]汇总!$B:$K,6,0)</f>
        <v>0</v>
      </c>
      <c r="L2353" s="4">
        <f>VLOOKUP(B2353,[1]汇总!$B:$K,7,0)</f>
        <v>0</v>
      </c>
      <c r="M2353" s="4">
        <f>VLOOKUP(B2353,[1]汇总!$B:$K,8,0)</f>
        <v>0</v>
      </c>
      <c r="N2353" s="4" t="str">
        <f>VLOOKUP(B2353,[1]汇总!$B:$K,9,0)</f>
        <v>专科</v>
      </c>
      <c r="O2353" s="4" t="str">
        <f>VLOOKUP(B2353,[1]汇总!$B:$K,10,0)</f>
        <v>民办</v>
      </c>
    </row>
    <row r="2354" spans="1:15" ht="16.5" hidden="1" x14ac:dyDescent="0.35">
      <c r="A2354" s="4" t="s">
        <v>346</v>
      </c>
      <c r="B2354" s="4" t="s">
        <v>347</v>
      </c>
      <c r="C2354" s="4" t="s">
        <v>116</v>
      </c>
      <c r="D2354" s="4" t="s">
        <v>115</v>
      </c>
      <c r="E2354" s="4">
        <v>10</v>
      </c>
      <c r="F2354" s="4">
        <v>435</v>
      </c>
      <c r="G2354" s="4">
        <v>221229</v>
      </c>
      <c r="H2354" s="4" t="str">
        <f>VLOOKUP(B2354,[1]汇总!$B:$K,3,0)</f>
        <v>浙江</v>
      </c>
      <c r="I2354" s="4" t="str">
        <f>VLOOKUP(B2354,[1]汇总!$B:$K,4,0)</f>
        <v>丽水</v>
      </c>
      <c r="J2354" s="4">
        <f>VLOOKUP(B2354,[1]汇总!$B:$K,5,0)</f>
        <v>0</v>
      </c>
      <c r="K2354" s="4">
        <f>VLOOKUP(B2354,[1]汇总!$B:$K,6,0)</f>
        <v>0</v>
      </c>
      <c r="L2354" s="4">
        <f>VLOOKUP(B2354,[1]汇总!$B:$K,7,0)</f>
        <v>0</v>
      </c>
      <c r="M2354" s="4">
        <f>VLOOKUP(B2354,[1]汇总!$B:$K,8,0)</f>
        <v>0</v>
      </c>
      <c r="N2354" s="4" t="str">
        <f>VLOOKUP(B2354,[1]汇总!$B:$K,9,0)</f>
        <v>专科</v>
      </c>
      <c r="O2354" s="4" t="str">
        <f>VLOOKUP(B2354,[1]汇总!$B:$K,10,0)</f>
        <v>公办</v>
      </c>
    </row>
    <row r="2355" spans="1:15" ht="16.5" hidden="1" x14ac:dyDescent="0.35">
      <c r="A2355" s="4" t="s">
        <v>930</v>
      </c>
      <c r="B2355" s="4" t="s">
        <v>931</v>
      </c>
      <c r="C2355" s="4" t="s">
        <v>36</v>
      </c>
      <c r="D2355" s="4" t="s">
        <v>68</v>
      </c>
      <c r="E2355" s="4">
        <v>5</v>
      </c>
      <c r="F2355" s="4">
        <v>435</v>
      </c>
      <c r="G2355" s="4">
        <v>221238</v>
      </c>
      <c r="H2355" s="4" t="str">
        <f>VLOOKUP(B2355,[1]汇总!$B:$K,3,0)</f>
        <v>江苏</v>
      </c>
      <c r="I2355" s="4" t="str">
        <f>VLOOKUP(B2355,[1]汇总!$B:$K,4,0)</f>
        <v>常州</v>
      </c>
      <c r="J2355" s="4">
        <f>VLOOKUP(B2355,[1]汇总!$B:$K,5,0)</f>
        <v>0</v>
      </c>
      <c r="K2355" s="4">
        <f>VLOOKUP(B2355,[1]汇总!$B:$K,6,0)</f>
        <v>0</v>
      </c>
      <c r="L2355" s="4">
        <f>VLOOKUP(B2355,[1]汇总!$B:$K,7,0)</f>
        <v>0</v>
      </c>
      <c r="M2355" s="4">
        <f>VLOOKUP(B2355,[1]汇总!$B:$K,8,0)</f>
        <v>0</v>
      </c>
      <c r="N2355" s="4" t="str">
        <f>VLOOKUP(B2355,[1]汇总!$B:$K,9,0)</f>
        <v>专科</v>
      </c>
      <c r="O2355" s="4" t="str">
        <f>VLOOKUP(B2355,[1]汇总!$B:$K,10,0)</f>
        <v>公办</v>
      </c>
    </row>
    <row r="2356" spans="1:15" ht="16.5" hidden="1" x14ac:dyDescent="0.35">
      <c r="A2356" s="4" t="s">
        <v>2049</v>
      </c>
      <c r="B2356" s="4" t="s">
        <v>2050</v>
      </c>
      <c r="C2356" s="4" t="s">
        <v>36</v>
      </c>
      <c r="D2356" s="4" t="s">
        <v>1701</v>
      </c>
      <c r="E2356" s="4">
        <v>3</v>
      </c>
      <c r="F2356" s="4">
        <v>435</v>
      </c>
      <c r="G2356" s="4">
        <v>221278</v>
      </c>
      <c r="H2356" s="4" t="str">
        <f>VLOOKUP(B2356,[1]汇总!$B:$K,3,0)</f>
        <v>陕西</v>
      </c>
      <c r="I2356" s="4" t="str">
        <f>VLOOKUP(B2356,[1]汇总!$B:$K,4,0)</f>
        <v>西安</v>
      </c>
      <c r="J2356" s="4">
        <f>VLOOKUP(B2356,[1]汇总!$B:$K,5,0)</f>
        <v>0</v>
      </c>
      <c r="K2356" s="4">
        <f>VLOOKUP(B2356,[1]汇总!$B:$K,6,0)</f>
        <v>0</v>
      </c>
      <c r="L2356" s="4">
        <f>VLOOKUP(B2356,[1]汇总!$B:$K,7,0)</f>
        <v>0</v>
      </c>
      <c r="M2356" s="4">
        <f>VLOOKUP(B2356,[1]汇总!$B:$K,8,0)</f>
        <v>0</v>
      </c>
      <c r="N2356" s="4" t="str">
        <f>VLOOKUP(B2356,[1]汇总!$B:$K,9,0)</f>
        <v>本科</v>
      </c>
      <c r="O2356" s="4" t="str">
        <f>VLOOKUP(B2356,[1]汇总!$B:$K,10,0)</f>
        <v>民办</v>
      </c>
    </row>
    <row r="2357" spans="1:15" ht="16.5" hidden="1" x14ac:dyDescent="0.35">
      <c r="A2357" s="4" t="s">
        <v>1194</v>
      </c>
      <c r="B2357" s="4" t="s">
        <v>1195</v>
      </c>
      <c r="C2357" s="4" t="s">
        <v>60</v>
      </c>
      <c r="D2357" s="4" t="s">
        <v>423</v>
      </c>
      <c r="E2357" s="4">
        <v>7</v>
      </c>
      <c r="F2357" s="4">
        <v>435</v>
      </c>
      <c r="G2357" s="4">
        <v>221312</v>
      </c>
      <c r="H2357" s="4" t="str">
        <f>VLOOKUP(B2357,[1]汇总!$B:$K,3,0)</f>
        <v>福建</v>
      </c>
      <c r="I2357" s="4" t="str">
        <f>VLOOKUP(B2357,[1]汇总!$B:$K,4,0)</f>
        <v>三明</v>
      </c>
      <c r="J2357" s="4">
        <f>VLOOKUP(B2357,[1]汇总!$B:$K,5,0)</f>
        <v>0</v>
      </c>
      <c r="K2357" s="4">
        <f>VLOOKUP(B2357,[1]汇总!$B:$K,6,0)</f>
        <v>0</v>
      </c>
      <c r="L2357" s="4">
        <f>VLOOKUP(B2357,[1]汇总!$B:$K,7,0)</f>
        <v>0</v>
      </c>
      <c r="M2357" s="4">
        <f>VLOOKUP(B2357,[1]汇总!$B:$K,8,0)</f>
        <v>0</v>
      </c>
      <c r="N2357" s="4" t="str">
        <f>VLOOKUP(B2357,[1]汇总!$B:$K,9,0)</f>
        <v>专科</v>
      </c>
      <c r="O2357" s="4" t="str">
        <f>VLOOKUP(B2357,[1]汇总!$B:$K,10,0)</f>
        <v>公办</v>
      </c>
    </row>
    <row r="2358" spans="1:15" ht="16.5" hidden="1" x14ac:dyDescent="0.35">
      <c r="A2358" s="4" t="s">
        <v>1517</v>
      </c>
      <c r="B2358" s="4" t="s">
        <v>1518</v>
      </c>
      <c r="C2358" s="4" t="s">
        <v>69</v>
      </c>
      <c r="D2358" s="4" t="s">
        <v>68</v>
      </c>
      <c r="E2358" s="4">
        <v>3</v>
      </c>
      <c r="F2358" s="4">
        <v>435</v>
      </c>
      <c r="G2358" s="4">
        <v>221327</v>
      </c>
      <c r="H2358" s="4" t="str">
        <f>VLOOKUP(B2358,[1]汇总!$B:$K,3,0)</f>
        <v>湖北</v>
      </c>
      <c r="I2358" s="4" t="str">
        <f>VLOOKUP(B2358,[1]汇总!$B:$K,4,0)</f>
        <v>武汉</v>
      </c>
      <c r="J2358" s="4">
        <f>VLOOKUP(B2358,[1]汇总!$B:$K,5,0)</f>
        <v>0</v>
      </c>
      <c r="K2358" s="4">
        <f>VLOOKUP(B2358,[1]汇总!$B:$K,6,0)</f>
        <v>0</v>
      </c>
      <c r="L2358" s="4">
        <f>VLOOKUP(B2358,[1]汇总!$B:$K,7,0)</f>
        <v>0</v>
      </c>
      <c r="M2358" s="4">
        <f>VLOOKUP(B2358,[1]汇总!$B:$K,8,0)</f>
        <v>0</v>
      </c>
      <c r="N2358" s="4" t="str">
        <f>VLOOKUP(B2358,[1]汇总!$B:$K,9,0)</f>
        <v>专科</v>
      </c>
      <c r="O2358" s="4" t="str">
        <f>VLOOKUP(B2358,[1]汇总!$B:$K,10,0)</f>
        <v>公办</v>
      </c>
    </row>
    <row r="2359" spans="1:15" ht="16.5" hidden="1" x14ac:dyDescent="0.35">
      <c r="A2359" s="4" t="s">
        <v>358</v>
      </c>
      <c r="B2359" s="4" t="s">
        <v>359</v>
      </c>
      <c r="C2359" s="4" t="s">
        <v>40</v>
      </c>
      <c r="D2359" s="4" t="s">
        <v>207</v>
      </c>
      <c r="E2359" s="4">
        <v>40</v>
      </c>
      <c r="F2359" s="4">
        <v>435</v>
      </c>
      <c r="G2359" s="4">
        <v>221332</v>
      </c>
      <c r="H2359" s="4" t="str">
        <f>VLOOKUP(B2359,[1]汇总!$B:$K,3,0)</f>
        <v>浙江</v>
      </c>
      <c r="I2359" s="4" t="str">
        <f>VLOOKUP(B2359,[1]汇总!$B:$K,4,0)</f>
        <v>台州</v>
      </c>
      <c r="J2359" s="4">
        <f>VLOOKUP(B2359,[1]汇总!$B:$K,5,0)</f>
        <v>0</v>
      </c>
      <c r="K2359" s="4">
        <f>VLOOKUP(B2359,[1]汇总!$B:$K,6,0)</f>
        <v>0</v>
      </c>
      <c r="L2359" s="4">
        <f>VLOOKUP(B2359,[1]汇总!$B:$K,7,0)</f>
        <v>0</v>
      </c>
      <c r="M2359" s="4">
        <f>VLOOKUP(B2359,[1]汇总!$B:$K,8,0)</f>
        <v>0</v>
      </c>
      <c r="N2359" s="4" t="str">
        <f>VLOOKUP(B2359,[1]汇总!$B:$K,9,0)</f>
        <v>专科</v>
      </c>
      <c r="O2359" s="4" t="str">
        <f>VLOOKUP(B2359,[1]汇总!$B:$K,10,0)</f>
        <v>公办</v>
      </c>
    </row>
    <row r="2360" spans="1:15" ht="16.5" hidden="1" x14ac:dyDescent="0.35">
      <c r="A2360" s="4" t="s">
        <v>276</v>
      </c>
      <c r="B2360" s="4" t="s">
        <v>277</v>
      </c>
      <c r="C2360" s="4" t="s">
        <v>66</v>
      </c>
      <c r="D2360" s="4" t="s">
        <v>236</v>
      </c>
      <c r="E2360" s="4">
        <v>16</v>
      </c>
      <c r="F2360" s="4">
        <v>435</v>
      </c>
      <c r="G2360" s="4">
        <v>221341</v>
      </c>
      <c r="H2360" s="4" t="str">
        <f>VLOOKUP(B2360,[1]汇总!$B:$K,3,0)</f>
        <v>浙江</v>
      </c>
      <c r="I2360" s="4" t="str">
        <f>VLOOKUP(B2360,[1]汇总!$B:$K,4,0)</f>
        <v>金华</v>
      </c>
      <c r="J2360" s="4">
        <f>VLOOKUP(B2360,[1]汇总!$B:$K,5,0)</f>
        <v>0</v>
      </c>
      <c r="K2360" s="4">
        <f>VLOOKUP(B2360,[1]汇总!$B:$K,6,0)</f>
        <v>0</v>
      </c>
      <c r="L2360" s="4">
        <f>VLOOKUP(B2360,[1]汇总!$B:$K,7,0)</f>
        <v>0</v>
      </c>
      <c r="M2360" s="4">
        <f>VLOOKUP(B2360,[1]汇总!$B:$K,8,0)</f>
        <v>0</v>
      </c>
      <c r="N2360" s="4" t="str">
        <f>VLOOKUP(B2360,[1]汇总!$B:$K,9,0)</f>
        <v>本科</v>
      </c>
      <c r="O2360" s="4" t="str">
        <f>VLOOKUP(B2360,[1]汇总!$B:$K,10,0)</f>
        <v>独立院校</v>
      </c>
    </row>
    <row r="2361" spans="1:15" ht="16.5" hidden="1" x14ac:dyDescent="0.35">
      <c r="A2361" s="4" t="s">
        <v>969</v>
      </c>
      <c r="B2361" s="4" t="s">
        <v>970</v>
      </c>
      <c r="C2361" s="4" t="s">
        <v>66</v>
      </c>
      <c r="D2361" s="4" t="s">
        <v>195</v>
      </c>
      <c r="E2361" s="4">
        <v>5</v>
      </c>
      <c r="F2361" s="4">
        <v>435</v>
      </c>
      <c r="G2361" s="4">
        <v>221369</v>
      </c>
      <c r="H2361" s="4" t="str">
        <f>VLOOKUP(B2361,[1]汇总!$B:$K,3,0)</f>
        <v>江苏</v>
      </c>
      <c r="I2361" s="4" t="str">
        <f>VLOOKUP(B2361,[1]汇总!$B:$K,4,0)</f>
        <v>无锡</v>
      </c>
      <c r="J2361" s="4">
        <f>VLOOKUP(B2361,[1]汇总!$B:$K,5,0)</f>
        <v>0</v>
      </c>
      <c r="K2361" s="4">
        <f>VLOOKUP(B2361,[1]汇总!$B:$K,6,0)</f>
        <v>0</v>
      </c>
      <c r="L2361" s="4">
        <f>VLOOKUP(B2361,[1]汇总!$B:$K,7,0)</f>
        <v>0</v>
      </c>
      <c r="M2361" s="4">
        <f>VLOOKUP(B2361,[1]汇总!$B:$K,8,0)</f>
        <v>0</v>
      </c>
      <c r="N2361" s="4" t="str">
        <f>VLOOKUP(B2361,[1]汇总!$B:$K,9,0)</f>
        <v>专科</v>
      </c>
      <c r="O2361" s="4" t="str">
        <f>VLOOKUP(B2361,[1]汇总!$B:$K,10,0)</f>
        <v>公办</v>
      </c>
    </row>
    <row r="2362" spans="1:15" ht="16.5" hidden="1" x14ac:dyDescent="0.35">
      <c r="A2362" s="4" t="s">
        <v>1058</v>
      </c>
      <c r="B2362" s="4" t="s">
        <v>1059</v>
      </c>
      <c r="C2362" s="4" t="s">
        <v>117</v>
      </c>
      <c r="D2362" s="4" t="s">
        <v>63</v>
      </c>
      <c r="E2362" s="4">
        <v>3</v>
      </c>
      <c r="F2362" s="4">
        <v>435</v>
      </c>
      <c r="G2362" s="4">
        <v>221372</v>
      </c>
      <c r="H2362" s="4" t="str">
        <f>VLOOKUP(B2362,[1]汇总!$B:$K,3,0)</f>
        <v>江苏</v>
      </c>
      <c r="I2362" s="4" t="str">
        <f>VLOOKUP(B2362,[1]汇总!$B:$K,4,0)</f>
        <v>无锡</v>
      </c>
      <c r="J2362" s="4">
        <f>VLOOKUP(B2362,[1]汇总!$B:$K,5,0)</f>
        <v>0</v>
      </c>
      <c r="K2362" s="4">
        <f>VLOOKUP(B2362,[1]汇总!$B:$K,6,0)</f>
        <v>0</v>
      </c>
      <c r="L2362" s="4">
        <f>VLOOKUP(B2362,[1]汇总!$B:$K,7,0)</f>
        <v>0</v>
      </c>
      <c r="M2362" s="4">
        <f>VLOOKUP(B2362,[1]汇总!$B:$K,8,0)</f>
        <v>0</v>
      </c>
      <c r="N2362" s="4" t="str">
        <f>VLOOKUP(B2362,[1]汇总!$B:$K,9,0)</f>
        <v>专科</v>
      </c>
      <c r="O2362" s="4" t="str">
        <f>VLOOKUP(B2362,[1]汇总!$B:$K,10,0)</f>
        <v>公办</v>
      </c>
    </row>
    <row r="2363" spans="1:15" ht="16.5" hidden="1" x14ac:dyDescent="0.35">
      <c r="A2363" s="4" t="s">
        <v>930</v>
      </c>
      <c r="B2363" s="4" t="s">
        <v>931</v>
      </c>
      <c r="C2363" s="4" t="s">
        <v>48</v>
      </c>
      <c r="D2363" s="4" t="s">
        <v>228</v>
      </c>
      <c r="E2363" s="4">
        <v>5</v>
      </c>
      <c r="F2363" s="4">
        <v>435</v>
      </c>
      <c r="G2363" s="4">
        <v>221385</v>
      </c>
      <c r="H2363" s="4" t="str">
        <f>VLOOKUP(B2363,[1]汇总!$B:$K,3,0)</f>
        <v>江苏</v>
      </c>
      <c r="I2363" s="4" t="str">
        <f>VLOOKUP(B2363,[1]汇总!$B:$K,4,0)</f>
        <v>常州</v>
      </c>
      <c r="J2363" s="4">
        <f>VLOOKUP(B2363,[1]汇总!$B:$K,5,0)</f>
        <v>0</v>
      </c>
      <c r="K2363" s="4">
        <f>VLOOKUP(B2363,[1]汇总!$B:$K,6,0)</f>
        <v>0</v>
      </c>
      <c r="L2363" s="4">
        <f>VLOOKUP(B2363,[1]汇总!$B:$K,7,0)</f>
        <v>0</v>
      </c>
      <c r="M2363" s="4">
        <f>VLOOKUP(B2363,[1]汇总!$B:$K,8,0)</f>
        <v>0</v>
      </c>
      <c r="N2363" s="4" t="str">
        <f>VLOOKUP(B2363,[1]汇总!$B:$K,9,0)</f>
        <v>专科</v>
      </c>
      <c r="O2363" s="4" t="str">
        <f>VLOOKUP(B2363,[1]汇总!$B:$K,10,0)</f>
        <v>公办</v>
      </c>
    </row>
    <row r="2364" spans="1:15" ht="16.5" hidden="1" x14ac:dyDescent="0.35">
      <c r="A2364" s="4" t="s">
        <v>466</v>
      </c>
      <c r="B2364" s="4" t="s">
        <v>467</v>
      </c>
      <c r="C2364" s="4" t="s">
        <v>106</v>
      </c>
      <c r="D2364" s="4" t="s">
        <v>220</v>
      </c>
      <c r="E2364" s="4">
        <v>43</v>
      </c>
      <c r="F2364" s="4">
        <v>435</v>
      </c>
      <c r="G2364" s="4">
        <v>221405</v>
      </c>
      <c r="H2364" s="4" t="str">
        <f>VLOOKUP(B2364,[1]汇总!$B:$K,3,0)</f>
        <v>浙江</v>
      </c>
      <c r="I2364" s="4" t="str">
        <f>VLOOKUP(B2364,[1]汇总!$B:$K,4,0)</f>
        <v>绍兴</v>
      </c>
      <c r="J2364" s="4">
        <f>VLOOKUP(B2364,[1]汇总!$B:$K,5,0)</f>
        <v>0</v>
      </c>
      <c r="K2364" s="4">
        <f>VLOOKUP(B2364,[1]汇总!$B:$K,6,0)</f>
        <v>0</v>
      </c>
      <c r="L2364" s="4">
        <f>VLOOKUP(B2364,[1]汇总!$B:$K,7,0)</f>
        <v>0</v>
      </c>
      <c r="M2364" s="4">
        <f>VLOOKUP(B2364,[1]汇总!$B:$K,8,0)</f>
        <v>0</v>
      </c>
      <c r="N2364" s="4" t="str">
        <f>VLOOKUP(B2364,[1]汇总!$B:$K,9,0)</f>
        <v>专科</v>
      </c>
      <c r="O2364" s="4" t="str">
        <f>VLOOKUP(B2364,[1]汇总!$B:$K,10,0)</f>
        <v>公办</v>
      </c>
    </row>
    <row r="2365" spans="1:15" ht="16.5" hidden="1" x14ac:dyDescent="0.35">
      <c r="A2365" s="4" t="s">
        <v>346</v>
      </c>
      <c r="B2365" s="4" t="s">
        <v>347</v>
      </c>
      <c r="C2365" s="4" t="s">
        <v>84</v>
      </c>
      <c r="D2365" s="4" t="s">
        <v>67</v>
      </c>
      <c r="E2365" s="4">
        <v>23</v>
      </c>
      <c r="F2365" s="4">
        <v>435</v>
      </c>
      <c r="G2365" s="4">
        <v>221437</v>
      </c>
      <c r="H2365" s="4" t="str">
        <f>VLOOKUP(B2365,[1]汇总!$B:$K,3,0)</f>
        <v>浙江</v>
      </c>
      <c r="I2365" s="4" t="str">
        <f>VLOOKUP(B2365,[1]汇总!$B:$K,4,0)</f>
        <v>丽水</v>
      </c>
      <c r="J2365" s="4">
        <f>VLOOKUP(B2365,[1]汇总!$B:$K,5,0)</f>
        <v>0</v>
      </c>
      <c r="K2365" s="4">
        <f>VLOOKUP(B2365,[1]汇总!$B:$K,6,0)</f>
        <v>0</v>
      </c>
      <c r="L2365" s="4">
        <f>VLOOKUP(B2365,[1]汇总!$B:$K,7,0)</f>
        <v>0</v>
      </c>
      <c r="M2365" s="4">
        <f>VLOOKUP(B2365,[1]汇总!$B:$K,8,0)</f>
        <v>0</v>
      </c>
      <c r="N2365" s="4" t="str">
        <f>VLOOKUP(B2365,[1]汇总!$B:$K,9,0)</f>
        <v>专科</v>
      </c>
      <c r="O2365" s="4" t="str">
        <f>VLOOKUP(B2365,[1]汇总!$B:$K,10,0)</f>
        <v>公办</v>
      </c>
    </row>
    <row r="2366" spans="1:15" ht="16.5" hidden="1" x14ac:dyDescent="0.35">
      <c r="A2366" s="4" t="s">
        <v>1096</v>
      </c>
      <c r="B2366" s="4" t="s">
        <v>1097</v>
      </c>
      <c r="C2366" s="4" t="s">
        <v>40</v>
      </c>
      <c r="D2366" s="4" t="s">
        <v>76</v>
      </c>
      <c r="E2366" s="4">
        <v>8</v>
      </c>
      <c r="F2366" s="4">
        <v>435</v>
      </c>
      <c r="G2366" s="4">
        <v>221451</v>
      </c>
      <c r="H2366" s="4" t="str">
        <f>VLOOKUP(B2366,[1]汇总!$B:$K,3,0)</f>
        <v>江苏</v>
      </c>
      <c r="I2366" s="4" t="str">
        <f>VLOOKUP(B2366,[1]汇总!$B:$K,4,0)</f>
        <v>连云港</v>
      </c>
      <c r="J2366" s="4">
        <f>VLOOKUP(B2366,[1]汇总!$B:$K,5,0)</f>
        <v>0</v>
      </c>
      <c r="K2366" s="4">
        <f>VLOOKUP(B2366,[1]汇总!$B:$K,6,0)</f>
        <v>0</v>
      </c>
      <c r="L2366" s="4">
        <f>VLOOKUP(B2366,[1]汇总!$B:$K,7,0)</f>
        <v>0</v>
      </c>
      <c r="M2366" s="4">
        <f>VLOOKUP(B2366,[1]汇总!$B:$K,8,0)</f>
        <v>0</v>
      </c>
      <c r="N2366" s="4" t="str">
        <f>VLOOKUP(B2366,[1]汇总!$B:$K,9,0)</f>
        <v>专科</v>
      </c>
      <c r="O2366" s="4" t="str">
        <f>VLOOKUP(B2366,[1]汇总!$B:$K,10,0)</f>
        <v>公办</v>
      </c>
    </row>
    <row r="2367" spans="1:15" ht="16.5" hidden="1" x14ac:dyDescent="0.35">
      <c r="A2367" s="4" t="s">
        <v>1123</v>
      </c>
      <c r="B2367" s="4" t="s">
        <v>1124</v>
      </c>
      <c r="C2367" s="4" t="s">
        <v>106</v>
      </c>
      <c r="D2367" s="4" t="s">
        <v>100</v>
      </c>
      <c r="E2367" s="4">
        <v>4</v>
      </c>
      <c r="F2367" s="4">
        <v>435</v>
      </c>
      <c r="G2367" s="4">
        <v>221465</v>
      </c>
      <c r="H2367" s="4" t="str">
        <f>VLOOKUP(B2367,[1]汇总!$B:$K,3,0)</f>
        <v>安徽</v>
      </c>
      <c r="I2367" s="4" t="str">
        <f>VLOOKUP(B2367,[1]汇总!$B:$K,4,0)</f>
        <v>合肥</v>
      </c>
      <c r="J2367" s="4">
        <f>VLOOKUP(B2367,[1]汇总!$B:$K,5,0)</f>
        <v>0</v>
      </c>
      <c r="K2367" s="4">
        <f>VLOOKUP(B2367,[1]汇总!$B:$K,6,0)</f>
        <v>0</v>
      </c>
      <c r="L2367" s="4">
        <f>VLOOKUP(B2367,[1]汇总!$B:$K,7,0)</f>
        <v>0</v>
      </c>
      <c r="M2367" s="4">
        <f>VLOOKUP(B2367,[1]汇总!$B:$K,8,0)</f>
        <v>0</v>
      </c>
      <c r="N2367" s="4" t="str">
        <f>VLOOKUP(B2367,[1]汇总!$B:$K,9,0)</f>
        <v>专科</v>
      </c>
      <c r="O2367" s="4" t="str">
        <f>VLOOKUP(B2367,[1]汇总!$B:$K,10,0)</f>
        <v>公办</v>
      </c>
    </row>
    <row r="2368" spans="1:15" ht="16.5" hidden="1" x14ac:dyDescent="0.35">
      <c r="A2368" s="4" t="s">
        <v>1046</v>
      </c>
      <c r="B2368" s="4" t="s">
        <v>1047</v>
      </c>
      <c r="C2368" s="4" t="s">
        <v>64</v>
      </c>
      <c r="D2368" s="4" t="s">
        <v>162</v>
      </c>
      <c r="E2368" s="4">
        <v>5</v>
      </c>
      <c r="F2368" s="4">
        <v>435</v>
      </c>
      <c r="G2368" s="4">
        <v>221498</v>
      </c>
      <c r="H2368" s="4" t="str">
        <f>VLOOKUP(B2368,[1]汇总!$B:$K,3,0)</f>
        <v>江苏</v>
      </c>
      <c r="I2368" s="4" t="str">
        <f>VLOOKUP(B2368,[1]汇总!$B:$K,4,0)</f>
        <v>扬州</v>
      </c>
      <c r="J2368" s="4">
        <f>VLOOKUP(B2368,[1]汇总!$B:$K,5,0)</f>
        <v>0</v>
      </c>
      <c r="K2368" s="4">
        <f>VLOOKUP(B2368,[1]汇总!$B:$K,6,0)</f>
        <v>0</v>
      </c>
      <c r="L2368" s="4">
        <f>VLOOKUP(B2368,[1]汇总!$B:$K,7,0)</f>
        <v>0</v>
      </c>
      <c r="M2368" s="4">
        <f>VLOOKUP(B2368,[1]汇总!$B:$K,8,0)</f>
        <v>0</v>
      </c>
      <c r="N2368" s="4" t="str">
        <f>VLOOKUP(B2368,[1]汇总!$B:$K,9,0)</f>
        <v>专科</v>
      </c>
      <c r="O2368" s="4" t="str">
        <f>VLOOKUP(B2368,[1]汇总!$B:$K,10,0)</f>
        <v>公办</v>
      </c>
    </row>
    <row r="2369" spans="1:15" ht="16.5" hidden="1" x14ac:dyDescent="0.35">
      <c r="A2369" s="4" t="s">
        <v>552</v>
      </c>
      <c r="B2369" s="4" t="s">
        <v>553</v>
      </c>
      <c r="C2369" s="4" t="s">
        <v>60</v>
      </c>
      <c r="D2369" s="4" t="s">
        <v>332</v>
      </c>
      <c r="E2369" s="4">
        <v>1</v>
      </c>
      <c r="F2369" s="4">
        <v>435</v>
      </c>
      <c r="G2369" s="4">
        <v>221518</v>
      </c>
      <c r="H2369" s="4" t="str">
        <f>VLOOKUP(B2369,[1]汇总!$B:$K,3,0)</f>
        <v>天津</v>
      </c>
      <c r="I2369" s="4" t="str">
        <f>VLOOKUP(B2369,[1]汇总!$B:$K,4,0)</f>
        <v>天津</v>
      </c>
      <c r="J2369" s="4">
        <f>VLOOKUP(B2369,[1]汇总!$B:$K,5,0)</f>
        <v>0</v>
      </c>
      <c r="K2369" s="4">
        <f>VLOOKUP(B2369,[1]汇总!$B:$K,6,0)</f>
        <v>0</v>
      </c>
      <c r="L2369" s="4">
        <f>VLOOKUP(B2369,[1]汇总!$B:$K,7,0)</f>
        <v>0</v>
      </c>
      <c r="M2369" s="4">
        <f>VLOOKUP(B2369,[1]汇总!$B:$K,8,0)</f>
        <v>0</v>
      </c>
      <c r="N2369" s="4" t="str">
        <f>VLOOKUP(B2369,[1]汇总!$B:$K,9,0)</f>
        <v>专科</v>
      </c>
      <c r="O2369" s="4" t="str">
        <f>VLOOKUP(B2369,[1]汇总!$B:$K,10,0)</f>
        <v>公办</v>
      </c>
    </row>
    <row r="2370" spans="1:15" ht="16.5" hidden="1" x14ac:dyDescent="0.35">
      <c r="A2370" s="4" t="s">
        <v>466</v>
      </c>
      <c r="B2370" s="4" t="s">
        <v>467</v>
      </c>
      <c r="C2370" s="4" t="s">
        <v>48</v>
      </c>
      <c r="D2370" s="4" t="s">
        <v>70</v>
      </c>
      <c r="E2370" s="4">
        <v>30</v>
      </c>
      <c r="F2370" s="4">
        <v>435</v>
      </c>
      <c r="G2370" s="4">
        <v>221533</v>
      </c>
      <c r="H2370" s="4" t="str">
        <f>VLOOKUP(B2370,[1]汇总!$B:$K,3,0)</f>
        <v>浙江</v>
      </c>
      <c r="I2370" s="4" t="str">
        <f>VLOOKUP(B2370,[1]汇总!$B:$K,4,0)</f>
        <v>绍兴</v>
      </c>
      <c r="J2370" s="4">
        <f>VLOOKUP(B2370,[1]汇总!$B:$K,5,0)</f>
        <v>0</v>
      </c>
      <c r="K2370" s="4">
        <f>VLOOKUP(B2370,[1]汇总!$B:$K,6,0)</f>
        <v>0</v>
      </c>
      <c r="L2370" s="4">
        <f>VLOOKUP(B2370,[1]汇总!$B:$K,7,0)</f>
        <v>0</v>
      </c>
      <c r="M2370" s="4">
        <f>VLOOKUP(B2370,[1]汇总!$B:$K,8,0)</f>
        <v>0</v>
      </c>
      <c r="N2370" s="4" t="str">
        <f>VLOOKUP(B2370,[1]汇总!$B:$K,9,0)</f>
        <v>专科</v>
      </c>
      <c r="O2370" s="4" t="str">
        <f>VLOOKUP(B2370,[1]汇总!$B:$K,10,0)</f>
        <v>公办</v>
      </c>
    </row>
    <row r="2371" spans="1:15" ht="16.5" hidden="1" x14ac:dyDescent="0.35">
      <c r="A2371" s="4" t="s">
        <v>1062</v>
      </c>
      <c r="B2371" s="4" t="s">
        <v>1063</v>
      </c>
      <c r="C2371" s="4" t="s">
        <v>34</v>
      </c>
      <c r="D2371" s="4" t="s">
        <v>1003</v>
      </c>
      <c r="E2371" s="4">
        <v>10</v>
      </c>
      <c r="F2371" s="4">
        <v>435</v>
      </c>
      <c r="G2371" s="4">
        <v>221544</v>
      </c>
      <c r="H2371" s="4" t="str">
        <f>VLOOKUP(B2371,[1]汇总!$B:$K,3,0)</f>
        <v>江苏</v>
      </c>
      <c r="I2371" s="4" t="str">
        <f>VLOOKUP(B2371,[1]汇总!$B:$K,4,0)</f>
        <v>苏州</v>
      </c>
      <c r="J2371" s="4">
        <f>VLOOKUP(B2371,[1]汇总!$B:$K,5,0)</f>
        <v>0</v>
      </c>
      <c r="K2371" s="4">
        <f>VLOOKUP(B2371,[1]汇总!$B:$K,6,0)</f>
        <v>0</v>
      </c>
      <c r="L2371" s="4">
        <f>VLOOKUP(B2371,[1]汇总!$B:$K,7,0)</f>
        <v>0</v>
      </c>
      <c r="M2371" s="4">
        <f>VLOOKUP(B2371,[1]汇总!$B:$K,8,0)</f>
        <v>0</v>
      </c>
      <c r="N2371" s="4" t="str">
        <f>VLOOKUP(B2371,[1]汇总!$B:$K,9,0)</f>
        <v>专科</v>
      </c>
      <c r="O2371" s="4" t="str">
        <f>VLOOKUP(B2371,[1]汇总!$B:$K,10,0)</f>
        <v>公办</v>
      </c>
    </row>
    <row r="2372" spans="1:15" ht="16.5" hidden="1" x14ac:dyDescent="0.35">
      <c r="A2372" s="4" t="s">
        <v>317</v>
      </c>
      <c r="B2372" s="4" t="s">
        <v>318</v>
      </c>
      <c r="C2372" s="4" t="s">
        <v>64</v>
      </c>
      <c r="D2372" s="4" t="s">
        <v>109</v>
      </c>
      <c r="E2372" s="4">
        <v>45</v>
      </c>
      <c r="F2372" s="4">
        <v>434</v>
      </c>
      <c r="G2372" s="4">
        <v>221561</v>
      </c>
      <c r="H2372" s="4" t="str">
        <f>VLOOKUP(B2372,[1]汇总!$B:$K,3,0)</f>
        <v>浙江</v>
      </c>
      <c r="I2372" s="4" t="str">
        <f>VLOOKUP(B2372,[1]汇总!$B:$K,4,0)</f>
        <v>绍兴</v>
      </c>
      <c r="J2372" s="4">
        <f>VLOOKUP(B2372,[1]汇总!$B:$K,5,0)</f>
        <v>0</v>
      </c>
      <c r="K2372" s="4">
        <f>VLOOKUP(B2372,[1]汇总!$B:$K,6,0)</f>
        <v>0</v>
      </c>
      <c r="L2372" s="4">
        <f>VLOOKUP(B2372,[1]汇总!$B:$K,7,0)</f>
        <v>0</v>
      </c>
      <c r="M2372" s="4">
        <f>VLOOKUP(B2372,[1]汇总!$B:$K,8,0)</f>
        <v>0</v>
      </c>
      <c r="N2372" s="4" t="str">
        <f>VLOOKUP(B2372,[1]汇总!$B:$K,9,0)</f>
        <v>专科</v>
      </c>
      <c r="O2372" s="4" t="str">
        <f>VLOOKUP(B2372,[1]汇总!$B:$K,10,0)</f>
        <v>民办</v>
      </c>
    </row>
    <row r="2373" spans="1:15" ht="16.5" hidden="1" x14ac:dyDescent="0.35">
      <c r="A2373" s="4" t="s">
        <v>346</v>
      </c>
      <c r="B2373" s="4" t="s">
        <v>347</v>
      </c>
      <c r="C2373" s="4" t="s">
        <v>36</v>
      </c>
      <c r="D2373" s="4" t="s">
        <v>350</v>
      </c>
      <c r="E2373" s="4">
        <v>48</v>
      </c>
      <c r="F2373" s="4">
        <v>434</v>
      </c>
      <c r="G2373" s="4">
        <v>221570</v>
      </c>
      <c r="H2373" s="4" t="str">
        <f>VLOOKUP(B2373,[1]汇总!$B:$K,3,0)</f>
        <v>浙江</v>
      </c>
      <c r="I2373" s="4" t="str">
        <f>VLOOKUP(B2373,[1]汇总!$B:$K,4,0)</f>
        <v>丽水</v>
      </c>
      <c r="J2373" s="4">
        <f>VLOOKUP(B2373,[1]汇总!$B:$K,5,0)</f>
        <v>0</v>
      </c>
      <c r="K2373" s="4">
        <f>VLOOKUP(B2373,[1]汇总!$B:$K,6,0)</f>
        <v>0</v>
      </c>
      <c r="L2373" s="4">
        <f>VLOOKUP(B2373,[1]汇总!$B:$K,7,0)</f>
        <v>0</v>
      </c>
      <c r="M2373" s="4">
        <f>VLOOKUP(B2373,[1]汇总!$B:$K,8,0)</f>
        <v>0</v>
      </c>
      <c r="N2373" s="4" t="str">
        <f>VLOOKUP(B2373,[1]汇总!$B:$K,9,0)</f>
        <v>专科</v>
      </c>
      <c r="O2373" s="4" t="str">
        <f>VLOOKUP(B2373,[1]汇总!$B:$K,10,0)</f>
        <v>公办</v>
      </c>
    </row>
    <row r="2374" spans="1:15" ht="16.5" hidden="1" x14ac:dyDescent="0.35">
      <c r="A2374" s="4" t="s">
        <v>1128</v>
      </c>
      <c r="B2374" s="4" t="s">
        <v>1129</v>
      </c>
      <c r="C2374" s="4" t="s">
        <v>64</v>
      </c>
      <c r="D2374" s="4" t="s">
        <v>105</v>
      </c>
      <c r="E2374" s="4">
        <v>7</v>
      </c>
      <c r="F2374" s="4">
        <v>434</v>
      </c>
      <c r="G2374" s="4">
        <v>221577</v>
      </c>
      <c r="H2374" s="4" t="str">
        <f>VLOOKUP(B2374,[1]汇总!$B:$K,3,0)</f>
        <v>安徽</v>
      </c>
      <c r="I2374" s="4" t="str">
        <f>VLOOKUP(B2374,[1]汇总!$B:$K,4,0)</f>
        <v>合肥</v>
      </c>
      <c r="J2374" s="4">
        <f>VLOOKUP(B2374,[1]汇总!$B:$K,5,0)</f>
        <v>0</v>
      </c>
      <c r="K2374" s="4">
        <f>VLOOKUP(B2374,[1]汇总!$B:$K,6,0)</f>
        <v>0</v>
      </c>
      <c r="L2374" s="4">
        <f>VLOOKUP(B2374,[1]汇总!$B:$K,7,0)</f>
        <v>0</v>
      </c>
      <c r="M2374" s="4">
        <f>VLOOKUP(B2374,[1]汇总!$B:$K,8,0)</f>
        <v>0</v>
      </c>
      <c r="N2374" s="4" t="str">
        <f>VLOOKUP(B2374,[1]汇总!$B:$K,9,0)</f>
        <v>专科</v>
      </c>
      <c r="O2374" s="4" t="str">
        <f>VLOOKUP(B2374,[1]汇总!$B:$K,10,0)</f>
        <v>公办</v>
      </c>
    </row>
    <row r="2375" spans="1:15" ht="16.5" hidden="1" x14ac:dyDescent="0.35">
      <c r="A2375" s="4" t="s">
        <v>1558</v>
      </c>
      <c r="B2375" s="4" t="s">
        <v>1559</v>
      </c>
      <c r="C2375" s="4" t="s">
        <v>46</v>
      </c>
      <c r="D2375" s="4" t="s">
        <v>571</v>
      </c>
      <c r="E2375" s="4">
        <v>2</v>
      </c>
      <c r="F2375" s="4">
        <v>434</v>
      </c>
      <c r="G2375" s="4">
        <v>221583</v>
      </c>
      <c r="H2375" s="4" t="str">
        <f>VLOOKUP(B2375,[1]汇总!$B:$K,3,0)</f>
        <v>湖北</v>
      </c>
      <c r="I2375" s="4" t="str">
        <f>VLOOKUP(B2375,[1]汇总!$B:$K,4,0)</f>
        <v>武汉</v>
      </c>
      <c r="J2375" s="4">
        <f>VLOOKUP(B2375,[1]汇总!$B:$K,5,0)</f>
        <v>0</v>
      </c>
      <c r="K2375" s="4">
        <f>VLOOKUP(B2375,[1]汇总!$B:$K,6,0)</f>
        <v>0</v>
      </c>
      <c r="L2375" s="4">
        <f>VLOOKUP(B2375,[1]汇总!$B:$K,7,0)</f>
        <v>0</v>
      </c>
      <c r="M2375" s="4">
        <f>VLOOKUP(B2375,[1]汇总!$B:$K,8,0)</f>
        <v>0</v>
      </c>
      <c r="N2375" s="4" t="str">
        <f>VLOOKUP(B2375,[1]汇总!$B:$K,9,0)</f>
        <v>专科</v>
      </c>
      <c r="O2375" s="4" t="str">
        <f>VLOOKUP(B2375,[1]汇总!$B:$K,10,0)</f>
        <v>公办</v>
      </c>
    </row>
    <row r="2376" spans="1:15" ht="16.5" hidden="1" x14ac:dyDescent="0.35">
      <c r="A2376" s="4" t="s">
        <v>1498</v>
      </c>
      <c r="B2376" s="4" t="s">
        <v>1499</v>
      </c>
      <c r="C2376" s="4" t="s">
        <v>40</v>
      </c>
      <c r="D2376" s="4" t="s">
        <v>163</v>
      </c>
      <c r="E2376" s="4">
        <v>2</v>
      </c>
      <c r="F2376" s="4">
        <v>434</v>
      </c>
      <c r="G2376" s="4">
        <v>221601</v>
      </c>
      <c r="H2376" s="4" t="str">
        <f>VLOOKUP(B2376,[1]汇总!$B:$K,3,0)</f>
        <v>湖北</v>
      </c>
      <c r="I2376" s="4" t="str">
        <f>VLOOKUP(B2376,[1]汇总!$B:$K,4,0)</f>
        <v>武汉</v>
      </c>
      <c r="J2376" s="4">
        <f>VLOOKUP(B2376,[1]汇总!$B:$K,5,0)</f>
        <v>0</v>
      </c>
      <c r="K2376" s="4">
        <f>VLOOKUP(B2376,[1]汇总!$B:$K,6,0)</f>
        <v>0</v>
      </c>
      <c r="L2376" s="4">
        <f>VLOOKUP(B2376,[1]汇总!$B:$K,7,0)</f>
        <v>0</v>
      </c>
      <c r="M2376" s="4">
        <f>VLOOKUP(B2376,[1]汇总!$B:$K,8,0)</f>
        <v>0</v>
      </c>
      <c r="N2376" s="4" t="str">
        <f>VLOOKUP(B2376,[1]汇总!$B:$K,9,0)</f>
        <v>专科</v>
      </c>
      <c r="O2376" s="4" t="str">
        <f>VLOOKUP(B2376,[1]汇总!$B:$K,10,0)</f>
        <v>公办</v>
      </c>
    </row>
    <row r="2377" spans="1:15" ht="16.5" x14ac:dyDescent="0.35">
      <c r="A2377" s="4" t="s">
        <v>1325</v>
      </c>
      <c r="B2377" s="4" t="s">
        <v>1326</v>
      </c>
      <c r="C2377" s="4" t="s">
        <v>46</v>
      </c>
      <c r="D2377" s="4" t="s">
        <v>1329</v>
      </c>
      <c r="E2377" s="4">
        <v>4</v>
      </c>
      <c r="F2377" s="4">
        <v>434</v>
      </c>
      <c r="G2377" s="4">
        <v>221625</v>
      </c>
      <c r="H2377" s="4" t="str">
        <f>VLOOKUP(B2377,[1]汇总!$B:$K,3,0)</f>
        <v>江西</v>
      </c>
      <c r="I2377" s="4" t="str">
        <f>VLOOKUP(B2377,[1]汇总!$B:$K,4,0)</f>
        <v>上饶</v>
      </c>
      <c r="J2377" s="4">
        <f>VLOOKUP(B2377,[1]汇总!$B:$K,5,0)</f>
        <v>0</v>
      </c>
      <c r="K2377" s="4">
        <f>VLOOKUP(B2377,[1]汇总!$B:$K,6,0)</f>
        <v>0</v>
      </c>
      <c r="L2377" s="4">
        <f>VLOOKUP(B2377,[1]汇总!$B:$K,7,0)</f>
        <v>0</v>
      </c>
      <c r="M2377" s="4">
        <f>VLOOKUP(B2377,[1]汇总!$B:$K,8,0)</f>
        <v>0</v>
      </c>
      <c r="N2377" s="4" t="str">
        <f>VLOOKUP(B2377,[1]汇总!$B:$K,9,0)</f>
        <v>专科</v>
      </c>
      <c r="O2377" s="4" t="str">
        <f>VLOOKUP(B2377,[1]汇总!$B:$K,10,0)</f>
        <v>公办</v>
      </c>
    </row>
    <row r="2378" spans="1:15" ht="16.5" hidden="1" x14ac:dyDescent="0.35">
      <c r="A2378" s="4" t="s">
        <v>2042</v>
      </c>
      <c r="B2378" s="4" t="s">
        <v>2043</v>
      </c>
      <c r="C2378" s="4" t="s">
        <v>34</v>
      </c>
      <c r="D2378" s="4" t="s">
        <v>105</v>
      </c>
      <c r="E2378" s="4">
        <v>3</v>
      </c>
      <c r="F2378" s="4">
        <v>434</v>
      </c>
      <c r="G2378" s="4">
        <v>221627</v>
      </c>
      <c r="H2378" s="4" t="str">
        <f>VLOOKUP(B2378,[1]汇总!$B:$K,3,0)</f>
        <v>陕西</v>
      </c>
      <c r="I2378" s="4" t="str">
        <f>VLOOKUP(B2378,[1]汇总!$B:$K,4,0)</f>
        <v>西安</v>
      </c>
      <c r="J2378" s="4">
        <f>VLOOKUP(B2378,[1]汇总!$B:$K,5,0)</f>
        <v>0</v>
      </c>
      <c r="K2378" s="4">
        <f>VLOOKUP(B2378,[1]汇总!$B:$K,6,0)</f>
        <v>0</v>
      </c>
      <c r="L2378" s="4">
        <f>VLOOKUP(B2378,[1]汇总!$B:$K,7,0)</f>
        <v>0</v>
      </c>
      <c r="M2378" s="4">
        <f>VLOOKUP(B2378,[1]汇总!$B:$K,8,0)</f>
        <v>0</v>
      </c>
      <c r="N2378" s="4" t="str">
        <f>VLOOKUP(B2378,[1]汇总!$B:$K,9,0)</f>
        <v>本科</v>
      </c>
      <c r="O2378" s="4" t="str">
        <f>VLOOKUP(B2378,[1]汇总!$B:$K,10,0)</f>
        <v>民办</v>
      </c>
    </row>
    <row r="2379" spans="1:15" ht="16.5" hidden="1" x14ac:dyDescent="0.35">
      <c r="A2379" s="4" t="s">
        <v>1498</v>
      </c>
      <c r="B2379" s="4" t="s">
        <v>1499</v>
      </c>
      <c r="C2379" s="4" t="s">
        <v>69</v>
      </c>
      <c r="D2379" s="4" t="s">
        <v>196</v>
      </c>
      <c r="E2379" s="4">
        <v>2</v>
      </c>
      <c r="F2379" s="4">
        <v>434</v>
      </c>
      <c r="G2379" s="4">
        <v>221633</v>
      </c>
      <c r="H2379" s="4" t="str">
        <f>VLOOKUP(B2379,[1]汇总!$B:$K,3,0)</f>
        <v>湖北</v>
      </c>
      <c r="I2379" s="4" t="str">
        <f>VLOOKUP(B2379,[1]汇总!$B:$K,4,0)</f>
        <v>武汉</v>
      </c>
      <c r="J2379" s="4">
        <f>VLOOKUP(B2379,[1]汇总!$B:$K,5,0)</f>
        <v>0</v>
      </c>
      <c r="K2379" s="4">
        <f>VLOOKUP(B2379,[1]汇总!$B:$K,6,0)</f>
        <v>0</v>
      </c>
      <c r="L2379" s="4">
        <f>VLOOKUP(B2379,[1]汇总!$B:$K,7,0)</f>
        <v>0</v>
      </c>
      <c r="M2379" s="4">
        <f>VLOOKUP(B2379,[1]汇总!$B:$K,8,0)</f>
        <v>0</v>
      </c>
      <c r="N2379" s="4" t="str">
        <f>VLOOKUP(B2379,[1]汇总!$B:$K,9,0)</f>
        <v>专科</v>
      </c>
      <c r="O2379" s="4" t="str">
        <f>VLOOKUP(B2379,[1]汇总!$B:$K,10,0)</f>
        <v>公办</v>
      </c>
    </row>
    <row r="2380" spans="1:15" ht="16.5" hidden="1" x14ac:dyDescent="0.35">
      <c r="A2380" s="4" t="s">
        <v>1779</v>
      </c>
      <c r="B2380" s="4" t="s">
        <v>1780</v>
      </c>
      <c r="C2380" s="4" t="s">
        <v>66</v>
      </c>
      <c r="D2380" s="4" t="s">
        <v>85</v>
      </c>
      <c r="E2380" s="4">
        <v>4</v>
      </c>
      <c r="F2380" s="4">
        <v>434</v>
      </c>
      <c r="G2380" s="4">
        <v>221661</v>
      </c>
      <c r="H2380" s="4" t="str">
        <f>VLOOKUP(B2380,[1]汇总!$B:$K,3,0)</f>
        <v>广西</v>
      </c>
      <c r="I2380" s="4" t="str">
        <f>VLOOKUP(B2380,[1]汇总!$B:$K,4,0)</f>
        <v>南宁</v>
      </c>
      <c r="J2380" s="4">
        <f>VLOOKUP(B2380,[1]汇总!$B:$K,5,0)</f>
        <v>0</v>
      </c>
      <c r="K2380" s="4">
        <f>VLOOKUP(B2380,[1]汇总!$B:$K,6,0)</f>
        <v>0</v>
      </c>
      <c r="L2380" s="4">
        <f>VLOOKUP(B2380,[1]汇总!$B:$K,7,0)</f>
        <v>0</v>
      </c>
      <c r="M2380" s="4">
        <f>VLOOKUP(B2380,[1]汇总!$B:$K,8,0)</f>
        <v>0</v>
      </c>
      <c r="N2380" s="4" t="str">
        <f>VLOOKUP(B2380,[1]汇总!$B:$K,9,0)</f>
        <v>专科</v>
      </c>
      <c r="O2380" s="4" t="str">
        <f>VLOOKUP(B2380,[1]汇总!$B:$K,10,0)</f>
        <v>公办</v>
      </c>
    </row>
    <row r="2381" spans="1:15" ht="16.5" hidden="1" x14ac:dyDescent="0.35">
      <c r="A2381" s="4" t="s">
        <v>954</v>
      </c>
      <c r="B2381" s="4" t="s">
        <v>955</v>
      </c>
      <c r="C2381" s="4" t="s">
        <v>107</v>
      </c>
      <c r="D2381" s="4" t="s">
        <v>76</v>
      </c>
      <c r="E2381" s="4">
        <v>6</v>
      </c>
      <c r="F2381" s="4">
        <v>434</v>
      </c>
      <c r="G2381" s="4">
        <v>221663</v>
      </c>
      <c r="H2381" s="4" t="str">
        <f>VLOOKUP(B2381,[1]汇总!$B:$K,3,0)</f>
        <v>江苏</v>
      </c>
      <c r="I2381" s="4" t="str">
        <f>VLOOKUP(B2381,[1]汇总!$B:$K,4,0)</f>
        <v>镇江</v>
      </c>
      <c r="J2381" s="4">
        <f>VLOOKUP(B2381,[1]汇总!$B:$K,5,0)</f>
        <v>0</v>
      </c>
      <c r="K2381" s="4">
        <f>VLOOKUP(B2381,[1]汇总!$B:$K,6,0)</f>
        <v>0</v>
      </c>
      <c r="L2381" s="4">
        <f>VLOOKUP(B2381,[1]汇总!$B:$K,7,0)</f>
        <v>0</v>
      </c>
      <c r="M2381" s="4">
        <f>VLOOKUP(B2381,[1]汇总!$B:$K,8,0)</f>
        <v>0</v>
      </c>
      <c r="N2381" s="4" t="str">
        <f>VLOOKUP(B2381,[1]汇总!$B:$K,9,0)</f>
        <v>专科</v>
      </c>
      <c r="O2381" s="4" t="str">
        <f>VLOOKUP(B2381,[1]汇总!$B:$K,10,0)</f>
        <v>公办</v>
      </c>
    </row>
    <row r="2382" spans="1:15" ht="16.5" hidden="1" x14ac:dyDescent="0.35">
      <c r="A2382" s="4" t="s">
        <v>1534</v>
      </c>
      <c r="B2382" s="4" t="s">
        <v>1535</v>
      </c>
      <c r="C2382" s="4" t="s">
        <v>71</v>
      </c>
      <c r="D2382" s="4" t="s">
        <v>101</v>
      </c>
      <c r="E2382" s="4">
        <v>4</v>
      </c>
      <c r="F2382" s="4">
        <v>434</v>
      </c>
      <c r="G2382" s="4">
        <v>221712</v>
      </c>
      <c r="H2382" s="4" t="str">
        <f>VLOOKUP(B2382,[1]汇总!$B:$K,3,0)</f>
        <v>湖北</v>
      </c>
      <c r="I2382" s="4" t="str">
        <f>VLOOKUP(B2382,[1]汇总!$B:$K,4,0)</f>
        <v>黄冈</v>
      </c>
      <c r="J2382" s="4">
        <f>VLOOKUP(B2382,[1]汇总!$B:$K,5,0)</f>
        <v>0</v>
      </c>
      <c r="K2382" s="4">
        <f>VLOOKUP(B2382,[1]汇总!$B:$K,6,0)</f>
        <v>0</v>
      </c>
      <c r="L2382" s="4">
        <f>VLOOKUP(B2382,[1]汇总!$B:$K,7,0)</f>
        <v>0</v>
      </c>
      <c r="M2382" s="4">
        <f>VLOOKUP(B2382,[1]汇总!$B:$K,8,0)</f>
        <v>0</v>
      </c>
      <c r="N2382" s="4" t="str">
        <f>VLOOKUP(B2382,[1]汇总!$B:$K,9,0)</f>
        <v>专科</v>
      </c>
      <c r="O2382" s="4" t="str">
        <f>VLOOKUP(B2382,[1]汇总!$B:$K,10,0)</f>
        <v>公办</v>
      </c>
    </row>
    <row r="2383" spans="1:15" ht="16.5" hidden="1" x14ac:dyDescent="0.35">
      <c r="A2383" s="4" t="s">
        <v>426</v>
      </c>
      <c r="B2383" s="4" t="s">
        <v>427</v>
      </c>
      <c r="C2383" s="4" t="s">
        <v>50</v>
      </c>
      <c r="D2383" s="4" t="s">
        <v>109</v>
      </c>
      <c r="E2383" s="4">
        <v>39</v>
      </c>
      <c r="F2383" s="4">
        <v>434</v>
      </c>
      <c r="G2383" s="4">
        <v>221714</v>
      </c>
      <c r="H2383" s="4" t="str">
        <f>VLOOKUP(B2383,[1]汇总!$B:$K,3,0)</f>
        <v>浙江</v>
      </c>
      <c r="I2383" s="4" t="str">
        <f>VLOOKUP(B2383,[1]汇总!$B:$K,4,0)</f>
        <v>舟山</v>
      </c>
      <c r="J2383" s="4">
        <f>VLOOKUP(B2383,[1]汇总!$B:$K,5,0)</f>
        <v>0</v>
      </c>
      <c r="K2383" s="4">
        <f>VLOOKUP(B2383,[1]汇总!$B:$K,6,0)</f>
        <v>0</v>
      </c>
      <c r="L2383" s="4">
        <f>VLOOKUP(B2383,[1]汇总!$B:$K,7,0)</f>
        <v>0</v>
      </c>
      <c r="M2383" s="4">
        <f>VLOOKUP(B2383,[1]汇总!$B:$K,8,0)</f>
        <v>0</v>
      </c>
      <c r="N2383" s="4" t="str">
        <f>VLOOKUP(B2383,[1]汇总!$B:$K,9,0)</f>
        <v>专科</v>
      </c>
      <c r="O2383" s="4" t="str">
        <f>VLOOKUP(B2383,[1]汇总!$B:$K,10,0)</f>
        <v>公办</v>
      </c>
    </row>
    <row r="2384" spans="1:15" ht="16.5" hidden="1" x14ac:dyDescent="0.35">
      <c r="A2384" s="4" t="s">
        <v>1283</v>
      </c>
      <c r="B2384" s="4" t="s">
        <v>1284</v>
      </c>
      <c r="C2384" s="4" t="s">
        <v>90</v>
      </c>
      <c r="D2384" s="4" t="s">
        <v>61</v>
      </c>
      <c r="E2384" s="4">
        <v>10</v>
      </c>
      <c r="F2384" s="4">
        <v>434</v>
      </c>
      <c r="G2384" s="4">
        <v>221737</v>
      </c>
      <c r="H2384" s="4" t="str">
        <f>VLOOKUP(B2384,[1]汇总!$B:$K,3,0)</f>
        <v>江西</v>
      </c>
      <c r="I2384" s="4" t="str">
        <f>VLOOKUP(B2384,[1]汇总!$B:$K,4,0)</f>
        <v>南昌</v>
      </c>
      <c r="J2384" s="4">
        <f>VLOOKUP(B2384,[1]汇总!$B:$K,5,0)</f>
        <v>0</v>
      </c>
      <c r="K2384" s="4">
        <f>VLOOKUP(B2384,[1]汇总!$B:$K,6,0)</f>
        <v>0</v>
      </c>
      <c r="L2384" s="4">
        <f>VLOOKUP(B2384,[1]汇总!$B:$K,7,0)</f>
        <v>0</v>
      </c>
      <c r="M2384" s="4">
        <f>VLOOKUP(B2384,[1]汇总!$B:$K,8,0)</f>
        <v>0</v>
      </c>
      <c r="N2384" s="4" t="str">
        <f>VLOOKUP(B2384,[1]汇总!$B:$K,9,0)</f>
        <v>本科</v>
      </c>
      <c r="O2384" s="4" t="str">
        <f>VLOOKUP(B2384,[1]汇总!$B:$K,10,0)</f>
        <v>民办</v>
      </c>
    </row>
    <row r="2385" spans="1:15" ht="16.5" hidden="1" x14ac:dyDescent="0.35">
      <c r="A2385" s="4" t="s">
        <v>2049</v>
      </c>
      <c r="B2385" s="4" t="s">
        <v>2050</v>
      </c>
      <c r="C2385" s="4" t="s">
        <v>71</v>
      </c>
      <c r="D2385" s="4" t="s">
        <v>319</v>
      </c>
      <c r="E2385" s="4">
        <v>6</v>
      </c>
      <c r="F2385" s="4">
        <v>434</v>
      </c>
      <c r="G2385" s="4">
        <v>221740</v>
      </c>
      <c r="H2385" s="4" t="str">
        <f>VLOOKUP(B2385,[1]汇总!$B:$K,3,0)</f>
        <v>陕西</v>
      </c>
      <c r="I2385" s="4" t="str">
        <f>VLOOKUP(B2385,[1]汇总!$B:$K,4,0)</f>
        <v>西安</v>
      </c>
      <c r="J2385" s="4">
        <f>VLOOKUP(B2385,[1]汇总!$B:$K,5,0)</f>
        <v>0</v>
      </c>
      <c r="K2385" s="4">
        <f>VLOOKUP(B2385,[1]汇总!$B:$K,6,0)</f>
        <v>0</v>
      </c>
      <c r="L2385" s="4">
        <f>VLOOKUP(B2385,[1]汇总!$B:$K,7,0)</f>
        <v>0</v>
      </c>
      <c r="M2385" s="4">
        <f>VLOOKUP(B2385,[1]汇总!$B:$K,8,0)</f>
        <v>0</v>
      </c>
      <c r="N2385" s="4" t="str">
        <f>VLOOKUP(B2385,[1]汇总!$B:$K,9,0)</f>
        <v>本科</v>
      </c>
      <c r="O2385" s="4" t="str">
        <f>VLOOKUP(B2385,[1]汇总!$B:$K,10,0)</f>
        <v>民办</v>
      </c>
    </row>
    <row r="2386" spans="1:15" ht="16.5" x14ac:dyDescent="0.35">
      <c r="A2386" s="4" t="s">
        <v>1312</v>
      </c>
      <c r="B2386" s="4" t="s">
        <v>1313</v>
      </c>
      <c r="C2386" s="4" t="s">
        <v>64</v>
      </c>
      <c r="D2386" s="4" t="s">
        <v>99</v>
      </c>
      <c r="E2386" s="4">
        <v>5</v>
      </c>
      <c r="F2386" s="4">
        <v>434</v>
      </c>
      <c r="G2386" s="4">
        <v>221774</v>
      </c>
      <c r="H2386" s="4" t="str">
        <f>VLOOKUP(B2386,[1]汇总!$B:$K,3,0)</f>
        <v>江西</v>
      </c>
      <c r="I2386" s="4" t="str">
        <f>VLOOKUP(B2386,[1]汇总!$B:$K,4,0)</f>
        <v>南昌</v>
      </c>
      <c r="J2386" s="4">
        <f>VLOOKUP(B2386,[1]汇总!$B:$K,5,0)</f>
        <v>0</v>
      </c>
      <c r="K2386" s="4">
        <f>VLOOKUP(B2386,[1]汇总!$B:$K,6,0)</f>
        <v>0</v>
      </c>
      <c r="L2386" s="4">
        <f>VLOOKUP(B2386,[1]汇总!$B:$K,7,0)</f>
        <v>0</v>
      </c>
      <c r="M2386" s="4">
        <f>VLOOKUP(B2386,[1]汇总!$B:$K,8,0)</f>
        <v>0</v>
      </c>
      <c r="N2386" s="4" t="str">
        <f>VLOOKUP(B2386,[1]汇总!$B:$K,9,0)</f>
        <v>专科</v>
      </c>
      <c r="O2386" s="4" t="str">
        <f>VLOOKUP(B2386,[1]汇总!$B:$K,10,0)</f>
        <v>公办</v>
      </c>
    </row>
    <row r="2387" spans="1:15" ht="16.5" x14ac:dyDescent="0.35">
      <c r="A2387" s="4" t="s">
        <v>1341</v>
      </c>
      <c r="B2387" s="4" t="s">
        <v>1342</v>
      </c>
      <c r="C2387" s="4" t="s">
        <v>64</v>
      </c>
      <c r="D2387" s="4" t="s">
        <v>164</v>
      </c>
      <c r="E2387" s="4">
        <v>2</v>
      </c>
      <c r="F2387" s="4">
        <v>434</v>
      </c>
      <c r="G2387" s="4">
        <v>221832</v>
      </c>
      <c r="H2387" s="4" t="str">
        <f>VLOOKUP(B2387,[1]汇总!$B:$K,3,0)</f>
        <v>江西</v>
      </c>
      <c r="I2387" s="4" t="str">
        <f>VLOOKUP(B2387,[1]汇总!$B:$K,4,0)</f>
        <v>赣州</v>
      </c>
      <c r="J2387" s="4">
        <f>VLOOKUP(B2387,[1]汇总!$B:$K,5,0)</f>
        <v>0</v>
      </c>
      <c r="K2387" s="4">
        <f>VLOOKUP(B2387,[1]汇总!$B:$K,6,0)</f>
        <v>0</v>
      </c>
      <c r="L2387" s="4">
        <f>VLOOKUP(B2387,[1]汇总!$B:$K,7,0)</f>
        <v>0</v>
      </c>
      <c r="M2387" s="4">
        <f>VLOOKUP(B2387,[1]汇总!$B:$K,8,0)</f>
        <v>0</v>
      </c>
      <c r="N2387" s="4" t="str">
        <f>VLOOKUP(B2387,[1]汇总!$B:$K,9,0)</f>
        <v>专科</v>
      </c>
      <c r="O2387" s="4" t="str">
        <f>VLOOKUP(B2387,[1]汇总!$B:$K,10,0)</f>
        <v>公办</v>
      </c>
    </row>
    <row r="2388" spans="1:15" ht="16.5" x14ac:dyDescent="0.35">
      <c r="A2388" s="4" t="s">
        <v>1341</v>
      </c>
      <c r="B2388" s="4" t="s">
        <v>1342</v>
      </c>
      <c r="C2388" s="4" t="s">
        <v>44</v>
      </c>
      <c r="D2388" s="4" t="s">
        <v>150</v>
      </c>
      <c r="E2388" s="4">
        <v>2</v>
      </c>
      <c r="F2388" s="4">
        <v>434</v>
      </c>
      <c r="G2388" s="4">
        <v>221840</v>
      </c>
      <c r="H2388" s="4" t="str">
        <f>VLOOKUP(B2388,[1]汇总!$B:$K,3,0)</f>
        <v>江西</v>
      </c>
      <c r="I2388" s="4" t="str">
        <f>VLOOKUP(B2388,[1]汇总!$B:$K,4,0)</f>
        <v>赣州</v>
      </c>
      <c r="J2388" s="4">
        <f>VLOOKUP(B2388,[1]汇总!$B:$K,5,0)</f>
        <v>0</v>
      </c>
      <c r="K2388" s="4">
        <f>VLOOKUP(B2388,[1]汇总!$B:$K,6,0)</f>
        <v>0</v>
      </c>
      <c r="L2388" s="4">
        <f>VLOOKUP(B2388,[1]汇总!$B:$K,7,0)</f>
        <v>0</v>
      </c>
      <c r="M2388" s="4">
        <f>VLOOKUP(B2388,[1]汇总!$B:$K,8,0)</f>
        <v>0</v>
      </c>
      <c r="N2388" s="4" t="str">
        <f>VLOOKUP(B2388,[1]汇总!$B:$K,9,0)</f>
        <v>专科</v>
      </c>
      <c r="O2388" s="4" t="str">
        <f>VLOOKUP(B2388,[1]汇总!$B:$K,10,0)</f>
        <v>公办</v>
      </c>
    </row>
    <row r="2389" spans="1:15" ht="16.5" hidden="1" x14ac:dyDescent="0.35">
      <c r="A2389" s="4" t="s">
        <v>2080</v>
      </c>
      <c r="B2389" s="4" t="s">
        <v>2081</v>
      </c>
      <c r="C2389" s="4" t="s">
        <v>69</v>
      </c>
      <c r="D2389" s="4" t="s">
        <v>249</v>
      </c>
      <c r="E2389" s="4">
        <v>1</v>
      </c>
      <c r="F2389" s="4">
        <v>434</v>
      </c>
      <c r="G2389" s="4">
        <v>221843</v>
      </c>
      <c r="H2389" s="4" t="str">
        <f>VLOOKUP(B2389,[1]汇总!$B:$K,3,0)</f>
        <v>宁夏</v>
      </c>
      <c r="I2389" s="4" t="str">
        <f>VLOOKUP(B2389,[1]汇总!$B:$K,4,0)</f>
        <v>银川</v>
      </c>
      <c r="J2389" s="4">
        <f>VLOOKUP(B2389,[1]汇总!$B:$K,5,0)</f>
        <v>0</v>
      </c>
      <c r="K2389" s="4">
        <f>VLOOKUP(B2389,[1]汇总!$B:$K,6,0)</f>
        <v>0</v>
      </c>
      <c r="L2389" s="4">
        <f>VLOOKUP(B2389,[1]汇总!$B:$K,7,0)</f>
        <v>0</v>
      </c>
      <c r="M2389" s="4">
        <f>VLOOKUP(B2389,[1]汇总!$B:$K,8,0)</f>
        <v>0</v>
      </c>
      <c r="N2389" s="4" t="str">
        <f>VLOOKUP(B2389,[1]汇总!$B:$K,9,0)</f>
        <v>本科</v>
      </c>
      <c r="O2389" s="4" t="str">
        <f>VLOOKUP(B2389,[1]汇总!$B:$K,10,0)</f>
        <v>民办</v>
      </c>
    </row>
    <row r="2390" spans="1:15" ht="16.5" hidden="1" x14ac:dyDescent="0.35">
      <c r="A2390" s="4" t="s">
        <v>1562</v>
      </c>
      <c r="B2390" s="4" t="s">
        <v>1563</v>
      </c>
      <c r="C2390" s="4" t="s">
        <v>40</v>
      </c>
      <c r="D2390" s="4" t="s">
        <v>987</v>
      </c>
      <c r="E2390" s="4">
        <v>5</v>
      </c>
      <c r="F2390" s="4">
        <v>434</v>
      </c>
      <c r="G2390" s="4">
        <v>221855</v>
      </c>
      <c r="H2390" s="4" t="str">
        <f>VLOOKUP(B2390,[1]汇总!$B:$K,3,0)</f>
        <v>湖北</v>
      </c>
      <c r="I2390" s="4" t="str">
        <f>VLOOKUP(B2390,[1]汇总!$B:$K,4,0)</f>
        <v>武汉</v>
      </c>
      <c r="J2390" s="4">
        <f>VLOOKUP(B2390,[1]汇总!$B:$K,5,0)</f>
        <v>0</v>
      </c>
      <c r="K2390" s="4">
        <f>VLOOKUP(B2390,[1]汇总!$B:$K,6,0)</f>
        <v>0</v>
      </c>
      <c r="L2390" s="4">
        <f>VLOOKUP(B2390,[1]汇总!$B:$K,7,0)</f>
        <v>0</v>
      </c>
      <c r="M2390" s="4">
        <f>VLOOKUP(B2390,[1]汇总!$B:$K,8,0)</f>
        <v>0</v>
      </c>
      <c r="N2390" s="4" t="str">
        <f>VLOOKUP(B2390,[1]汇总!$B:$K,9,0)</f>
        <v>本科</v>
      </c>
      <c r="O2390" s="4" t="str">
        <f>VLOOKUP(B2390,[1]汇总!$B:$K,10,0)</f>
        <v>民办</v>
      </c>
    </row>
    <row r="2391" spans="1:15" ht="16.5" x14ac:dyDescent="0.35">
      <c r="A2391" s="4" t="s">
        <v>1341</v>
      </c>
      <c r="B2391" s="4" t="s">
        <v>1342</v>
      </c>
      <c r="C2391" s="4" t="s">
        <v>107</v>
      </c>
      <c r="D2391" s="4" t="s">
        <v>350</v>
      </c>
      <c r="E2391" s="4">
        <v>2</v>
      </c>
      <c r="F2391" s="4">
        <v>434</v>
      </c>
      <c r="G2391" s="4">
        <v>221864</v>
      </c>
      <c r="H2391" s="4" t="str">
        <f>VLOOKUP(B2391,[1]汇总!$B:$K,3,0)</f>
        <v>江西</v>
      </c>
      <c r="I2391" s="4" t="str">
        <f>VLOOKUP(B2391,[1]汇总!$B:$K,4,0)</f>
        <v>赣州</v>
      </c>
      <c r="J2391" s="4">
        <f>VLOOKUP(B2391,[1]汇总!$B:$K,5,0)</f>
        <v>0</v>
      </c>
      <c r="K2391" s="4">
        <f>VLOOKUP(B2391,[1]汇总!$B:$K,6,0)</f>
        <v>0</v>
      </c>
      <c r="L2391" s="4">
        <f>VLOOKUP(B2391,[1]汇总!$B:$K,7,0)</f>
        <v>0</v>
      </c>
      <c r="M2391" s="4">
        <f>VLOOKUP(B2391,[1]汇总!$B:$K,8,0)</f>
        <v>0</v>
      </c>
      <c r="N2391" s="4" t="str">
        <f>VLOOKUP(B2391,[1]汇总!$B:$K,9,0)</f>
        <v>专科</v>
      </c>
      <c r="O2391" s="4" t="str">
        <f>VLOOKUP(B2391,[1]汇总!$B:$K,10,0)</f>
        <v>公办</v>
      </c>
    </row>
    <row r="2392" spans="1:15" ht="16.5" hidden="1" x14ac:dyDescent="0.35">
      <c r="A2392" s="4" t="s">
        <v>1044</v>
      </c>
      <c r="B2392" s="4" t="s">
        <v>1045</v>
      </c>
      <c r="C2392" s="4" t="s">
        <v>40</v>
      </c>
      <c r="D2392" s="4" t="s">
        <v>203</v>
      </c>
      <c r="E2392" s="4">
        <v>2</v>
      </c>
      <c r="F2392" s="4">
        <v>434</v>
      </c>
      <c r="G2392" s="4">
        <v>221878</v>
      </c>
      <c r="H2392" s="4" t="str">
        <f>VLOOKUP(B2392,[1]汇总!$B:$K,3,0)</f>
        <v>江苏</v>
      </c>
      <c r="I2392" s="4" t="str">
        <f>VLOOKUP(B2392,[1]汇总!$B:$K,4,0)</f>
        <v>徐州</v>
      </c>
      <c r="J2392" s="4">
        <f>VLOOKUP(B2392,[1]汇总!$B:$K,5,0)</f>
        <v>0</v>
      </c>
      <c r="K2392" s="4">
        <f>VLOOKUP(B2392,[1]汇总!$B:$K,6,0)</f>
        <v>0</v>
      </c>
      <c r="L2392" s="4">
        <f>VLOOKUP(B2392,[1]汇总!$B:$K,7,0)</f>
        <v>0</v>
      </c>
      <c r="M2392" s="4">
        <f>VLOOKUP(B2392,[1]汇总!$B:$K,8,0)</f>
        <v>0</v>
      </c>
      <c r="N2392" s="4" t="str">
        <f>VLOOKUP(B2392,[1]汇总!$B:$K,9,0)</f>
        <v>专科</v>
      </c>
      <c r="O2392" s="4" t="str">
        <f>VLOOKUP(B2392,[1]汇总!$B:$K,10,0)</f>
        <v>公办</v>
      </c>
    </row>
    <row r="2393" spans="1:15" ht="16.5" hidden="1" x14ac:dyDescent="0.35">
      <c r="A2393" s="4" t="s">
        <v>1417</v>
      </c>
      <c r="B2393" s="4" t="s">
        <v>1418</v>
      </c>
      <c r="C2393" s="4" t="s">
        <v>36</v>
      </c>
      <c r="D2393" s="4" t="s">
        <v>471</v>
      </c>
      <c r="E2393" s="4">
        <v>2</v>
      </c>
      <c r="F2393" s="4">
        <v>434</v>
      </c>
      <c r="G2393" s="4">
        <v>221879</v>
      </c>
      <c r="H2393" s="4" t="str">
        <f>VLOOKUP(B2393,[1]汇总!$B:$K,3,0)</f>
        <v>山东</v>
      </c>
      <c r="I2393" s="4" t="str">
        <f>VLOOKUP(B2393,[1]汇总!$B:$K,4,0)</f>
        <v>青岛</v>
      </c>
      <c r="J2393" s="4">
        <f>VLOOKUP(B2393,[1]汇总!$B:$K,5,0)</f>
        <v>0</v>
      </c>
      <c r="K2393" s="4">
        <f>VLOOKUP(B2393,[1]汇总!$B:$K,6,0)</f>
        <v>0</v>
      </c>
      <c r="L2393" s="4">
        <f>VLOOKUP(B2393,[1]汇总!$B:$K,7,0)</f>
        <v>0</v>
      </c>
      <c r="M2393" s="4">
        <f>VLOOKUP(B2393,[1]汇总!$B:$K,8,0)</f>
        <v>0</v>
      </c>
      <c r="N2393" s="4" t="str">
        <f>VLOOKUP(B2393,[1]汇总!$B:$K,9,0)</f>
        <v>专科</v>
      </c>
      <c r="O2393" s="4" t="str">
        <f>VLOOKUP(B2393,[1]汇总!$B:$K,10,0)</f>
        <v>公办</v>
      </c>
    </row>
    <row r="2394" spans="1:15" ht="16.5" hidden="1" x14ac:dyDescent="0.35">
      <c r="A2394" s="4" t="s">
        <v>173</v>
      </c>
      <c r="B2394" s="4" t="s">
        <v>174</v>
      </c>
      <c r="C2394" s="4" t="s">
        <v>88</v>
      </c>
      <c r="D2394" s="4" t="s">
        <v>184</v>
      </c>
      <c r="E2394" s="4">
        <v>35</v>
      </c>
      <c r="F2394" s="4">
        <v>434</v>
      </c>
      <c r="G2394" s="4">
        <v>221950</v>
      </c>
      <c r="H2394" s="4" t="str">
        <f>VLOOKUP(B2394,[1]汇总!$B:$K,3,0)</f>
        <v>浙江</v>
      </c>
      <c r="I2394" s="4" t="str">
        <f>VLOOKUP(B2394,[1]汇总!$B:$K,4,0)</f>
        <v>杭州</v>
      </c>
      <c r="J2394" s="4">
        <f>VLOOKUP(B2394,[1]汇总!$B:$K,5,0)</f>
        <v>0</v>
      </c>
      <c r="K2394" s="4">
        <f>VLOOKUP(B2394,[1]汇总!$B:$K,6,0)</f>
        <v>0</v>
      </c>
      <c r="L2394" s="4">
        <f>VLOOKUP(B2394,[1]汇总!$B:$K,7,0)</f>
        <v>0</v>
      </c>
      <c r="M2394" s="4">
        <f>VLOOKUP(B2394,[1]汇总!$B:$K,8,0)</f>
        <v>0</v>
      </c>
      <c r="N2394" s="4" t="str">
        <f>VLOOKUP(B2394,[1]汇总!$B:$K,9,0)</f>
        <v>专科</v>
      </c>
      <c r="O2394" s="4" t="str">
        <f>VLOOKUP(B2394,[1]汇总!$B:$K,10,0)</f>
        <v>公办</v>
      </c>
    </row>
    <row r="2395" spans="1:15" ht="16.5" hidden="1" x14ac:dyDescent="0.35">
      <c r="A2395" s="4" t="s">
        <v>1875</v>
      </c>
      <c r="B2395" s="4" t="s">
        <v>1876</v>
      </c>
      <c r="C2395" s="4" t="s">
        <v>34</v>
      </c>
      <c r="D2395" s="4" t="s">
        <v>124</v>
      </c>
      <c r="E2395" s="4">
        <v>2</v>
      </c>
      <c r="F2395" s="4">
        <v>434</v>
      </c>
      <c r="G2395" s="4">
        <v>221974</v>
      </c>
      <c r="H2395" s="4" t="str">
        <f>VLOOKUP(B2395,[1]汇总!$B:$K,3,0)</f>
        <v>重庆</v>
      </c>
      <c r="I2395" s="4" t="str">
        <f>VLOOKUP(B2395,[1]汇总!$B:$K,4,0)</f>
        <v>重庆</v>
      </c>
      <c r="J2395" s="4">
        <f>VLOOKUP(B2395,[1]汇总!$B:$K,5,0)</f>
        <v>0</v>
      </c>
      <c r="K2395" s="4">
        <f>VLOOKUP(B2395,[1]汇总!$B:$K,6,0)</f>
        <v>0</v>
      </c>
      <c r="L2395" s="4">
        <f>VLOOKUP(B2395,[1]汇总!$B:$K,7,0)</f>
        <v>0</v>
      </c>
      <c r="M2395" s="4">
        <f>VLOOKUP(B2395,[1]汇总!$B:$K,8,0)</f>
        <v>0</v>
      </c>
      <c r="N2395" s="4" t="str">
        <f>VLOOKUP(B2395,[1]汇总!$B:$K,9,0)</f>
        <v>专科</v>
      </c>
      <c r="O2395" s="4" t="str">
        <f>VLOOKUP(B2395,[1]汇总!$B:$K,10,0)</f>
        <v>公办</v>
      </c>
    </row>
    <row r="2396" spans="1:15" ht="16.5" hidden="1" x14ac:dyDescent="0.35">
      <c r="A2396" s="4" t="s">
        <v>1134</v>
      </c>
      <c r="B2396" s="4" t="s">
        <v>1135</v>
      </c>
      <c r="C2396" s="4" t="s">
        <v>71</v>
      </c>
      <c r="D2396" s="4" t="s">
        <v>100</v>
      </c>
      <c r="E2396" s="4">
        <v>8</v>
      </c>
      <c r="F2396" s="4">
        <v>434</v>
      </c>
      <c r="G2396" s="4">
        <v>221980</v>
      </c>
      <c r="H2396" s="4" t="str">
        <f>VLOOKUP(B2396,[1]汇总!$B:$K,3,0)</f>
        <v>安徽</v>
      </c>
      <c r="I2396" s="4" t="str">
        <f>VLOOKUP(B2396,[1]汇总!$B:$K,4,0)</f>
        <v>芜湖</v>
      </c>
      <c r="J2396" s="4">
        <f>VLOOKUP(B2396,[1]汇总!$B:$K,5,0)</f>
        <v>0</v>
      </c>
      <c r="K2396" s="4">
        <f>VLOOKUP(B2396,[1]汇总!$B:$K,6,0)</f>
        <v>0</v>
      </c>
      <c r="L2396" s="4">
        <f>VLOOKUP(B2396,[1]汇总!$B:$K,7,0)</f>
        <v>0</v>
      </c>
      <c r="M2396" s="4">
        <f>VLOOKUP(B2396,[1]汇总!$B:$K,8,0)</f>
        <v>0</v>
      </c>
      <c r="N2396" s="4" t="str">
        <f>VLOOKUP(B2396,[1]汇总!$B:$K,9,0)</f>
        <v>专科</v>
      </c>
      <c r="O2396" s="4" t="str">
        <f>VLOOKUP(B2396,[1]汇总!$B:$K,10,0)</f>
        <v>公办</v>
      </c>
    </row>
    <row r="2397" spans="1:15" ht="16.5" hidden="1" x14ac:dyDescent="0.35">
      <c r="A2397" s="4" t="s">
        <v>466</v>
      </c>
      <c r="B2397" s="4" t="s">
        <v>467</v>
      </c>
      <c r="C2397" s="4" t="s">
        <v>110</v>
      </c>
      <c r="D2397" s="4" t="s">
        <v>470</v>
      </c>
      <c r="E2397" s="4">
        <v>35</v>
      </c>
      <c r="F2397" s="4">
        <v>434</v>
      </c>
      <c r="G2397" s="4">
        <v>222003</v>
      </c>
      <c r="H2397" s="4" t="str">
        <f>VLOOKUP(B2397,[1]汇总!$B:$K,3,0)</f>
        <v>浙江</v>
      </c>
      <c r="I2397" s="4" t="str">
        <f>VLOOKUP(B2397,[1]汇总!$B:$K,4,0)</f>
        <v>绍兴</v>
      </c>
      <c r="J2397" s="4">
        <f>VLOOKUP(B2397,[1]汇总!$B:$K,5,0)</f>
        <v>0</v>
      </c>
      <c r="K2397" s="4">
        <f>VLOOKUP(B2397,[1]汇总!$B:$K,6,0)</f>
        <v>0</v>
      </c>
      <c r="L2397" s="4">
        <f>VLOOKUP(B2397,[1]汇总!$B:$K,7,0)</f>
        <v>0</v>
      </c>
      <c r="M2397" s="4">
        <f>VLOOKUP(B2397,[1]汇总!$B:$K,8,0)</f>
        <v>0</v>
      </c>
      <c r="N2397" s="4" t="str">
        <f>VLOOKUP(B2397,[1]汇总!$B:$K,9,0)</f>
        <v>专科</v>
      </c>
      <c r="O2397" s="4" t="str">
        <f>VLOOKUP(B2397,[1]汇总!$B:$K,10,0)</f>
        <v>公办</v>
      </c>
    </row>
    <row r="2398" spans="1:15" ht="16.5" hidden="1" x14ac:dyDescent="0.35">
      <c r="A2398" s="4" t="s">
        <v>1123</v>
      </c>
      <c r="B2398" s="4" t="s">
        <v>1124</v>
      </c>
      <c r="C2398" s="4" t="s">
        <v>54</v>
      </c>
      <c r="D2398" s="4" t="s">
        <v>68</v>
      </c>
      <c r="E2398" s="4">
        <v>5</v>
      </c>
      <c r="F2398" s="4">
        <v>434</v>
      </c>
      <c r="G2398" s="4">
        <v>222010</v>
      </c>
      <c r="H2398" s="4" t="str">
        <f>VLOOKUP(B2398,[1]汇总!$B:$K,3,0)</f>
        <v>安徽</v>
      </c>
      <c r="I2398" s="4" t="str">
        <f>VLOOKUP(B2398,[1]汇总!$B:$K,4,0)</f>
        <v>合肥</v>
      </c>
      <c r="J2398" s="4">
        <f>VLOOKUP(B2398,[1]汇总!$B:$K,5,0)</f>
        <v>0</v>
      </c>
      <c r="K2398" s="4">
        <f>VLOOKUP(B2398,[1]汇总!$B:$K,6,0)</f>
        <v>0</v>
      </c>
      <c r="L2398" s="4">
        <f>VLOOKUP(B2398,[1]汇总!$B:$K,7,0)</f>
        <v>0</v>
      </c>
      <c r="M2398" s="4">
        <f>VLOOKUP(B2398,[1]汇总!$B:$K,8,0)</f>
        <v>0</v>
      </c>
      <c r="N2398" s="4" t="str">
        <f>VLOOKUP(B2398,[1]汇总!$B:$K,9,0)</f>
        <v>专科</v>
      </c>
      <c r="O2398" s="4" t="str">
        <f>VLOOKUP(B2398,[1]汇总!$B:$K,10,0)</f>
        <v>公办</v>
      </c>
    </row>
    <row r="2399" spans="1:15" ht="16.5" hidden="1" x14ac:dyDescent="0.35">
      <c r="A2399" s="4" t="s">
        <v>1201</v>
      </c>
      <c r="B2399" s="4" t="s">
        <v>1202</v>
      </c>
      <c r="C2399" s="4" t="s">
        <v>64</v>
      </c>
      <c r="D2399" s="4" t="s">
        <v>75</v>
      </c>
      <c r="E2399" s="4">
        <v>4</v>
      </c>
      <c r="F2399" s="4">
        <v>434</v>
      </c>
      <c r="G2399" s="4">
        <v>222018</v>
      </c>
      <c r="H2399" s="4" t="str">
        <f>VLOOKUP(B2399,[1]汇总!$B:$K,3,0)</f>
        <v>福建</v>
      </c>
      <c r="I2399" s="4" t="str">
        <f>VLOOKUP(B2399,[1]汇总!$B:$K,4,0)</f>
        <v>宁德</v>
      </c>
      <c r="J2399" s="4">
        <f>VLOOKUP(B2399,[1]汇总!$B:$K,5,0)</f>
        <v>0</v>
      </c>
      <c r="K2399" s="4">
        <f>VLOOKUP(B2399,[1]汇总!$B:$K,6,0)</f>
        <v>0</v>
      </c>
      <c r="L2399" s="4">
        <f>VLOOKUP(B2399,[1]汇总!$B:$K,7,0)</f>
        <v>0</v>
      </c>
      <c r="M2399" s="4">
        <f>VLOOKUP(B2399,[1]汇总!$B:$K,8,0)</f>
        <v>0</v>
      </c>
      <c r="N2399" s="4" t="str">
        <f>VLOOKUP(B2399,[1]汇总!$B:$K,9,0)</f>
        <v>专科</v>
      </c>
      <c r="O2399" s="4" t="str">
        <f>VLOOKUP(B2399,[1]汇总!$B:$K,10,0)</f>
        <v>公办</v>
      </c>
    </row>
    <row r="2400" spans="1:15" ht="16.5" hidden="1" x14ac:dyDescent="0.35">
      <c r="A2400" s="4" t="s">
        <v>466</v>
      </c>
      <c r="B2400" s="4" t="s">
        <v>467</v>
      </c>
      <c r="C2400" s="4" t="s">
        <v>44</v>
      </c>
      <c r="D2400" s="4" t="s">
        <v>63</v>
      </c>
      <c r="E2400" s="4">
        <v>15</v>
      </c>
      <c r="F2400" s="4">
        <v>434</v>
      </c>
      <c r="G2400" s="4">
        <v>222041</v>
      </c>
      <c r="H2400" s="4" t="str">
        <f>VLOOKUP(B2400,[1]汇总!$B:$K,3,0)</f>
        <v>浙江</v>
      </c>
      <c r="I2400" s="4" t="str">
        <f>VLOOKUP(B2400,[1]汇总!$B:$K,4,0)</f>
        <v>绍兴</v>
      </c>
      <c r="J2400" s="4">
        <f>VLOOKUP(B2400,[1]汇总!$B:$K,5,0)</f>
        <v>0</v>
      </c>
      <c r="K2400" s="4">
        <f>VLOOKUP(B2400,[1]汇总!$B:$K,6,0)</f>
        <v>0</v>
      </c>
      <c r="L2400" s="4">
        <f>VLOOKUP(B2400,[1]汇总!$B:$K,7,0)</f>
        <v>0</v>
      </c>
      <c r="M2400" s="4">
        <f>VLOOKUP(B2400,[1]汇总!$B:$K,8,0)</f>
        <v>0</v>
      </c>
      <c r="N2400" s="4" t="str">
        <f>VLOOKUP(B2400,[1]汇总!$B:$K,9,0)</f>
        <v>专科</v>
      </c>
      <c r="O2400" s="4" t="str">
        <f>VLOOKUP(B2400,[1]汇总!$B:$K,10,0)</f>
        <v>公办</v>
      </c>
    </row>
    <row r="2401" spans="1:15" ht="16.5" hidden="1" x14ac:dyDescent="0.35">
      <c r="A2401" s="4" t="s">
        <v>358</v>
      </c>
      <c r="B2401" s="4" t="s">
        <v>359</v>
      </c>
      <c r="C2401" s="4" t="s">
        <v>46</v>
      </c>
      <c r="D2401" s="4" t="s">
        <v>152</v>
      </c>
      <c r="E2401" s="4">
        <v>79</v>
      </c>
      <c r="F2401" s="4">
        <v>434</v>
      </c>
      <c r="G2401" s="4">
        <v>222053</v>
      </c>
      <c r="H2401" s="4" t="str">
        <f>VLOOKUP(B2401,[1]汇总!$B:$K,3,0)</f>
        <v>浙江</v>
      </c>
      <c r="I2401" s="4" t="str">
        <f>VLOOKUP(B2401,[1]汇总!$B:$K,4,0)</f>
        <v>台州</v>
      </c>
      <c r="J2401" s="4">
        <f>VLOOKUP(B2401,[1]汇总!$B:$K,5,0)</f>
        <v>0</v>
      </c>
      <c r="K2401" s="4">
        <f>VLOOKUP(B2401,[1]汇总!$B:$K,6,0)</f>
        <v>0</v>
      </c>
      <c r="L2401" s="4">
        <f>VLOOKUP(B2401,[1]汇总!$B:$K,7,0)</f>
        <v>0</v>
      </c>
      <c r="M2401" s="4">
        <f>VLOOKUP(B2401,[1]汇总!$B:$K,8,0)</f>
        <v>0</v>
      </c>
      <c r="N2401" s="4" t="str">
        <f>VLOOKUP(B2401,[1]汇总!$B:$K,9,0)</f>
        <v>专科</v>
      </c>
      <c r="O2401" s="4" t="str">
        <f>VLOOKUP(B2401,[1]汇总!$B:$K,10,0)</f>
        <v>公办</v>
      </c>
    </row>
    <row r="2402" spans="1:15" ht="16.5" hidden="1" x14ac:dyDescent="0.35">
      <c r="A2402" s="4" t="s">
        <v>1074</v>
      </c>
      <c r="B2402" s="4" t="s">
        <v>1075</v>
      </c>
      <c r="C2402" s="4" t="s">
        <v>106</v>
      </c>
      <c r="D2402" s="4" t="s">
        <v>370</v>
      </c>
      <c r="E2402" s="4">
        <v>5</v>
      </c>
      <c r="F2402" s="4">
        <v>434</v>
      </c>
      <c r="G2402" s="4">
        <v>222100</v>
      </c>
      <c r="H2402" s="4" t="str">
        <f>VLOOKUP(B2402,[1]汇总!$B:$K,3,0)</f>
        <v>江苏</v>
      </c>
      <c r="I2402" s="4" t="str">
        <f>VLOOKUP(B2402,[1]汇总!$B:$K,4,0)</f>
        <v>徐州</v>
      </c>
      <c r="J2402" s="4">
        <f>VLOOKUP(B2402,[1]汇总!$B:$K,5,0)</f>
        <v>0</v>
      </c>
      <c r="K2402" s="4">
        <f>VLOOKUP(B2402,[1]汇总!$B:$K,6,0)</f>
        <v>0</v>
      </c>
      <c r="L2402" s="4">
        <f>VLOOKUP(B2402,[1]汇总!$B:$K,7,0)</f>
        <v>0</v>
      </c>
      <c r="M2402" s="4">
        <f>VLOOKUP(B2402,[1]汇总!$B:$K,8,0)</f>
        <v>0</v>
      </c>
      <c r="N2402" s="4" t="str">
        <f>VLOOKUP(B2402,[1]汇总!$B:$K,9,0)</f>
        <v>专科</v>
      </c>
      <c r="O2402" s="4" t="str">
        <f>VLOOKUP(B2402,[1]汇总!$B:$K,10,0)</f>
        <v>公办</v>
      </c>
    </row>
    <row r="2403" spans="1:15" ht="16.5" hidden="1" x14ac:dyDescent="0.35">
      <c r="A2403" s="4" t="s">
        <v>358</v>
      </c>
      <c r="B2403" s="4" t="s">
        <v>359</v>
      </c>
      <c r="C2403" s="4" t="s">
        <v>80</v>
      </c>
      <c r="D2403" s="4" t="s">
        <v>101</v>
      </c>
      <c r="E2403" s="4">
        <v>41</v>
      </c>
      <c r="F2403" s="4">
        <v>434</v>
      </c>
      <c r="G2403" s="4">
        <v>222131</v>
      </c>
      <c r="H2403" s="4" t="str">
        <f>VLOOKUP(B2403,[1]汇总!$B:$K,3,0)</f>
        <v>浙江</v>
      </c>
      <c r="I2403" s="4" t="str">
        <f>VLOOKUP(B2403,[1]汇总!$B:$K,4,0)</f>
        <v>台州</v>
      </c>
      <c r="J2403" s="4">
        <f>VLOOKUP(B2403,[1]汇总!$B:$K,5,0)</f>
        <v>0</v>
      </c>
      <c r="K2403" s="4">
        <f>VLOOKUP(B2403,[1]汇总!$B:$K,6,0)</f>
        <v>0</v>
      </c>
      <c r="L2403" s="4">
        <f>VLOOKUP(B2403,[1]汇总!$B:$K,7,0)</f>
        <v>0</v>
      </c>
      <c r="M2403" s="4">
        <f>VLOOKUP(B2403,[1]汇总!$B:$K,8,0)</f>
        <v>0</v>
      </c>
      <c r="N2403" s="4" t="str">
        <f>VLOOKUP(B2403,[1]汇总!$B:$K,9,0)</f>
        <v>专科</v>
      </c>
      <c r="O2403" s="4" t="str">
        <f>VLOOKUP(B2403,[1]汇总!$B:$K,10,0)</f>
        <v>公办</v>
      </c>
    </row>
    <row r="2404" spans="1:15" ht="16.5" hidden="1" x14ac:dyDescent="0.35">
      <c r="A2404" s="4" t="s">
        <v>338</v>
      </c>
      <c r="B2404" s="4" t="s">
        <v>339</v>
      </c>
      <c r="C2404" s="4" t="s">
        <v>46</v>
      </c>
      <c r="D2404" s="4" t="s">
        <v>77</v>
      </c>
      <c r="E2404" s="4">
        <v>59</v>
      </c>
      <c r="F2404" s="4">
        <v>434</v>
      </c>
      <c r="G2404" s="4">
        <v>222151</v>
      </c>
      <c r="H2404" s="4" t="str">
        <f>VLOOKUP(B2404,[1]汇总!$B:$K,3,0)</f>
        <v>浙江</v>
      </c>
      <c r="I2404" s="4" t="str">
        <f>VLOOKUP(B2404,[1]汇总!$B:$K,4,0)</f>
        <v>衢州</v>
      </c>
      <c r="J2404" s="4">
        <f>VLOOKUP(B2404,[1]汇总!$B:$K,5,0)</f>
        <v>0</v>
      </c>
      <c r="K2404" s="4">
        <f>VLOOKUP(B2404,[1]汇总!$B:$K,6,0)</f>
        <v>0</v>
      </c>
      <c r="L2404" s="4">
        <f>VLOOKUP(B2404,[1]汇总!$B:$K,7,0)</f>
        <v>0</v>
      </c>
      <c r="M2404" s="4">
        <f>VLOOKUP(B2404,[1]汇总!$B:$K,8,0)</f>
        <v>0</v>
      </c>
      <c r="N2404" s="4" t="str">
        <f>VLOOKUP(B2404,[1]汇总!$B:$K,9,0)</f>
        <v>专科</v>
      </c>
      <c r="O2404" s="4" t="str">
        <f>VLOOKUP(B2404,[1]汇总!$B:$K,10,0)</f>
        <v>公办</v>
      </c>
    </row>
    <row r="2405" spans="1:15" ht="16.5" x14ac:dyDescent="0.35">
      <c r="A2405" s="4" t="s">
        <v>1325</v>
      </c>
      <c r="B2405" s="4" t="s">
        <v>1326</v>
      </c>
      <c r="C2405" s="4" t="s">
        <v>116</v>
      </c>
      <c r="D2405" s="4" t="s">
        <v>105</v>
      </c>
      <c r="E2405" s="4">
        <v>3</v>
      </c>
      <c r="F2405" s="4">
        <v>434</v>
      </c>
      <c r="G2405" s="4">
        <v>222163</v>
      </c>
      <c r="H2405" s="4" t="str">
        <f>VLOOKUP(B2405,[1]汇总!$B:$K,3,0)</f>
        <v>江西</v>
      </c>
      <c r="I2405" s="4" t="str">
        <f>VLOOKUP(B2405,[1]汇总!$B:$K,4,0)</f>
        <v>上饶</v>
      </c>
      <c r="J2405" s="4">
        <f>VLOOKUP(B2405,[1]汇总!$B:$K,5,0)</f>
        <v>0</v>
      </c>
      <c r="K2405" s="4">
        <f>VLOOKUP(B2405,[1]汇总!$B:$K,6,0)</f>
        <v>0</v>
      </c>
      <c r="L2405" s="4">
        <f>VLOOKUP(B2405,[1]汇总!$B:$K,7,0)</f>
        <v>0</v>
      </c>
      <c r="M2405" s="4">
        <f>VLOOKUP(B2405,[1]汇总!$B:$K,8,0)</f>
        <v>0</v>
      </c>
      <c r="N2405" s="4" t="str">
        <f>VLOOKUP(B2405,[1]汇总!$B:$K,9,0)</f>
        <v>专科</v>
      </c>
      <c r="O2405" s="4" t="str">
        <f>VLOOKUP(B2405,[1]汇总!$B:$K,10,0)</f>
        <v>公办</v>
      </c>
    </row>
    <row r="2406" spans="1:15" ht="16.5" hidden="1" x14ac:dyDescent="0.35">
      <c r="A2406" s="4" t="s">
        <v>1008</v>
      </c>
      <c r="B2406" s="4" t="s">
        <v>1009</v>
      </c>
      <c r="C2406" s="4" t="s">
        <v>60</v>
      </c>
      <c r="D2406" s="4" t="s">
        <v>336</v>
      </c>
      <c r="E2406" s="4">
        <v>6</v>
      </c>
      <c r="F2406" s="4">
        <v>434</v>
      </c>
      <c r="G2406" s="4">
        <v>222175</v>
      </c>
      <c r="H2406" s="4" t="str">
        <f>VLOOKUP(B2406,[1]汇总!$B:$K,3,0)</f>
        <v>江苏</v>
      </c>
      <c r="I2406" s="4" t="str">
        <f>VLOOKUP(B2406,[1]汇总!$B:$K,4,0)</f>
        <v>南通</v>
      </c>
      <c r="J2406" s="4">
        <f>VLOOKUP(B2406,[1]汇总!$B:$K,5,0)</f>
        <v>0</v>
      </c>
      <c r="K2406" s="4">
        <f>VLOOKUP(B2406,[1]汇总!$B:$K,6,0)</f>
        <v>0</v>
      </c>
      <c r="L2406" s="4">
        <f>VLOOKUP(B2406,[1]汇总!$B:$K,7,0)</f>
        <v>0</v>
      </c>
      <c r="M2406" s="4">
        <f>VLOOKUP(B2406,[1]汇总!$B:$K,8,0)</f>
        <v>0</v>
      </c>
      <c r="N2406" s="4" t="str">
        <f>VLOOKUP(B2406,[1]汇总!$B:$K,9,0)</f>
        <v>专科</v>
      </c>
      <c r="O2406" s="4" t="str">
        <f>VLOOKUP(B2406,[1]汇总!$B:$K,10,0)</f>
        <v>公办</v>
      </c>
    </row>
    <row r="2407" spans="1:15" ht="16.5" hidden="1" x14ac:dyDescent="0.35">
      <c r="A2407" s="4" t="s">
        <v>358</v>
      </c>
      <c r="B2407" s="4" t="s">
        <v>359</v>
      </c>
      <c r="C2407" s="4" t="s">
        <v>52</v>
      </c>
      <c r="D2407" s="4" t="s">
        <v>342</v>
      </c>
      <c r="E2407" s="4">
        <v>40</v>
      </c>
      <c r="F2407" s="4">
        <v>433</v>
      </c>
      <c r="G2407" s="4">
        <v>222238</v>
      </c>
      <c r="H2407" s="4" t="str">
        <f>VLOOKUP(B2407,[1]汇总!$B:$K,3,0)</f>
        <v>浙江</v>
      </c>
      <c r="I2407" s="4" t="str">
        <f>VLOOKUP(B2407,[1]汇总!$B:$K,4,0)</f>
        <v>台州</v>
      </c>
      <c r="J2407" s="4">
        <f>VLOOKUP(B2407,[1]汇总!$B:$K,5,0)</f>
        <v>0</v>
      </c>
      <c r="K2407" s="4">
        <f>VLOOKUP(B2407,[1]汇总!$B:$K,6,0)</f>
        <v>0</v>
      </c>
      <c r="L2407" s="4">
        <f>VLOOKUP(B2407,[1]汇总!$B:$K,7,0)</f>
        <v>0</v>
      </c>
      <c r="M2407" s="4">
        <f>VLOOKUP(B2407,[1]汇总!$B:$K,8,0)</f>
        <v>0</v>
      </c>
      <c r="N2407" s="4" t="str">
        <f>VLOOKUP(B2407,[1]汇总!$B:$K,9,0)</f>
        <v>专科</v>
      </c>
      <c r="O2407" s="4" t="str">
        <f>VLOOKUP(B2407,[1]汇总!$B:$K,10,0)</f>
        <v>公办</v>
      </c>
    </row>
    <row r="2408" spans="1:15" ht="16.5" hidden="1" x14ac:dyDescent="0.35">
      <c r="A2408" s="4" t="s">
        <v>1074</v>
      </c>
      <c r="B2408" s="4" t="s">
        <v>1075</v>
      </c>
      <c r="C2408" s="4" t="s">
        <v>84</v>
      </c>
      <c r="D2408" s="4" t="s">
        <v>68</v>
      </c>
      <c r="E2408" s="4">
        <v>4</v>
      </c>
      <c r="F2408" s="4">
        <v>433</v>
      </c>
      <c r="G2408" s="4">
        <v>222276</v>
      </c>
      <c r="H2408" s="4" t="str">
        <f>VLOOKUP(B2408,[1]汇总!$B:$K,3,0)</f>
        <v>江苏</v>
      </c>
      <c r="I2408" s="4" t="str">
        <f>VLOOKUP(B2408,[1]汇总!$B:$K,4,0)</f>
        <v>徐州</v>
      </c>
      <c r="J2408" s="4">
        <f>VLOOKUP(B2408,[1]汇总!$B:$K,5,0)</f>
        <v>0</v>
      </c>
      <c r="K2408" s="4">
        <f>VLOOKUP(B2408,[1]汇总!$B:$K,6,0)</f>
        <v>0</v>
      </c>
      <c r="L2408" s="4">
        <f>VLOOKUP(B2408,[1]汇总!$B:$K,7,0)</f>
        <v>0</v>
      </c>
      <c r="M2408" s="4">
        <f>VLOOKUP(B2408,[1]汇总!$B:$K,8,0)</f>
        <v>0</v>
      </c>
      <c r="N2408" s="4" t="str">
        <f>VLOOKUP(B2408,[1]汇总!$B:$K,9,0)</f>
        <v>专科</v>
      </c>
      <c r="O2408" s="4" t="str">
        <f>VLOOKUP(B2408,[1]汇总!$B:$K,10,0)</f>
        <v>公办</v>
      </c>
    </row>
    <row r="2409" spans="1:15" ht="16.5" hidden="1" x14ac:dyDescent="0.35">
      <c r="A2409" s="4" t="s">
        <v>317</v>
      </c>
      <c r="B2409" s="4" t="s">
        <v>318</v>
      </c>
      <c r="C2409" s="4" t="s">
        <v>50</v>
      </c>
      <c r="D2409" s="4" t="s">
        <v>70</v>
      </c>
      <c r="E2409" s="4">
        <v>5</v>
      </c>
      <c r="F2409" s="4">
        <v>433</v>
      </c>
      <c r="G2409" s="4">
        <v>222312</v>
      </c>
      <c r="H2409" s="4" t="str">
        <f>VLOOKUP(B2409,[1]汇总!$B:$K,3,0)</f>
        <v>浙江</v>
      </c>
      <c r="I2409" s="4" t="str">
        <f>VLOOKUP(B2409,[1]汇总!$B:$K,4,0)</f>
        <v>绍兴</v>
      </c>
      <c r="J2409" s="4">
        <f>VLOOKUP(B2409,[1]汇总!$B:$K,5,0)</f>
        <v>0</v>
      </c>
      <c r="K2409" s="4">
        <f>VLOOKUP(B2409,[1]汇总!$B:$K,6,0)</f>
        <v>0</v>
      </c>
      <c r="L2409" s="4">
        <f>VLOOKUP(B2409,[1]汇总!$B:$K,7,0)</f>
        <v>0</v>
      </c>
      <c r="M2409" s="4">
        <f>VLOOKUP(B2409,[1]汇总!$B:$K,8,0)</f>
        <v>0</v>
      </c>
      <c r="N2409" s="4" t="str">
        <f>VLOOKUP(B2409,[1]汇总!$B:$K,9,0)</f>
        <v>专科</v>
      </c>
      <c r="O2409" s="4" t="str">
        <f>VLOOKUP(B2409,[1]汇总!$B:$K,10,0)</f>
        <v>民办</v>
      </c>
    </row>
    <row r="2410" spans="1:15" ht="16.5" hidden="1" x14ac:dyDescent="0.35">
      <c r="A2410" s="4" t="s">
        <v>1452</v>
      </c>
      <c r="B2410" s="4" t="s">
        <v>1453</v>
      </c>
      <c r="C2410" s="4" t="s">
        <v>64</v>
      </c>
      <c r="D2410" s="4" t="s">
        <v>236</v>
      </c>
      <c r="E2410" s="4">
        <v>3</v>
      </c>
      <c r="F2410" s="4">
        <v>433</v>
      </c>
      <c r="G2410" s="4">
        <v>222335</v>
      </c>
      <c r="H2410" s="4" t="str">
        <f>VLOOKUP(B2410,[1]汇总!$B:$K,3,0)</f>
        <v>山东</v>
      </c>
      <c r="I2410" s="4" t="str">
        <f>VLOOKUP(B2410,[1]汇总!$B:$K,4,0)</f>
        <v>青岛</v>
      </c>
      <c r="J2410" s="4">
        <f>VLOOKUP(B2410,[1]汇总!$B:$K,5,0)</f>
        <v>0</v>
      </c>
      <c r="K2410" s="4">
        <f>VLOOKUP(B2410,[1]汇总!$B:$K,6,0)</f>
        <v>0</v>
      </c>
      <c r="L2410" s="4">
        <f>VLOOKUP(B2410,[1]汇总!$B:$K,7,0)</f>
        <v>0</v>
      </c>
      <c r="M2410" s="4">
        <f>VLOOKUP(B2410,[1]汇总!$B:$K,8,0)</f>
        <v>0</v>
      </c>
      <c r="N2410" s="4" t="str">
        <f>VLOOKUP(B2410,[1]汇总!$B:$K,9,0)</f>
        <v>本科</v>
      </c>
      <c r="O2410" s="4" t="str">
        <f>VLOOKUP(B2410,[1]汇总!$B:$K,10,0)</f>
        <v>民办</v>
      </c>
    </row>
    <row r="2411" spans="1:15" ht="16.5" hidden="1" x14ac:dyDescent="0.35">
      <c r="A2411" s="4" t="s">
        <v>1029</v>
      </c>
      <c r="B2411" s="4" t="s">
        <v>1030</v>
      </c>
      <c r="C2411" s="4" t="s">
        <v>90</v>
      </c>
      <c r="D2411" s="4" t="s">
        <v>78</v>
      </c>
      <c r="E2411" s="4">
        <v>3</v>
      </c>
      <c r="F2411" s="4">
        <v>433</v>
      </c>
      <c r="G2411" s="4">
        <v>222381</v>
      </c>
      <c r="H2411" s="4" t="str">
        <f>VLOOKUP(B2411,[1]汇总!$B:$K,3,0)</f>
        <v>江苏</v>
      </c>
      <c r="I2411" s="4" t="str">
        <f>VLOOKUP(B2411,[1]汇总!$B:$K,4,0)</f>
        <v>苏州</v>
      </c>
      <c r="J2411" s="4">
        <f>VLOOKUP(B2411,[1]汇总!$B:$K,5,0)</f>
        <v>0</v>
      </c>
      <c r="K2411" s="4">
        <f>VLOOKUP(B2411,[1]汇总!$B:$K,6,0)</f>
        <v>0</v>
      </c>
      <c r="L2411" s="4">
        <f>VLOOKUP(B2411,[1]汇总!$B:$K,7,0)</f>
        <v>0</v>
      </c>
      <c r="M2411" s="4">
        <f>VLOOKUP(B2411,[1]汇总!$B:$K,8,0)</f>
        <v>0</v>
      </c>
      <c r="N2411" s="4" t="str">
        <f>VLOOKUP(B2411,[1]汇总!$B:$K,9,0)</f>
        <v>专科</v>
      </c>
      <c r="O2411" s="4" t="str">
        <f>VLOOKUP(B2411,[1]汇总!$B:$K,10,0)</f>
        <v>公办</v>
      </c>
    </row>
    <row r="2412" spans="1:15" ht="16.5" hidden="1" x14ac:dyDescent="0.35">
      <c r="A2412" s="4" t="s">
        <v>239</v>
      </c>
      <c r="B2412" s="4" t="s">
        <v>240</v>
      </c>
      <c r="C2412" s="4" t="s">
        <v>108</v>
      </c>
      <c r="D2412" s="4" t="s">
        <v>233</v>
      </c>
      <c r="E2412" s="4">
        <v>224</v>
      </c>
      <c r="F2412" s="4">
        <v>433</v>
      </c>
      <c r="G2412" s="4">
        <v>222385</v>
      </c>
      <c r="H2412" s="4" t="str">
        <f>VLOOKUP(B2412,[1]汇总!$B:$K,3,0)</f>
        <v>浙江</v>
      </c>
      <c r="I2412" s="4" t="str">
        <f>VLOOKUP(B2412,[1]汇总!$B:$K,4,0)</f>
        <v>杭州</v>
      </c>
      <c r="J2412" s="4">
        <f>VLOOKUP(B2412,[1]汇总!$B:$K,5,0)</f>
        <v>0</v>
      </c>
      <c r="K2412" s="4">
        <f>VLOOKUP(B2412,[1]汇总!$B:$K,6,0)</f>
        <v>0</v>
      </c>
      <c r="L2412" s="4">
        <f>VLOOKUP(B2412,[1]汇总!$B:$K,7,0)</f>
        <v>0</v>
      </c>
      <c r="M2412" s="4">
        <f>VLOOKUP(B2412,[1]汇总!$B:$K,8,0)</f>
        <v>0</v>
      </c>
      <c r="N2412" s="4" t="str">
        <f>VLOOKUP(B2412,[1]汇总!$B:$K,9,0)</f>
        <v>专科</v>
      </c>
      <c r="O2412" s="4" t="str">
        <f>VLOOKUP(B2412,[1]汇总!$B:$K,10,0)</f>
        <v>民办</v>
      </c>
    </row>
    <row r="2413" spans="1:15" ht="16.5" x14ac:dyDescent="0.35">
      <c r="A2413" s="4" t="s">
        <v>1325</v>
      </c>
      <c r="B2413" s="4" t="s">
        <v>1326</v>
      </c>
      <c r="C2413" s="4" t="s">
        <v>52</v>
      </c>
      <c r="D2413" s="4" t="s">
        <v>166</v>
      </c>
      <c r="E2413" s="4">
        <v>3</v>
      </c>
      <c r="F2413" s="4">
        <v>433</v>
      </c>
      <c r="G2413" s="4">
        <v>222392</v>
      </c>
      <c r="H2413" s="4" t="str">
        <f>VLOOKUP(B2413,[1]汇总!$B:$K,3,0)</f>
        <v>江西</v>
      </c>
      <c r="I2413" s="4" t="str">
        <f>VLOOKUP(B2413,[1]汇总!$B:$K,4,0)</f>
        <v>上饶</v>
      </c>
      <c r="J2413" s="4">
        <f>VLOOKUP(B2413,[1]汇总!$B:$K,5,0)</f>
        <v>0</v>
      </c>
      <c r="K2413" s="4">
        <f>VLOOKUP(B2413,[1]汇总!$B:$K,6,0)</f>
        <v>0</v>
      </c>
      <c r="L2413" s="4">
        <f>VLOOKUP(B2413,[1]汇总!$B:$K,7,0)</f>
        <v>0</v>
      </c>
      <c r="M2413" s="4">
        <f>VLOOKUP(B2413,[1]汇总!$B:$K,8,0)</f>
        <v>0</v>
      </c>
      <c r="N2413" s="4" t="str">
        <f>VLOOKUP(B2413,[1]汇总!$B:$K,9,0)</f>
        <v>专科</v>
      </c>
      <c r="O2413" s="4" t="str">
        <f>VLOOKUP(B2413,[1]汇总!$B:$K,10,0)</f>
        <v>公办</v>
      </c>
    </row>
    <row r="2414" spans="1:15" ht="16.5" hidden="1" x14ac:dyDescent="0.35">
      <c r="A2414" s="4" t="s">
        <v>466</v>
      </c>
      <c r="B2414" s="4" t="s">
        <v>467</v>
      </c>
      <c r="C2414" s="4" t="s">
        <v>56</v>
      </c>
      <c r="D2414" s="4" t="s">
        <v>179</v>
      </c>
      <c r="E2414" s="4">
        <v>11</v>
      </c>
      <c r="F2414" s="4">
        <v>433</v>
      </c>
      <c r="G2414" s="4">
        <v>222410</v>
      </c>
      <c r="H2414" s="4" t="str">
        <f>VLOOKUP(B2414,[1]汇总!$B:$K,3,0)</f>
        <v>浙江</v>
      </c>
      <c r="I2414" s="4" t="str">
        <f>VLOOKUP(B2414,[1]汇总!$B:$K,4,0)</f>
        <v>绍兴</v>
      </c>
      <c r="J2414" s="4">
        <f>VLOOKUP(B2414,[1]汇总!$B:$K,5,0)</f>
        <v>0</v>
      </c>
      <c r="K2414" s="4">
        <f>VLOOKUP(B2414,[1]汇总!$B:$K,6,0)</f>
        <v>0</v>
      </c>
      <c r="L2414" s="4">
        <f>VLOOKUP(B2414,[1]汇总!$B:$K,7,0)</f>
        <v>0</v>
      </c>
      <c r="M2414" s="4">
        <f>VLOOKUP(B2414,[1]汇总!$B:$K,8,0)</f>
        <v>0</v>
      </c>
      <c r="N2414" s="4" t="str">
        <f>VLOOKUP(B2414,[1]汇总!$B:$K,9,0)</f>
        <v>专科</v>
      </c>
      <c r="O2414" s="4" t="str">
        <f>VLOOKUP(B2414,[1]汇总!$B:$K,10,0)</f>
        <v>公办</v>
      </c>
    </row>
    <row r="2415" spans="1:15" ht="16.5" hidden="1" x14ac:dyDescent="0.35">
      <c r="A2415" s="4" t="s">
        <v>1476</v>
      </c>
      <c r="B2415" s="4" t="s">
        <v>1477</v>
      </c>
      <c r="C2415" s="4" t="s">
        <v>34</v>
      </c>
      <c r="D2415" s="4" t="s">
        <v>233</v>
      </c>
      <c r="E2415" s="4">
        <v>5</v>
      </c>
      <c r="F2415" s="4">
        <v>433</v>
      </c>
      <c r="G2415" s="4">
        <v>222412</v>
      </c>
      <c r="H2415" s="4" t="str">
        <f>VLOOKUP(B2415,[1]汇总!$B:$K,3,0)</f>
        <v>江西</v>
      </c>
      <c r="I2415" s="4" t="str">
        <f>VLOOKUP(B2415,[1]汇总!$B:$K,4,0)</f>
        <v>新余</v>
      </c>
      <c r="J2415" s="4">
        <f>VLOOKUP(B2415,[1]汇总!$B:$K,5,0)</f>
        <v>0</v>
      </c>
      <c r="K2415" s="4">
        <f>VLOOKUP(B2415,[1]汇总!$B:$K,6,0)</f>
        <v>0</v>
      </c>
      <c r="L2415" s="4">
        <f>VLOOKUP(B2415,[1]汇总!$B:$K,7,0)</f>
        <v>0</v>
      </c>
      <c r="M2415" s="4">
        <f>VLOOKUP(B2415,[1]汇总!$B:$K,8,0)</f>
        <v>0</v>
      </c>
      <c r="N2415" s="4" t="str">
        <f>VLOOKUP(B2415,[1]汇总!$B:$K,9,0)</f>
        <v>专科</v>
      </c>
      <c r="O2415" s="4" t="str">
        <f>VLOOKUP(B2415,[1]汇总!$B:$K,10,0)</f>
        <v>民办</v>
      </c>
    </row>
    <row r="2416" spans="1:15" ht="16.5" hidden="1" x14ac:dyDescent="0.35">
      <c r="A2416" s="4" t="s">
        <v>969</v>
      </c>
      <c r="B2416" s="4" t="s">
        <v>970</v>
      </c>
      <c r="C2416" s="4" t="s">
        <v>60</v>
      </c>
      <c r="D2416" s="4" t="s">
        <v>99</v>
      </c>
      <c r="E2416" s="4">
        <v>5</v>
      </c>
      <c r="F2416" s="4">
        <v>433</v>
      </c>
      <c r="G2416" s="4">
        <v>222421</v>
      </c>
      <c r="H2416" s="4" t="str">
        <f>VLOOKUP(B2416,[1]汇总!$B:$K,3,0)</f>
        <v>江苏</v>
      </c>
      <c r="I2416" s="4" t="str">
        <f>VLOOKUP(B2416,[1]汇总!$B:$K,4,0)</f>
        <v>无锡</v>
      </c>
      <c r="J2416" s="4">
        <f>VLOOKUP(B2416,[1]汇总!$B:$K,5,0)</f>
        <v>0</v>
      </c>
      <c r="K2416" s="4">
        <f>VLOOKUP(B2416,[1]汇总!$B:$K,6,0)</f>
        <v>0</v>
      </c>
      <c r="L2416" s="4">
        <f>VLOOKUP(B2416,[1]汇总!$B:$K,7,0)</f>
        <v>0</v>
      </c>
      <c r="M2416" s="4">
        <f>VLOOKUP(B2416,[1]汇总!$B:$K,8,0)</f>
        <v>0</v>
      </c>
      <c r="N2416" s="4" t="str">
        <f>VLOOKUP(B2416,[1]汇总!$B:$K,9,0)</f>
        <v>专科</v>
      </c>
      <c r="O2416" s="4" t="str">
        <f>VLOOKUP(B2416,[1]汇总!$B:$K,10,0)</f>
        <v>公办</v>
      </c>
    </row>
    <row r="2417" spans="1:15" ht="16.5" hidden="1" x14ac:dyDescent="0.35">
      <c r="A2417" s="4" t="s">
        <v>1136</v>
      </c>
      <c r="B2417" s="4" t="s">
        <v>1137</v>
      </c>
      <c r="C2417" s="4" t="s">
        <v>60</v>
      </c>
      <c r="D2417" s="4" t="s">
        <v>159</v>
      </c>
      <c r="E2417" s="4">
        <v>20</v>
      </c>
      <c r="F2417" s="4">
        <v>433</v>
      </c>
      <c r="G2417" s="4">
        <v>222422</v>
      </c>
      <c r="H2417" s="4" t="str">
        <f>VLOOKUP(B2417,[1]汇总!$B:$K,3,0)</f>
        <v>安徽</v>
      </c>
      <c r="I2417" s="4" t="str">
        <f>VLOOKUP(B2417,[1]汇总!$B:$K,4,0)</f>
        <v>合肥</v>
      </c>
      <c r="J2417" s="4">
        <f>VLOOKUP(B2417,[1]汇总!$B:$K,5,0)</f>
        <v>0</v>
      </c>
      <c r="K2417" s="4">
        <f>VLOOKUP(B2417,[1]汇总!$B:$K,6,0)</f>
        <v>0</v>
      </c>
      <c r="L2417" s="4">
        <f>VLOOKUP(B2417,[1]汇总!$B:$K,7,0)</f>
        <v>0</v>
      </c>
      <c r="M2417" s="4">
        <f>VLOOKUP(B2417,[1]汇总!$B:$K,8,0)</f>
        <v>0</v>
      </c>
      <c r="N2417" s="4" t="str">
        <f>VLOOKUP(B2417,[1]汇总!$B:$K,9,0)</f>
        <v>专科</v>
      </c>
      <c r="O2417" s="4" t="str">
        <f>VLOOKUP(B2417,[1]汇总!$B:$K,10,0)</f>
        <v>公办</v>
      </c>
    </row>
    <row r="2418" spans="1:15" ht="16.5" hidden="1" x14ac:dyDescent="0.35">
      <c r="A2418" s="4" t="s">
        <v>472</v>
      </c>
      <c r="B2418" s="4" t="s">
        <v>473</v>
      </c>
      <c r="C2418" s="4" t="s">
        <v>36</v>
      </c>
      <c r="D2418" s="4" t="s">
        <v>474</v>
      </c>
      <c r="E2418" s="4">
        <v>25</v>
      </c>
      <c r="F2418" s="4">
        <v>433</v>
      </c>
      <c r="G2418" s="4">
        <v>222443</v>
      </c>
      <c r="H2418" s="4" t="str">
        <f>VLOOKUP(B2418,[1]汇总!$B:$K,3,0)</f>
        <v>浙江</v>
      </c>
      <c r="I2418" s="4" t="str">
        <f>VLOOKUP(B2418,[1]汇总!$B:$K,4,0)</f>
        <v>温州</v>
      </c>
      <c r="J2418" s="4">
        <f>VLOOKUP(B2418,[1]汇总!$B:$K,5,0)</f>
        <v>0</v>
      </c>
      <c r="K2418" s="4">
        <f>VLOOKUP(B2418,[1]汇总!$B:$K,6,0)</f>
        <v>0</v>
      </c>
      <c r="L2418" s="4">
        <f>VLOOKUP(B2418,[1]汇总!$B:$K,7,0)</f>
        <v>0</v>
      </c>
      <c r="M2418" s="4">
        <f>VLOOKUP(B2418,[1]汇总!$B:$K,8,0)</f>
        <v>0</v>
      </c>
      <c r="N2418" s="4" t="str">
        <f>VLOOKUP(B2418,[1]汇总!$B:$K,9,0)</f>
        <v>专科</v>
      </c>
      <c r="O2418" s="4" t="str">
        <f>VLOOKUP(B2418,[1]汇总!$B:$K,10,0)</f>
        <v>公办</v>
      </c>
    </row>
    <row r="2419" spans="1:15" ht="16.5" hidden="1" x14ac:dyDescent="0.35">
      <c r="A2419" s="4" t="s">
        <v>1194</v>
      </c>
      <c r="B2419" s="4" t="s">
        <v>1195</v>
      </c>
      <c r="C2419" s="4" t="s">
        <v>64</v>
      </c>
      <c r="D2419" s="4" t="s">
        <v>79</v>
      </c>
      <c r="E2419" s="4">
        <v>5</v>
      </c>
      <c r="F2419" s="4">
        <v>433</v>
      </c>
      <c r="G2419" s="4">
        <v>222444</v>
      </c>
      <c r="H2419" s="4" t="str">
        <f>VLOOKUP(B2419,[1]汇总!$B:$K,3,0)</f>
        <v>福建</v>
      </c>
      <c r="I2419" s="4" t="str">
        <f>VLOOKUP(B2419,[1]汇总!$B:$K,4,0)</f>
        <v>三明</v>
      </c>
      <c r="J2419" s="4">
        <f>VLOOKUP(B2419,[1]汇总!$B:$K,5,0)</f>
        <v>0</v>
      </c>
      <c r="K2419" s="4">
        <f>VLOOKUP(B2419,[1]汇总!$B:$K,6,0)</f>
        <v>0</v>
      </c>
      <c r="L2419" s="4">
        <f>VLOOKUP(B2419,[1]汇总!$B:$K,7,0)</f>
        <v>0</v>
      </c>
      <c r="M2419" s="4">
        <f>VLOOKUP(B2419,[1]汇总!$B:$K,8,0)</f>
        <v>0</v>
      </c>
      <c r="N2419" s="4" t="str">
        <f>VLOOKUP(B2419,[1]汇总!$B:$K,9,0)</f>
        <v>专科</v>
      </c>
      <c r="O2419" s="4" t="str">
        <f>VLOOKUP(B2419,[1]汇总!$B:$K,10,0)</f>
        <v>公办</v>
      </c>
    </row>
    <row r="2420" spans="1:15" ht="16.5" hidden="1" x14ac:dyDescent="0.35">
      <c r="A2420" s="4" t="s">
        <v>1359</v>
      </c>
      <c r="B2420" s="4" t="s">
        <v>1360</v>
      </c>
      <c r="C2420" s="4" t="s">
        <v>84</v>
      </c>
      <c r="D2420" s="4" t="s">
        <v>75</v>
      </c>
      <c r="E2420" s="4">
        <v>2</v>
      </c>
      <c r="F2420" s="4">
        <v>433</v>
      </c>
      <c r="G2420" s="4">
        <v>222471</v>
      </c>
      <c r="H2420" s="4" t="str">
        <f>VLOOKUP(B2420,[1]汇总!$B:$K,3,0)</f>
        <v>江西</v>
      </c>
      <c r="I2420" s="4" t="str">
        <f>VLOOKUP(B2420,[1]汇总!$B:$K,4,0)</f>
        <v>南昌</v>
      </c>
      <c r="J2420" s="4">
        <f>VLOOKUP(B2420,[1]汇总!$B:$K,5,0)</f>
        <v>0</v>
      </c>
      <c r="K2420" s="4">
        <f>VLOOKUP(B2420,[1]汇总!$B:$K,6,0)</f>
        <v>0</v>
      </c>
      <c r="L2420" s="4">
        <f>VLOOKUP(B2420,[1]汇总!$B:$K,7,0)</f>
        <v>0</v>
      </c>
      <c r="M2420" s="4">
        <f>VLOOKUP(B2420,[1]汇总!$B:$K,8,0)</f>
        <v>0</v>
      </c>
      <c r="N2420" s="4" t="str">
        <f>VLOOKUP(B2420,[1]汇总!$B:$K,9,0)</f>
        <v>专科</v>
      </c>
      <c r="O2420" s="4" t="str">
        <f>VLOOKUP(B2420,[1]汇总!$B:$K,10,0)</f>
        <v>民办</v>
      </c>
    </row>
    <row r="2421" spans="1:15" ht="16.5" hidden="1" x14ac:dyDescent="0.35">
      <c r="A2421" s="4" t="s">
        <v>1046</v>
      </c>
      <c r="B2421" s="4" t="s">
        <v>1047</v>
      </c>
      <c r="C2421" s="4" t="s">
        <v>71</v>
      </c>
      <c r="D2421" s="4" t="s">
        <v>99</v>
      </c>
      <c r="E2421" s="4">
        <v>10</v>
      </c>
      <c r="F2421" s="4">
        <v>433</v>
      </c>
      <c r="G2421" s="4">
        <v>222489</v>
      </c>
      <c r="H2421" s="4" t="str">
        <f>VLOOKUP(B2421,[1]汇总!$B:$K,3,0)</f>
        <v>江苏</v>
      </c>
      <c r="I2421" s="4" t="str">
        <f>VLOOKUP(B2421,[1]汇总!$B:$K,4,0)</f>
        <v>扬州</v>
      </c>
      <c r="J2421" s="4">
        <f>VLOOKUP(B2421,[1]汇总!$B:$K,5,0)</f>
        <v>0</v>
      </c>
      <c r="K2421" s="4">
        <f>VLOOKUP(B2421,[1]汇总!$B:$K,6,0)</f>
        <v>0</v>
      </c>
      <c r="L2421" s="4">
        <f>VLOOKUP(B2421,[1]汇总!$B:$K,7,0)</f>
        <v>0</v>
      </c>
      <c r="M2421" s="4">
        <f>VLOOKUP(B2421,[1]汇总!$B:$K,8,0)</f>
        <v>0</v>
      </c>
      <c r="N2421" s="4" t="str">
        <f>VLOOKUP(B2421,[1]汇总!$B:$K,9,0)</f>
        <v>专科</v>
      </c>
      <c r="O2421" s="4" t="str">
        <f>VLOOKUP(B2421,[1]汇总!$B:$K,10,0)</f>
        <v>公办</v>
      </c>
    </row>
    <row r="2422" spans="1:15" ht="16.5" hidden="1" x14ac:dyDescent="0.35">
      <c r="A2422" s="4" t="s">
        <v>1458</v>
      </c>
      <c r="B2422" s="4" t="s">
        <v>1459</v>
      </c>
      <c r="C2422" s="4" t="s">
        <v>34</v>
      </c>
      <c r="D2422" s="4" t="s">
        <v>252</v>
      </c>
      <c r="E2422" s="4">
        <v>10</v>
      </c>
      <c r="F2422" s="4">
        <v>433</v>
      </c>
      <c r="G2422" s="4">
        <v>222531</v>
      </c>
      <c r="H2422" s="4" t="str">
        <f>VLOOKUP(B2422,[1]汇总!$B:$K,3,0)</f>
        <v>山东</v>
      </c>
      <c r="I2422" s="4" t="str">
        <f>VLOOKUP(B2422,[1]汇总!$B:$K,4,0)</f>
        <v>临沂</v>
      </c>
      <c r="J2422" s="4">
        <f>VLOOKUP(B2422,[1]汇总!$B:$K,5,0)</f>
        <v>0</v>
      </c>
      <c r="K2422" s="4">
        <f>VLOOKUP(B2422,[1]汇总!$B:$K,6,0)</f>
        <v>0</v>
      </c>
      <c r="L2422" s="4">
        <f>VLOOKUP(B2422,[1]汇总!$B:$K,7,0)</f>
        <v>0</v>
      </c>
      <c r="M2422" s="4">
        <f>VLOOKUP(B2422,[1]汇总!$B:$K,8,0)</f>
        <v>0</v>
      </c>
      <c r="N2422" s="4" t="str">
        <f>VLOOKUP(B2422,[1]汇总!$B:$K,9,0)</f>
        <v>专科</v>
      </c>
      <c r="O2422" s="4" t="str">
        <f>VLOOKUP(B2422,[1]汇总!$B:$K,10,0)</f>
        <v>公办</v>
      </c>
    </row>
    <row r="2423" spans="1:15" ht="16.5" hidden="1" x14ac:dyDescent="0.35">
      <c r="A2423" s="4" t="s">
        <v>276</v>
      </c>
      <c r="B2423" s="4" t="s">
        <v>277</v>
      </c>
      <c r="C2423" s="4" t="s">
        <v>52</v>
      </c>
      <c r="D2423" s="4" t="s">
        <v>280</v>
      </c>
      <c r="E2423" s="4">
        <v>15</v>
      </c>
      <c r="F2423" s="4">
        <v>433</v>
      </c>
      <c r="G2423" s="4">
        <v>222581</v>
      </c>
      <c r="H2423" s="4" t="str">
        <f>VLOOKUP(B2423,[1]汇总!$B:$K,3,0)</f>
        <v>浙江</v>
      </c>
      <c r="I2423" s="4" t="str">
        <f>VLOOKUP(B2423,[1]汇总!$B:$K,4,0)</f>
        <v>金华</v>
      </c>
      <c r="J2423" s="4">
        <f>VLOOKUP(B2423,[1]汇总!$B:$K,5,0)</f>
        <v>0</v>
      </c>
      <c r="K2423" s="4">
        <f>VLOOKUP(B2423,[1]汇总!$B:$K,6,0)</f>
        <v>0</v>
      </c>
      <c r="L2423" s="4">
        <f>VLOOKUP(B2423,[1]汇总!$B:$K,7,0)</f>
        <v>0</v>
      </c>
      <c r="M2423" s="4">
        <f>VLOOKUP(B2423,[1]汇总!$B:$K,8,0)</f>
        <v>0</v>
      </c>
      <c r="N2423" s="4" t="str">
        <f>VLOOKUP(B2423,[1]汇总!$B:$K,9,0)</f>
        <v>本科</v>
      </c>
      <c r="O2423" s="4" t="str">
        <f>VLOOKUP(B2423,[1]汇总!$B:$K,10,0)</f>
        <v>独立院校</v>
      </c>
    </row>
    <row r="2424" spans="1:15" ht="16.5" hidden="1" x14ac:dyDescent="0.35">
      <c r="A2424" s="4" t="s">
        <v>596</v>
      </c>
      <c r="B2424" s="4" t="s">
        <v>597</v>
      </c>
      <c r="C2424" s="4" t="s">
        <v>44</v>
      </c>
      <c r="D2424" s="4" t="s">
        <v>178</v>
      </c>
      <c r="E2424" s="4">
        <v>1</v>
      </c>
      <c r="F2424" s="4">
        <v>433</v>
      </c>
      <c r="G2424" s="4">
        <v>222587</v>
      </c>
      <c r="H2424" s="4" t="str">
        <f>VLOOKUP(B2424,[1]汇总!$B:$K,3,0)</f>
        <v>天津</v>
      </c>
      <c r="I2424" s="4" t="str">
        <f>VLOOKUP(B2424,[1]汇总!$B:$K,4,0)</f>
        <v>天津</v>
      </c>
      <c r="J2424" s="4">
        <f>VLOOKUP(B2424,[1]汇总!$B:$K,5,0)</f>
        <v>0</v>
      </c>
      <c r="K2424" s="4">
        <f>VLOOKUP(B2424,[1]汇总!$B:$K,6,0)</f>
        <v>0</v>
      </c>
      <c r="L2424" s="4">
        <f>VLOOKUP(B2424,[1]汇总!$B:$K,7,0)</f>
        <v>0</v>
      </c>
      <c r="M2424" s="4">
        <f>VLOOKUP(B2424,[1]汇总!$B:$K,8,0)</f>
        <v>0</v>
      </c>
      <c r="N2424" s="4" t="str">
        <f>VLOOKUP(B2424,[1]汇总!$B:$K,9,0)</f>
        <v>专科</v>
      </c>
      <c r="O2424" s="4" t="str">
        <f>VLOOKUP(B2424,[1]汇总!$B:$K,10,0)</f>
        <v>公办</v>
      </c>
    </row>
    <row r="2425" spans="1:15" ht="16.5" hidden="1" x14ac:dyDescent="0.35">
      <c r="A2425" s="4" t="s">
        <v>1558</v>
      </c>
      <c r="B2425" s="4" t="s">
        <v>1559</v>
      </c>
      <c r="C2425" s="4" t="s">
        <v>110</v>
      </c>
      <c r="D2425" s="4" t="s">
        <v>1561</v>
      </c>
      <c r="E2425" s="4">
        <v>2</v>
      </c>
      <c r="F2425" s="4">
        <v>433</v>
      </c>
      <c r="G2425" s="4">
        <v>222609</v>
      </c>
      <c r="H2425" s="4" t="str">
        <f>VLOOKUP(B2425,[1]汇总!$B:$K,3,0)</f>
        <v>湖北</v>
      </c>
      <c r="I2425" s="4" t="str">
        <f>VLOOKUP(B2425,[1]汇总!$B:$K,4,0)</f>
        <v>武汉</v>
      </c>
      <c r="J2425" s="4">
        <f>VLOOKUP(B2425,[1]汇总!$B:$K,5,0)</f>
        <v>0</v>
      </c>
      <c r="K2425" s="4">
        <f>VLOOKUP(B2425,[1]汇总!$B:$K,6,0)</f>
        <v>0</v>
      </c>
      <c r="L2425" s="4">
        <f>VLOOKUP(B2425,[1]汇总!$B:$K,7,0)</f>
        <v>0</v>
      </c>
      <c r="M2425" s="4">
        <f>VLOOKUP(B2425,[1]汇总!$B:$K,8,0)</f>
        <v>0</v>
      </c>
      <c r="N2425" s="4" t="str">
        <f>VLOOKUP(B2425,[1]汇总!$B:$K,9,0)</f>
        <v>专科</v>
      </c>
      <c r="O2425" s="4" t="str">
        <f>VLOOKUP(B2425,[1]汇总!$B:$K,10,0)</f>
        <v>公办</v>
      </c>
    </row>
    <row r="2426" spans="1:15" ht="16.5" hidden="1" x14ac:dyDescent="0.35">
      <c r="A2426" s="4" t="s">
        <v>1428</v>
      </c>
      <c r="B2426" s="4" t="s">
        <v>1429</v>
      </c>
      <c r="C2426" s="4" t="s">
        <v>117</v>
      </c>
      <c r="D2426" s="4" t="s">
        <v>165</v>
      </c>
      <c r="E2426" s="4">
        <v>1</v>
      </c>
      <c r="F2426" s="4">
        <v>433</v>
      </c>
      <c r="G2426" s="4">
        <v>222617</v>
      </c>
      <c r="H2426" s="4" t="str">
        <f>VLOOKUP(B2426,[1]汇总!$B:$K,3,0)</f>
        <v>山东</v>
      </c>
      <c r="I2426" s="4" t="str">
        <f>VLOOKUP(B2426,[1]汇总!$B:$K,4,0)</f>
        <v>日照</v>
      </c>
      <c r="J2426" s="4">
        <f>VLOOKUP(B2426,[1]汇总!$B:$K,5,0)</f>
        <v>0</v>
      </c>
      <c r="K2426" s="4">
        <f>VLOOKUP(B2426,[1]汇总!$B:$K,6,0)</f>
        <v>0</v>
      </c>
      <c r="L2426" s="4">
        <f>VLOOKUP(B2426,[1]汇总!$B:$K,7,0)</f>
        <v>0</v>
      </c>
      <c r="M2426" s="4">
        <f>VLOOKUP(B2426,[1]汇总!$B:$K,8,0)</f>
        <v>0</v>
      </c>
      <c r="N2426" s="4" t="str">
        <f>VLOOKUP(B2426,[1]汇总!$B:$K,9,0)</f>
        <v>专科</v>
      </c>
      <c r="O2426" s="4" t="str">
        <f>VLOOKUP(B2426,[1]汇总!$B:$K,10,0)</f>
        <v>公办</v>
      </c>
    </row>
    <row r="2427" spans="1:15" ht="16.5" hidden="1" x14ac:dyDescent="0.35">
      <c r="A2427" s="4" t="s">
        <v>1406</v>
      </c>
      <c r="B2427" s="4" t="s">
        <v>1407</v>
      </c>
      <c r="C2427" s="4" t="s">
        <v>60</v>
      </c>
      <c r="D2427" s="4" t="s">
        <v>75</v>
      </c>
      <c r="E2427" s="4">
        <v>3</v>
      </c>
      <c r="F2427" s="4">
        <v>433</v>
      </c>
      <c r="G2427" s="4">
        <v>222626</v>
      </c>
      <c r="H2427" s="4" t="str">
        <f>VLOOKUP(B2427,[1]汇总!$B:$K,3,0)</f>
        <v>山东</v>
      </c>
      <c r="I2427" s="4" t="str">
        <f>VLOOKUP(B2427,[1]汇总!$B:$K,4,0)</f>
        <v>济南</v>
      </c>
      <c r="J2427" s="4">
        <f>VLOOKUP(B2427,[1]汇总!$B:$K,5,0)</f>
        <v>0</v>
      </c>
      <c r="K2427" s="4">
        <f>VLOOKUP(B2427,[1]汇总!$B:$K,6,0)</f>
        <v>0</v>
      </c>
      <c r="L2427" s="4">
        <f>VLOOKUP(B2427,[1]汇总!$B:$K,7,0)</f>
        <v>0</v>
      </c>
      <c r="M2427" s="4">
        <f>VLOOKUP(B2427,[1]汇总!$B:$K,8,0)</f>
        <v>0</v>
      </c>
      <c r="N2427" s="4" t="str">
        <f>VLOOKUP(B2427,[1]汇总!$B:$K,9,0)</f>
        <v>专科</v>
      </c>
      <c r="O2427" s="4" t="str">
        <f>VLOOKUP(B2427,[1]汇总!$B:$K,10,0)</f>
        <v>公办</v>
      </c>
    </row>
    <row r="2428" spans="1:15" ht="16.5" hidden="1" x14ac:dyDescent="0.35">
      <c r="A2428" s="4" t="s">
        <v>2060</v>
      </c>
      <c r="B2428" s="4" t="s">
        <v>2061</v>
      </c>
      <c r="C2428" s="4" t="s">
        <v>46</v>
      </c>
      <c r="D2428" s="4" t="s">
        <v>233</v>
      </c>
      <c r="E2428" s="4">
        <v>2</v>
      </c>
      <c r="F2428" s="4">
        <v>433</v>
      </c>
      <c r="G2428" s="4">
        <v>222646</v>
      </c>
      <c r="H2428" s="4" t="str">
        <f>VLOOKUP(B2428,[1]汇总!$B:$K,3,0)</f>
        <v>陕西</v>
      </c>
      <c r="I2428" s="4" t="str">
        <f>VLOOKUP(B2428,[1]汇总!$B:$K,4,0)</f>
        <v>榆林</v>
      </c>
      <c r="J2428" s="4">
        <f>VLOOKUP(B2428,[1]汇总!$B:$K,5,0)</f>
        <v>0</v>
      </c>
      <c r="K2428" s="4">
        <f>VLOOKUP(B2428,[1]汇总!$B:$K,6,0)</f>
        <v>0</v>
      </c>
      <c r="L2428" s="4">
        <f>VLOOKUP(B2428,[1]汇总!$B:$K,7,0)</f>
        <v>0</v>
      </c>
      <c r="M2428" s="4">
        <f>VLOOKUP(B2428,[1]汇总!$B:$K,8,0)</f>
        <v>0</v>
      </c>
      <c r="N2428" s="4" t="str">
        <f>VLOOKUP(B2428,[1]汇总!$B:$K,9,0)</f>
        <v>专科</v>
      </c>
      <c r="O2428" s="4" t="str">
        <f>VLOOKUP(B2428,[1]汇总!$B:$K,10,0)</f>
        <v>民办</v>
      </c>
    </row>
    <row r="2429" spans="1:15" ht="16.5" hidden="1" x14ac:dyDescent="0.35">
      <c r="A2429" s="4" t="s">
        <v>2042</v>
      </c>
      <c r="B2429" s="4" t="s">
        <v>2043</v>
      </c>
      <c r="C2429" s="4" t="s">
        <v>66</v>
      </c>
      <c r="D2429" s="4" t="s">
        <v>83</v>
      </c>
      <c r="E2429" s="4">
        <v>2</v>
      </c>
      <c r="F2429" s="4">
        <v>433</v>
      </c>
      <c r="G2429" s="4">
        <v>222648</v>
      </c>
      <c r="H2429" s="4" t="str">
        <f>VLOOKUP(B2429,[1]汇总!$B:$K,3,0)</f>
        <v>陕西</v>
      </c>
      <c r="I2429" s="4" t="str">
        <f>VLOOKUP(B2429,[1]汇总!$B:$K,4,0)</f>
        <v>西安</v>
      </c>
      <c r="J2429" s="4">
        <f>VLOOKUP(B2429,[1]汇总!$B:$K,5,0)</f>
        <v>0</v>
      </c>
      <c r="K2429" s="4">
        <f>VLOOKUP(B2429,[1]汇总!$B:$K,6,0)</f>
        <v>0</v>
      </c>
      <c r="L2429" s="4">
        <f>VLOOKUP(B2429,[1]汇总!$B:$K,7,0)</f>
        <v>0</v>
      </c>
      <c r="M2429" s="4">
        <f>VLOOKUP(B2429,[1]汇总!$B:$K,8,0)</f>
        <v>0</v>
      </c>
      <c r="N2429" s="4" t="str">
        <f>VLOOKUP(B2429,[1]汇总!$B:$K,9,0)</f>
        <v>本科</v>
      </c>
      <c r="O2429" s="4" t="str">
        <f>VLOOKUP(B2429,[1]汇总!$B:$K,10,0)</f>
        <v>民办</v>
      </c>
    </row>
    <row r="2430" spans="1:15" ht="16.5" hidden="1" x14ac:dyDescent="0.35">
      <c r="A2430" s="4" t="s">
        <v>1046</v>
      </c>
      <c r="B2430" s="4" t="s">
        <v>1047</v>
      </c>
      <c r="C2430" s="4" t="s">
        <v>46</v>
      </c>
      <c r="D2430" s="4" t="s">
        <v>83</v>
      </c>
      <c r="E2430" s="4">
        <v>5</v>
      </c>
      <c r="F2430" s="4">
        <v>433</v>
      </c>
      <c r="G2430" s="4">
        <v>222656</v>
      </c>
      <c r="H2430" s="4" t="str">
        <f>VLOOKUP(B2430,[1]汇总!$B:$K,3,0)</f>
        <v>江苏</v>
      </c>
      <c r="I2430" s="4" t="str">
        <f>VLOOKUP(B2430,[1]汇总!$B:$K,4,0)</f>
        <v>扬州</v>
      </c>
      <c r="J2430" s="4">
        <f>VLOOKUP(B2430,[1]汇总!$B:$K,5,0)</f>
        <v>0</v>
      </c>
      <c r="K2430" s="4">
        <f>VLOOKUP(B2430,[1]汇总!$B:$K,6,0)</f>
        <v>0</v>
      </c>
      <c r="L2430" s="4">
        <f>VLOOKUP(B2430,[1]汇总!$B:$K,7,0)</f>
        <v>0</v>
      </c>
      <c r="M2430" s="4">
        <f>VLOOKUP(B2430,[1]汇总!$B:$K,8,0)</f>
        <v>0</v>
      </c>
      <c r="N2430" s="4" t="str">
        <f>VLOOKUP(B2430,[1]汇总!$B:$K,9,0)</f>
        <v>专科</v>
      </c>
      <c r="O2430" s="4" t="str">
        <f>VLOOKUP(B2430,[1]汇总!$B:$K,10,0)</f>
        <v>公办</v>
      </c>
    </row>
    <row r="2431" spans="1:15" ht="16.5" hidden="1" x14ac:dyDescent="0.35">
      <c r="A2431" s="4" t="s">
        <v>1786</v>
      </c>
      <c r="B2431" s="4" t="s">
        <v>1787</v>
      </c>
      <c r="C2431" s="4" t="s">
        <v>64</v>
      </c>
      <c r="D2431" s="4" t="s">
        <v>225</v>
      </c>
      <c r="E2431" s="4">
        <v>6</v>
      </c>
      <c r="F2431" s="4">
        <v>433</v>
      </c>
      <c r="G2431" s="4">
        <v>222667</v>
      </c>
      <c r="H2431" s="4" t="str">
        <f>VLOOKUP(B2431,[1]汇总!$B:$K,3,0)</f>
        <v>广西</v>
      </c>
      <c r="I2431" s="4" t="str">
        <f>VLOOKUP(B2431,[1]汇总!$B:$K,4,0)</f>
        <v>柳州</v>
      </c>
      <c r="J2431" s="4">
        <f>VLOOKUP(B2431,[1]汇总!$B:$K,5,0)</f>
        <v>0</v>
      </c>
      <c r="K2431" s="4">
        <f>VLOOKUP(B2431,[1]汇总!$B:$K,6,0)</f>
        <v>0</v>
      </c>
      <c r="L2431" s="4">
        <f>VLOOKUP(B2431,[1]汇总!$B:$K,7,0)</f>
        <v>0</v>
      </c>
      <c r="M2431" s="4">
        <f>VLOOKUP(B2431,[1]汇总!$B:$K,8,0)</f>
        <v>0</v>
      </c>
      <c r="N2431" s="4" t="str">
        <f>VLOOKUP(B2431,[1]汇总!$B:$K,9,0)</f>
        <v>专科</v>
      </c>
      <c r="O2431" s="4" t="str">
        <f>VLOOKUP(B2431,[1]汇总!$B:$K,10,0)</f>
        <v>公办</v>
      </c>
    </row>
    <row r="2432" spans="1:15" ht="16.5" x14ac:dyDescent="0.35">
      <c r="A2432" s="4" t="s">
        <v>1341</v>
      </c>
      <c r="B2432" s="4" t="s">
        <v>1342</v>
      </c>
      <c r="C2432" s="4" t="s">
        <v>36</v>
      </c>
      <c r="D2432" s="4" t="s">
        <v>83</v>
      </c>
      <c r="E2432" s="4">
        <v>2</v>
      </c>
      <c r="F2432" s="4">
        <v>433</v>
      </c>
      <c r="G2432" s="4">
        <v>222684</v>
      </c>
      <c r="H2432" s="4" t="str">
        <f>VLOOKUP(B2432,[1]汇总!$B:$K,3,0)</f>
        <v>江西</v>
      </c>
      <c r="I2432" s="4" t="str">
        <f>VLOOKUP(B2432,[1]汇总!$B:$K,4,0)</f>
        <v>赣州</v>
      </c>
      <c r="J2432" s="4">
        <f>VLOOKUP(B2432,[1]汇总!$B:$K,5,0)</f>
        <v>0</v>
      </c>
      <c r="K2432" s="4">
        <f>VLOOKUP(B2432,[1]汇总!$B:$K,6,0)</f>
        <v>0</v>
      </c>
      <c r="L2432" s="4">
        <f>VLOOKUP(B2432,[1]汇总!$B:$K,7,0)</f>
        <v>0</v>
      </c>
      <c r="M2432" s="4">
        <f>VLOOKUP(B2432,[1]汇总!$B:$K,8,0)</f>
        <v>0</v>
      </c>
      <c r="N2432" s="4" t="str">
        <f>VLOOKUP(B2432,[1]汇总!$B:$K,9,0)</f>
        <v>专科</v>
      </c>
      <c r="O2432" s="4" t="str">
        <f>VLOOKUP(B2432,[1]汇总!$B:$K,10,0)</f>
        <v>公办</v>
      </c>
    </row>
    <row r="2433" spans="1:15" ht="16.5" hidden="1" x14ac:dyDescent="0.35">
      <c r="A2433" s="4" t="s">
        <v>1169</v>
      </c>
      <c r="B2433" s="4" t="s">
        <v>1170</v>
      </c>
      <c r="C2433" s="4" t="s">
        <v>36</v>
      </c>
      <c r="D2433" s="4" t="s">
        <v>68</v>
      </c>
      <c r="E2433" s="4">
        <v>1</v>
      </c>
      <c r="F2433" s="4">
        <v>433</v>
      </c>
      <c r="G2433" s="4">
        <v>222702</v>
      </c>
      <c r="H2433" s="4" t="str">
        <f>VLOOKUP(B2433,[1]汇总!$B:$K,3,0)</f>
        <v>安徽</v>
      </c>
      <c r="I2433" s="4" t="str">
        <f>VLOOKUP(B2433,[1]汇总!$B:$K,4,0)</f>
        <v>铜陵</v>
      </c>
      <c r="J2433" s="4">
        <f>VLOOKUP(B2433,[1]汇总!$B:$K,5,0)</f>
        <v>0</v>
      </c>
      <c r="K2433" s="4">
        <f>VLOOKUP(B2433,[1]汇总!$B:$K,6,0)</f>
        <v>0</v>
      </c>
      <c r="L2433" s="4">
        <f>VLOOKUP(B2433,[1]汇总!$B:$K,7,0)</f>
        <v>0</v>
      </c>
      <c r="M2433" s="4">
        <f>VLOOKUP(B2433,[1]汇总!$B:$K,8,0)</f>
        <v>0</v>
      </c>
      <c r="N2433" s="4" t="str">
        <f>VLOOKUP(B2433,[1]汇总!$B:$K,9,0)</f>
        <v>专科</v>
      </c>
      <c r="O2433" s="4" t="str">
        <f>VLOOKUP(B2433,[1]汇总!$B:$K,10,0)</f>
        <v>公办</v>
      </c>
    </row>
    <row r="2434" spans="1:15" ht="16.5" hidden="1" x14ac:dyDescent="0.35">
      <c r="A2434" s="4" t="s">
        <v>358</v>
      </c>
      <c r="B2434" s="4" t="s">
        <v>359</v>
      </c>
      <c r="C2434" s="4" t="s">
        <v>54</v>
      </c>
      <c r="D2434" s="4" t="s">
        <v>260</v>
      </c>
      <c r="E2434" s="4">
        <v>40</v>
      </c>
      <c r="F2434" s="4">
        <v>433</v>
      </c>
      <c r="G2434" s="4">
        <v>222709</v>
      </c>
      <c r="H2434" s="4" t="str">
        <f>VLOOKUP(B2434,[1]汇总!$B:$K,3,0)</f>
        <v>浙江</v>
      </c>
      <c r="I2434" s="4" t="str">
        <f>VLOOKUP(B2434,[1]汇总!$B:$K,4,0)</f>
        <v>台州</v>
      </c>
      <c r="J2434" s="4">
        <f>VLOOKUP(B2434,[1]汇总!$B:$K,5,0)</f>
        <v>0</v>
      </c>
      <c r="K2434" s="4">
        <f>VLOOKUP(B2434,[1]汇总!$B:$K,6,0)</f>
        <v>0</v>
      </c>
      <c r="L2434" s="4">
        <f>VLOOKUP(B2434,[1]汇总!$B:$K,7,0)</f>
        <v>0</v>
      </c>
      <c r="M2434" s="4">
        <f>VLOOKUP(B2434,[1]汇总!$B:$K,8,0)</f>
        <v>0</v>
      </c>
      <c r="N2434" s="4" t="str">
        <f>VLOOKUP(B2434,[1]汇总!$B:$K,9,0)</f>
        <v>专科</v>
      </c>
      <c r="O2434" s="4" t="str">
        <f>VLOOKUP(B2434,[1]汇总!$B:$K,10,0)</f>
        <v>公办</v>
      </c>
    </row>
    <row r="2435" spans="1:15" ht="16.5" hidden="1" x14ac:dyDescent="0.35">
      <c r="A2435" s="4" t="s">
        <v>1808</v>
      </c>
      <c r="B2435" s="4" t="s">
        <v>1809</v>
      </c>
      <c r="C2435" s="4" t="s">
        <v>80</v>
      </c>
      <c r="D2435" s="4" t="s">
        <v>100</v>
      </c>
      <c r="E2435" s="4">
        <v>2</v>
      </c>
      <c r="F2435" s="4">
        <v>433</v>
      </c>
      <c r="G2435" s="4">
        <v>222763</v>
      </c>
      <c r="H2435" s="4" t="str">
        <f>VLOOKUP(B2435,[1]汇总!$B:$K,3,0)</f>
        <v>海南</v>
      </c>
      <c r="I2435" s="4" t="str">
        <f>VLOOKUP(B2435,[1]汇总!$B:$K,4,0)</f>
        <v>海口</v>
      </c>
      <c r="J2435" s="4">
        <f>VLOOKUP(B2435,[1]汇总!$B:$K,5,0)</f>
        <v>0</v>
      </c>
      <c r="K2435" s="4">
        <f>VLOOKUP(B2435,[1]汇总!$B:$K,6,0)</f>
        <v>0</v>
      </c>
      <c r="L2435" s="4">
        <f>VLOOKUP(B2435,[1]汇总!$B:$K,7,0)</f>
        <v>0</v>
      </c>
      <c r="M2435" s="4">
        <f>VLOOKUP(B2435,[1]汇总!$B:$K,8,0)</f>
        <v>0</v>
      </c>
      <c r="N2435" s="4" t="str">
        <f>VLOOKUP(B2435,[1]汇总!$B:$K,9,0)</f>
        <v>专科</v>
      </c>
      <c r="O2435" s="4" t="str">
        <f>VLOOKUP(B2435,[1]汇总!$B:$K,10,0)</f>
        <v>公办</v>
      </c>
    </row>
    <row r="2436" spans="1:15" ht="16.5" hidden="1" x14ac:dyDescent="0.35">
      <c r="A2436" s="4" t="s">
        <v>1515</v>
      </c>
      <c r="B2436" s="4" t="s">
        <v>1516</v>
      </c>
      <c r="C2436" s="4" t="s">
        <v>66</v>
      </c>
      <c r="D2436" s="4" t="s">
        <v>154</v>
      </c>
      <c r="E2436" s="4">
        <v>2</v>
      </c>
      <c r="F2436" s="4">
        <v>433</v>
      </c>
      <c r="G2436" s="4">
        <v>222765</v>
      </c>
      <c r="H2436" s="4" t="str">
        <f>VLOOKUP(B2436,[1]汇总!$B:$K,3,0)</f>
        <v>湖北</v>
      </c>
      <c r="I2436" s="4" t="str">
        <f>VLOOKUP(B2436,[1]汇总!$B:$K,4,0)</f>
        <v>武汉</v>
      </c>
      <c r="J2436" s="4">
        <f>VLOOKUP(B2436,[1]汇总!$B:$K,5,0)</f>
        <v>0</v>
      </c>
      <c r="K2436" s="4">
        <f>VLOOKUP(B2436,[1]汇总!$B:$K,6,0)</f>
        <v>0</v>
      </c>
      <c r="L2436" s="4">
        <f>VLOOKUP(B2436,[1]汇总!$B:$K,7,0)</f>
        <v>0</v>
      </c>
      <c r="M2436" s="4">
        <f>VLOOKUP(B2436,[1]汇总!$B:$K,8,0)</f>
        <v>0</v>
      </c>
      <c r="N2436" s="4" t="str">
        <f>VLOOKUP(B2436,[1]汇总!$B:$K,9,0)</f>
        <v>专科</v>
      </c>
      <c r="O2436" s="4" t="str">
        <f>VLOOKUP(B2436,[1]汇总!$B:$K,10,0)</f>
        <v>公办</v>
      </c>
    </row>
    <row r="2437" spans="1:15" ht="16.5" hidden="1" x14ac:dyDescent="0.35">
      <c r="A2437" s="4" t="s">
        <v>346</v>
      </c>
      <c r="B2437" s="4" t="s">
        <v>347</v>
      </c>
      <c r="C2437" s="4" t="s">
        <v>92</v>
      </c>
      <c r="D2437" s="4" t="s">
        <v>76</v>
      </c>
      <c r="E2437" s="4">
        <v>27</v>
      </c>
      <c r="F2437" s="4">
        <v>433</v>
      </c>
      <c r="G2437" s="4">
        <v>222773</v>
      </c>
      <c r="H2437" s="4" t="str">
        <f>VLOOKUP(B2437,[1]汇总!$B:$K,3,0)</f>
        <v>浙江</v>
      </c>
      <c r="I2437" s="4" t="str">
        <f>VLOOKUP(B2437,[1]汇总!$B:$K,4,0)</f>
        <v>丽水</v>
      </c>
      <c r="J2437" s="4">
        <f>VLOOKUP(B2437,[1]汇总!$B:$K,5,0)</f>
        <v>0</v>
      </c>
      <c r="K2437" s="4">
        <f>VLOOKUP(B2437,[1]汇总!$B:$K,6,0)</f>
        <v>0</v>
      </c>
      <c r="L2437" s="4">
        <f>VLOOKUP(B2437,[1]汇总!$B:$K,7,0)</f>
        <v>0</v>
      </c>
      <c r="M2437" s="4">
        <f>VLOOKUP(B2437,[1]汇总!$B:$K,8,0)</f>
        <v>0</v>
      </c>
      <c r="N2437" s="4" t="str">
        <f>VLOOKUP(B2437,[1]汇总!$B:$K,9,0)</f>
        <v>专科</v>
      </c>
      <c r="O2437" s="4" t="str">
        <f>VLOOKUP(B2437,[1]汇总!$B:$K,10,0)</f>
        <v>公办</v>
      </c>
    </row>
    <row r="2438" spans="1:15" ht="16.5" hidden="1" x14ac:dyDescent="0.35">
      <c r="A2438" s="4" t="s">
        <v>1558</v>
      </c>
      <c r="B2438" s="4" t="s">
        <v>1559</v>
      </c>
      <c r="C2438" s="4" t="s">
        <v>64</v>
      </c>
      <c r="D2438" s="4" t="s">
        <v>152</v>
      </c>
      <c r="E2438" s="4">
        <v>4</v>
      </c>
      <c r="F2438" s="4">
        <v>433</v>
      </c>
      <c r="G2438" s="4">
        <v>222796</v>
      </c>
      <c r="H2438" s="4" t="str">
        <f>VLOOKUP(B2438,[1]汇总!$B:$K,3,0)</f>
        <v>湖北</v>
      </c>
      <c r="I2438" s="4" t="str">
        <f>VLOOKUP(B2438,[1]汇总!$B:$K,4,0)</f>
        <v>武汉</v>
      </c>
      <c r="J2438" s="4">
        <f>VLOOKUP(B2438,[1]汇总!$B:$K,5,0)</f>
        <v>0</v>
      </c>
      <c r="K2438" s="4">
        <f>VLOOKUP(B2438,[1]汇总!$B:$K,6,0)</f>
        <v>0</v>
      </c>
      <c r="L2438" s="4">
        <f>VLOOKUP(B2438,[1]汇总!$B:$K,7,0)</f>
        <v>0</v>
      </c>
      <c r="M2438" s="4">
        <f>VLOOKUP(B2438,[1]汇总!$B:$K,8,0)</f>
        <v>0</v>
      </c>
      <c r="N2438" s="4" t="str">
        <f>VLOOKUP(B2438,[1]汇总!$B:$K,9,0)</f>
        <v>专科</v>
      </c>
      <c r="O2438" s="4" t="str">
        <f>VLOOKUP(B2438,[1]汇总!$B:$K,10,0)</f>
        <v>公办</v>
      </c>
    </row>
    <row r="2439" spans="1:15" ht="16.5" hidden="1" x14ac:dyDescent="0.35">
      <c r="A2439" s="4" t="s">
        <v>466</v>
      </c>
      <c r="B2439" s="4" t="s">
        <v>467</v>
      </c>
      <c r="C2439" s="4" t="s">
        <v>54</v>
      </c>
      <c r="D2439" s="4" t="s">
        <v>469</v>
      </c>
      <c r="E2439" s="4">
        <v>14</v>
      </c>
      <c r="F2439" s="4">
        <v>433</v>
      </c>
      <c r="G2439" s="4">
        <v>222797</v>
      </c>
      <c r="H2439" s="4" t="str">
        <f>VLOOKUP(B2439,[1]汇总!$B:$K,3,0)</f>
        <v>浙江</v>
      </c>
      <c r="I2439" s="4" t="str">
        <f>VLOOKUP(B2439,[1]汇总!$B:$K,4,0)</f>
        <v>绍兴</v>
      </c>
      <c r="J2439" s="4">
        <f>VLOOKUP(B2439,[1]汇总!$B:$K,5,0)</f>
        <v>0</v>
      </c>
      <c r="K2439" s="4">
        <f>VLOOKUP(B2439,[1]汇总!$B:$K,6,0)</f>
        <v>0</v>
      </c>
      <c r="L2439" s="4">
        <f>VLOOKUP(B2439,[1]汇总!$B:$K,7,0)</f>
        <v>0</v>
      </c>
      <c r="M2439" s="4">
        <f>VLOOKUP(B2439,[1]汇总!$B:$K,8,0)</f>
        <v>0</v>
      </c>
      <c r="N2439" s="4" t="str">
        <f>VLOOKUP(B2439,[1]汇总!$B:$K,9,0)</f>
        <v>专科</v>
      </c>
      <c r="O2439" s="4" t="str">
        <f>VLOOKUP(B2439,[1]汇总!$B:$K,10,0)</f>
        <v>公办</v>
      </c>
    </row>
    <row r="2440" spans="1:15" ht="16.5" hidden="1" x14ac:dyDescent="0.35">
      <c r="A2440" s="4" t="s">
        <v>1519</v>
      </c>
      <c r="B2440" s="4" t="s">
        <v>1520</v>
      </c>
      <c r="C2440" s="4" t="s">
        <v>60</v>
      </c>
      <c r="D2440" s="4" t="s">
        <v>350</v>
      </c>
      <c r="E2440" s="4">
        <v>3</v>
      </c>
      <c r="F2440" s="4">
        <v>433</v>
      </c>
      <c r="G2440" s="4">
        <v>222844</v>
      </c>
      <c r="H2440" s="4" t="str">
        <f>VLOOKUP(B2440,[1]汇总!$B:$K,3,0)</f>
        <v>湖北</v>
      </c>
      <c r="I2440" s="4" t="str">
        <f>VLOOKUP(B2440,[1]汇总!$B:$K,4,0)</f>
        <v>武汉</v>
      </c>
      <c r="J2440" s="4">
        <f>VLOOKUP(B2440,[1]汇总!$B:$K,5,0)</f>
        <v>0</v>
      </c>
      <c r="K2440" s="4">
        <f>VLOOKUP(B2440,[1]汇总!$B:$K,6,0)</f>
        <v>0</v>
      </c>
      <c r="L2440" s="4">
        <f>VLOOKUP(B2440,[1]汇总!$B:$K,7,0)</f>
        <v>0</v>
      </c>
      <c r="M2440" s="4">
        <f>VLOOKUP(B2440,[1]汇总!$B:$K,8,0)</f>
        <v>0</v>
      </c>
      <c r="N2440" s="4" t="str">
        <f>VLOOKUP(B2440,[1]汇总!$B:$K,9,0)</f>
        <v>专科</v>
      </c>
      <c r="O2440" s="4" t="str">
        <f>VLOOKUP(B2440,[1]汇总!$B:$K,10,0)</f>
        <v>公办</v>
      </c>
    </row>
    <row r="2441" spans="1:15" ht="16.5" hidden="1" x14ac:dyDescent="0.35">
      <c r="A2441" s="4" t="s">
        <v>466</v>
      </c>
      <c r="B2441" s="4" t="s">
        <v>467</v>
      </c>
      <c r="C2441" s="4" t="s">
        <v>107</v>
      </c>
      <c r="D2441" s="4" t="s">
        <v>115</v>
      </c>
      <c r="E2441" s="4">
        <v>12</v>
      </c>
      <c r="F2441" s="4">
        <v>433</v>
      </c>
      <c r="G2441" s="4">
        <v>222854</v>
      </c>
      <c r="H2441" s="4" t="str">
        <f>VLOOKUP(B2441,[1]汇总!$B:$K,3,0)</f>
        <v>浙江</v>
      </c>
      <c r="I2441" s="4" t="str">
        <f>VLOOKUP(B2441,[1]汇总!$B:$K,4,0)</f>
        <v>绍兴</v>
      </c>
      <c r="J2441" s="4">
        <f>VLOOKUP(B2441,[1]汇总!$B:$K,5,0)</f>
        <v>0</v>
      </c>
      <c r="K2441" s="4">
        <f>VLOOKUP(B2441,[1]汇总!$B:$K,6,0)</f>
        <v>0</v>
      </c>
      <c r="L2441" s="4">
        <f>VLOOKUP(B2441,[1]汇总!$B:$K,7,0)</f>
        <v>0</v>
      </c>
      <c r="M2441" s="4">
        <f>VLOOKUP(B2441,[1]汇总!$B:$K,8,0)</f>
        <v>0</v>
      </c>
      <c r="N2441" s="4" t="str">
        <f>VLOOKUP(B2441,[1]汇总!$B:$K,9,0)</f>
        <v>专科</v>
      </c>
      <c r="O2441" s="4" t="str">
        <f>VLOOKUP(B2441,[1]汇总!$B:$K,10,0)</f>
        <v>公办</v>
      </c>
    </row>
    <row r="2442" spans="1:15" ht="16.5" hidden="1" x14ac:dyDescent="0.35">
      <c r="A2442" s="4" t="s">
        <v>1431</v>
      </c>
      <c r="B2442" s="4" t="s">
        <v>1432</v>
      </c>
      <c r="C2442" s="4" t="s">
        <v>64</v>
      </c>
      <c r="D2442" s="4" t="s">
        <v>79</v>
      </c>
      <c r="E2442" s="4">
        <v>10</v>
      </c>
      <c r="F2442" s="4">
        <v>433</v>
      </c>
      <c r="G2442" s="4">
        <v>222869</v>
      </c>
      <c r="H2442" s="4" t="str">
        <f>VLOOKUP(B2442,[1]汇总!$B:$K,3,0)</f>
        <v>山东</v>
      </c>
      <c r="I2442" s="4" t="str">
        <f>VLOOKUP(B2442,[1]汇总!$B:$K,4,0)</f>
        <v>济南</v>
      </c>
      <c r="J2442" s="4">
        <f>VLOOKUP(B2442,[1]汇总!$B:$K,5,0)</f>
        <v>0</v>
      </c>
      <c r="K2442" s="4">
        <f>VLOOKUP(B2442,[1]汇总!$B:$K,6,0)</f>
        <v>0</v>
      </c>
      <c r="L2442" s="4">
        <f>VLOOKUP(B2442,[1]汇总!$B:$K,7,0)</f>
        <v>0</v>
      </c>
      <c r="M2442" s="4">
        <f>VLOOKUP(B2442,[1]汇总!$B:$K,8,0)</f>
        <v>0</v>
      </c>
      <c r="N2442" s="4" t="str">
        <f>VLOOKUP(B2442,[1]汇总!$B:$K,9,0)</f>
        <v>专科</v>
      </c>
      <c r="O2442" s="4" t="str">
        <f>VLOOKUP(B2442,[1]汇总!$B:$K,10,0)</f>
        <v>公办</v>
      </c>
    </row>
    <row r="2443" spans="1:15" ht="16.5" hidden="1" x14ac:dyDescent="0.35">
      <c r="A2443" s="4" t="s">
        <v>1808</v>
      </c>
      <c r="B2443" s="4" t="s">
        <v>1809</v>
      </c>
      <c r="C2443" s="4" t="s">
        <v>34</v>
      </c>
      <c r="D2443" s="4" t="s">
        <v>236</v>
      </c>
      <c r="E2443" s="4">
        <v>1</v>
      </c>
      <c r="F2443" s="4">
        <v>433</v>
      </c>
      <c r="G2443" s="4">
        <v>222891</v>
      </c>
      <c r="H2443" s="4" t="str">
        <f>VLOOKUP(B2443,[1]汇总!$B:$K,3,0)</f>
        <v>海南</v>
      </c>
      <c r="I2443" s="4" t="str">
        <f>VLOOKUP(B2443,[1]汇总!$B:$K,4,0)</f>
        <v>海口</v>
      </c>
      <c r="J2443" s="4">
        <f>VLOOKUP(B2443,[1]汇总!$B:$K,5,0)</f>
        <v>0</v>
      </c>
      <c r="K2443" s="4">
        <f>VLOOKUP(B2443,[1]汇总!$B:$K,6,0)</f>
        <v>0</v>
      </c>
      <c r="L2443" s="4">
        <f>VLOOKUP(B2443,[1]汇总!$B:$K,7,0)</f>
        <v>0</v>
      </c>
      <c r="M2443" s="4">
        <f>VLOOKUP(B2443,[1]汇总!$B:$K,8,0)</f>
        <v>0</v>
      </c>
      <c r="N2443" s="4" t="str">
        <f>VLOOKUP(B2443,[1]汇总!$B:$K,9,0)</f>
        <v>专科</v>
      </c>
      <c r="O2443" s="4" t="str">
        <f>VLOOKUP(B2443,[1]汇总!$B:$K,10,0)</f>
        <v>公办</v>
      </c>
    </row>
    <row r="2444" spans="1:15" ht="16.5" hidden="1" x14ac:dyDescent="0.35">
      <c r="A2444" s="4" t="s">
        <v>1008</v>
      </c>
      <c r="B2444" s="4" t="s">
        <v>1009</v>
      </c>
      <c r="C2444" s="4" t="s">
        <v>36</v>
      </c>
      <c r="D2444" s="4" t="s">
        <v>332</v>
      </c>
      <c r="E2444" s="4">
        <v>10</v>
      </c>
      <c r="F2444" s="4">
        <v>433</v>
      </c>
      <c r="G2444" s="4">
        <v>222896</v>
      </c>
      <c r="H2444" s="4" t="str">
        <f>VLOOKUP(B2444,[1]汇总!$B:$K,3,0)</f>
        <v>江苏</v>
      </c>
      <c r="I2444" s="4" t="str">
        <f>VLOOKUP(B2444,[1]汇总!$B:$K,4,0)</f>
        <v>南通</v>
      </c>
      <c r="J2444" s="4">
        <f>VLOOKUP(B2444,[1]汇总!$B:$K,5,0)</f>
        <v>0</v>
      </c>
      <c r="K2444" s="4">
        <f>VLOOKUP(B2444,[1]汇总!$B:$K,6,0)</f>
        <v>0</v>
      </c>
      <c r="L2444" s="4">
        <f>VLOOKUP(B2444,[1]汇总!$B:$K,7,0)</f>
        <v>0</v>
      </c>
      <c r="M2444" s="4">
        <f>VLOOKUP(B2444,[1]汇总!$B:$K,8,0)</f>
        <v>0</v>
      </c>
      <c r="N2444" s="4" t="str">
        <f>VLOOKUP(B2444,[1]汇总!$B:$K,9,0)</f>
        <v>专科</v>
      </c>
      <c r="O2444" s="4" t="str">
        <f>VLOOKUP(B2444,[1]汇总!$B:$K,10,0)</f>
        <v>公办</v>
      </c>
    </row>
    <row r="2445" spans="1:15" ht="16.5" hidden="1" x14ac:dyDescent="0.35">
      <c r="A2445" s="4" t="s">
        <v>466</v>
      </c>
      <c r="B2445" s="4" t="s">
        <v>467</v>
      </c>
      <c r="C2445" s="4" t="s">
        <v>52</v>
      </c>
      <c r="D2445" s="4" t="s">
        <v>349</v>
      </c>
      <c r="E2445" s="4">
        <v>47</v>
      </c>
      <c r="F2445" s="4">
        <v>433</v>
      </c>
      <c r="G2445" s="4">
        <v>222900</v>
      </c>
      <c r="H2445" s="4" t="str">
        <f>VLOOKUP(B2445,[1]汇总!$B:$K,3,0)</f>
        <v>浙江</v>
      </c>
      <c r="I2445" s="4" t="str">
        <f>VLOOKUP(B2445,[1]汇总!$B:$K,4,0)</f>
        <v>绍兴</v>
      </c>
      <c r="J2445" s="4">
        <f>VLOOKUP(B2445,[1]汇总!$B:$K,5,0)</f>
        <v>0</v>
      </c>
      <c r="K2445" s="4">
        <f>VLOOKUP(B2445,[1]汇总!$B:$K,6,0)</f>
        <v>0</v>
      </c>
      <c r="L2445" s="4">
        <f>VLOOKUP(B2445,[1]汇总!$B:$K,7,0)</f>
        <v>0</v>
      </c>
      <c r="M2445" s="4">
        <f>VLOOKUP(B2445,[1]汇总!$B:$K,8,0)</f>
        <v>0</v>
      </c>
      <c r="N2445" s="4" t="str">
        <f>VLOOKUP(B2445,[1]汇总!$B:$K,9,0)</f>
        <v>专科</v>
      </c>
      <c r="O2445" s="4" t="str">
        <f>VLOOKUP(B2445,[1]汇总!$B:$K,10,0)</f>
        <v>公办</v>
      </c>
    </row>
    <row r="2446" spans="1:15" ht="16.5" x14ac:dyDescent="0.35">
      <c r="A2446" s="4" t="s">
        <v>1310</v>
      </c>
      <c r="B2446" s="4" t="s">
        <v>1311</v>
      </c>
      <c r="C2446" s="4" t="s">
        <v>46</v>
      </c>
      <c r="D2446" s="4" t="s">
        <v>604</v>
      </c>
      <c r="E2446" s="4">
        <v>4</v>
      </c>
      <c r="F2446" s="4">
        <v>433</v>
      </c>
      <c r="G2446" s="4">
        <v>222905</v>
      </c>
      <c r="H2446" s="4" t="str">
        <f>VLOOKUP(B2446,[1]汇总!$B:$K,3,0)</f>
        <v>江西</v>
      </c>
      <c r="I2446" s="4" t="str">
        <f>VLOOKUP(B2446,[1]汇总!$B:$K,4,0)</f>
        <v>萍乡</v>
      </c>
      <c r="J2446" s="4">
        <f>VLOOKUP(B2446,[1]汇总!$B:$K,5,0)</f>
        <v>0</v>
      </c>
      <c r="K2446" s="4">
        <f>VLOOKUP(B2446,[1]汇总!$B:$K,6,0)</f>
        <v>0</v>
      </c>
      <c r="L2446" s="4">
        <f>VLOOKUP(B2446,[1]汇总!$B:$K,7,0)</f>
        <v>0</v>
      </c>
      <c r="M2446" s="4">
        <f>VLOOKUP(B2446,[1]汇总!$B:$K,8,0)</f>
        <v>0</v>
      </c>
      <c r="N2446" s="4" t="str">
        <f>VLOOKUP(B2446,[1]汇总!$B:$K,9,0)</f>
        <v>专科</v>
      </c>
      <c r="O2446" s="4" t="str">
        <f>VLOOKUP(B2446,[1]汇总!$B:$K,10,0)</f>
        <v>公办</v>
      </c>
    </row>
    <row r="2447" spans="1:15" ht="16.5" hidden="1" x14ac:dyDescent="0.35">
      <c r="A2447" s="4" t="s">
        <v>560</v>
      </c>
      <c r="B2447" s="4" t="s">
        <v>561</v>
      </c>
      <c r="C2447" s="4" t="s">
        <v>60</v>
      </c>
      <c r="D2447" s="4" t="s">
        <v>63</v>
      </c>
      <c r="E2447" s="4">
        <v>3</v>
      </c>
      <c r="F2447" s="4">
        <v>433</v>
      </c>
      <c r="G2447" s="4">
        <v>222926</v>
      </c>
      <c r="H2447" s="4" t="str">
        <f>VLOOKUP(B2447,[1]汇总!$B:$K,3,0)</f>
        <v>天津</v>
      </c>
      <c r="I2447" s="4" t="str">
        <f>VLOOKUP(B2447,[1]汇总!$B:$K,4,0)</f>
        <v>天津</v>
      </c>
      <c r="J2447" s="4">
        <f>VLOOKUP(B2447,[1]汇总!$B:$K,5,0)</f>
        <v>0</v>
      </c>
      <c r="K2447" s="4">
        <f>VLOOKUP(B2447,[1]汇总!$B:$K,6,0)</f>
        <v>0</v>
      </c>
      <c r="L2447" s="4">
        <f>VLOOKUP(B2447,[1]汇总!$B:$K,7,0)</f>
        <v>0</v>
      </c>
      <c r="M2447" s="4">
        <f>VLOOKUP(B2447,[1]汇总!$B:$K,8,0)</f>
        <v>0</v>
      </c>
      <c r="N2447" s="4" t="str">
        <f>VLOOKUP(B2447,[1]汇总!$B:$K,9,0)</f>
        <v>专科</v>
      </c>
      <c r="O2447" s="4" t="str">
        <f>VLOOKUP(B2447,[1]汇总!$B:$K,10,0)</f>
        <v>公办</v>
      </c>
    </row>
    <row r="2448" spans="1:15" ht="16.5" hidden="1" x14ac:dyDescent="0.35">
      <c r="A2448" s="4" t="s">
        <v>1130</v>
      </c>
      <c r="B2448" s="4" t="s">
        <v>1131</v>
      </c>
      <c r="C2448" s="4" t="s">
        <v>40</v>
      </c>
      <c r="D2448" s="4" t="s">
        <v>83</v>
      </c>
      <c r="E2448" s="4">
        <v>10</v>
      </c>
      <c r="F2448" s="4">
        <v>433</v>
      </c>
      <c r="G2448" s="4">
        <v>222944</v>
      </c>
      <c r="H2448" s="4" t="str">
        <f>VLOOKUP(B2448,[1]汇总!$B:$K,3,0)</f>
        <v>安徽</v>
      </c>
      <c r="I2448" s="4" t="str">
        <f>VLOOKUP(B2448,[1]汇总!$B:$K,4,0)</f>
        <v>芜湖</v>
      </c>
      <c r="J2448" s="4">
        <f>VLOOKUP(B2448,[1]汇总!$B:$K,5,0)</f>
        <v>0</v>
      </c>
      <c r="K2448" s="4">
        <f>VLOOKUP(B2448,[1]汇总!$B:$K,6,0)</f>
        <v>0</v>
      </c>
      <c r="L2448" s="4">
        <f>VLOOKUP(B2448,[1]汇总!$B:$K,7,0)</f>
        <v>0</v>
      </c>
      <c r="M2448" s="4">
        <f>VLOOKUP(B2448,[1]汇总!$B:$K,8,0)</f>
        <v>0</v>
      </c>
      <c r="N2448" s="4" t="str">
        <f>VLOOKUP(B2448,[1]汇总!$B:$K,9,0)</f>
        <v>专科</v>
      </c>
      <c r="O2448" s="4" t="str">
        <f>VLOOKUP(B2448,[1]汇总!$B:$K,10,0)</f>
        <v>公办</v>
      </c>
    </row>
    <row r="2449" spans="1:15" ht="16.5" hidden="1" x14ac:dyDescent="0.35">
      <c r="A2449" s="4" t="s">
        <v>1046</v>
      </c>
      <c r="B2449" s="4" t="s">
        <v>1047</v>
      </c>
      <c r="C2449" s="4" t="s">
        <v>90</v>
      </c>
      <c r="D2449" s="4" t="s">
        <v>227</v>
      </c>
      <c r="E2449" s="4">
        <v>5</v>
      </c>
      <c r="F2449" s="4">
        <v>433</v>
      </c>
      <c r="G2449" s="4">
        <v>222974</v>
      </c>
      <c r="H2449" s="4" t="str">
        <f>VLOOKUP(B2449,[1]汇总!$B:$K,3,0)</f>
        <v>江苏</v>
      </c>
      <c r="I2449" s="4" t="str">
        <f>VLOOKUP(B2449,[1]汇总!$B:$K,4,0)</f>
        <v>扬州</v>
      </c>
      <c r="J2449" s="4">
        <f>VLOOKUP(B2449,[1]汇总!$B:$K,5,0)</f>
        <v>0</v>
      </c>
      <c r="K2449" s="4">
        <f>VLOOKUP(B2449,[1]汇总!$B:$K,6,0)</f>
        <v>0</v>
      </c>
      <c r="L2449" s="4">
        <f>VLOOKUP(B2449,[1]汇总!$B:$K,7,0)</f>
        <v>0</v>
      </c>
      <c r="M2449" s="4">
        <f>VLOOKUP(B2449,[1]汇总!$B:$K,8,0)</f>
        <v>0</v>
      </c>
      <c r="N2449" s="4" t="str">
        <f>VLOOKUP(B2449,[1]汇总!$B:$K,9,0)</f>
        <v>专科</v>
      </c>
      <c r="O2449" s="4" t="str">
        <f>VLOOKUP(B2449,[1]汇总!$B:$K,10,0)</f>
        <v>公办</v>
      </c>
    </row>
    <row r="2450" spans="1:15" ht="16.5" hidden="1" x14ac:dyDescent="0.35">
      <c r="A2450" s="4" t="s">
        <v>1503</v>
      </c>
      <c r="B2450" s="4" t="s">
        <v>1504</v>
      </c>
      <c r="C2450" s="4" t="s">
        <v>40</v>
      </c>
      <c r="D2450" s="4" t="s">
        <v>1506</v>
      </c>
      <c r="E2450" s="4">
        <v>12</v>
      </c>
      <c r="F2450" s="4">
        <v>433</v>
      </c>
      <c r="G2450" s="4">
        <v>222997</v>
      </c>
      <c r="H2450" s="4" t="str">
        <f>VLOOKUP(B2450,[1]汇总!$B:$K,3,0)</f>
        <v>湖北</v>
      </c>
      <c r="I2450" s="4" t="str">
        <f>VLOOKUP(B2450,[1]汇总!$B:$K,4,0)</f>
        <v>武汉</v>
      </c>
      <c r="J2450" s="4">
        <f>VLOOKUP(B2450,[1]汇总!$B:$K,5,0)</f>
        <v>0</v>
      </c>
      <c r="K2450" s="4">
        <f>VLOOKUP(B2450,[1]汇总!$B:$K,6,0)</f>
        <v>0</v>
      </c>
      <c r="L2450" s="4">
        <f>VLOOKUP(B2450,[1]汇总!$B:$K,7,0)</f>
        <v>0</v>
      </c>
      <c r="M2450" s="4">
        <f>VLOOKUP(B2450,[1]汇总!$B:$K,8,0)</f>
        <v>0</v>
      </c>
      <c r="N2450" s="4" t="str">
        <f>VLOOKUP(B2450,[1]汇总!$B:$K,9,0)</f>
        <v>专科</v>
      </c>
      <c r="O2450" s="4" t="str">
        <f>VLOOKUP(B2450,[1]汇总!$B:$K,10,0)</f>
        <v>公办</v>
      </c>
    </row>
    <row r="2451" spans="1:15" ht="16.5" hidden="1" x14ac:dyDescent="0.35">
      <c r="A2451" s="4" t="s">
        <v>560</v>
      </c>
      <c r="B2451" s="4" t="s">
        <v>561</v>
      </c>
      <c r="C2451" s="4" t="s">
        <v>66</v>
      </c>
      <c r="D2451" s="4" t="s">
        <v>431</v>
      </c>
      <c r="E2451" s="4">
        <v>2</v>
      </c>
      <c r="F2451" s="4">
        <v>433</v>
      </c>
      <c r="G2451" s="4">
        <v>222999</v>
      </c>
      <c r="H2451" s="4" t="str">
        <f>VLOOKUP(B2451,[1]汇总!$B:$K,3,0)</f>
        <v>天津</v>
      </c>
      <c r="I2451" s="4" t="str">
        <f>VLOOKUP(B2451,[1]汇总!$B:$K,4,0)</f>
        <v>天津</v>
      </c>
      <c r="J2451" s="4">
        <f>VLOOKUP(B2451,[1]汇总!$B:$K,5,0)</f>
        <v>0</v>
      </c>
      <c r="K2451" s="4">
        <f>VLOOKUP(B2451,[1]汇总!$B:$K,6,0)</f>
        <v>0</v>
      </c>
      <c r="L2451" s="4">
        <f>VLOOKUP(B2451,[1]汇总!$B:$K,7,0)</f>
        <v>0</v>
      </c>
      <c r="M2451" s="4">
        <f>VLOOKUP(B2451,[1]汇总!$B:$K,8,0)</f>
        <v>0</v>
      </c>
      <c r="N2451" s="4" t="str">
        <f>VLOOKUP(B2451,[1]汇总!$B:$K,9,0)</f>
        <v>专科</v>
      </c>
      <c r="O2451" s="4" t="str">
        <f>VLOOKUP(B2451,[1]汇总!$B:$K,10,0)</f>
        <v>公办</v>
      </c>
    </row>
    <row r="2452" spans="1:15" ht="16.5" hidden="1" x14ac:dyDescent="0.35">
      <c r="A2452" s="4" t="s">
        <v>874</v>
      </c>
      <c r="B2452" s="4" t="s">
        <v>875</v>
      </c>
      <c r="C2452" s="4" t="s">
        <v>34</v>
      </c>
      <c r="D2452" s="4" t="s">
        <v>876</v>
      </c>
      <c r="E2452" s="4">
        <v>6</v>
      </c>
      <c r="F2452" s="4">
        <v>433</v>
      </c>
      <c r="G2452" s="4">
        <v>223000</v>
      </c>
      <c r="H2452" s="4" t="str">
        <f>VLOOKUP(B2452,[1]汇总!$B:$K,3,0)</f>
        <v>上海</v>
      </c>
      <c r="I2452" s="4" t="str">
        <f>VLOOKUP(B2452,[1]汇总!$B:$K,4,0)</f>
        <v>上海</v>
      </c>
      <c r="J2452" s="4">
        <f>VLOOKUP(B2452,[1]汇总!$B:$K,5,0)</f>
        <v>0</v>
      </c>
      <c r="K2452" s="4">
        <f>VLOOKUP(B2452,[1]汇总!$B:$K,6,0)</f>
        <v>0</v>
      </c>
      <c r="L2452" s="4">
        <f>VLOOKUP(B2452,[1]汇总!$B:$K,7,0)</f>
        <v>0</v>
      </c>
      <c r="M2452" s="4">
        <f>VLOOKUP(B2452,[1]汇总!$B:$K,8,0)</f>
        <v>0</v>
      </c>
      <c r="N2452" s="4" t="str">
        <f>VLOOKUP(B2452,[1]汇总!$B:$K,9,0)</f>
        <v>专科</v>
      </c>
      <c r="O2452" s="4" t="str">
        <f>VLOOKUP(B2452,[1]汇总!$B:$K,10,0)</f>
        <v>公办</v>
      </c>
    </row>
    <row r="2453" spans="1:15" ht="16.5" hidden="1" x14ac:dyDescent="0.35">
      <c r="A2453" s="4" t="s">
        <v>1203</v>
      </c>
      <c r="B2453" s="4" t="s">
        <v>1204</v>
      </c>
      <c r="C2453" s="4" t="s">
        <v>106</v>
      </c>
      <c r="D2453" s="4" t="s">
        <v>113</v>
      </c>
      <c r="E2453" s="4">
        <v>5</v>
      </c>
      <c r="F2453" s="4">
        <v>432</v>
      </c>
      <c r="G2453" s="4">
        <v>223018</v>
      </c>
      <c r="H2453" s="4" t="str">
        <f>VLOOKUP(B2453,[1]汇总!$B:$K,3,0)</f>
        <v>福建</v>
      </c>
      <c r="I2453" s="4" t="str">
        <f>VLOOKUP(B2453,[1]汇总!$B:$K,4,0)</f>
        <v>泉州</v>
      </c>
      <c r="J2453" s="4">
        <f>VLOOKUP(B2453,[1]汇总!$B:$K,5,0)</f>
        <v>0</v>
      </c>
      <c r="K2453" s="4">
        <f>VLOOKUP(B2453,[1]汇总!$B:$K,6,0)</f>
        <v>0</v>
      </c>
      <c r="L2453" s="4">
        <f>VLOOKUP(B2453,[1]汇总!$B:$K,7,0)</f>
        <v>0</v>
      </c>
      <c r="M2453" s="4">
        <f>VLOOKUP(B2453,[1]汇总!$B:$K,8,0)</f>
        <v>0</v>
      </c>
      <c r="N2453" s="4" t="str">
        <f>VLOOKUP(B2453,[1]汇总!$B:$K,9,0)</f>
        <v>专科</v>
      </c>
      <c r="O2453" s="4" t="str">
        <f>VLOOKUP(B2453,[1]汇总!$B:$K,10,0)</f>
        <v>民办</v>
      </c>
    </row>
    <row r="2454" spans="1:15" ht="16.5" hidden="1" x14ac:dyDescent="0.35">
      <c r="A2454" s="4" t="s">
        <v>590</v>
      </c>
      <c r="B2454" s="4" t="s">
        <v>591</v>
      </c>
      <c r="C2454" s="4" t="s">
        <v>50</v>
      </c>
      <c r="D2454" s="4" t="s">
        <v>592</v>
      </c>
      <c r="E2454" s="4">
        <v>2</v>
      </c>
      <c r="F2454" s="4">
        <v>432</v>
      </c>
      <c r="G2454" s="4">
        <v>223063</v>
      </c>
      <c r="H2454" s="4" t="str">
        <f>VLOOKUP(B2454,[1]汇总!$B:$K,3,0)</f>
        <v>天津</v>
      </c>
      <c r="I2454" s="4" t="str">
        <f>VLOOKUP(B2454,[1]汇总!$B:$K,4,0)</f>
        <v>天津</v>
      </c>
      <c r="J2454" s="4">
        <f>VLOOKUP(B2454,[1]汇总!$B:$K,5,0)</f>
        <v>0</v>
      </c>
      <c r="K2454" s="4">
        <f>VLOOKUP(B2454,[1]汇总!$B:$K,6,0)</f>
        <v>0</v>
      </c>
      <c r="L2454" s="4">
        <f>VLOOKUP(B2454,[1]汇总!$B:$K,7,0)</f>
        <v>0</v>
      </c>
      <c r="M2454" s="4">
        <f>VLOOKUP(B2454,[1]汇总!$B:$K,8,0)</f>
        <v>0</v>
      </c>
      <c r="N2454" s="4" t="str">
        <f>VLOOKUP(B2454,[1]汇总!$B:$K,9,0)</f>
        <v>专科</v>
      </c>
      <c r="O2454" s="4" t="str">
        <f>VLOOKUP(B2454,[1]汇总!$B:$K,10,0)</f>
        <v>公办</v>
      </c>
    </row>
    <row r="2455" spans="1:15" ht="16.5" hidden="1" x14ac:dyDescent="0.35">
      <c r="A2455" s="4" t="s">
        <v>358</v>
      </c>
      <c r="B2455" s="4" t="s">
        <v>359</v>
      </c>
      <c r="C2455" s="4" t="s">
        <v>34</v>
      </c>
      <c r="D2455" s="4" t="s">
        <v>98</v>
      </c>
      <c r="E2455" s="4">
        <v>40</v>
      </c>
      <c r="F2455" s="4">
        <v>432</v>
      </c>
      <c r="G2455" s="4">
        <v>223064</v>
      </c>
      <c r="H2455" s="4" t="str">
        <f>VLOOKUP(B2455,[1]汇总!$B:$K,3,0)</f>
        <v>浙江</v>
      </c>
      <c r="I2455" s="4" t="str">
        <f>VLOOKUP(B2455,[1]汇总!$B:$K,4,0)</f>
        <v>台州</v>
      </c>
      <c r="J2455" s="4">
        <f>VLOOKUP(B2455,[1]汇总!$B:$K,5,0)</f>
        <v>0</v>
      </c>
      <c r="K2455" s="4">
        <f>VLOOKUP(B2455,[1]汇总!$B:$K,6,0)</f>
        <v>0</v>
      </c>
      <c r="L2455" s="4">
        <f>VLOOKUP(B2455,[1]汇总!$B:$K,7,0)</f>
        <v>0</v>
      </c>
      <c r="M2455" s="4">
        <f>VLOOKUP(B2455,[1]汇总!$B:$K,8,0)</f>
        <v>0</v>
      </c>
      <c r="N2455" s="4" t="str">
        <f>VLOOKUP(B2455,[1]汇总!$B:$K,9,0)</f>
        <v>专科</v>
      </c>
      <c r="O2455" s="4" t="str">
        <f>VLOOKUP(B2455,[1]汇总!$B:$K,10,0)</f>
        <v>公办</v>
      </c>
    </row>
    <row r="2456" spans="1:15" ht="16.5" hidden="1" x14ac:dyDescent="0.35">
      <c r="A2456" s="4" t="s">
        <v>1959</v>
      </c>
      <c r="B2456" s="4" t="s">
        <v>1960</v>
      </c>
      <c r="C2456" s="4" t="s">
        <v>40</v>
      </c>
      <c r="D2456" s="4" t="s">
        <v>656</v>
      </c>
      <c r="E2456" s="4">
        <v>5</v>
      </c>
      <c r="F2456" s="4">
        <v>432</v>
      </c>
      <c r="G2456" s="4">
        <v>223067</v>
      </c>
      <c r="H2456" s="4" t="str">
        <f>VLOOKUP(B2456,[1]汇总!$B:$K,3,0)</f>
        <v>四川</v>
      </c>
      <c r="I2456" s="4" t="str">
        <f>VLOOKUP(B2456,[1]汇总!$B:$K,4,0)</f>
        <v>南充</v>
      </c>
      <c r="J2456" s="4">
        <f>VLOOKUP(B2456,[1]汇总!$B:$K,5,0)</f>
        <v>0</v>
      </c>
      <c r="K2456" s="4">
        <f>VLOOKUP(B2456,[1]汇总!$B:$K,6,0)</f>
        <v>0</v>
      </c>
      <c r="L2456" s="4">
        <f>VLOOKUP(B2456,[1]汇总!$B:$K,7,0)</f>
        <v>0</v>
      </c>
      <c r="M2456" s="4">
        <f>VLOOKUP(B2456,[1]汇总!$B:$K,8,0)</f>
        <v>0</v>
      </c>
      <c r="N2456" s="4" t="str">
        <f>VLOOKUP(B2456,[1]汇总!$B:$K,9,0)</f>
        <v>专科</v>
      </c>
      <c r="O2456" s="4" t="str">
        <f>VLOOKUP(B2456,[1]汇总!$B:$K,10,0)</f>
        <v>民办</v>
      </c>
    </row>
    <row r="2457" spans="1:15" ht="16.5" hidden="1" x14ac:dyDescent="0.35">
      <c r="A2457" s="4" t="s">
        <v>565</v>
      </c>
      <c r="B2457" s="4" t="s">
        <v>566</v>
      </c>
      <c r="C2457" s="4" t="s">
        <v>40</v>
      </c>
      <c r="D2457" s="4" t="s">
        <v>79</v>
      </c>
      <c r="E2457" s="4">
        <v>8</v>
      </c>
      <c r="F2457" s="4">
        <v>432</v>
      </c>
      <c r="G2457" s="4">
        <v>223122</v>
      </c>
      <c r="H2457" s="4" t="str">
        <f>VLOOKUP(B2457,[1]汇总!$B:$K,3,0)</f>
        <v>天津</v>
      </c>
      <c r="I2457" s="4" t="str">
        <f>VLOOKUP(B2457,[1]汇总!$B:$K,4,0)</f>
        <v>天津</v>
      </c>
      <c r="J2457" s="4">
        <f>VLOOKUP(B2457,[1]汇总!$B:$K,5,0)</f>
        <v>0</v>
      </c>
      <c r="K2457" s="4">
        <f>VLOOKUP(B2457,[1]汇总!$B:$K,6,0)</f>
        <v>0</v>
      </c>
      <c r="L2457" s="4">
        <f>VLOOKUP(B2457,[1]汇总!$B:$K,7,0)</f>
        <v>0</v>
      </c>
      <c r="M2457" s="4">
        <f>VLOOKUP(B2457,[1]汇总!$B:$K,8,0)</f>
        <v>0</v>
      </c>
      <c r="N2457" s="4" t="str">
        <f>VLOOKUP(B2457,[1]汇总!$B:$K,9,0)</f>
        <v>专科</v>
      </c>
      <c r="O2457" s="4" t="str">
        <f>VLOOKUP(B2457,[1]汇总!$B:$K,10,0)</f>
        <v>公办</v>
      </c>
    </row>
    <row r="2458" spans="1:15" ht="16.5" hidden="1" x14ac:dyDescent="0.35">
      <c r="A2458" s="4" t="s">
        <v>358</v>
      </c>
      <c r="B2458" s="4" t="s">
        <v>359</v>
      </c>
      <c r="C2458" s="4" t="s">
        <v>110</v>
      </c>
      <c r="D2458" s="4" t="s">
        <v>67</v>
      </c>
      <c r="E2458" s="4">
        <v>41</v>
      </c>
      <c r="F2458" s="4">
        <v>432</v>
      </c>
      <c r="G2458" s="4">
        <v>223123</v>
      </c>
      <c r="H2458" s="4" t="str">
        <f>VLOOKUP(B2458,[1]汇总!$B:$K,3,0)</f>
        <v>浙江</v>
      </c>
      <c r="I2458" s="4" t="str">
        <f>VLOOKUP(B2458,[1]汇总!$B:$K,4,0)</f>
        <v>台州</v>
      </c>
      <c r="J2458" s="4">
        <f>VLOOKUP(B2458,[1]汇总!$B:$K,5,0)</f>
        <v>0</v>
      </c>
      <c r="K2458" s="4">
        <f>VLOOKUP(B2458,[1]汇总!$B:$K,6,0)</f>
        <v>0</v>
      </c>
      <c r="L2458" s="4">
        <f>VLOOKUP(B2458,[1]汇总!$B:$K,7,0)</f>
        <v>0</v>
      </c>
      <c r="M2458" s="4">
        <f>VLOOKUP(B2458,[1]汇总!$B:$K,8,0)</f>
        <v>0</v>
      </c>
      <c r="N2458" s="4" t="str">
        <f>VLOOKUP(B2458,[1]汇总!$B:$K,9,0)</f>
        <v>专科</v>
      </c>
      <c r="O2458" s="4" t="str">
        <f>VLOOKUP(B2458,[1]汇总!$B:$K,10,0)</f>
        <v>公办</v>
      </c>
    </row>
    <row r="2459" spans="1:15" ht="16.5" hidden="1" x14ac:dyDescent="0.35">
      <c r="A2459" s="4" t="s">
        <v>1558</v>
      </c>
      <c r="B2459" s="4" t="s">
        <v>1559</v>
      </c>
      <c r="C2459" s="4" t="s">
        <v>71</v>
      </c>
      <c r="D2459" s="4" t="s">
        <v>1560</v>
      </c>
      <c r="E2459" s="4">
        <v>2</v>
      </c>
      <c r="F2459" s="4">
        <v>432</v>
      </c>
      <c r="G2459" s="4">
        <v>223125</v>
      </c>
      <c r="H2459" s="4" t="str">
        <f>VLOOKUP(B2459,[1]汇总!$B:$K,3,0)</f>
        <v>湖北</v>
      </c>
      <c r="I2459" s="4" t="str">
        <f>VLOOKUP(B2459,[1]汇总!$B:$K,4,0)</f>
        <v>武汉</v>
      </c>
      <c r="J2459" s="4">
        <f>VLOOKUP(B2459,[1]汇总!$B:$K,5,0)</f>
        <v>0</v>
      </c>
      <c r="K2459" s="4">
        <f>VLOOKUP(B2459,[1]汇总!$B:$K,6,0)</f>
        <v>0</v>
      </c>
      <c r="L2459" s="4">
        <f>VLOOKUP(B2459,[1]汇总!$B:$K,7,0)</f>
        <v>0</v>
      </c>
      <c r="M2459" s="4">
        <f>VLOOKUP(B2459,[1]汇总!$B:$K,8,0)</f>
        <v>0</v>
      </c>
      <c r="N2459" s="4" t="str">
        <f>VLOOKUP(B2459,[1]汇总!$B:$K,9,0)</f>
        <v>专科</v>
      </c>
      <c r="O2459" s="4" t="str">
        <f>VLOOKUP(B2459,[1]汇总!$B:$K,10,0)</f>
        <v>公办</v>
      </c>
    </row>
    <row r="2460" spans="1:15" ht="16.5" hidden="1" x14ac:dyDescent="0.35">
      <c r="A2460" s="4" t="s">
        <v>358</v>
      </c>
      <c r="B2460" s="4" t="s">
        <v>359</v>
      </c>
      <c r="C2460" s="4" t="s">
        <v>88</v>
      </c>
      <c r="D2460" s="4" t="s">
        <v>218</v>
      </c>
      <c r="E2460" s="4">
        <v>81</v>
      </c>
      <c r="F2460" s="4">
        <v>432</v>
      </c>
      <c r="G2460" s="4">
        <v>223127</v>
      </c>
      <c r="H2460" s="4" t="str">
        <f>VLOOKUP(B2460,[1]汇总!$B:$K,3,0)</f>
        <v>浙江</v>
      </c>
      <c r="I2460" s="4" t="str">
        <f>VLOOKUP(B2460,[1]汇总!$B:$K,4,0)</f>
        <v>台州</v>
      </c>
      <c r="J2460" s="4">
        <f>VLOOKUP(B2460,[1]汇总!$B:$K,5,0)</f>
        <v>0</v>
      </c>
      <c r="K2460" s="4">
        <f>VLOOKUP(B2460,[1]汇总!$B:$K,6,0)</f>
        <v>0</v>
      </c>
      <c r="L2460" s="4">
        <f>VLOOKUP(B2460,[1]汇总!$B:$K,7,0)</f>
        <v>0</v>
      </c>
      <c r="M2460" s="4">
        <f>VLOOKUP(B2460,[1]汇总!$B:$K,8,0)</f>
        <v>0</v>
      </c>
      <c r="N2460" s="4" t="str">
        <f>VLOOKUP(B2460,[1]汇总!$B:$K,9,0)</f>
        <v>专科</v>
      </c>
      <c r="O2460" s="4" t="str">
        <f>VLOOKUP(B2460,[1]汇总!$B:$K,10,0)</f>
        <v>公办</v>
      </c>
    </row>
    <row r="2461" spans="1:15" ht="16.5" x14ac:dyDescent="0.35">
      <c r="A2461" s="4" t="s">
        <v>1402</v>
      </c>
      <c r="B2461" s="4" t="s">
        <v>1403</v>
      </c>
      <c r="C2461" s="4" t="s">
        <v>66</v>
      </c>
      <c r="D2461" s="4" t="s">
        <v>68</v>
      </c>
      <c r="E2461" s="4">
        <v>1</v>
      </c>
      <c r="F2461" s="4">
        <v>432</v>
      </c>
      <c r="G2461" s="4">
        <v>223145</v>
      </c>
      <c r="H2461" s="4" t="str">
        <f>VLOOKUP(B2461,[1]汇总!$B:$K,3,0)</f>
        <v>江西</v>
      </c>
      <c r="I2461" s="4" t="str">
        <f>VLOOKUP(B2461,[1]汇总!$B:$K,4,0)</f>
        <v>南昌</v>
      </c>
      <c r="J2461" s="4">
        <f>VLOOKUP(B2461,[1]汇总!$B:$K,5,0)</f>
        <v>0</v>
      </c>
      <c r="K2461" s="4">
        <f>VLOOKUP(B2461,[1]汇总!$B:$K,6,0)</f>
        <v>0</v>
      </c>
      <c r="L2461" s="4">
        <f>VLOOKUP(B2461,[1]汇总!$B:$K,7,0)</f>
        <v>0</v>
      </c>
      <c r="M2461" s="4">
        <f>VLOOKUP(B2461,[1]汇总!$B:$K,8,0)</f>
        <v>0</v>
      </c>
      <c r="N2461" s="4" t="str">
        <f>VLOOKUP(B2461,[1]汇总!$B:$K,9,0)</f>
        <v>专科</v>
      </c>
      <c r="O2461" s="4" t="str">
        <f>VLOOKUP(B2461,[1]汇总!$B:$K,10,0)</f>
        <v>公办</v>
      </c>
    </row>
    <row r="2462" spans="1:15" ht="16.5" hidden="1" x14ac:dyDescent="0.35">
      <c r="A2462" s="4" t="s">
        <v>1385</v>
      </c>
      <c r="B2462" s="4" t="s">
        <v>1386</v>
      </c>
      <c r="C2462" s="4" t="s">
        <v>36</v>
      </c>
      <c r="D2462" s="4" t="s">
        <v>225</v>
      </c>
      <c r="E2462" s="4">
        <v>2</v>
      </c>
      <c r="F2462" s="4">
        <v>432</v>
      </c>
      <c r="G2462" s="4">
        <v>223164</v>
      </c>
      <c r="H2462" s="4" t="str">
        <f>VLOOKUP(B2462,[1]汇总!$B:$K,3,0)</f>
        <v>江西</v>
      </c>
      <c r="I2462" s="4" t="str">
        <f>VLOOKUP(B2462,[1]汇总!$B:$K,4,0)</f>
        <v>南昌</v>
      </c>
      <c r="J2462" s="4">
        <f>VLOOKUP(B2462,[1]汇总!$B:$K,5,0)</f>
        <v>0</v>
      </c>
      <c r="K2462" s="4">
        <f>VLOOKUP(B2462,[1]汇总!$B:$K,6,0)</f>
        <v>0</v>
      </c>
      <c r="L2462" s="4">
        <f>VLOOKUP(B2462,[1]汇总!$B:$K,7,0)</f>
        <v>0</v>
      </c>
      <c r="M2462" s="4">
        <f>VLOOKUP(B2462,[1]汇总!$B:$K,8,0)</f>
        <v>0</v>
      </c>
      <c r="N2462" s="4" t="str">
        <f>VLOOKUP(B2462,[1]汇总!$B:$K,9,0)</f>
        <v>专科</v>
      </c>
      <c r="O2462" s="4" t="str">
        <f>VLOOKUP(B2462,[1]汇总!$B:$K,10,0)</f>
        <v>民办</v>
      </c>
    </row>
    <row r="2463" spans="1:15" ht="16.5" hidden="1" x14ac:dyDescent="0.35">
      <c r="A2463" s="4" t="s">
        <v>1058</v>
      </c>
      <c r="B2463" s="4" t="s">
        <v>1059</v>
      </c>
      <c r="C2463" s="4" t="s">
        <v>121</v>
      </c>
      <c r="D2463" s="4" t="s">
        <v>115</v>
      </c>
      <c r="E2463" s="4">
        <v>1</v>
      </c>
      <c r="F2463" s="4">
        <v>432</v>
      </c>
      <c r="G2463" s="4">
        <v>223184</v>
      </c>
      <c r="H2463" s="4" t="str">
        <f>VLOOKUP(B2463,[1]汇总!$B:$K,3,0)</f>
        <v>江苏</v>
      </c>
      <c r="I2463" s="4" t="str">
        <f>VLOOKUP(B2463,[1]汇总!$B:$K,4,0)</f>
        <v>无锡</v>
      </c>
      <c r="J2463" s="4">
        <f>VLOOKUP(B2463,[1]汇总!$B:$K,5,0)</f>
        <v>0</v>
      </c>
      <c r="K2463" s="4">
        <f>VLOOKUP(B2463,[1]汇总!$B:$K,6,0)</f>
        <v>0</v>
      </c>
      <c r="L2463" s="4">
        <f>VLOOKUP(B2463,[1]汇总!$B:$K,7,0)</f>
        <v>0</v>
      </c>
      <c r="M2463" s="4">
        <f>VLOOKUP(B2463,[1]汇总!$B:$K,8,0)</f>
        <v>0</v>
      </c>
      <c r="N2463" s="4" t="str">
        <f>VLOOKUP(B2463,[1]汇总!$B:$K,9,0)</f>
        <v>专科</v>
      </c>
      <c r="O2463" s="4" t="str">
        <f>VLOOKUP(B2463,[1]汇总!$B:$K,10,0)</f>
        <v>公办</v>
      </c>
    </row>
    <row r="2464" spans="1:15" ht="16.5" hidden="1" x14ac:dyDescent="0.35">
      <c r="A2464" s="4" t="s">
        <v>708</v>
      </c>
      <c r="B2464" s="4" t="s">
        <v>709</v>
      </c>
      <c r="C2464" s="4" t="s">
        <v>46</v>
      </c>
      <c r="D2464" s="4" t="s">
        <v>716</v>
      </c>
      <c r="E2464" s="4">
        <v>5</v>
      </c>
      <c r="F2464" s="4">
        <v>432</v>
      </c>
      <c r="G2464" s="4">
        <v>223187</v>
      </c>
      <c r="H2464" s="4" t="str">
        <f>VLOOKUP(B2464,[1]汇总!$B:$K,3,0)</f>
        <v>吉林</v>
      </c>
      <c r="I2464" s="4" t="str">
        <f>VLOOKUP(B2464,[1]汇总!$B:$K,4,0)</f>
        <v>吉林市</v>
      </c>
      <c r="J2464" s="4">
        <f>VLOOKUP(B2464,[1]汇总!$B:$K,5,0)</f>
        <v>0</v>
      </c>
      <c r="K2464" s="4">
        <f>VLOOKUP(B2464,[1]汇总!$B:$K,6,0)</f>
        <v>0</v>
      </c>
      <c r="L2464" s="4">
        <f>VLOOKUP(B2464,[1]汇总!$B:$K,7,0)</f>
        <v>0</v>
      </c>
      <c r="M2464" s="4">
        <f>VLOOKUP(B2464,[1]汇总!$B:$K,8,0)</f>
        <v>0</v>
      </c>
      <c r="N2464" s="4" t="str">
        <f>VLOOKUP(B2464,[1]汇总!$B:$K,9,0)</f>
        <v>专科</v>
      </c>
      <c r="O2464" s="4" t="str">
        <f>VLOOKUP(B2464,[1]汇总!$B:$K,10,0)</f>
        <v>公办</v>
      </c>
    </row>
    <row r="2465" spans="1:15" ht="16.5" hidden="1" x14ac:dyDescent="0.35">
      <c r="A2465" s="4" t="s">
        <v>466</v>
      </c>
      <c r="B2465" s="4" t="s">
        <v>467</v>
      </c>
      <c r="C2465" s="4" t="s">
        <v>69</v>
      </c>
      <c r="D2465" s="4" t="s">
        <v>313</v>
      </c>
      <c r="E2465" s="4">
        <v>10</v>
      </c>
      <c r="F2465" s="4">
        <v>432</v>
      </c>
      <c r="G2465" s="4">
        <v>223211</v>
      </c>
      <c r="H2465" s="4" t="str">
        <f>VLOOKUP(B2465,[1]汇总!$B:$K,3,0)</f>
        <v>浙江</v>
      </c>
      <c r="I2465" s="4" t="str">
        <f>VLOOKUP(B2465,[1]汇总!$B:$K,4,0)</f>
        <v>绍兴</v>
      </c>
      <c r="J2465" s="4">
        <f>VLOOKUP(B2465,[1]汇总!$B:$K,5,0)</f>
        <v>0</v>
      </c>
      <c r="K2465" s="4">
        <f>VLOOKUP(B2465,[1]汇总!$B:$K,6,0)</f>
        <v>0</v>
      </c>
      <c r="L2465" s="4">
        <f>VLOOKUP(B2465,[1]汇总!$B:$K,7,0)</f>
        <v>0</v>
      </c>
      <c r="M2465" s="4">
        <f>VLOOKUP(B2465,[1]汇总!$B:$K,8,0)</f>
        <v>0</v>
      </c>
      <c r="N2465" s="4" t="str">
        <f>VLOOKUP(B2465,[1]汇总!$B:$K,9,0)</f>
        <v>专科</v>
      </c>
      <c r="O2465" s="4" t="str">
        <f>VLOOKUP(B2465,[1]汇总!$B:$K,10,0)</f>
        <v>公办</v>
      </c>
    </row>
    <row r="2466" spans="1:15" ht="16.5" hidden="1" x14ac:dyDescent="0.35">
      <c r="A2466" s="4" t="s">
        <v>472</v>
      </c>
      <c r="B2466" s="4" t="s">
        <v>473</v>
      </c>
      <c r="C2466" s="4" t="s">
        <v>88</v>
      </c>
      <c r="D2466" s="4" t="s">
        <v>480</v>
      </c>
      <c r="E2466" s="4">
        <v>29</v>
      </c>
      <c r="F2466" s="4">
        <v>432</v>
      </c>
      <c r="G2466" s="4">
        <v>223217</v>
      </c>
      <c r="H2466" s="4" t="str">
        <f>VLOOKUP(B2466,[1]汇总!$B:$K,3,0)</f>
        <v>浙江</v>
      </c>
      <c r="I2466" s="4" t="str">
        <f>VLOOKUP(B2466,[1]汇总!$B:$K,4,0)</f>
        <v>温州</v>
      </c>
      <c r="J2466" s="4">
        <f>VLOOKUP(B2466,[1]汇总!$B:$K,5,0)</f>
        <v>0</v>
      </c>
      <c r="K2466" s="4">
        <f>VLOOKUP(B2466,[1]汇总!$B:$K,6,0)</f>
        <v>0</v>
      </c>
      <c r="L2466" s="4">
        <f>VLOOKUP(B2466,[1]汇总!$B:$K,7,0)</f>
        <v>0</v>
      </c>
      <c r="M2466" s="4">
        <f>VLOOKUP(B2466,[1]汇总!$B:$K,8,0)</f>
        <v>0</v>
      </c>
      <c r="N2466" s="4" t="str">
        <f>VLOOKUP(B2466,[1]汇总!$B:$K,9,0)</f>
        <v>专科</v>
      </c>
      <c r="O2466" s="4" t="str">
        <f>VLOOKUP(B2466,[1]汇总!$B:$K,10,0)</f>
        <v>公办</v>
      </c>
    </row>
    <row r="2467" spans="1:15" ht="16.5" hidden="1" x14ac:dyDescent="0.35">
      <c r="A2467" s="4" t="s">
        <v>358</v>
      </c>
      <c r="B2467" s="4" t="s">
        <v>359</v>
      </c>
      <c r="C2467" s="4" t="s">
        <v>50</v>
      </c>
      <c r="D2467" s="4" t="s">
        <v>360</v>
      </c>
      <c r="E2467" s="4">
        <v>40</v>
      </c>
      <c r="F2467" s="4">
        <v>432</v>
      </c>
      <c r="G2467" s="4">
        <v>223223</v>
      </c>
      <c r="H2467" s="4" t="str">
        <f>VLOOKUP(B2467,[1]汇总!$B:$K,3,0)</f>
        <v>浙江</v>
      </c>
      <c r="I2467" s="4" t="str">
        <f>VLOOKUP(B2467,[1]汇总!$B:$K,4,0)</f>
        <v>台州</v>
      </c>
      <c r="J2467" s="4">
        <f>VLOOKUP(B2467,[1]汇总!$B:$K,5,0)</f>
        <v>0</v>
      </c>
      <c r="K2467" s="4">
        <f>VLOOKUP(B2467,[1]汇总!$B:$K,6,0)</f>
        <v>0</v>
      </c>
      <c r="L2467" s="4">
        <f>VLOOKUP(B2467,[1]汇总!$B:$K,7,0)</f>
        <v>0</v>
      </c>
      <c r="M2467" s="4">
        <f>VLOOKUP(B2467,[1]汇总!$B:$K,8,0)</f>
        <v>0</v>
      </c>
      <c r="N2467" s="4" t="str">
        <f>VLOOKUP(B2467,[1]汇总!$B:$K,9,0)</f>
        <v>专科</v>
      </c>
      <c r="O2467" s="4" t="str">
        <f>VLOOKUP(B2467,[1]汇总!$B:$K,10,0)</f>
        <v>公办</v>
      </c>
    </row>
    <row r="2468" spans="1:15" ht="16.5" hidden="1" x14ac:dyDescent="0.35">
      <c r="A2468" s="4" t="s">
        <v>1547</v>
      </c>
      <c r="B2468" s="4" t="s">
        <v>1548</v>
      </c>
      <c r="C2468" s="4" t="s">
        <v>44</v>
      </c>
      <c r="D2468" s="4" t="s">
        <v>109</v>
      </c>
      <c r="E2468" s="4">
        <v>3</v>
      </c>
      <c r="F2468" s="4">
        <v>432</v>
      </c>
      <c r="G2468" s="4">
        <v>223255</v>
      </c>
      <c r="H2468" s="4" t="str">
        <f>VLOOKUP(B2468,[1]汇总!$B:$K,3,0)</f>
        <v>湖北</v>
      </c>
      <c r="I2468" s="4" t="str">
        <f>VLOOKUP(B2468,[1]汇总!$B:$K,4,0)</f>
        <v>荆州</v>
      </c>
      <c r="J2468" s="4">
        <f>VLOOKUP(B2468,[1]汇总!$B:$K,5,0)</f>
        <v>0</v>
      </c>
      <c r="K2468" s="4">
        <f>VLOOKUP(B2468,[1]汇总!$B:$K,6,0)</f>
        <v>0</v>
      </c>
      <c r="L2468" s="4">
        <f>VLOOKUP(B2468,[1]汇总!$B:$K,7,0)</f>
        <v>0</v>
      </c>
      <c r="M2468" s="4">
        <f>VLOOKUP(B2468,[1]汇总!$B:$K,8,0)</f>
        <v>0</v>
      </c>
      <c r="N2468" s="4" t="str">
        <f>VLOOKUP(B2468,[1]汇总!$B:$K,9,0)</f>
        <v>专科</v>
      </c>
      <c r="O2468" s="4" t="str">
        <f>VLOOKUP(B2468,[1]汇总!$B:$K,10,0)</f>
        <v>公办</v>
      </c>
    </row>
    <row r="2469" spans="1:15" ht="16.5" hidden="1" x14ac:dyDescent="0.35">
      <c r="A2469" s="4" t="s">
        <v>586</v>
      </c>
      <c r="B2469" s="4" t="s">
        <v>587</v>
      </c>
      <c r="C2469" s="4" t="s">
        <v>36</v>
      </c>
      <c r="D2469" s="4" t="s">
        <v>67</v>
      </c>
      <c r="E2469" s="4">
        <v>3</v>
      </c>
      <c r="F2469" s="4">
        <v>432</v>
      </c>
      <c r="G2469" s="4">
        <v>223276</v>
      </c>
      <c r="H2469" s="4" t="str">
        <f>VLOOKUP(B2469,[1]汇总!$B:$K,3,0)</f>
        <v>天津</v>
      </c>
      <c r="I2469" s="4" t="str">
        <f>VLOOKUP(B2469,[1]汇总!$B:$K,4,0)</f>
        <v>天津</v>
      </c>
      <c r="J2469" s="4">
        <f>VLOOKUP(B2469,[1]汇总!$B:$K,5,0)</f>
        <v>0</v>
      </c>
      <c r="K2469" s="4">
        <f>VLOOKUP(B2469,[1]汇总!$B:$K,6,0)</f>
        <v>0</v>
      </c>
      <c r="L2469" s="4">
        <f>VLOOKUP(B2469,[1]汇总!$B:$K,7,0)</f>
        <v>0</v>
      </c>
      <c r="M2469" s="4">
        <f>VLOOKUP(B2469,[1]汇总!$B:$K,8,0)</f>
        <v>0</v>
      </c>
      <c r="N2469" s="4" t="str">
        <f>VLOOKUP(B2469,[1]汇总!$B:$K,9,0)</f>
        <v>专科</v>
      </c>
      <c r="O2469" s="4" t="str">
        <f>VLOOKUP(B2469,[1]汇总!$B:$K,10,0)</f>
        <v>公办</v>
      </c>
    </row>
    <row r="2470" spans="1:15" ht="16.5" x14ac:dyDescent="0.35">
      <c r="A2470" s="4" t="s">
        <v>1341</v>
      </c>
      <c r="B2470" s="4" t="s">
        <v>1342</v>
      </c>
      <c r="C2470" s="4" t="s">
        <v>110</v>
      </c>
      <c r="D2470" s="4" t="s">
        <v>168</v>
      </c>
      <c r="E2470" s="4">
        <v>2</v>
      </c>
      <c r="F2470" s="4">
        <v>432</v>
      </c>
      <c r="G2470" s="4">
        <v>223282</v>
      </c>
      <c r="H2470" s="4" t="str">
        <f>VLOOKUP(B2470,[1]汇总!$B:$K,3,0)</f>
        <v>江西</v>
      </c>
      <c r="I2470" s="4" t="str">
        <f>VLOOKUP(B2470,[1]汇总!$B:$K,4,0)</f>
        <v>赣州</v>
      </c>
      <c r="J2470" s="4">
        <f>VLOOKUP(B2470,[1]汇总!$B:$K,5,0)</f>
        <v>0</v>
      </c>
      <c r="K2470" s="4">
        <f>VLOOKUP(B2470,[1]汇总!$B:$K,6,0)</f>
        <v>0</v>
      </c>
      <c r="L2470" s="4">
        <f>VLOOKUP(B2470,[1]汇总!$B:$K,7,0)</f>
        <v>0</v>
      </c>
      <c r="M2470" s="4">
        <f>VLOOKUP(B2470,[1]汇总!$B:$K,8,0)</f>
        <v>0</v>
      </c>
      <c r="N2470" s="4" t="str">
        <f>VLOOKUP(B2470,[1]汇总!$B:$K,9,0)</f>
        <v>专科</v>
      </c>
      <c r="O2470" s="4" t="str">
        <f>VLOOKUP(B2470,[1]汇总!$B:$K,10,0)</f>
        <v>公办</v>
      </c>
    </row>
    <row r="2471" spans="1:15" ht="16.5" hidden="1" x14ac:dyDescent="0.35">
      <c r="A2471" s="4" t="s">
        <v>1593</v>
      </c>
      <c r="B2471" s="4" t="s">
        <v>1594</v>
      </c>
      <c r="C2471" s="4" t="s">
        <v>64</v>
      </c>
      <c r="D2471" s="4" t="s">
        <v>61</v>
      </c>
      <c r="E2471" s="4">
        <v>2</v>
      </c>
      <c r="F2471" s="4">
        <v>432</v>
      </c>
      <c r="G2471" s="4">
        <v>223314</v>
      </c>
      <c r="H2471" s="4" t="str">
        <f>VLOOKUP(B2471,[1]汇总!$B:$K,3,0)</f>
        <v>湖北</v>
      </c>
      <c r="I2471" s="4" t="str">
        <f>VLOOKUP(B2471,[1]汇总!$B:$K,4,0)</f>
        <v>武汉</v>
      </c>
      <c r="J2471" s="4">
        <f>VLOOKUP(B2471,[1]汇总!$B:$K,5,0)</f>
        <v>0</v>
      </c>
      <c r="K2471" s="4">
        <f>VLOOKUP(B2471,[1]汇总!$B:$K,6,0)</f>
        <v>0</v>
      </c>
      <c r="L2471" s="4">
        <f>VLOOKUP(B2471,[1]汇总!$B:$K,7,0)</f>
        <v>0</v>
      </c>
      <c r="M2471" s="4">
        <f>VLOOKUP(B2471,[1]汇总!$B:$K,8,0)</f>
        <v>0</v>
      </c>
      <c r="N2471" s="4" t="str">
        <f>VLOOKUP(B2471,[1]汇总!$B:$K,9,0)</f>
        <v>专科</v>
      </c>
      <c r="O2471" s="4" t="str">
        <f>VLOOKUP(B2471,[1]汇总!$B:$K,10,0)</f>
        <v>民办</v>
      </c>
    </row>
    <row r="2472" spans="1:15" ht="16.5" hidden="1" x14ac:dyDescent="0.35">
      <c r="A2472" s="4" t="s">
        <v>1623</v>
      </c>
      <c r="B2472" s="4" t="s">
        <v>1624</v>
      </c>
      <c r="C2472" s="4" t="s">
        <v>44</v>
      </c>
      <c r="D2472" s="4" t="s">
        <v>792</v>
      </c>
      <c r="E2472" s="4">
        <v>2</v>
      </c>
      <c r="F2472" s="4">
        <v>432</v>
      </c>
      <c r="G2472" s="4">
        <v>223343</v>
      </c>
      <c r="H2472" s="4" t="str">
        <f>VLOOKUP(B2472,[1]汇总!$B:$K,3,0)</f>
        <v>湖北</v>
      </c>
      <c r="I2472" s="4" t="str">
        <f>VLOOKUP(B2472,[1]汇总!$B:$K,4,0)</f>
        <v>武汉</v>
      </c>
      <c r="J2472" s="4">
        <f>VLOOKUP(B2472,[1]汇总!$B:$K,5,0)</f>
        <v>0</v>
      </c>
      <c r="K2472" s="4">
        <f>VLOOKUP(B2472,[1]汇总!$B:$K,6,0)</f>
        <v>0</v>
      </c>
      <c r="L2472" s="4">
        <f>VLOOKUP(B2472,[1]汇总!$B:$K,7,0)</f>
        <v>0</v>
      </c>
      <c r="M2472" s="4">
        <f>VLOOKUP(B2472,[1]汇总!$B:$K,8,0)</f>
        <v>0</v>
      </c>
      <c r="N2472" s="4" t="str">
        <f>VLOOKUP(B2472,[1]汇总!$B:$K,9,0)</f>
        <v>本科</v>
      </c>
      <c r="O2472" s="4" t="str">
        <f>VLOOKUP(B2472,[1]汇总!$B:$K,10,0)</f>
        <v>民办</v>
      </c>
    </row>
    <row r="2473" spans="1:15" ht="16.5" hidden="1" x14ac:dyDescent="0.35">
      <c r="A2473" s="4" t="s">
        <v>466</v>
      </c>
      <c r="B2473" s="4" t="s">
        <v>467</v>
      </c>
      <c r="C2473" s="4" t="s">
        <v>40</v>
      </c>
      <c r="D2473" s="4" t="s">
        <v>218</v>
      </c>
      <c r="E2473" s="4">
        <v>17</v>
      </c>
      <c r="F2473" s="4">
        <v>432</v>
      </c>
      <c r="G2473" s="4">
        <v>223376</v>
      </c>
      <c r="H2473" s="4" t="str">
        <f>VLOOKUP(B2473,[1]汇总!$B:$K,3,0)</f>
        <v>浙江</v>
      </c>
      <c r="I2473" s="4" t="str">
        <f>VLOOKUP(B2473,[1]汇总!$B:$K,4,0)</f>
        <v>绍兴</v>
      </c>
      <c r="J2473" s="4">
        <f>VLOOKUP(B2473,[1]汇总!$B:$K,5,0)</f>
        <v>0</v>
      </c>
      <c r="K2473" s="4">
        <f>VLOOKUP(B2473,[1]汇总!$B:$K,6,0)</f>
        <v>0</v>
      </c>
      <c r="L2473" s="4">
        <f>VLOOKUP(B2473,[1]汇总!$B:$K,7,0)</f>
        <v>0</v>
      </c>
      <c r="M2473" s="4">
        <f>VLOOKUP(B2473,[1]汇总!$B:$K,8,0)</f>
        <v>0</v>
      </c>
      <c r="N2473" s="4" t="str">
        <f>VLOOKUP(B2473,[1]汇总!$B:$K,9,0)</f>
        <v>专科</v>
      </c>
      <c r="O2473" s="4" t="str">
        <f>VLOOKUP(B2473,[1]汇总!$B:$K,10,0)</f>
        <v>公办</v>
      </c>
    </row>
    <row r="2474" spans="1:15" ht="16.5" hidden="1" x14ac:dyDescent="0.35">
      <c r="A2474" s="4" t="s">
        <v>1462</v>
      </c>
      <c r="B2474" s="4" t="s">
        <v>1463</v>
      </c>
      <c r="C2474" s="4" t="s">
        <v>34</v>
      </c>
      <c r="D2474" s="4" t="s">
        <v>642</v>
      </c>
      <c r="E2474" s="4">
        <v>6</v>
      </c>
      <c r="F2474" s="4">
        <v>432</v>
      </c>
      <c r="G2474" s="4">
        <v>223401</v>
      </c>
      <c r="H2474" s="4" t="str">
        <f>VLOOKUP(B2474,[1]汇总!$B:$K,3,0)</f>
        <v>山东</v>
      </c>
      <c r="I2474" s="4" t="str">
        <f>VLOOKUP(B2474,[1]汇总!$B:$K,4,0)</f>
        <v>济南</v>
      </c>
      <c r="J2474" s="4">
        <f>VLOOKUP(B2474,[1]汇总!$B:$K,5,0)</f>
        <v>0</v>
      </c>
      <c r="K2474" s="4">
        <f>VLOOKUP(B2474,[1]汇总!$B:$K,6,0)</f>
        <v>0</v>
      </c>
      <c r="L2474" s="4">
        <f>VLOOKUP(B2474,[1]汇总!$B:$K,7,0)</f>
        <v>0</v>
      </c>
      <c r="M2474" s="4">
        <f>VLOOKUP(B2474,[1]汇总!$B:$K,8,0)</f>
        <v>0</v>
      </c>
      <c r="N2474" s="4" t="str">
        <f>VLOOKUP(B2474,[1]汇总!$B:$K,9,0)</f>
        <v>专科</v>
      </c>
      <c r="O2474" s="4" t="str">
        <f>VLOOKUP(B2474,[1]汇总!$B:$K,10,0)</f>
        <v>民办</v>
      </c>
    </row>
    <row r="2475" spans="1:15" ht="16.5" hidden="1" x14ac:dyDescent="0.35">
      <c r="A2475" s="4" t="s">
        <v>317</v>
      </c>
      <c r="B2475" s="4" t="s">
        <v>318</v>
      </c>
      <c r="C2475" s="4" t="s">
        <v>34</v>
      </c>
      <c r="D2475" s="4" t="s">
        <v>89</v>
      </c>
      <c r="E2475" s="4">
        <v>45</v>
      </c>
      <c r="F2475" s="4">
        <v>432</v>
      </c>
      <c r="G2475" s="4">
        <v>223405</v>
      </c>
      <c r="H2475" s="4" t="str">
        <f>VLOOKUP(B2475,[1]汇总!$B:$K,3,0)</f>
        <v>浙江</v>
      </c>
      <c r="I2475" s="4" t="str">
        <f>VLOOKUP(B2475,[1]汇总!$B:$K,4,0)</f>
        <v>绍兴</v>
      </c>
      <c r="J2475" s="4">
        <f>VLOOKUP(B2475,[1]汇总!$B:$K,5,0)</f>
        <v>0</v>
      </c>
      <c r="K2475" s="4">
        <f>VLOOKUP(B2475,[1]汇总!$B:$K,6,0)</f>
        <v>0</v>
      </c>
      <c r="L2475" s="4">
        <f>VLOOKUP(B2475,[1]汇总!$B:$K,7,0)</f>
        <v>0</v>
      </c>
      <c r="M2475" s="4">
        <f>VLOOKUP(B2475,[1]汇总!$B:$K,8,0)</f>
        <v>0</v>
      </c>
      <c r="N2475" s="4" t="str">
        <f>VLOOKUP(B2475,[1]汇总!$B:$K,9,0)</f>
        <v>专科</v>
      </c>
      <c r="O2475" s="4" t="str">
        <f>VLOOKUP(B2475,[1]汇总!$B:$K,10,0)</f>
        <v>民办</v>
      </c>
    </row>
    <row r="2476" spans="1:15" ht="16.5" hidden="1" x14ac:dyDescent="0.35">
      <c r="A2476" s="4" t="s">
        <v>915</v>
      </c>
      <c r="B2476" s="4" t="s">
        <v>916</v>
      </c>
      <c r="C2476" s="4" t="s">
        <v>60</v>
      </c>
      <c r="D2476" s="4" t="s">
        <v>674</v>
      </c>
      <c r="E2476" s="4">
        <v>12</v>
      </c>
      <c r="F2476" s="4">
        <v>432</v>
      </c>
      <c r="G2476" s="4">
        <v>223415</v>
      </c>
      <c r="H2476" s="4" t="str">
        <f>VLOOKUP(B2476,[1]汇总!$B:$K,3,0)</f>
        <v>上海</v>
      </c>
      <c r="I2476" s="4" t="str">
        <f>VLOOKUP(B2476,[1]汇总!$B:$K,4,0)</f>
        <v>上海</v>
      </c>
      <c r="J2476" s="4">
        <f>VLOOKUP(B2476,[1]汇总!$B:$K,5,0)</f>
        <v>0</v>
      </c>
      <c r="K2476" s="4">
        <f>VLOOKUP(B2476,[1]汇总!$B:$K,6,0)</f>
        <v>0</v>
      </c>
      <c r="L2476" s="4">
        <f>VLOOKUP(B2476,[1]汇总!$B:$K,7,0)</f>
        <v>0</v>
      </c>
      <c r="M2476" s="4">
        <f>VLOOKUP(B2476,[1]汇总!$B:$K,8,0)</f>
        <v>0</v>
      </c>
      <c r="N2476" s="4" t="str">
        <f>VLOOKUP(B2476,[1]汇总!$B:$K,9,0)</f>
        <v>专科</v>
      </c>
      <c r="O2476" s="4" t="str">
        <f>VLOOKUP(B2476,[1]汇总!$B:$K,10,0)</f>
        <v>公办</v>
      </c>
    </row>
    <row r="2477" spans="1:15" ht="16.5" hidden="1" x14ac:dyDescent="0.35">
      <c r="A2477" s="4" t="s">
        <v>1439</v>
      </c>
      <c r="B2477" s="4" t="s">
        <v>1440</v>
      </c>
      <c r="C2477" s="4" t="s">
        <v>66</v>
      </c>
      <c r="D2477" s="4" t="s">
        <v>93</v>
      </c>
      <c r="E2477" s="4">
        <v>2</v>
      </c>
      <c r="F2477" s="4">
        <v>432</v>
      </c>
      <c r="G2477" s="4">
        <v>223427</v>
      </c>
      <c r="H2477" s="4" t="str">
        <f>VLOOKUP(B2477,[1]汇总!$B:$K,3,0)</f>
        <v>山东</v>
      </c>
      <c r="I2477" s="4" t="str">
        <f>VLOOKUP(B2477,[1]汇总!$B:$K,4,0)</f>
        <v>青岛</v>
      </c>
      <c r="J2477" s="4">
        <f>VLOOKUP(B2477,[1]汇总!$B:$K,5,0)</f>
        <v>0</v>
      </c>
      <c r="K2477" s="4">
        <f>VLOOKUP(B2477,[1]汇总!$B:$K,6,0)</f>
        <v>0</v>
      </c>
      <c r="L2477" s="4">
        <f>VLOOKUP(B2477,[1]汇总!$B:$K,7,0)</f>
        <v>0</v>
      </c>
      <c r="M2477" s="4">
        <f>VLOOKUP(B2477,[1]汇总!$B:$K,8,0)</f>
        <v>0</v>
      </c>
      <c r="N2477" s="4" t="str">
        <f>VLOOKUP(B2477,[1]汇总!$B:$K,9,0)</f>
        <v>专科</v>
      </c>
      <c r="O2477" s="4" t="str">
        <f>VLOOKUP(B2477,[1]汇总!$B:$K,10,0)</f>
        <v>公办</v>
      </c>
    </row>
    <row r="2478" spans="1:15" ht="16.5" hidden="1" x14ac:dyDescent="0.35">
      <c r="A2478" s="4" t="s">
        <v>874</v>
      </c>
      <c r="B2478" s="4" t="s">
        <v>875</v>
      </c>
      <c r="C2478" s="4" t="s">
        <v>64</v>
      </c>
      <c r="D2478" s="4" t="s">
        <v>878</v>
      </c>
      <c r="E2478" s="4">
        <v>10</v>
      </c>
      <c r="F2478" s="4">
        <v>432</v>
      </c>
      <c r="G2478" s="4">
        <v>223434</v>
      </c>
      <c r="H2478" s="4" t="str">
        <f>VLOOKUP(B2478,[1]汇总!$B:$K,3,0)</f>
        <v>上海</v>
      </c>
      <c r="I2478" s="4" t="str">
        <f>VLOOKUP(B2478,[1]汇总!$B:$K,4,0)</f>
        <v>上海</v>
      </c>
      <c r="J2478" s="4">
        <f>VLOOKUP(B2478,[1]汇总!$B:$K,5,0)</f>
        <v>0</v>
      </c>
      <c r="K2478" s="4">
        <f>VLOOKUP(B2478,[1]汇总!$B:$K,6,0)</f>
        <v>0</v>
      </c>
      <c r="L2478" s="4">
        <f>VLOOKUP(B2478,[1]汇总!$B:$K,7,0)</f>
        <v>0</v>
      </c>
      <c r="M2478" s="4">
        <f>VLOOKUP(B2478,[1]汇总!$B:$K,8,0)</f>
        <v>0</v>
      </c>
      <c r="N2478" s="4" t="str">
        <f>VLOOKUP(B2478,[1]汇总!$B:$K,9,0)</f>
        <v>专科</v>
      </c>
      <c r="O2478" s="4" t="str">
        <f>VLOOKUP(B2478,[1]汇总!$B:$K,10,0)</f>
        <v>公办</v>
      </c>
    </row>
    <row r="2479" spans="1:15" ht="16.5" hidden="1" x14ac:dyDescent="0.35">
      <c r="A2479" s="4" t="s">
        <v>1710</v>
      </c>
      <c r="B2479" s="4" t="s">
        <v>1711</v>
      </c>
      <c r="C2479" s="4" t="s">
        <v>40</v>
      </c>
      <c r="D2479" s="4" t="s">
        <v>78</v>
      </c>
      <c r="E2479" s="4">
        <v>3</v>
      </c>
      <c r="F2479" s="4">
        <v>432</v>
      </c>
      <c r="G2479" s="4">
        <v>223457</v>
      </c>
      <c r="H2479" s="4" t="str">
        <f>VLOOKUP(B2479,[1]汇总!$B:$K,3,0)</f>
        <v>湖南</v>
      </c>
      <c r="I2479" s="4" t="str">
        <f>VLOOKUP(B2479,[1]汇总!$B:$K,4,0)</f>
        <v>长沙</v>
      </c>
      <c r="J2479" s="4">
        <f>VLOOKUP(B2479,[1]汇总!$B:$K,5,0)</f>
        <v>0</v>
      </c>
      <c r="K2479" s="4">
        <f>VLOOKUP(B2479,[1]汇总!$B:$K,6,0)</f>
        <v>0</v>
      </c>
      <c r="L2479" s="4">
        <f>VLOOKUP(B2479,[1]汇总!$B:$K,7,0)</f>
        <v>0</v>
      </c>
      <c r="M2479" s="4">
        <f>VLOOKUP(B2479,[1]汇总!$B:$K,8,0)</f>
        <v>0</v>
      </c>
      <c r="N2479" s="4" t="str">
        <f>VLOOKUP(B2479,[1]汇总!$B:$K,9,0)</f>
        <v>专科</v>
      </c>
      <c r="O2479" s="4" t="str">
        <f>VLOOKUP(B2479,[1]汇总!$B:$K,10,0)</f>
        <v>公办</v>
      </c>
    </row>
    <row r="2480" spans="1:15" ht="16.5" hidden="1" x14ac:dyDescent="0.35">
      <c r="A2480" s="4" t="s">
        <v>560</v>
      </c>
      <c r="B2480" s="4" t="s">
        <v>561</v>
      </c>
      <c r="C2480" s="4" t="s">
        <v>69</v>
      </c>
      <c r="D2480" s="4" t="s">
        <v>101</v>
      </c>
      <c r="E2480" s="4">
        <v>2</v>
      </c>
      <c r="F2480" s="4">
        <v>432</v>
      </c>
      <c r="G2480" s="4">
        <v>223479</v>
      </c>
      <c r="H2480" s="4" t="str">
        <f>VLOOKUP(B2480,[1]汇总!$B:$K,3,0)</f>
        <v>天津</v>
      </c>
      <c r="I2480" s="4" t="str">
        <f>VLOOKUP(B2480,[1]汇总!$B:$K,4,0)</f>
        <v>天津</v>
      </c>
      <c r="J2480" s="4">
        <f>VLOOKUP(B2480,[1]汇总!$B:$K,5,0)</f>
        <v>0</v>
      </c>
      <c r="K2480" s="4">
        <f>VLOOKUP(B2480,[1]汇总!$B:$K,6,0)</f>
        <v>0</v>
      </c>
      <c r="L2480" s="4">
        <f>VLOOKUP(B2480,[1]汇总!$B:$K,7,0)</f>
        <v>0</v>
      </c>
      <c r="M2480" s="4">
        <f>VLOOKUP(B2480,[1]汇总!$B:$K,8,0)</f>
        <v>0</v>
      </c>
      <c r="N2480" s="4" t="str">
        <f>VLOOKUP(B2480,[1]汇总!$B:$K,9,0)</f>
        <v>专科</v>
      </c>
      <c r="O2480" s="4" t="str">
        <f>VLOOKUP(B2480,[1]汇总!$B:$K,10,0)</f>
        <v>公办</v>
      </c>
    </row>
    <row r="2481" spans="1:15" ht="16.5" hidden="1" x14ac:dyDescent="0.35">
      <c r="A2481" s="4" t="s">
        <v>1134</v>
      </c>
      <c r="B2481" s="4" t="s">
        <v>1135</v>
      </c>
      <c r="C2481" s="4" t="s">
        <v>34</v>
      </c>
      <c r="D2481" s="4" t="s">
        <v>236</v>
      </c>
      <c r="E2481" s="4">
        <v>7</v>
      </c>
      <c r="F2481" s="4">
        <v>432</v>
      </c>
      <c r="G2481" s="4">
        <v>223519</v>
      </c>
      <c r="H2481" s="4" t="str">
        <f>VLOOKUP(B2481,[1]汇总!$B:$K,3,0)</f>
        <v>安徽</v>
      </c>
      <c r="I2481" s="4" t="str">
        <f>VLOOKUP(B2481,[1]汇总!$B:$K,4,0)</f>
        <v>芜湖</v>
      </c>
      <c r="J2481" s="4">
        <f>VLOOKUP(B2481,[1]汇总!$B:$K,5,0)</f>
        <v>0</v>
      </c>
      <c r="K2481" s="4">
        <f>VLOOKUP(B2481,[1]汇总!$B:$K,6,0)</f>
        <v>0</v>
      </c>
      <c r="L2481" s="4">
        <f>VLOOKUP(B2481,[1]汇总!$B:$K,7,0)</f>
        <v>0</v>
      </c>
      <c r="M2481" s="4">
        <f>VLOOKUP(B2481,[1]汇总!$B:$K,8,0)</f>
        <v>0</v>
      </c>
      <c r="N2481" s="4" t="str">
        <f>VLOOKUP(B2481,[1]汇总!$B:$K,9,0)</f>
        <v>专科</v>
      </c>
      <c r="O2481" s="4" t="str">
        <f>VLOOKUP(B2481,[1]汇总!$B:$K,10,0)</f>
        <v>公办</v>
      </c>
    </row>
    <row r="2482" spans="1:15" ht="16.5" hidden="1" x14ac:dyDescent="0.35">
      <c r="A2482" s="4" t="s">
        <v>1413</v>
      </c>
      <c r="B2482" s="4" t="s">
        <v>1414</v>
      </c>
      <c r="C2482" s="4" t="s">
        <v>60</v>
      </c>
      <c r="D2482" s="4" t="s">
        <v>78</v>
      </c>
      <c r="E2482" s="4">
        <v>3</v>
      </c>
      <c r="F2482" s="4">
        <v>432</v>
      </c>
      <c r="G2482" s="4">
        <v>223528</v>
      </c>
      <c r="H2482" s="4" t="str">
        <f>VLOOKUP(B2482,[1]汇总!$B:$K,3,0)</f>
        <v>山东</v>
      </c>
      <c r="I2482" s="4" t="str">
        <f>VLOOKUP(B2482,[1]汇总!$B:$K,4,0)</f>
        <v>青岛</v>
      </c>
      <c r="J2482" s="4">
        <f>VLOOKUP(B2482,[1]汇总!$B:$K,5,0)</f>
        <v>0</v>
      </c>
      <c r="K2482" s="4">
        <f>VLOOKUP(B2482,[1]汇总!$B:$K,6,0)</f>
        <v>0</v>
      </c>
      <c r="L2482" s="4">
        <f>VLOOKUP(B2482,[1]汇总!$B:$K,7,0)</f>
        <v>0</v>
      </c>
      <c r="M2482" s="4">
        <f>VLOOKUP(B2482,[1]汇总!$B:$K,8,0)</f>
        <v>0</v>
      </c>
      <c r="N2482" s="4" t="str">
        <f>VLOOKUP(B2482,[1]汇总!$B:$K,9,0)</f>
        <v>专科</v>
      </c>
      <c r="O2482" s="4" t="str">
        <f>VLOOKUP(B2482,[1]汇总!$B:$K,10,0)</f>
        <v>公办</v>
      </c>
    </row>
    <row r="2483" spans="1:15" ht="16.5" hidden="1" x14ac:dyDescent="0.35">
      <c r="A2483" s="4" t="s">
        <v>1046</v>
      </c>
      <c r="B2483" s="4" t="s">
        <v>1047</v>
      </c>
      <c r="C2483" s="4" t="s">
        <v>144</v>
      </c>
      <c r="D2483" s="4" t="s">
        <v>166</v>
      </c>
      <c r="E2483" s="4">
        <v>10</v>
      </c>
      <c r="F2483" s="4">
        <v>432</v>
      </c>
      <c r="G2483" s="4">
        <v>223537</v>
      </c>
      <c r="H2483" s="4" t="str">
        <f>VLOOKUP(B2483,[1]汇总!$B:$K,3,0)</f>
        <v>江苏</v>
      </c>
      <c r="I2483" s="4" t="str">
        <f>VLOOKUP(B2483,[1]汇总!$B:$K,4,0)</f>
        <v>扬州</v>
      </c>
      <c r="J2483" s="4">
        <f>VLOOKUP(B2483,[1]汇总!$B:$K,5,0)</f>
        <v>0</v>
      </c>
      <c r="K2483" s="4">
        <f>VLOOKUP(B2483,[1]汇总!$B:$K,6,0)</f>
        <v>0</v>
      </c>
      <c r="L2483" s="4">
        <f>VLOOKUP(B2483,[1]汇总!$B:$K,7,0)</f>
        <v>0</v>
      </c>
      <c r="M2483" s="4">
        <f>VLOOKUP(B2483,[1]汇总!$B:$K,8,0)</f>
        <v>0</v>
      </c>
      <c r="N2483" s="4" t="str">
        <f>VLOOKUP(B2483,[1]汇总!$B:$K,9,0)</f>
        <v>专科</v>
      </c>
      <c r="O2483" s="4" t="str">
        <f>VLOOKUP(B2483,[1]汇总!$B:$K,10,0)</f>
        <v>公办</v>
      </c>
    </row>
    <row r="2484" spans="1:15" ht="16.5" hidden="1" x14ac:dyDescent="0.35">
      <c r="A2484" s="4" t="s">
        <v>2018</v>
      </c>
      <c r="B2484" s="4" t="s">
        <v>2019</v>
      </c>
      <c r="C2484" s="4" t="s">
        <v>66</v>
      </c>
      <c r="D2484" s="4" t="s">
        <v>365</v>
      </c>
      <c r="E2484" s="4">
        <v>2</v>
      </c>
      <c r="F2484" s="4">
        <v>432</v>
      </c>
      <c r="G2484" s="4">
        <v>223538</v>
      </c>
      <c r="H2484" s="4" t="str">
        <f>VLOOKUP(B2484,[1]汇总!$B:$K,3,0)</f>
        <v>陕西</v>
      </c>
      <c r="I2484" s="4" t="str">
        <f>VLOOKUP(B2484,[1]汇总!$B:$K,4,0)</f>
        <v>西安</v>
      </c>
      <c r="J2484" s="4">
        <f>VLOOKUP(B2484,[1]汇总!$B:$K,5,0)</f>
        <v>0</v>
      </c>
      <c r="K2484" s="4">
        <f>VLOOKUP(B2484,[1]汇总!$B:$K,6,0)</f>
        <v>0</v>
      </c>
      <c r="L2484" s="4">
        <f>VLOOKUP(B2484,[1]汇总!$B:$K,7,0)</f>
        <v>0</v>
      </c>
      <c r="M2484" s="4">
        <f>VLOOKUP(B2484,[1]汇总!$B:$K,8,0)</f>
        <v>0</v>
      </c>
      <c r="N2484" s="4" t="str">
        <f>VLOOKUP(B2484,[1]汇总!$B:$K,9,0)</f>
        <v>专科</v>
      </c>
      <c r="O2484" s="4" t="str">
        <f>VLOOKUP(B2484,[1]汇总!$B:$K,10,0)</f>
        <v>公办</v>
      </c>
    </row>
    <row r="2485" spans="1:15" ht="16.5" hidden="1" x14ac:dyDescent="0.35">
      <c r="A2485" s="4" t="s">
        <v>1441</v>
      </c>
      <c r="B2485" s="4" t="s">
        <v>1442</v>
      </c>
      <c r="C2485" s="4" t="s">
        <v>69</v>
      </c>
      <c r="D2485" s="4" t="s">
        <v>172</v>
      </c>
      <c r="E2485" s="4">
        <v>5</v>
      </c>
      <c r="F2485" s="4">
        <v>432</v>
      </c>
      <c r="G2485" s="4">
        <v>223544</v>
      </c>
      <c r="H2485" s="4" t="str">
        <f>VLOOKUP(B2485,[1]汇总!$B:$K,3,0)</f>
        <v>山东</v>
      </c>
      <c r="I2485" s="4" t="str">
        <f>VLOOKUP(B2485,[1]汇总!$B:$K,4,0)</f>
        <v>潍坊</v>
      </c>
      <c r="J2485" s="4">
        <f>VLOOKUP(B2485,[1]汇总!$B:$K,5,0)</f>
        <v>0</v>
      </c>
      <c r="K2485" s="4">
        <f>VLOOKUP(B2485,[1]汇总!$B:$K,6,0)</f>
        <v>0</v>
      </c>
      <c r="L2485" s="4">
        <f>VLOOKUP(B2485,[1]汇总!$B:$K,7,0)</f>
        <v>0</v>
      </c>
      <c r="M2485" s="4">
        <f>VLOOKUP(B2485,[1]汇总!$B:$K,8,0)</f>
        <v>0</v>
      </c>
      <c r="N2485" s="4" t="str">
        <f>VLOOKUP(B2485,[1]汇总!$B:$K,9,0)</f>
        <v>专科</v>
      </c>
      <c r="O2485" s="4" t="str">
        <f>VLOOKUP(B2485,[1]汇总!$B:$K,10,0)</f>
        <v>公办</v>
      </c>
    </row>
    <row r="2486" spans="1:15" ht="16.5" hidden="1" x14ac:dyDescent="0.35">
      <c r="A2486" s="4" t="s">
        <v>917</v>
      </c>
      <c r="B2486" s="4" t="s">
        <v>918</v>
      </c>
      <c r="C2486" s="4" t="s">
        <v>66</v>
      </c>
      <c r="D2486" s="4" t="s">
        <v>260</v>
      </c>
      <c r="E2486" s="4">
        <v>1</v>
      </c>
      <c r="F2486" s="4">
        <v>432</v>
      </c>
      <c r="G2486" s="4">
        <v>223551</v>
      </c>
      <c r="H2486" s="4" t="str">
        <f>VLOOKUP(B2486,[1]汇总!$B:$K,3,0)</f>
        <v>上海</v>
      </c>
      <c r="I2486" s="4" t="str">
        <f>VLOOKUP(B2486,[1]汇总!$B:$K,4,0)</f>
        <v>上海</v>
      </c>
      <c r="J2486" s="4">
        <f>VLOOKUP(B2486,[1]汇总!$B:$K,5,0)</f>
        <v>0</v>
      </c>
      <c r="K2486" s="4">
        <f>VLOOKUP(B2486,[1]汇总!$B:$K,6,0)</f>
        <v>0</v>
      </c>
      <c r="L2486" s="4">
        <f>VLOOKUP(B2486,[1]汇总!$B:$K,7,0)</f>
        <v>0</v>
      </c>
      <c r="M2486" s="4">
        <f>VLOOKUP(B2486,[1]汇总!$B:$K,8,0)</f>
        <v>0</v>
      </c>
      <c r="N2486" s="4" t="str">
        <f>VLOOKUP(B2486,[1]汇总!$B:$K,9,0)</f>
        <v>专科</v>
      </c>
      <c r="O2486" s="4" t="str">
        <f>VLOOKUP(B2486,[1]汇总!$B:$K,10,0)</f>
        <v>公办</v>
      </c>
    </row>
    <row r="2487" spans="1:15" ht="16.5" hidden="1" x14ac:dyDescent="0.35">
      <c r="A2487" s="4" t="s">
        <v>552</v>
      </c>
      <c r="B2487" s="4" t="s">
        <v>553</v>
      </c>
      <c r="C2487" s="4" t="s">
        <v>108</v>
      </c>
      <c r="D2487" s="4" t="s">
        <v>555</v>
      </c>
      <c r="E2487" s="4">
        <v>2</v>
      </c>
      <c r="F2487" s="4">
        <v>432</v>
      </c>
      <c r="G2487" s="4">
        <v>223553</v>
      </c>
      <c r="H2487" s="4" t="str">
        <f>VLOOKUP(B2487,[1]汇总!$B:$K,3,0)</f>
        <v>天津</v>
      </c>
      <c r="I2487" s="4" t="str">
        <f>VLOOKUP(B2487,[1]汇总!$B:$K,4,0)</f>
        <v>天津</v>
      </c>
      <c r="J2487" s="4">
        <f>VLOOKUP(B2487,[1]汇总!$B:$K,5,0)</f>
        <v>0</v>
      </c>
      <c r="K2487" s="4">
        <f>VLOOKUP(B2487,[1]汇总!$B:$K,6,0)</f>
        <v>0</v>
      </c>
      <c r="L2487" s="4">
        <f>VLOOKUP(B2487,[1]汇总!$B:$K,7,0)</f>
        <v>0</v>
      </c>
      <c r="M2487" s="4">
        <f>VLOOKUP(B2487,[1]汇总!$B:$K,8,0)</f>
        <v>0</v>
      </c>
      <c r="N2487" s="4" t="str">
        <f>VLOOKUP(B2487,[1]汇总!$B:$K,9,0)</f>
        <v>专科</v>
      </c>
      <c r="O2487" s="4" t="str">
        <f>VLOOKUP(B2487,[1]汇总!$B:$K,10,0)</f>
        <v>公办</v>
      </c>
    </row>
    <row r="2488" spans="1:15" ht="16.5" x14ac:dyDescent="0.35">
      <c r="A2488" s="4" t="s">
        <v>1305</v>
      </c>
      <c r="B2488" s="4" t="s">
        <v>1306</v>
      </c>
      <c r="C2488" s="4" t="s">
        <v>34</v>
      </c>
      <c r="D2488" s="4" t="s">
        <v>100</v>
      </c>
      <c r="E2488" s="4">
        <v>8</v>
      </c>
      <c r="F2488" s="4">
        <v>432</v>
      </c>
      <c r="G2488" s="4">
        <v>223572</v>
      </c>
      <c r="H2488" s="4" t="str">
        <f>VLOOKUP(B2488,[1]汇总!$B:$K,3,0)</f>
        <v>江西</v>
      </c>
      <c r="I2488" s="4" t="str">
        <f>VLOOKUP(B2488,[1]汇总!$B:$K,4,0)</f>
        <v>南昌</v>
      </c>
      <c r="J2488" s="4">
        <f>VLOOKUP(B2488,[1]汇总!$B:$K,5,0)</f>
        <v>0</v>
      </c>
      <c r="K2488" s="4">
        <f>VLOOKUP(B2488,[1]汇总!$B:$K,6,0)</f>
        <v>0</v>
      </c>
      <c r="L2488" s="4">
        <f>VLOOKUP(B2488,[1]汇总!$B:$K,7,0)</f>
        <v>0</v>
      </c>
      <c r="M2488" s="4">
        <f>VLOOKUP(B2488,[1]汇总!$B:$K,8,0)</f>
        <v>0</v>
      </c>
      <c r="N2488" s="4" t="str">
        <f>VLOOKUP(B2488,[1]汇总!$B:$K,9,0)</f>
        <v>专科</v>
      </c>
      <c r="O2488" s="4" t="str">
        <f>VLOOKUP(B2488,[1]汇总!$B:$K,10,0)</f>
        <v>公办</v>
      </c>
    </row>
    <row r="2489" spans="1:15" ht="16.5" hidden="1" x14ac:dyDescent="0.35">
      <c r="A2489" s="4" t="s">
        <v>1194</v>
      </c>
      <c r="B2489" s="4" t="s">
        <v>1195</v>
      </c>
      <c r="C2489" s="4" t="s">
        <v>66</v>
      </c>
      <c r="D2489" s="4" t="s">
        <v>420</v>
      </c>
      <c r="E2489" s="4">
        <v>6</v>
      </c>
      <c r="F2489" s="4">
        <v>432</v>
      </c>
      <c r="G2489" s="4">
        <v>223579</v>
      </c>
      <c r="H2489" s="4" t="str">
        <f>VLOOKUP(B2489,[1]汇总!$B:$K,3,0)</f>
        <v>福建</v>
      </c>
      <c r="I2489" s="4" t="str">
        <f>VLOOKUP(B2489,[1]汇总!$B:$K,4,0)</f>
        <v>三明</v>
      </c>
      <c r="J2489" s="4">
        <f>VLOOKUP(B2489,[1]汇总!$B:$K,5,0)</f>
        <v>0</v>
      </c>
      <c r="K2489" s="4">
        <f>VLOOKUP(B2489,[1]汇总!$B:$K,6,0)</f>
        <v>0</v>
      </c>
      <c r="L2489" s="4">
        <f>VLOOKUP(B2489,[1]汇总!$B:$K,7,0)</f>
        <v>0</v>
      </c>
      <c r="M2489" s="4">
        <f>VLOOKUP(B2489,[1]汇总!$B:$K,8,0)</f>
        <v>0</v>
      </c>
      <c r="N2489" s="4" t="str">
        <f>VLOOKUP(B2489,[1]汇总!$B:$K,9,0)</f>
        <v>专科</v>
      </c>
      <c r="O2489" s="4" t="str">
        <f>VLOOKUP(B2489,[1]汇总!$B:$K,10,0)</f>
        <v>公办</v>
      </c>
    </row>
    <row r="2490" spans="1:15" ht="16.5" x14ac:dyDescent="0.35">
      <c r="A2490" s="4" t="s">
        <v>1400</v>
      </c>
      <c r="B2490" s="4" t="s">
        <v>1401</v>
      </c>
      <c r="C2490" s="4" t="s">
        <v>40</v>
      </c>
      <c r="D2490" s="4" t="s">
        <v>61</v>
      </c>
      <c r="E2490" s="4">
        <v>2</v>
      </c>
      <c r="F2490" s="4">
        <v>432</v>
      </c>
      <c r="G2490" s="4">
        <v>223629</v>
      </c>
      <c r="H2490" s="4" t="str">
        <f>VLOOKUP(B2490,[1]汇总!$B:$K,3,0)</f>
        <v>江西</v>
      </c>
      <c r="I2490" s="4" t="str">
        <f>VLOOKUP(B2490,[1]汇总!$B:$K,4,0)</f>
        <v>赣州</v>
      </c>
      <c r="J2490" s="4">
        <f>VLOOKUP(B2490,[1]汇总!$B:$K,5,0)</f>
        <v>0</v>
      </c>
      <c r="K2490" s="4">
        <f>VLOOKUP(B2490,[1]汇总!$B:$K,6,0)</f>
        <v>0</v>
      </c>
      <c r="L2490" s="4">
        <f>VLOOKUP(B2490,[1]汇总!$B:$K,7,0)</f>
        <v>0</v>
      </c>
      <c r="M2490" s="4">
        <f>VLOOKUP(B2490,[1]汇总!$B:$K,8,0)</f>
        <v>0</v>
      </c>
      <c r="N2490" s="4" t="str">
        <f>VLOOKUP(B2490,[1]汇总!$B:$K,9,0)</f>
        <v>专科</v>
      </c>
      <c r="O2490" s="4" t="str">
        <f>VLOOKUP(B2490,[1]汇总!$B:$K,10,0)</f>
        <v>公办</v>
      </c>
    </row>
    <row r="2491" spans="1:15" ht="16.5" hidden="1" x14ac:dyDescent="0.35">
      <c r="A2491" s="4" t="s">
        <v>472</v>
      </c>
      <c r="B2491" s="4" t="s">
        <v>473</v>
      </c>
      <c r="C2491" s="4" t="s">
        <v>69</v>
      </c>
      <c r="D2491" s="4" t="s">
        <v>154</v>
      </c>
      <c r="E2491" s="4">
        <v>40</v>
      </c>
      <c r="F2491" s="4">
        <v>432</v>
      </c>
      <c r="G2491" s="4">
        <v>223630</v>
      </c>
      <c r="H2491" s="4" t="str">
        <f>VLOOKUP(B2491,[1]汇总!$B:$K,3,0)</f>
        <v>浙江</v>
      </c>
      <c r="I2491" s="4" t="str">
        <f>VLOOKUP(B2491,[1]汇总!$B:$K,4,0)</f>
        <v>温州</v>
      </c>
      <c r="J2491" s="4">
        <f>VLOOKUP(B2491,[1]汇总!$B:$K,5,0)</f>
        <v>0</v>
      </c>
      <c r="K2491" s="4">
        <f>VLOOKUP(B2491,[1]汇总!$B:$K,6,0)</f>
        <v>0</v>
      </c>
      <c r="L2491" s="4">
        <f>VLOOKUP(B2491,[1]汇总!$B:$K,7,0)</f>
        <v>0</v>
      </c>
      <c r="M2491" s="4">
        <f>VLOOKUP(B2491,[1]汇总!$B:$K,8,0)</f>
        <v>0</v>
      </c>
      <c r="N2491" s="4" t="str">
        <f>VLOOKUP(B2491,[1]汇总!$B:$K,9,0)</f>
        <v>专科</v>
      </c>
      <c r="O2491" s="4" t="str">
        <f>VLOOKUP(B2491,[1]汇总!$B:$K,10,0)</f>
        <v>公办</v>
      </c>
    </row>
    <row r="2492" spans="1:15" ht="16.5" hidden="1" x14ac:dyDescent="0.35">
      <c r="A2492" s="4" t="s">
        <v>390</v>
      </c>
      <c r="B2492" s="4" t="s">
        <v>391</v>
      </c>
      <c r="C2492" s="4" t="s">
        <v>117</v>
      </c>
      <c r="D2492" s="4" t="s">
        <v>406</v>
      </c>
      <c r="E2492" s="4">
        <v>9</v>
      </c>
      <c r="F2492" s="4">
        <v>431</v>
      </c>
      <c r="G2492" s="4">
        <v>223685</v>
      </c>
      <c r="H2492" s="4" t="str">
        <f>VLOOKUP(B2492,[1]汇总!$B:$K,3,0)</f>
        <v>浙江</v>
      </c>
      <c r="I2492" s="4" t="str">
        <f>VLOOKUP(B2492,[1]汇总!$B:$K,4,0)</f>
        <v>金华</v>
      </c>
      <c r="J2492" s="4">
        <f>VLOOKUP(B2492,[1]汇总!$B:$K,5,0)</f>
        <v>0</v>
      </c>
      <c r="K2492" s="4">
        <f>VLOOKUP(B2492,[1]汇总!$B:$K,6,0)</f>
        <v>0</v>
      </c>
      <c r="L2492" s="4">
        <f>VLOOKUP(B2492,[1]汇总!$B:$K,7,0)</f>
        <v>0</v>
      </c>
      <c r="M2492" s="4">
        <f>VLOOKUP(B2492,[1]汇总!$B:$K,8,0)</f>
        <v>0</v>
      </c>
      <c r="N2492" s="4" t="str">
        <f>VLOOKUP(B2492,[1]汇总!$B:$K,9,0)</f>
        <v>专科</v>
      </c>
      <c r="O2492" s="4" t="str">
        <f>VLOOKUP(B2492,[1]汇总!$B:$K,10,0)</f>
        <v>民办</v>
      </c>
    </row>
    <row r="2493" spans="1:15" ht="16.5" hidden="1" x14ac:dyDescent="0.35">
      <c r="A2493" s="4" t="s">
        <v>887</v>
      </c>
      <c r="B2493" s="4" t="s">
        <v>888</v>
      </c>
      <c r="C2493" s="4" t="s">
        <v>144</v>
      </c>
      <c r="D2493" s="4" t="s">
        <v>895</v>
      </c>
      <c r="E2493" s="4">
        <v>10</v>
      </c>
      <c r="F2493" s="4">
        <v>431</v>
      </c>
      <c r="G2493" s="4">
        <v>223697</v>
      </c>
      <c r="H2493" s="4" t="str">
        <f>VLOOKUP(B2493,[1]汇总!$B:$K,3,0)</f>
        <v>上海</v>
      </c>
      <c r="I2493" s="4" t="str">
        <f>VLOOKUP(B2493,[1]汇总!$B:$K,4,0)</f>
        <v>上海</v>
      </c>
      <c r="J2493" s="4">
        <f>VLOOKUP(B2493,[1]汇总!$B:$K,5,0)</f>
        <v>0</v>
      </c>
      <c r="K2493" s="4">
        <f>VLOOKUP(B2493,[1]汇总!$B:$K,6,0)</f>
        <v>0</v>
      </c>
      <c r="L2493" s="4">
        <f>VLOOKUP(B2493,[1]汇总!$B:$K,7,0)</f>
        <v>0</v>
      </c>
      <c r="M2493" s="4">
        <f>VLOOKUP(B2493,[1]汇总!$B:$K,8,0)</f>
        <v>0</v>
      </c>
      <c r="N2493" s="4" t="str">
        <f>VLOOKUP(B2493,[1]汇总!$B:$K,9,0)</f>
        <v>本科</v>
      </c>
      <c r="O2493" s="4" t="str">
        <f>VLOOKUP(B2493,[1]汇总!$B:$K,10,0)</f>
        <v>独立院校</v>
      </c>
    </row>
    <row r="2494" spans="1:15" ht="16.5" x14ac:dyDescent="0.35">
      <c r="A2494" s="4" t="s">
        <v>1276</v>
      </c>
      <c r="B2494" s="4" t="s">
        <v>1277</v>
      </c>
      <c r="C2494" s="4" t="s">
        <v>34</v>
      </c>
      <c r="D2494" s="4" t="s">
        <v>153</v>
      </c>
      <c r="E2494" s="4">
        <v>5</v>
      </c>
      <c r="F2494" s="4">
        <v>431</v>
      </c>
      <c r="G2494" s="4">
        <v>223748</v>
      </c>
      <c r="H2494" s="4" t="str">
        <f>VLOOKUP(B2494,[1]汇总!$B:$K,3,0)</f>
        <v>江西</v>
      </c>
      <c r="I2494" s="4" t="str">
        <f>VLOOKUP(B2494,[1]汇总!$B:$K,4,0)</f>
        <v>南昌</v>
      </c>
      <c r="J2494" s="4">
        <f>VLOOKUP(B2494,[1]汇总!$B:$K,5,0)</f>
        <v>0</v>
      </c>
      <c r="K2494" s="4">
        <f>VLOOKUP(B2494,[1]汇总!$B:$K,6,0)</f>
        <v>0</v>
      </c>
      <c r="L2494" s="4">
        <f>VLOOKUP(B2494,[1]汇总!$B:$K,7,0)</f>
        <v>0</v>
      </c>
      <c r="M2494" s="4">
        <f>VLOOKUP(B2494,[1]汇总!$B:$K,8,0)</f>
        <v>0</v>
      </c>
      <c r="N2494" s="4" t="str">
        <f>VLOOKUP(B2494,[1]汇总!$B:$K,9,0)</f>
        <v>专科</v>
      </c>
      <c r="O2494" s="4" t="str">
        <f>VLOOKUP(B2494,[1]汇总!$B:$K,10,0)</f>
        <v>公办</v>
      </c>
    </row>
    <row r="2495" spans="1:15" ht="16.5" x14ac:dyDescent="0.35">
      <c r="A2495" s="4" t="s">
        <v>1353</v>
      </c>
      <c r="B2495" s="4" t="s">
        <v>1354</v>
      </c>
      <c r="C2495" s="4" t="s">
        <v>108</v>
      </c>
      <c r="D2495" s="4" t="s">
        <v>85</v>
      </c>
      <c r="E2495" s="4">
        <v>5</v>
      </c>
      <c r="F2495" s="4">
        <v>431</v>
      </c>
      <c r="G2495" s="4">
        <v>223749</v>
      </c>
      <c r="H2495" s="4" t="str">
        <f>VLOOKUP(B2495,[1]汇总!$B:$K,3,0)</f>
        <v>江西</v>
      </c>
      <c r="I2495" s="4" t="str">
        <f>VLOOKUP(B2495,[1]汇总!$B:$K,4,0)</f>
        <v>南昌</v>
      </c>
      <c r="J2495" s="4">
        <f>VLOOKUP(B2495,[1]汇总!$B:$K,5,0)</f>
        <v>0</v>
      </c>
      <c r="K2495" s="4">
        <f>VLOOKUP(B2495,[1]汇总!$B:$K,6,0)</f>
        <v>0</v>
      </c>
      <c r="L2495" s="4">
        <f>VLOOKUP(B2495,[1]汇总!$B:$K,7,0)</f>
        <v>0</v>
      </c>
      <c r="M2495" s="4">
        <f>VLOOKUP(B2495,[1]汇总!$B:$K,8,0)</f>
        <v>0</v>
      </c>
      <c r="N2495" s="4" t="str">
        <f>VLOOKUP(B2495,[1]汇总!$B:$K,9,0)</f>
        <v>专科</v>
      </c>
      <c r="O2495" s="4" t="str">
        <f>VLOOKUP(B2495,[1]汇总!$B:$K,10,0)</f>
        <v>公办</v>
      </c>
    </row>
    <row r="2496" spans="1:15" ht="16.5" hidden="1" x14ac:dyDescent="0.35">
      <c r="A2496" s="4" t="s">
        <v>466</v>
      </c>
      <c r="B2496" s="4" t="s">
        <v>467</v>
      </c>
      <c r="C2496" s="4" t="s">
        <v>34</v>
      </c>
      <c r="D2496" s="4" t="s">
        <v>142</v>
      </c>
      <c r="E2496" s="4">
        <v>27</v>
      </c>
      <c r="F2496" s="4">
        <v>431</v>
      </c>
      <c r="G2496" s="4">
        <v>223754</v>
      </c>
      <c r="H2496" s="4" t="str">
        <f>VLOOKUP(B2496,[1]汇总!$B:$K,3,0)</f>
        <v>浙江</v>
      </c>
      <c r="I2496" s="4" t="str">
        <f>VLOOKUP(B2496,[1]汇总!$B:$K,4,0)</f>
        <v>绍兴</v>
      </c>
      <c r="J2496" s="4">
        <f>VLOOKUP(B2496,[1]汇总!$B:$K,5,0)</f>
        <v>0</v>
      </c>
      <c r="K2496" s="4">
        <f>VLOOKUP(B2496,[1]汇总!$B:$K,6,0)</f>
        <v>0</v>
      </c>
      <c r="L2496" s="4">
        <f>VLOOKUP(B2496,[1]汇总!$B:$K,7,0)</f>
        <v>0</v>
      </c>
      <c r="M2496" s="4">
        <f>VLOOKUP(B2496,[1]汇总!$B:$K,8,0)</f>
        <v>0</v>
      </c>
      <c r="N2496" s="4" t="str">
        <f>VLOOKUP(B2496,[1]汇总!$B:$K,9,0)</f>
        <v>专科</v>
      </c>
      <c r="O2496" s="4" t="str">
        <f>VLOOKUP(B2496,[1]汇总!$B:$K,10,0)</f>
        <v>公办</v>
      </c>
    </row>
    <row r="2497" spans="1:15" ht="16.5" x14ac:dyDescent="0.35">
      <c r="A2497" s="4" t="s">
        <v>1276</v>
      </c>
      <c r="B2497" s="4" t="s">
        <v>1277</v>
      </c>
      <c r="C2497" s="4" t="s">
        <v>66</v>
      </c>
      <c r="D2497" s="4" t="s">
        <v>85</v>
      </c>
      <c r="E2497" s="4">
        <v>5</v>
      </c>
      <c r="F2497" s="4">
        <v>431</v>
      </c>
      <c r="G2497" s="4">
        <v>223808</v>
      </c>
      <c r="H2497" s="4" t="str">
        <f>VLOOKUP(B2497,[1]汇总!$B:$K,3,0)</f>
        <v>江西</v>
      </c>
      <c r="I2497" s="4" t="str">
        <f>VLOOKUP(B2497,[1]汇总!$B:$K,4,0)</f>
        <v>南昌</v>
      </c>
      <c r="J2497" s="4">
        <f>VLOOKUP(B2497,[1]汇总!$B:$K,5,0)</f>
        <v>0</v>
      </c>
      <c r="K2497" s="4">
        <f>VLOOKUP(B2497,[1]汇总!$B:$K,6,0)</f>
        <v>0</v>
      </c>
      <c r="L2497" s="4">
        <f>VLOOKUP(B2497,[1]汇总!$B:$K,7,0)</f>
        <v>0</v>
      </c>
      <c r="M2497" s="4">
        <f>VLOOKUP(B2497,[1]汇总!$B:$K,8,0)</f>
        <v>0</v>
      </c>
      <c r="N2497" s="4" t="str">
        <f>VLOOKUP(B2497,[1]汇总!$B:$K,9,0)</f>
        <v>专科</v>
      </c>
      <c r="O2497" s="4" t="str">
        <f>VLOOKUP(B2497,[1]汇总!$B:$K,10,0)</f>
        <v>公办</v>
      </c>
    </row>
    <row r="2498" spans="1:15" ht="16.5" hidden="1" x14ac:dyDescent="0.35">
      <c r="A2498" s="4" t="s">
        <v>832</v>
      </c>
      <c r="B2498" s="4" t="s">
        <v>833</v>
      </c>
      <c r="C2498" s="4" t="s">
        <v>46</v>
      </c>
      <c r="D2498" s="4" t="s">
        <v>840</v>
      </c>
      <c r="E2498" s="4">
        <v>4</v>
      </c>
      <c r="F2498" s="4">
        <v>431</v>
      </c>
      <c r="G2498" s="4">
        <v>223816</v>
      </c>
      <c r="H2498" s="4" t="str">
        <f>VLOOKUP(B2498,[1]汇总!$B:$K,3,0)</f>
        <v>上海</v>
      </c>
      <c r="I2498" s="4" t="str">
        <f>VLOOKUP(B2498,[1]汇总!$B:$K,4,0)</f>
        <v>上海</v>
      </c>
      <c r="J2498" s="4">
        <f>VLOOKUP(B2498,[1]汇总!$B:$K,5,0)</f>
        <v>0</v>
      </c>
      <c r="K2498" s="4">
        <f>VLOOKUP(B2498,[1]汇总!$B:$K,6,0)</f>
        <v>0</v>
      </c>
      <c r="L2498" s="4">
        <f>VLOOKUP(B2498,[1]汇总!$B:$K,7,0)</f>
        <v>0</v>
      </c>
      <c r="M2498" s="4">
        <f>VLOOKUP(B2498,[1]汇总!$B:$K,8,0)</f>
        <v>0</v>
      </c>
      <c r="N2498" s="4" t="str">
        <f>VLOOKUP(B2498,[1]汇总!$B:$K,9,0)</f>
        <v>本科</v>
      </c>
      <c r="O2498" s="4" t="str">
        <f>VLOOKUP(B2498,[1]汇总!$B:$K,10,0)</f>
        <v>独立院校</v>
      </c>
    </row>
    <row r="2499" spans="1:15" ht="16.5" hidden="1" x14ac:dyDescent="0.35">
      <c r="A2499" s="4" t="s">
        <v>528</v>
      </c>
      <c r="B2499" s="4" t="s">
        <v>529</v>
      </c>
      <c r="C2499" s="4" t="s">
        <v>64</v>
      </c>
      <c r="D2499" s="4" t="s">
        <v>233</v>
      </c>
      <c r="E2499" s="4">
        <v>5</v>
      </c>
      <c r="F2499" s="4">
        <v>431</v>
      </c>
      <c r="G2499" s="4">
        <v>223833</v>
      </c>
      <c r="H2499" s="4" t="str">
        <f>VLOOKUP(B2499,[1]汇总!$B:$K,3,0)</f>
        <v>北京</v>
      </c>
      <c r="I2499" s="4" t="str">
        <f>VLOOKUP(B2499,[1]汇总!$B:$K,4,0)</f>
        <v>北京</v>
      </c>
      <c r="J2499" s="4">
        <f>VLOOKUP(B2499,[1]汇总!$B:$K,5,0)</f>
        <v>0</v>
      </c>
      <c r="K2499" s="4">
        <f>VLOOKUP(B2499,[1]汇总!$B:$K,6,0)</f>
        <v>0</v>
      </c>
      <c r="L2499" s="4">
        <f>VLOOKUP(B2499,[1]汇总!$B:$K,7,0)</f>
        <v>0</v>
      </c>
      <c r="M2499" s="4">
        <f>VLOOKUP(B2499,[1]汇总!$B:$K,8,0)</f>
        <v>0</v>
      </c>
      <c r="N2499" s="4" t="str">
        <f>VLOOKUP(B2499,[1]汇总!$B:$K,9,0)</f>
        <v>专科</v>
      </c>
      <c r="O2499" s="4" t="str">
        <f>VLOOKUP(B2499,[1]汇总!$B:$K,10,0)</f>
        <v>民办</v>
      </c>
    </row>
    <row r="2500" spans="1:15" ht="16.5" hidden="1" x14ac:dyDescent="0.35">
      <c r="A2500" s="4" t="s">
        <v>2032</v>
      </c>
      <c r="B2500" s="4" t="s">
        <v>2033</v>
      </c>
      <c r="C2500" s="4" t="s">
        <v>60</v>
      </c>
      <c r="D2500" s="4" t="s">
        <v>98</v>
      </c>
      <c r="E2500" s="4">
        <v>2</v>
      </c>
      <c r="F2500" s="4">
        <v>431</v>
      </c>
      <c r="G2500" s="4">
        <v>223837</v>
      </c>
      <c r="H2500" s="4" t="str">
        <f>VLOOKUP(B2500,[1]汇总!$B:$K,3,0)</f>
        <v>陕西</v>
      </c>
      <c r="I2500" s="4" t="str">
        <f>VLOOKUP(B2500,[1]汇总!$B:$K,4,0)</f>
        <v>西安</v>
      </c>
      <c r="J2500" s="4">
        <f>VLOOKUP(B2500,[1]汇总!$B:$K,5,0)</f>
        <v>0</v>
      </c>
      <c r="K2500" s="4">
        <f>VLOOKUP(B2500,[1]汇总!$B:$K,6,0)</f>
        <v>0</v>
      </c>
      <c r="L2500" s="4">
        <f>VLOOKUP(B2500,[1]汇总!$B:$K,7,0)</f>
        <v>0</v>
      </c>
      <c r="M2500" s="4">
        <f>VLOOKUP(B2500,[1]汇总!$B:$K,8,0)</f>
        <v>0</v>
      </c>
      <c r="N2500" s="4" t="str">
        <f>VLOOKUP(B2500,[1]汇总!$B:$K,9,0)</f>
        <v>本科</v>
      </c>
      <c r="O2500" s="4" t="str">
        <f>VLOOKUP(B2500,[1]汇总!$B:$K,10,0)</f>
        <v>民办</v>
      </c>
    </row>
    <row r="2501" spans="1:15" ht="16.5" hidden="1" x14ac:dyDescent="0.35">
      <c r="A2501" s="4" t="s">
        <v>1553</v>
      </c>
      <c r="B2501" s="4" t="s">
        <v>1554</v>
      </c>
      <c r="C2501" s="4" t="s">
        <v>64</v>
      </c>
      <c r="D2501" s="4" t="s">
        <v>61</v>
      </c>
      <c r="E2501" s="4">
        <v>6</v>
      </c>
      <c r="F2501" s="4">
        <v>431</v>
      </c>
      <c r="G2501" s="4">
        <v>223853</v>
      </c>
      <c r="H2501" s="4" t="str">
        <f>VLOOKUP(B2501,[1]汇总!$B:$K,3,0)</f>
        <v>湖北</v>
      </c>
      <c r="I2501" s="4" t="str">
        <f>VLOOKUP(B2501,[1]汇总!$B:$K,4,0)</f>
        <v>十堰</v>
      </c>
      <c r="J2501" s="4">
        <f>VLOOKUP(B2501,[1]汇总!$B:$K,5,0)</f>
        <v>0</v>
      </c>
      <c r="K2501" s="4">
        <f>VLOOKUP(B2501,[1]汇总!$B:$K,6,0)</f>
        <v>0</v>
      </c>
      <c r="L2501" s="4">
        <f>VLOOKUP(B2501,[1]汇总!$B:$K,7,0)</f>
        <v>0</v>
      </c>
      <c r="M2501" s="4">
        <f>VLOOKUP(B2501,[1]汇总!$B:$K,8,0)</f>
        <v>0</v>
      </c>
      <c r="N2501" s="4" t="str">
        <f>VLOOKUP(B2501,[1]汇总!$B:$K,9,0)</f>
        <v>专科</v>
      </c>
      <c r="O2501" s="4" t="str">
        <f>VLOOKUP(B2501,[1]汇总!$B:$K,10,0)</f>
        <v>公办</v>
      </c>
    </row>
    <row r="2502" spans="1:15" ht="16.5" hidden="1" x14ac:dyDescent="0.35">
      <c r="A2502" s="4" t="s">
        <v>1283</v>
      </c>
      <c r="B2502" s="4" t="s">
        <v>1284</v>
      </c>
      <c r="C2502" s="4" t="s">
        <v>46</v>
      </c>
      <c r="D2502" s="4" t="s">
        <v>105</v>
      </c>
      <c r="E2502" s="4">
        <v>6</v>
      </c>
      <c r="F2502" s="4">
        <v>431</v>
      </c>
      <c r="G2502" s="4">
        <v>223854</v>
      </c>
      <c r="H2502" s="4" t="str">
        <f>VLOOKUP(B2502,[1]汇总!$B:$K,3,0)</f>
        <v>江西</v>
      </c>
      <c r="I2502" s="4" t="str">
        <f>VLOOKUP(B2502,[1]汇总!$B:$K,4,0)</f>
        <v>南昌</v>
      </c>
      <c r="J2502" s="4">
        <f>VLOOKUP(B2502,[1]汇总!$B:$K,5,0)</f>
        <v>0</v>
      </c>
      <c r="K2502" s="4">
        <f>VLOOKUP(B2502,[1]汇总!$B:$K,6,0)</f>
        <v>0</v>
      </c>
      <c r="L2502" s="4">
        <f>VLOOKUP(B2502,[1]汇总!$B:$K,7,0)</f>
        <v>0</v>
      </c>
      <c r="M2502" s="4">
        <f>VLOOKUP(B2502,[1]汇总!$B:$K,8,0)</f>
        <v>0</v>
      </c>
      <c r="N2502" s="4" t="str">
        <f>VLOOKUP(B2502,[1]汇总!$B:$K,9,0)</f>
        <v>本科</v>
      </c>
      <c r="O2502" s="4" t="str">
        <f>VLOOKUP(B2502,[1]汇总!$B:$K,10,0)</f>
        <v>民办</v>
      </c>
    </row>
    <row r="2503" spans="1:15" ht="16.5" x14ac:dyDescent="0.35">
      <c r="A2503" s="4" t="s">
        <v>1353</v>
      </c>
      <c r="B2503" s="4" t="s">
        <v>1354</v>
      </c>
      <c r="C2503" s="4" t="s">
        <v>88</v>
      </c>
      <c r="D2503" s="4" t="s">
        <v>61</v>
      </c>
      <c r="E2503" s="4">
        <v>5</v>
      </c>
      <c r="F2503" s="4">
        <v>431</v>
      </c>
      <c r="G2503" s="4">
        <v>223869</v>
      </c>
      <c r="H2503" s="4" t="str">
        <f>VLOOKUP(B2503,[1]汇总!$B:$K,3,0)</f>
        <v>江西</v>
      </c>
      <c r="I2503" s="4" t="str">
        <f>VLOOKUP(B2503,[1]汇总!$B:$K,4,0)</f>
        <v>南昌</v>
      </c>
      <c r="J2503" s="4">
        <f>VLOOKUP(B2503,[1]汇总!$B:$K,5,0)</f>
        <v>0</v>
      </c>
      <c r="K2503" s="4">
        <f>VLOOKUP(B2503,[1]汇总!$B:$K,6,0)</f>
        <v>0</v>
      </c>
      <c r="L2503" s="4">
        <f>VLOOKUP(B2503,[1]汇总!$B:$K,7,0)</f>
        <v>0</v>
      </c>
      <c r="M2503" s="4">
        <f>VLOOKUP(B2503,[1]汇总!$B:$K,8,0)</f>
        <v>0</v>
      </c>
      <c r="N2503" s="4" t="str">
        <f>VLOOKUP(B2503,[1]汇总!$B:$K,9,0)</f>
        <v>专科</v>
      </c>
      <c r="O2503" s="4" t="str">
        <f>VLOOKUP(B2503,[1]汇总!$B:$K,10,0)</f>
        <v>公办</v>
      </c>
    </row>
    <row r="2504" spans="1:15" ht="16.5" x14ac:dyDescent="0.35">
      <c r="A2504" s="4" t="s">
        <v>1353</v>
      </c>
      <c r="B2504" s="4" t="s">
        <v>1354</v>
      </c>
      <c r="C2504" s="4" t="s">
        <v>54</v>
      </c>
      <c r="D2504" s="4" t="s">
        <v>419</v>
      </c>
      <c r="E2504" s="4">
        <v>8</v>
      </c>
      <c r="F2504" s="4">
        <v>431</v>
      </c>
      <c r="G2504" s="4">
        <v>223894</v>
      </c>
      <c r="H2504" s="4" t="str">
        <f>VLOOKUP(B2504,[1]汇总!$B:$K,3,0)</f>
        <v>江西</v>
      </c>
      <c r="I2504" s="4" t="str">
        <f>VLOOKUP(B2504,[1]汇总!$B:$K,4,0)</f>
        <v>南昌</v>
      </c>
      <c r="J2504" s="4">
        <f>VLOOKUP(B2504,[1]汇总!$B:$K,5,0)</f>
        <v>0</v>
      </c>
      <c r="K2504" s="4">
        <f>VLOOKUP(B2504,[1]汇总!$B:$K,6,0)</f>
        <v>0</v>
      </c>
      <c r="L2504" s="4">
        <f>VLOOKUP(B2504,[1]汇总!$B:$K,7,0)</f>
        <v>0</v>
      </c>
      <c r="M2504" s="4">
        <f>VLOOKUP(B2504,[1]汇总!$B:$K,8,0)</f>
        <v>0</v>
      </c>
      <c r="N2504" s="4" t="str">
        <f>VLOOKUP(B2504,[1]汇总!$B:$K,9,0)</f>
        <v>专科</v>
      </c>
      <c r="O2504" s="4" t="str">
        <f>VLOOKUP(B2504,[1]汇总!$B:$K,10,0)</f>
        <v>公办</v>
      </c>
    </row>
    <row r="2505" spans="1:15" ht="16.5" x14ac:dyDescent="0.35">
      <c r="A2505" s="4" t="s">
        <v>1310</v>
      </c>
      <c r="B2505" s="4" t="s">
        <v>1311</v>
      </c>
      <c r="C2505" s="4" t="s">
        <v>50</v>
      </c>
      <c r="D2505" s="4" t="s">
        <v>105</v>
      </c>
      <c r="E2505" s="4">
        <v>15</v>
      </c>
      <c r="F2505" s="4">
        <v>431</v>
      </c>
      <c r="G2505" s="4">
        <v>223917</v>
      </c>
      <c r="H2505" s="4" t="str">
        <f>VLOOKUP(B2505,[1]汇总!$B:$K,3,0)</f>
        <v>江西</v>
      </c>
      <c r="I2505" s="4" t="str">
        <f>VLOOKUP(B2505,[1]汇总!$B:$K,4,0)</f>
        <v>萍乡</v>
      </c>
      <c r="J2505" s="4">
        <f>VLOOKUP(B2505,[1]汇总!$B:$K,5,0)</f>
        <v>0</v>
      </c>
      <c r="K2505" s="4">
        <f>VLOOKUP(B2505,[1]汇总!$B:$K,6,0)</f>
        <v>0</v>
      </c>
      <c r="L2505" s="4">
        <f>VLOOKUP(B2505,[1]汇总!$B:$K,7,0)</f>
        <v>0</v>
      </c>
      <c r="M2505" s="4">
        <f>VLOOKUP(B2505,[1]汇总!$B:$K,8,0)</f>
        <v>0</v>
      </c>
      <c r="N2505" s="4" t="str">
        <f>VLOOKUP(B2505,[1]汇总!$B:$K,9,0)</f>
        <v>专科</v>
      </c>
      <c r="O2505" s="4" t="str">
        <f>VLOOKUP(B2505,[1]汇总!$B:$K,10,0)</f>
        <v>公办</v>
      </c>
    </row>
    <row r="2506" spans="1:15" ht="16.5" hidden="1" x14ac:dyDescent="0.35">
      <c r="A2506" s="4" t="s">
        <v>1148</v>
      </c>
      <c r="B2506" s="4" t="s">
        <v>1149</v>
      </c>
      <c r="C2506" s="4" t="s">
        <v>34</v>
      </c>
      <c r="D2506" s="4" t="s">
        <v>79</v>
      </c>
      <c r="E2506" s="4">
        <v>25</v>
      </c>
      <c r="F2506" s="4">
        <v>431</v>
      </c>
      <c r="G2506" s="4">
        <v>223935</v>
      </c>
      <c r="H2506" s="4" t="str">
        <f>VLOOKUP(B2506,[1]汇总!$B:$K,3,0)</f>
        <v>安徽</v>
      </c>
      <c r="I2506" s="4" t="str">
        <f>VLOOKUP(B2506,[1]汇总!$B:$K,4,0)</f>
        <v>合肥</v>
      </c>
      <c r="J2506" s="4">
        <f>VLOOKUP(B2506,[1]汇总!$B:$K,5,0)</f>
        <v>0</v>
      </c>
      <c r="K2506" s="4">
        <f>VLOOKUP(B2506,[1]汇总!$B:$K,6,0)</f>
        <v>0</v>
      </c>
      <c r="L2506" s="4">
        <f>VLOOKUP(B2506,[1]汇总!$B:$K,7,0)</f>
        <v>0</v>
      </c>
      <c r="M2506" s="4">
        <f>VLOOKUP(B2506,[1]汇总!$B:$K,8,0)</f>
        <v>0</v>
      </c>
      <c r="N2506" s="4" t="str">
        <f>VLOOKUP(B2506,[1]汇总!$B:$K,9,0)</f>
        <v>专科</v>
      </c>
      <c r="O2506" s="4" t="str">
        <f>VLOOKUP(B2506,[1]汇总!$B:$K,10,0)</f>
        <v>公办</v>
      </c>
    </row>
    <row r="2507" spans="1:15" ht="16.5" hidden="1" x14ac:dyDescent="0.35">
      <c r="A2507" s="4" t="s">
        <v>426</v>
      </c>
      <c r="B2507" s="4" t="s">
        <v>427</v>
      </c>
      <c r="C2507" s="4" t="s">
        <v>71</v>
      </c>
      <c r="D2507" s="4" t="s">
        <v>168</v>
      </c>
      <c r="E2507" s="4">
        <v>15</v>
      </c>
      <c r="F2507" s="4">
        <v>431</v>
      </c>
      <c r="G2507" s="4">
        <v>223952</v>
      </c>
      <c r="H2507" s="4" t="str">
        <f>VLOOKUP(B2507,[1]汇总!$B:$K,3,0)</f>
        <v>浙江</v>
      </c>
      <c r="I2507" s="4" t="str">
        <f>VLOOKUP(B2507,[1]汇总!$B:$K,4,0)</f>
        <v>舟山</v>
      </c>
      <c r="J2507" s="4">
        <f>VLOOKUP(B2507,[1]汇总!$B:$K,5,0)</f>
        <v>0</v>
      </c>
      <c r="K2507" s="4">
        <f>VLOOKUP(B2507,[1]汇总!$B:$K,6,0)</f>
        <v>0</v>
      </c>
      <c r="L2507" s="4">
        <f>VLOOKUP(B2507,[1]汇总!$B:$K,7,0)</f>
        <v>0</v>
      </c>
      <c r="M2507" s="4">
        <f>VLOOKUP(B2507,[1]汇总!$B:$K,8,0)</f>
        <v>0</v>
      </c>
      <c r="N2507" s="4" t="str">
        <f>VLOOKUP(B2507,[1]汇总!$B:$K,9,0)</f>
        <v>专科</v>
      </c>
      <c r="O2507" s="4" t="str">
        <f>VLOOKUP(B2507,[1]汇总!$B:$K,10,0)</f>
        <v>公办</v>
      </c>
    </row>
    <row r="2508" spans="1:15" ht="16.5" x14ac:dyDescent="0.35">
      <c r="A2508" s="4" t="s">
        <v>1251</v>
      </c>
      <c r="B2508" s="4" t="s">
        <v>1252</v>
      </c>
      <c r="C2508" s="4" t="s">
        <v>71</v>
      </c>
      <c r="D2508" s="4" t="s">
        <v>70</v>
      </c>
      <c r="E2508" s="4">
        <v>6</v>
      </c>
      <c r="F2508" s="4">
        <v>431</v>
      </c>
      <c r="G2508" s="4">
        <v>223958</v>
      </c>
      <c r="H2508" s="4" t="str">
        <f>VLOOKUP(B2508,[1]汇总!$B:$K,3,0)</f>
        <v>江西</v>
      </c>
      <c r="I2508" s="4" t="str">
        <f>VLOOKUP(B2508,[1]汇总!$B:$K,4,0)</f>
        <v>九江</v>
      </c>
      <c r="J2508" s="4">
        <f>VLOOKUP(B2508,[1]汇总!$B:$K,5,0)</f>
        <v>0</v>
      </c>
      <c r="K2508" s="4">
        <f>VLOOKUP(B2508,[1]汇总!$B:$K,6,0)</f>
        <v>0</v>
      </c>
      <c r="L2508" s="4">
        <f>VLOOKUP(B2508,[1]汇总!$B:$K,7,0)</f>
        <v>0</v>
      </c>
      <c r="M2508" s="4">
        <f>VLOOKUP(B2508,[1]汇总!$B:$K,8,0)</f>
        <v>0</v>
      </c>
      <c r="N2508" s="4" t="str">
        <f>VLOOKUP(B2508,[1]汇总!$B:$K,9,0)</f>
        <v>专科</v>
      </c>
      <c r="O2508" s="4" t="str">
        <f>VLOOKUP(B2508,[1]汇总!$B:$K,10,0)</f>
        <v>公办</v>
      </c>
    </row>
    <row r="2509" spans="1:15" ht="16.5" hidden="1" x14ac:dyDescent="0.35">
      <c r="A2509" s="4" t="s">
        <v>1503</v>
      </c>
      <c r="B2509" s="4" t="s">
        <v>1504</v>
      </c>
      <c r="C2509" s="4" t="s">
        <v>60</v>
      </c>
      <c r="D2509" s="4" t="s">
        <v>162</v>
      </c>
      <c r="E2509" s="4">
        <v>5</v>
      </c>
      <c r="F2509" s="4">
        <v>431</v>
      </c>
      <c r="G2509" s="4">
        <v>223985</v>
      </c>
      <c r="H2509" s="4" t="str">
        <f>VLOOKUP(B2509,[1]汇总!$B:$K,3,0)</f>
        <v>湖北</v>
      </c>
      <c r="I2509" s="4" t="str">
        <f>VLOOKUP(B2509,[1]汇总!$B:$K,4,0)</f>
        <v>武汉</v>
      </c>
      <c r="J2509" s="4">
        <f>VLOOKUP(B2509,[1]汇总!$B:$K,5,0)</f>
        <v>0</v>
      </c>
      <c r="K2509" s="4">
        <f>VLOOKUP(B2509,[1]汇总!$B:$K,6,0)</f>
        <v>0</v>
      </c>
      <c r="L2509" s="4">
        <f>VLOOKUP(B2509,[1]汇总!$B:$K,7,0)</f>
        <v>0</v>
      </c>
      <c r="M2509" s="4">
        <f>VLOOKUP(B2509,[1]汇总!$B:$K,8,0)</f>
        <v>0</v>
      </c>
      <c r="N2509" s="4" t="str">
        <f>VLOOKUP(B2509,[1]汇总!$B:$K,9,0)</f>
        <v>专科</v>
      </c>
      <c r="O2509" s="4" t="str">
        <f>VLOOKUP(B2509,[1]汇总!$B:$K,10,0)</f>
        <v>公办</v>
      </c>
    </row>
    <row r="2510" spans="1:15" ht="16.5" hidden="1" x14ac:dyDescent="0.35">
      <c r="A2510" s="4" t="s">
        <v>443</v>
      </c>
      <c r="B2510" s="4" t="s">
        <v>444</v>
      </c>
      <c r="C2510" s="4" t="s">
        <v>116</v>
      </c>
      <c r="D2510" s="4" t="s">
        <v>299</v>
      </c>
      <c r="E2510" s="4">
        <v>40</v>
      </c>
      <c r="F2510" s="4">
        <v>431</v>
      </c>
      <c r="G2510" s="4">
        <v>223989</v>
      </c>
      <c r="H2510" s="4" t="str">
        <f>VLOOKUP(B2510,[1]汇总!$B:$K,3,0)</f>
        <v>浙江</v>
      </c>
      <c r="I2510" s="4" t="str">
        <f>VLOOKUP(B2510,[1]汇总!$B:$K,4,0)</f>
        <v>宁波</v>
      </c>
      <c r="J2510" s="4">
        <f>VLOOKUP(B2510,[1]汇总!$B:$K,5,0)</f>
        <v>0</v>
      </c>
      <c r="K2510" s="4">
        <f>VLOOKUP(B2510,[1]汇总!$B:$K,6,0)</f>
        <v>0</v>
      </c>
      <c r="L2510" s="4">
        <f>VLOOKUP(B2510,[1]汇总!$B:$K,7,0)</f>
        <v>0</v>
      </c>
      <c r="M2510" s="4">
        <f>VLOOKUP(B2510,[1]汇总!$B:$K,8,0)</f>
        <v>0</v>
      </c>
      <c r="N2510" s="4" t="str">
        <f>VLOOKUP(B2510,[1]汇总!$B:$K,9,0)</f>
        <v>专科</v>
      </c>
      <c r="O2510" s="4" t="str">
        <f>VLOOKUP(B2510,[1]汇总!$B:$K,10,0)</f>
        <v>公办</v>
      </c>
    </row>
    <row r="2511" spans="1:15" ht="16.5" hidden="1" x14ac:dyDescent="0.35">
      <c r="A2511" s="4" t="s">
        <v>472</v>
      </c>
      <c r="B2511" s="4" t="s">
        <v>473</v>
      </c>
      <c r="C2511" s="4" t="s">
        <v>71</v>
      </c>
      <c r="D2511" s="4" t="s">
        <v>93</v>
      </c>
      <c r="E2511" s="4">
        <v>34</v>
      </c>
      <c r="F2511" s="4">
        <v>431</v>
      </c>
      <c r="G2511" s="4">
        <v>223990</v>
      </c>
      <c r="H2511" s="4" t="str">
        <f>VLOOKUP(B2511,[1]汇总!$B:$K,3,0)</f>
        <v>浙江</v>
      </c>
      <c r="I2511" s="4" t="str">
        <f>VLOOKUP(B2511,[1]汇总!$B:$K,4,0)</f>
        <v>温州</v>
      </c>
      <c r="J2511" s="4">
        <f>VLOOKUP(B2511,[1]汇总!$B:$K,5,0)</f>
        <v>0</v>
      </c>
      <c r="K2511" s="4">
        <f>VLOOKUP(B2511,[1]汇总!$B:$K,6,0)</f>
        <v>0</v>
      </c>
      <c r="L2511" s="4">
        <f>VLOOKUP(B2511,[1]汇总!$B:$K,7,0)</f>
        <v>0</v>
      </c>
      <c r="M2511" s="4">
        <f>VLOOKUP(B2511,[1]汇总!$B:$K,8,0)</f>
        <v>0</v>
      </c>
      <c r="N2511" s="4" t="str">
        <f>VLOOKUP(B2511,[1]汇总!$B:$K,9,0)</f>
        <v>专科</v>
      </c>
      <c r="O2511" s="4" t="str">
        <f>VLOOKUP(B2511,[1]汇总!$B:$K,10,0)</f>
        <v>公办</v>
      </c>
    </row>
    <row r="2512" spans="1:15" ht="16.5" hidden="1" x14ac:dyDescent="0.35">
      <c r="A2512" s="4" t="s">
        <v>754</v>
      </c>
      <c r="B2512" s="4" t="s">
        <v>755</v>
      </c>
      <c r="C2512" s="4" t="s">
        <v>44</v>
      </c>
      <c r="D2512" s="4" t="s">
        <v>101</v>
      </c>
      <c r="E2512" s="4">
        <v>2</v>
      </c>
      <c r="F2512" s="4">
        <v>431</v>
      </c>
      <c r="G2512" s="4">
        <v>223996</v>
      </c>
      <c r="H2512" s="4" t="str">
        <f>VLOOKUP(B2512,[1]汇总!$B:$K,3,0)</f>
        <v>黑龙江</v>
      </c>
      <c r="I2512" s="4" t="str">
        <f>VLOOKUP(B2512,[1]汇总!$B:$K,4,0)</f>
        <v>哈尔滨</v>
      </c>
      <c r="J2512" s="4">
        <f>VLOOKUP(B2512,[1]汇总!$B:$K,5,0)</f>
        <v>0</v>
      </c>
      <c r="K2512" s="4">
        <f>VLOOKUP(B2512,[1]汇总!$B:$K,6,0)</f>
        <v>0</v>
      </c>
      <c r="L2512" s="4">
        <f>VLOOKUP(B2512,[1]汇总!$B:$K,7,0)</f>
        <v>0</v>
      </c>
      <c r="M2512" s="4">
        <f>VLOOKUP(B2512,[1]汇总!$B:$K,8,0)</f>
        <v>0</v>
      </c>
      <c r="N2512" s="4" t="str">
        <f>VLOOKUP(B2512,[1]汇总!$B:$K,9,0)</f>
        <v>专科</v>
      </c>
      <c r="O2512" s="4" t="str">
        <f>VLOOKUP(B2512,[1]汇总!$B:$K,10,0)</f>
        <v>公办</v>
      </c>
    </row>
    <row r="2513" spans="1:15" ht="16.5" hidden="1" x14ac:dyDescent="0.35">
      <c r="A2513" s="4" t="s">
        <v>915</v>
      </c>
      <c r="B2513" s="4" t="s">
        <v>916</v>
      </c>
      <c r="C2513" s="4" t="s">
        <v>69</v>
      </c>
      <c r="D2513" s="4" t="s">
        <v>250</v>
      </c>
      <c r="E2513" s="4">
        <v>5</v>
      </c>
      <c r="F2513" s="4">
        <v>431</v>
      </c>
      <c r="G2513" s="4">
        <v>224068</v>
      </c>
      <c r="H2513" s="4" t="str">
        <f>VLOOKUP(B2513,[1]汇总!$B:$K,3,0)</f>
        <v>上海</v>
      </c>
      <c r="I2513" s="4" t="str">
        <f>VLOOKUP(B2513,[1]汇总!$B:$K,4,0)</f>
        <v>上海</v>
      </c>
      <c r="J2513" s="4">
        <f>VLOOKUP(B2513,[1]汇总!$B:$K,5,0)</f>
        <v>0</v>
      </c>
      <c r="K2513" s="4">
        <f>VLOOKUP(B2513,[1]汇总!$B:$K,6,0)</f>
        <v>0</v>
      </c>
      <c r="L2513" s="4">
        <f>VLOOKUP(B2513,[1]汇总!$B:$K,7,0)</f>
        <v>0</v>
      </c>
      <c r="M2513" s="4">
        <f>VLOOKUP(B2513,[1]汇总!$B:$K,8,0)</f>
        <v>0</v>
      </c>
      <c r="N2513" s="4" t="str">
        <f>VLOOKUP(B2513,[1]汇总!$B:$K,9,0)</f>
        <v>专科</v>
      </c>
      <c r="O2513" s="4" t="str">
        <f>VLOOKUP(B2513,[1]汇总!$B:$K,10,0)</f>
        <v>公办</v>
      </c>
    </row>
    <row r="2514" spans="1:15" ht="16.5" x14ac:dyDescent="0.35">
      <c r="A2514" s="4" t="s">
        <v>1251</v>
      </c>
      <c r="B2514" s="4" t="s">
        <v>1252</v>
      </c>
      <c r="C2514" s="4" t="s">
        <v>69</v>
      </c>
      <c r="D2514" s="4" t="s">
        <v>68</v>
      </c>
      <c r="E2514" s="4">
        <v>5</v>
      </c>
      <c r="F2514" s="4">
        <v>431</v>
      </c>
      <c r="G2514" s="4">
        <v>224072</v>
      </c>
      <c r="H2514" s="4" t="str">
        <f>VLOOKUP(B2514,[1]汇总!$B:$K,3,0)</f>
        <v>江西</v>
      </c>
      <c r="I2514" s="4" t="str">
        <f>VLOOKUP(B2514,[1]汇总!$B:$K,4,0)</f>
        <v>九江</v>
      </c>
      <c r="J2514" s="4">
        <f>VLOOKUP(B2514,[1]汇总!$B:$K,5,0)</f>
        <v>0</v>
      </c>
      <c r="K2514" s="4">
        <f>VLOOKUP(B2514,[1]汇总!$B:$K,6,0)</f>
        <v>0</v>
      </c>
      <c r="L2514" s="4">
        <f>VLOOKUP(B2514,[1]汇总!$B:$K,7,0)</f>
        <v>0</v>
      </c>
      <c r="M2514" s="4">
        <f>VLOOKUP(B2514,[1]汇总!$B:$K,8,0)</f>
        <v>0</v>
      </c>
      <c r="N2514" s="4" t="str">
        <f>VLOOKUP(B2514,[1]汇总!$B:$K,9,0)</f>
        <v>专科</v>
      </c>
      <c r="O2514" s="4" t="str">
        <f>VLOOKUP(B2514,[1]汇总!$B:$K,10,0)</f>
        <v>公办</v>
      </c>
    </row>
    <row r="2515" spans="1:15" ht="16.5" hidden="1" x14ac:dyDescent="0.35">
      <c r="A2515" s="4" t="s">
        <v>1498</v>
      </c>
      <c r="B2515" s="4" t="s">
        <v>1499</v>
      </c>
      <c r="C2515" s="4" t="s">
        <v>64</v>
      </c>
      <c r="D2515" s="4" t="s">
        <v>278</v>
      </c>
      <c r="E2515" s="4">
        <v>2</v>
      </c>
      <c r="F2515" s="4">
        <v>431</v>
      </c>
      <c r="G2515" s="4">
        <v>224082</v>
      </c>
      <c r="H2515" s="4" t="str">
        <f>VLOOKUP(B2515,[1]汇总!$B:$K,3,0)</f>
        <v>湖北</v>
      </c>
      <c r="I2515" s="4" t="str">
        <f>VLOOKUP(B2515,[1]汇总!$B:$K,4,0)</f>
        <v>武汉</v>
      </c>
      <c r="J2515" s="4">
        <f>VLOOKUP(B2515,[1]汇总!$B:$K,5,0)</f>
        <v>0</v>
      </c>
      <c r="K2515" s="4">
        <f>VLOOKUP(B2515,[1]汇总!$B:$K,6,0)</f>
        <v>0</v>
      </c>
      <c r="L2515" s="4">
        <f>VLOOKUP(B2515,[1]汇总!$B:$K,7,0)</f>
        <v>0</v>
      </c>
      <c r="M2515" s="4">
        <f>VLOOKUP(B2515,[1]汇总!$B:$K,8,0)</f>
        <v>0</v>
      </c>
      <c r="N2515" s="4" t="str">
        <f>VLOOKUP(B2515,[1]汇总!$B:$K,9,0)</f>
        <v>专科</v>
      </c>
      <c r="O2515" s="4" t="str">
        <f>VLOOKUP(B2515,[1]汇总!$B:$K,10,0)</f>
        <v>公办</v>
      </c>
    </row>
    <row r="2516" spans="1:15" ht="16.5" hidden="1" x14ac:dyDescent="0.35">
      <c r="A2516" s="4" t="s">
        <v>358</v>
      </c>
      <c r="B2516" s="4" t="s">
        <v>359</v>
      </c>
      <c r="C2516" s="4" t="s">
        <v>66</v>
      </c>
      <c r="D2516" s="4" t="s">
        <v>76</v>
      </c>
      <c r="E2516" s="4">
        <v>41</v>
      </c>
      <c r="F2516" s="4">
        <v>431</v>
      </c>
      <c r="G2516" s="4">
        <v>224128</v>
      </c>
      <c r="H2516" s="4" t="str">
        <f>VLOOKUP(B2516,[1]汇总!$B:$K,3,0)</f>
        <v>浙江</v>
      </c>
      <c r="I2516" s="4" t="str">
        <f>VLOOKUP(B2516,[1]汇总!$B:$K,4,0)</f>
        <v>台州</v>
      </c>
      <c r="J2516" s="4">
        <f>VLOOKUP(B2516,[1]汇总!$B:$K,5,0)</f>
        <v>0</v>
      </c>
      <c r="K2516" s="4">
        <f>VLOOKUP(B2516,[1]汇总!$B:$K,6,0)</f>
        <v>0</v>
      </c>
      <c r="L2516" s="4">
        <f>VLOOKUP(B2516,[1]汇总!$B:$K,7,0)</f>
        <v>0</v>
      </c>
      <c r="M2516" s="4">
        <f>VLOOKUP(B2516,[1]汇总!$B:$K,8,0)</f>
        <v>0</v>
      </c>
      <c r="N2516" s="4" t="str">
        <f>VLOOKUP(B2516,[1]汇总!$B:$K,9,0)</f>
        <v>专科</v>
      </c>
      <c r="O2516" s="4" t="str">
        <f>VLOOKUP(B2516,[1]汇总!$B:$K,10,0)</f>
        <v>公办</v>
      </c>
    </row>
    <row r="2517" spans="1:15" ht="16.5" hidden="1" x14ac:dyDescent="0.35">
      <c r="A2517" s="4" t="s">
        <v>568</v>
      </c>
      <c r="B2517" s="4" t="s">
        <v>569</v>
      </c>
      <c r="C2517" s="4" t="s">
        <v>60</v>
      </c>
      <c r="D2517" s="4" t="s">
        <v>428</v>
      </c>
      <c r="E2517" s="4">
        <v>6</v>
      </c>
      <c r="F2517" s="4">
        <v>431</v>
      </c>
      <c r="G2517" s="4">
        <v>224130</v>
      </c>
      <c r="H2517" s="4" t="str">
        <f>VLOOKUP(B2517,[1]汇总!$B:$K,3,0)</f>
        <v>天津</v>
      </c>
      <c r="I2517" s="4" t="str">
        <f>VLOOKUP(B2517,[1]汇总!$B:$K,4,0)</f>
        <v>天津</v>
      </c>
      <c r="J2517" s="4">
        <f>VLOOKUP(B2517,[1]汇总!$B:$K,5,0)</f>
        <v>0</v>
      </c>
      <c r="K2517" s="4">
        <f>VLOOKUP(B2517,[1]汇总!$B:$K,6,0)</f>
        <v>0</v>
      </c>
      <c r="L2517" s="4">
        <f>VLOOKUP(B2517,[1]汇总!$B:$K,7,0)</f>
        <v>0</v>
      </c>
      <c r="M2517" s="4">
        <f>VLOOKUP(B2517,[1]汇总!$B:$K,8,0)</f>
        <v>0</v>
      </c>
      <c r="N2517" s="4" t="str">
        <f>VLOOKUP(B2517,[1]汇总!$B:$K,9,0)</f>
        <v>专科</v>
      </c>
      <c r="O2517" s="4" t="str">
        <f>VLOOKUP(B2517,[1]汇总!$B:$K,10,0)</f>
        <v>公办</v>
      </c>
    </row>
    <row r="2518" spans="1:15" ht="16.5" hidden="1" x14ac:dyDescent="0.35">
      <c r="A2518" s="4" t="s">
        <v>1536</v>
      </c>
      <c r="B2518" s="4" t="s">
        <v>1537</v>
      </c>
      <c r="C2518" s="4" t="s">
        <v>34</v>
      </c>
      <c r="D2518" s="4" t="s">
        <v>78</v>
      </c>
      <c r="E2518" s="4">
        <v>5</v>
      </c>
      <c r="F2518" s="4">
        <v>431</v>
      </c>
      <c r="G2518" s="4">
        <v>224150</v>
      </c>
      <c r="H2518" s="4" t="str">
        <f>VLOOKUP(B2518,[1]汇总!$B:$K,3,0)</f>
        <v>湖北</v>
      </c>
      <c r="I2518" s="4" t="str">
        <f>VLOOKUP(B2518,[1]汇总!$B:$K,4,0)</f>
        <v>荆州</v>
      </c>
      <c r="J2518" s="4">
        <f>VLOOKUP(B2518,[1]汇总!$B:$K,5,0)</f>
        <v>0</v>
      </c>
      <c r="K2518" s="4">
        <f>VLOOKUP(B2518,[1]汇总!$B:$K,6,0)</f>
        <v>0</v>
      </c>
      <c r="L2518" s="4">
        <f>VLOOKUP(B2518,[1]汇总!$B:$K,7,0)</f>
        <v>0</v>
      </c>
      <c r="M2518" s="4">
        <f>VLOOKUP(B2518,[1]汇总!$B:$K,8,0)</f>
        <v>0</v>
      </c>
      <c r="N2518" s="4" t="str">
        <f>VLOOKUP(B2518,[1]汇总!$B:$K,9,0)</f>
        <v>专科</v>
      </c>
      <c r="O2518" s="4" t="str">
        <f>VLOOKUP(B2518,[1]汇总!$B:$K,10,0)</f>
        <v>公办</v>
      </c>
    </row>
    <row r="2519" spans="1:15" ht="16.5" hidden="1" x14ac:dyDescent="0.35">
      <c r="A2519" s="4" t="s">
        <v>367</v>
      </c>
      <c r="B2519" s="4" t="s">
        <v>368</v>
      </c>
      <c r="C2519" s="4" t="s">
        <v>106</v>
      </c>
      <c r="D2519" s="4" t="s">
        <v>70</v>
      </c>
      <c r="E2519" s="4">
        <v>15</v>
      </c>
      <c r="F2519" s="4">
        <v>431</v>
      </c>
      <c r="G2519" s="4">
        <v>224172</v>
      </c>
      <c r="H2519" s="4" t="str">
        <f>VLOOKUP(B2519,[1]汇总!$B:$K,3,0)</f>
        <v>浙江</v>
      </c>
      <c r="I2519" s="4" t="str">
        <f>VLOOKUP(B2519,[1]汇总!$B:$K,4,0)</f>
        <v>杭州</v>
      </c>
      <c r="J2519" s="4">
        <f>VLOOKUP(B2519,[1]汇总!$B:$K,5,0)</f>
        <v>0</v>
      </c>
      <c r="K2519" s="4">
        <f>VLOOKUP(B2519,[1]汇总!$B:$K,6,0)</f>
        <v>0</v>
      </c>
      <c r="L2519" s="4">
        <f>VLOOKUP(B2519,[1]汇总!$B:$K,7,0)</f>
        <v>0</v>
      </c>
      <c r="M2519" s="4">
        <f>VLOOKUP(B2519,[1]汇总!$B:$K,8,0)</f>
        <v>0</v>
      </c>
      <c r="N2519" s="4" t="str">
        <f>VLOOKUP(B2519,[1]汇总!$B:$K,9,0)</f>
        <v>专科</v>
      </c>
      <c r="O2519" s="4" t="str">
        <f>VLOOKUP(B2519,[1]汇总!$B:$K,10,0)</f>
        <v>民办</v>
      </c>
    </row>
    <row r="2520" spans="1:15" ht="16.5" hidden="1" x14ac:dyDescent="0.35">
      <c r="A2520" s="4" t="s">
        <v>1812</v>
      </c>
      <c r="B2520" s="4" t="s">
        <v>1813</v>
      </c>
      <c r="C2520" s="4" t="s">
        <v>60</v>
      </c>
      <c r="D2520" s="4" t="s">
        <v>91</v>
      </c>
      <c r="E2520" s="4">
        <v>6</v>
      </c>
      <c r="F2520" s="4">
        <v>431</v>
      </c>
      <c r="G2520" s="4">
        <v>224198</v>
      </c>
      <c r="H2520" s="4" t="str">
        <f>VLOOKUP(B2520,[1]汇总!$B:$K,3,0)</f>
        <v>海南</v>
      </c>
      <c r="I2520" s="4" t="str">
        <f>VLOOKUP(B2520,[1]汇总!$B:$K,4,0)</f>
        <v>琼海</v>
      </c>
      <c r="J2520" s="4">
        <f>VLOOKUP(B2520,[1]汇总!$B:$K,5,0)</f>
        <v>0</v>
      </c>
      <c r="K2520" s="4">
        <f>VLOOKUP(B2520,[1]汇总!$B:$K,6,0)</f>
        <v>0</v>
      </c>
      <c r="L2520" s="4">
        <f>VLOOKUP(B2520,[1]汇总!$B:$K,7,0)</f>
        <v>0</v>
      </c>
      <c r="M2520" s="4">
        <f>VLOOKUP(B2520,[1]汇总!$B:$K,8,0)</f>
        <v>0</v>
      </c>
      <c r="N2520" s="4" t="str">
        <f>VLOOKUP(B2520,[1]汇总!$B:$K,9,0)</f>
        <v>专科</v>
      </c>
      <c r="O2520" s="4" t="str">
        <f>VLOOKUP(B2520,[1]汇总!$B:$K,10,0)</f>
        <v>公办</v>
      </c>
    </row>
    <row r="2521" spans="1:15" ht="16.5" hidden="1" x14ac:dyDescent="0.35">
      <c r="A2521" s="4" t="s">
        <v>1536</v>
      </c>
      <c r="B2521" s="4" t="s">
        <v>1537</v>
      </c>
      <c r="C2521" s="4" t="s">
        <v>56</v>
      </c>
      <c r="D2521" s="4" t="s">
        <v>766</v>
      </c>
      <c r="E2521" s="4">
        <v>5</v>
      </c>
      <c r="F2521" s="4">
        <v>431</v>
      </c>
      <c r="G2521" s="4">
        <v>224208</v>
      </c>
      <c r="H2521" s="4" t="str">
        <f>VLOOKUP(B2521,[1]汇总!$B:$K,3,0)</f>
        <v>湖北</v>
      </c>
      <c r="I2521" s="4" t="str">
        <f>VLOOKUP(B2521,[1]汇总!$B:$K,4,0)</f>
        <v>荆州</v>
      </c>
      <c r="J2521" s="4">
        <f>VLOOKUP(B2521,[1]汇总!$B:$K,5,0)</f>
        <v>0</v>
      </c>
      <c r="K2521" s="4">
        <f>VLOOKUP(B2521,[1]汇总!$B:$K,6,0)</f>
        <v>0</v>
      </c>
      <c r="L2521" s="4">
        <f>VLOOKUP(B2521,[1]汇总!$B:$K,7,0)</f>
        <v>0</v>
      </c>
      <c r="M2521" s="4">
        <f>VLOOKUP(B2521,[1]汇总!$B:$K,8,0)</f>
        <v>0</v>
      </c>
      <c r="N2521" s="4" t="str">
        <f>VLOOKUP(B2521,[1]汇总!$B:$K,9,0)</f>
        <v>专科</v>
      </c>
      <c r="O2521" s="4" t="str">
        <f>VLOOKUP(B2521,[1]汇总!$B:$K,10,0)</f>
        <v>公办</v>
      </c>
    </row>
    <row r="2522" spans="1:15" ht="16.5" hidden="1" x14ac:dyDescent="0.35">
      <c r="A2522" s="4" t="s">
        <v>455</v>
      </c>
      <c r="B2522" s="4" t="s">
        <v>456</v>
      </c>
      <c r="C2522" s="4" t="s">
        <v>34</v>
      </c>
      <c r="D2522" s="4" t="s">
        <v>35</v>
      </c>
      <c r="E2522" s="4">
        <v>103</v>
      </c>
      <c r="F2522" s="4">
        <v>431</v>
      </c>
      <c r="G2522" s="4">
        <v>224215</v>
      </c>
      <c r="H2522" s="4" t="str">
        <f>VLOOKUP(B2522,[1]汇总!$B:$K,3,0)</f>
        <v>浙江</v>
      </c>
      <c r="I2522" s="4" t="str">
        <f>VLOOKUP(B2522,[1]汇总!$B:$K,4,0)</f>
        <v>温州</v>
      </c>
      <c r="J2522" s="4">
        <f>VLOOKUP(B2522,[1]汇总!$B:$K,5,0)</f>
        <v>0</v>
      </c>
      <c r="K2522" s="4">
        <f>VLOOKUP(B2522,[1]汇总!$B:$K,6,0)</f>
        <v>0</v>
      </c>
      <c r="L2522" s="4">
        <f>VLOOKUP(B2522,[1]汇总!$B:$K,7,0)</f>
        <v>0</v>
      </c>
      <c r="M2522" s="4">
        <f>VLOOKUP(B2522,[1]汇总!$B:$K,8,0)</f>
        <v>0</v>
      </c>
      <c r="N2522" s="4" t="str">
        <f>VLOOKUP(B2522,[1]汇总!$B:$K,9,0)</f>
        <v>本科</v>
      </c>
      <c r="O2522" s="4" t="str">
        <f>VLOOKUP(B2522,[1]汇总!$B:$K,10,0)</f>
        <v>民办</v>
      </c>
    </row>
    <row r="2523" spans="1:15" ht="16.5" hidden="1" x14ac:dyDescent="0.35">
      <c r="A2523" s="4" t="s">
        <v>1536</v>
      </c>
      <c r="B2523" s="4" t="s">
        <v>1537</v>
      </c>
      <c r="C2523" s="4" t="s">
        <v>40</v>
      </c>
      <c r="D2523" s="4" t="s">
        <v>146</v>
      </c>
      <c r="E2523" s="4">
        <v>5</v>
      </c>
      <c r="F2523" s="4">
        <v>431</v>
      </c>
      <c r="G2523" s="4">
        <v>224224</v>
      </c>
      <c r="H2523" s="4" t="str">
        <f>VLOOKUP(B2523,[1]汇总!$B:$K,3,0)</f>
        <v>湖北</v>
      </c>
      <c r="I2523" s="4" t="str">
        <f>VLOOKUP(B2523,[1]汇总!$B:$K,4,0)</f>
        <v>荆州</v>
      </c>
      <c r="J2523" s="4">
        <f>VLOOKUP(B2523,[1]汇总!$B:$K,5,0)</f>
        <v>0</v>
      </c>
      <c r="K2523" s="4">
        <f>VLOOKUP(B2523,[1]汇总!$B:$K,6,0)</f>
        <v>0</v>
      </c>
      <c r="L2523" s="4">
        <f>VLOOKUP(B2523,[1]汇总!$B:$K,7,0)</f>
        <v>0</v>
      </c>
      <c r="M2523" s="4">
        <f>VLOOKUP(B2523,[1]汇总!$B:$K,8,0)</f>
        <v>0</v>
      </c>
      <c r="N2523" s="4" t="str">
        <f>VLOOKUP(B2523,[1]汇总!$B:$K,9,0)</f>
        <v>专科</v>
      </c>
      <c r="O2523" s="4" t="str">
        <f>VLOOKUP(B2523,[1]汇总!$B:$K,10,0)</f>
        <v>公办</v>
      </c>
    </row>
    <row r="2524" spans="1:15" ht="16.5" hidden="1" x14ac:dyDescent="0.35">
      <c r="A2524" s="4" t="s">
        <v>1161</v>
      </c>
      <c r="B2524" s="4" t="s">
        <v>1162</v>
      </c>
      <c r="C2524" s="4" t="s">
        <v>66</v>
      </c>
      <c r="D2524" s="4" t="s">
        <v>61</v>
      </c>
      <c r="E2524" s="4">
        <v>5</v>
      </c>
      <c r="F2524" s="4">
        <v>431</v>
      </c>
      <c r="G2524" s="4">
        <v>224229</v>
      </c>
      <c r="H2524" s="4" t="str">
        <f>VLOOKUP(B2524,[1]汇总!$B:$K,3,0)</f>
        <v>安徽</v>
      </c>
      <c r="I2524" s="4" t="str">
        <f>VLOOKUP(B2524,[1]汇总!$B:$K,4,0)</f>
        <v>黄山</v>
      </c>
      <c r="J2524" s="4">
        <f>VLOOKUP(B2524,[1]汇总!$B:$K,5,0)</f>
        <v>0</v>
      </c>
      <c r="K2524" s="4">
        <f>VLOOKUP(B2524,[1]汇总!$B:$K,6,0)</f>
        <v>0</v>
      </c>
      <c r="L2524" s="4">
        <f>VLOOKUP(B2524,[1]汇总!$B:$K,7,0)</f>
        <v>0</v>
      </c>
      <c r="M2524" s="4">
        <f>VLOOKUP(B2524,[1]汇总!$B:$K,8,0)</f>
        <v>0</v>
      </c>
      <c r="N2524" s="4" t="str">
        <f>VLOOKUP(B2524,[1]汇总!$B:$K,9,0)</f>
        <v>专科</v>
      </c>
      <c r="O2524" s="4" t="str">
        <f>VLOOKUP(B2524,[1]汇总!$B:$K,10,0)</f>
        <v>公办</v>
      </c>
    </row>
    <row r="2525" spans="1:15" ht="16.5" hidden="1" x14ac:dyDescent="0.35">
      <c r="A2525" s="4" t="s">
        <v>1123</v>
      </c>
      <c r="B2525" s="4" t="s">
        <v>1124</v>
      </c>
      <c r="C2525" s="4" t="s">
        <v>56</v>
      </c>
      <c r="D2525" s="4" t="s">
        <v>101</v>
      </c>
      <c r="E2525" s="4">
        <v>2</v>
      </c>
      <c r="F2525" s="4">
        <v>431</v>
      </c>
      <c r="G2525" s="4">
        <v>224309</v>
      </c>
      <c r="H2525" s="4" t="str">
        <f>VLOOKUP(B2525,[1]汇总!$B:$K,3,0)</f>
        <v>安徽</v>
      </c>
      <c r="I2525" s="4" t="str">
        <f>VLOOKUP(B2525,[1]汇总!$B:$K,4,0)</f>
        <v>合肥</v>
      </c>
      <c r="J2525" s="4">
        <f>VLOOKUP(B2525,[1]汇总!$B:$K,5,0)</f>
        <v>0</v>
      </c>
      <c r="K2525" s="4">
        <f>VLOOKUP(B2525,[1]汇总!$B:$K,6,0)</f>
        <v>0</v>
      </c>
      <c r="L2525" s="4">
        <f>VLOOKUP(B2525,[1]汇总!$B:$K,7,0)</f>
        <v>0</v>
      </c>
      <c r="M2525" s="4">
        <f>VLOOKUP(B2525,[1]汇总!$B:$K,8,0)</f>
        <v>0</v>
      </c>
      <c r="N2525" s="4" t="str">
        <f>VLOOKUP(B2525,[1]汇总!$B:$K,9,0)</f>
        <v>专科</v>
      </c>
      <c r="O2525" s="4" t="str">
        <f>VLOOKUP(B2525,[1]汇总!$B:$K,10,0)</f>
        <v>公办</v>
      </c>
    </row>
    <row r="2526" spans="1:15" ht="16.5" hidden="1" x14ac:dyDescent="0.35">
      <c r="A2526" s="4" t="s">
        <v>1046</v>
      </c>
      <c r="B2526" s="4" t="s">
        <v>1047</v>
      </c>
      <c r="C2526" s="4" t="s">
        <v>69</v>
      </c>
      <c r="D2526" s="4" t="s">
        <v>163</v>
      </c>
      <c r="E2526" s="4">
        <v>10</v>
      </c>
      <c r="F2526" s="4">
        <v>431</v>
      </c>
      <c r="G2526" s="4">
        <v>224315</v>
      </c>
      <c r="H2526" s="4" t="str">
        <f>VLOOKUP(B2526,[1]汇总!$B:$K,3,0)</f>
        <v>江苏</v>
      </c>
      <c r="I2526" s="4" t="str">
        <f>VLOOKUP(B2526,[1]汇总!$B:$K,4,0)</f>
        <v>扬州</v>
      </c>
      <c r="J2526" s="4">
        <f>VLOOKUP(B2526,[1]汇总!$B:$K,5,0)</f>
        <v>0</v>
      </c>
      <c r="K2526" s="4">
        <f>VLOOKUP(B2526,[1]汇总!$B:$K,6,0)</f>
        <v>0</v>
      </c>
      <c r="L2526" s="4">
        <f>VLOOKUP(B2526,[1]汇总!$B:$K,7,0)</f>
        <v>0</v>
      </c>
      <c r="M2526" s="4">
        <f>VLOOKUP(B2526,[1]汇总!$B:$K,8,0)</f>
        <v>0</v>
      </c>
      <c r="N2526" s="4" t="str">
        <f>VLOOKUP(B2526,[1]汇总!$B:$K,9,0)</f>
        <v>专科</v>
      </c>
      <c r="O2526" s="4" t="str">
        <f>VLOOKUP(B2526,[1]汇总!$B:$K,10,0)</f>
        <v>公办</v>
      </c>
    </row>
    <row r="2527" spans="1:15" ht="16.5" hidden="1" x14ac:dyDescent="0.35">
      <c r="A2527" s="4" t="s">
        <v>1123</v>
      </c>
      <c r="B2527" s="4" t="s">
        <v>1124</v>
      </c>
      <c r="C2527" s="4" t="s">
        <v>52</v>
      </c>
      <c r="D2527" s="4" t="s">
        <v>67</v>
      </c>
      <c r="E2527" s="4">
        <v>4</v>
      </c>
      <c r="F2527" s="4">
        <v>431</v>
      </c>
      <c r="G2527" s="4">
        <v>224316</v>
      </c>
      <c r="H2527" s="4" t="str">
        <f>VLOOKUP(B2527,[1]汇总!$B:$K,3,0)</f>
        <v>安徽</v>
      </c>
      <c r="I2527" s="4" t="str">
        <f>VLOOKUP(B2527,[1]汇总!$B:$K,4,0)</f>
        <v>合肥</v>
      </c>
      <c r="J2527" s="4">
        <f>VLOOKUP(B2527,[1]汇总!$B:$K,5,0)</f>
        <v>0</v>
      </c>
      <c r="K2527" s="4">
        <f>VLOOKUP(B2527,[1]汇总!$B:$K,6,0)</f>
        <v>0</v>
      </c>
      <c r="L2527" s="4">
        <f>VLOOKUP(B2527,[1]汇总!$B:$K,7,0)</f>
        <v>0</v>
      </c>
      <c r="M2527" s="4">
        <f>VLOOKUP(B2527,[1]汇总!$B:$K,8,0)</f>
        <v>0</v>
      </c>
      <c r="N2527" s="4" t="str">
        <f>VLOOKUP(B2527,[1]汇总!$B:$K,9,0)</f>
        <v>专科</v>
      </c>
      <c r="O2527" s="4" t="str">
        <f>VLOOKUP(B2527,[1]汇总!$B:$K,10,0)</f>
        <v>公办</v>
      </c>
    </row>
    <row r="2528" spans="1:15" ht="16.5" hidden="1" x14ac:dyDescent="0.35">
      <c r="A2528" s="4" t="s">
        <v>1074</v>
      </c>
      <c r="B2528" s="4" t="s">
        <v>1075</v>
      </c>
      <c r="C2528" s="4" t="s">
        <v>107</v>
      </c>
      <c r="D2528" s="4" t="s">
        <v>98</v>
      </c>
      <c r="E2528" s="4">
        <v>5</v>
      </c>
      <c r="F2528" s="4">
        <v>431</v>
      </c>
      <c r="G2528" s="4">
        <v>224331</v>
      </c>
      <c r="H2528" s="4" t="str">
        <f>VLOOKUP(B2528,[1]汇总!$B:$K,3,0)</f>
        <v>江苏</v>
      </c>
      <c r="I2528" s="4" t="str">
        <f>VLOOKUP(B2528,[1]汇总!$B:$K,4,0)</f>
        <v>徐州</v>
      </c>
      <c r="J2528" s="4">
        <f>VLOOKUP(B2528,[1]汇总!$B:$K,5,0)</f>
        <v>0</v>
      </c>
      <c r="K2528" s="4">
        <f>VLOOKUP(B2528,[1]汇总!$B:$K,6,0)</f>
        <v>0</v>
      </c>
      <c r="L2528" s="4">
        <f>VLOOKUP(B2528,[1]汇总!$B:$K,7,0)</f>
        <v>0</v>
      </c>
      <c r="M2528" s="4">
        <f>VLOOKUP(B2528,[1]汇总!$B:$K,8,0)</f>
        <v>0</v>
      </c>
      <c r="N2528" s="4" t="str">
        <f>VLOOKUP(B2528,[1]汇总!$B:$K,9,0)</f>
        <v>专科</v>
      </c>
      <c r="O2528" s="4" t="str">
        <f>VLOOKUP(B2528,[1]汇总!$B:$K,10,0)</f>
        <v>公办</v>
      </c>
    </row>
    <row r="2529" spans="1:15" ht="16.5" hidden="1" x14ac:dyDescent="0.35">
      <c r="A2529" s="4" t="s">
        <v>358</v>
      </c>
      <c r="B2529" s="4" t="s">
        <v>359</v>
      </c>
      <c r="C2529" s="4" t="s">
        <v>144</v>
      </c>
      <c r="D2529" s="4" t="s">
        <v>142</v>
      </c>
      <c r="E2529" s="4">
        <v>41</v>
      </c>
      <c r="F2529" s="4">
        <v>431</v>
      </c>
      <c r="G2529" s="4">
        <v>224354</v>
      </c>
      <c r="H2529" s="4" t="str">
        <f>VLOOKUP(B2529,[1]汇总!$B:$K,3,0)</f>
        <v>浙江</v>
      </c>
      <c r="I2529" s="4" t="str">
        <f>VLOOKUP(B2529,[1]汇总!$B:$K,4,0)</f>
        <v>台州</v>
      </c>
      <c r="J2529" s="4">
        <f>VLOOKUP(B2529,[1]汇总!$B:$K,5,0)</f>
        <v>0</v>
      </c>
      <c r="K2529" s="4">
        <f>VLOOKUP(B2529,[1]汇总!$B:$K,6,0)</f>
        <v>0</v>
      </c>
      <c r="L2529" s="4">
        <f>VLOOKUP(B2529,[1]汇总!$B:$K,7,0)</f>
        <v>0</v>
      </c>
      <c r="M2529" s="4">
        <f>VLOOKUP(B2529,[1]汇总!$B:$K,8,0)</f>
        <v>0</v>
      </c>
      <c r="N2529" s="4" t="str">
        <f>VLOOKUP(B2529,[1]汇总!$B:$K,9,0)</f>
        <v>专科</v>
      </c>
      <c r="O2529" s="4" t="str">
        <f>VLOOKUP(B2529,[1]汇总!$B:$K,10,0)</f>
        <v>公办</v>
      </c>
    </row>
    <row r="2530" spans="1:15" ht="16.5" hidden="1" x14ac:dyDescent="0.35">
      <c r="A2530" s="4" t="s">
        <v>222</v>
      </c>
      <c r="B2530" s="4" t="s">
        <v>223</v>
      </c>
      <c r="C2530" s="4" t="s">
        <v>48</v>
      </c>
      <c r="D2530" s="4" t="s">
        <v>61</v>
      </c>
      <c r="E2530" s="4">
        <v>30</v>
      </c>
      <c r="F2530" s="4">
        <v>431</v>
      </c>
      <c r="G2530" s="4">
        <v>224362</v>
      </c>
      <c r="H2530" s="4" t="str">
        <f>VLOOKUP(B2530,[1]汇总!$B:$K,3,0)</f>
        <v>浙江</v>
      </c>
      <c r="I2530" s="4" t="str">
        <f>VLOOKUP(B2530,[1]汇总!$B:$K,4,0)</f>
        <v>杭州</v>
      </c>
      <c r="J2530" s="4">
        <f>VLOOKUP(B2530,[1]汇总!$B:$K,5,0)</f>
        <v>0</v>
      </c>
      <c r="K2530" s="4">
        <f>VLOOKUP(B2530,[1]汇总!$B:$K,6,0)</f>
        <v>0</v>
      </c>
      <c r="L2530" s="4">
        <f>VLOOKUP(B2530,[1]汇总!$B:$K,7,0)</f>
        <v>0</v>
      </c>
      <c r="M2530" s="4">
        <f>VLOOKUP(B2530,[1]汇总!$B:$K,8,0)</f>
        <v>0</v>
      </c>
      <c r="N2530" s="4" t="str">
        <f>VLOOKUP(B2530,[1]汇总!$B:$K,9,0)</f>
        <v>专科</v>
      </c>
      <c r="O2530" s="4" t="str">
        <f>VLOOKUP(B2530,[1]汇总!$B:$K,10,0)</f>
        <v>民办</v>
      </c>
    </row>
    <row r="2531" spans="1:15" ht="16.5" hidden="1" x14ac:dyDescent="0.35">
      <c r="A2531" s="4" t="s">
        <v>1756</v>
      </c>
      <c r="B2531" s="4" t="s">
        <v>1757</v>
      </c>
      <c r="C2531" s="4" t="s">
        <v>71</v>
      </c>
      <c r="D2531" s="4" t="s">
        <v>656</v>
      </c>
      <c r="E2531" s="4">
        <v>4</v>
      </c>
      <c r="F2531" s="4">
        <v>431</v>
      </c>
      <c r="G2531" s="4">
        <v>224385</v>
      </c>
      <c r="H2531" s="4" t="str">
        <f>VLOOKUP(B2531,[1]汇总!$B:$K,3,0)</f>
        <v>广东</v>
      </c>
      <c r="I2531" s="4" t="str">
        <f>VLOOKUP(B2531,[1]汇总!$B:$K,4,0)</f>
        <v>肇庆</v>
      </c>
      <c r="J2531" s="4">
        <f>VLOOKUP(B2531,[1]汇总!$B:$K,5,0)</f>
        <v>0</v>
      </c>
      <c r="K2531" s="4">
        <f>VLOOKUP(B2531,[1]汇总!$B:$K,6,0)</f>
        <v>0</v>
      </c>
      <c r="L2531" s="4">
        <f>VLOOKUP(B2531,[1]汇总!$B:$K,7,0)</f>
        <v>0</v>
      </c>
      <c r="M2531" s="4">
        <f>VLOOKUP(B2531,[1]汇总!$B:$K,8,0)</f>
        <v>0</v>
      </c>
      <c r="N2531" s="4" t="str">
        <f>VLOOKUP(B2531,[1]汇总!$B:$K,9,0)</f>
        <v>专科</v>
      </c>
      <c r="O2531" s="4" t="str">
        <f>VLOOKUP(B2531,[1]汇总!$B:$K,10,0)</f>
        <v>民办</v>
      </c>
    </row>
    <row r="2532" spans="1:15" ht="16.5" hidden="1" x14ac:dyDescent="0.35">
      <c r="A2532" s="4" t="s">
        <v>1216</v>
      </c>
      <c r="B2532" s="4" t="s">
        <v>1217</v>
      </c>
      <c r="C2532" s="4" t="s">
        <v>48</v>
      </c>
      <c r="D2532" s="4" t="s">
        <v>233</v>
      </c>
      <c r="E2532" s="4">
        <v>50</v>
      </c>
      <c r="F2532" s="4">
        <v>431</v>
      </c>
      <c r="G2532" s="4">
        <v>224392</v>
      </c>
      <c r="H2532" s="4" t="str">
        <f>VLOOKUP(B2532,[1]汇总!$B:$K,3,0)</f>
        <v>福建</v>
      </c>
      <c r="I2532" s="4" t="str">
        <f>VLOOKUP(B2532,[1]汇总!$B:$K,4,0)</f>
        <v>厦门</v>
      </c>
      <c r="J2532" s="4">
        <f>VLOOKUP(B2532,[1]汇总!$B:$K,5,0)</f>
        <v>0</v>
      </c>
      <c r="K2532" s="4">
        <f>VLOOKUP(B2532,[1]汇总!$B:$K,6,0)</f>
        <v>0</v>
      </c>
      <c r="L2532" s="4">
        <f>VLOOKUP(B2532,[1]汇总!$B:$K,7,0)</f>
        <v>0</v>
      </c>
      <c r="M2532" s="4">
        <f>VLOOKUP(B2532,[1]汇总!$B:$K,8,0)</f>
        <v>0</v>
      </c>
      <c r="N2532" s="4" t="str">
        <f>VLOOKUP(B2532,[1]汇总!$B:$K,9,0)</f>
        <v>专科</v>
      </c>
      <c r="O2532" s="4" t="str">
        <f>VLOOKUP(B2532,[1]汇总!$B:$K,10,0)</f>
        <v>民办</v>
      </c>
    </row>
    <row r="2533" spans="1:15" ht="16.5" hidden="1" x14ac:dyDescent="0.35">
      <c r="A2533" s="4" t="s">
        <v>1710</v>
      </c>
      <c r="B2533" s="4" t="s">
        <v>1711</v>
      </c>
      <c r="C2533" s="4" t="s">
        <v>64</v>
      </c>
      <c r="D2533" s="4" t="s">
        <v>79</v>
      </c>
      <c r="E2533" s="4">
        <v>3</v>
      </c>
      <c r="F2533" s="4">
        <v>431</v>
      </c>
      <c r="G2533" s="4">
        <v>224396</v>
      </c>
      <c r="H2533" s="4" t="str">
        <f>VLOOKUP(B2533,[1]汇总!$B:$K,3,0)</f>
        <v>湖南</v>
      </c>
      <c r="I2533" s="4" t="str">
        <f>VLOOKUP(B2533,[1]汇总!$B:$K,4,0)</f>
        <v>长沙</v>
      </c>
      <c r="J2533" s="4">
        <f>VLOOKUP(B2533,[1]汇总!$B:$K,5,0)</f>
        <v>0</v>
      </c>
      <c r="K2533" s="4">
        <f>VLOOKUP(B2533,[1]汇总!$B:$K,6,0)</f>
        <v>0</v>
      </c>
      <c r="L2533" s="4">
        <f>VLOOKUP(B2533,[1]汇总!$B:$K,7,0)</f>
        <v>0</v>
      </c>
      <c r="M2533" s="4">
        <f>VLOOKUP(B2533,[1]汇总!$B:$K,8,0)</f>
        <v>0</v>
      </c>
      <c r="N2533" s="4" t="str">
        <f>VLOOKUP(B2533,[1]汇总!$B:$K,9,0)</f>
        <v>专科</v>
      </c>
      <c r="O2533" s="4" t="str">
        <f>VLOOKUP(B2533,[1]汇总!$B:$K,10,0)</f>
        <v>公办</v>
      </c>
    </row>
    <row r="2534" spans="1:15" ht="16.5" hidden="1" x14ac:dyDescent="0.35">
      <c r="A2534" s="4" t="s">
        <v>1421</v>
      </c>
      <c r="B2534" s="4" t="s">
        <v>1422</v>
      </c>
      <c r="C2534" s="4" t="s">
        <v>64</v>
      </c>
      <c r="D2534" s="4" t="s">
        <v>41</v>
      </c>
      <c r="E2534" s="4">
        <v>10</v>
      </c>
      <c r="F2534" s="4">
        <v>430</v>
      </c>
      <c r="G2534" s="4">
        <v>224412</v>
      </c>
      <c r="H2534" s="4" t="str">
        <f>VLOOKUP(B2534,[1]汇总!$B:$K,3,0)</f>
        <v>山东</v>
      </c>
      <c r="I2534" s="4" t="str">
        <f>VLOOKUP(B2534,[1]汇总!$B:$K,4,0)</f>
        <v>青岛</v>
      </c>
      <c r="J2534" s="4">
        <f>VLOOKUP(B2534,[1]汇总!$B:$K,5,0)</f>
        <v>0</v>
      </c>
      <c r="K2534" s="4">
        <f>VLOOKUP(B2534,[1]汇总!$B:$K,6,0)</f>
        <v>0</v>
      </c>
      <c r="L2534" s="4">
        <f>VLOOKUP(B2534,[1]汇总!$B:$K,7,0)</f>
        <v>0</v>
      </c>
      <c r="M2534" s="4">
        <f>VLOOKUP(B2534,[1]汇总!$B:$K,8,0)</f>
        <v>0</v>
      </c>
      <c r="N2534" s="4" t="str">
        <f>VLOOKUP(B2534,[1]汇总!$B:$K,9,0)</f>
        <v>专科</v>
      </c>
      <c r="O2534" s="4" t="str">
        <f>VLOOKUP(B2534,[1]汇总!$B:$K,10,0)</f>
        <v>民办</v>
      </c>
    </row>
    <row r="2535" spans="1:15" ht="16.5" hidden="1" x14ac:dyDescent="0.35">
      <c r="A2535" s="4" t="s">
        <v>1558</v>
      </c>
      <c r="B2535" s="4" t="s">
        <v>1559</v>
      </c>
      <c r="C2535" s="4" t="s">
        <v>108</v>
      </c>
      <c r="D2535" s="4" t="s">
        <v>68</v>
      </c>
      <c r="E2535" s="4">
        <v>3</v>
      </c>
      <c r="F2535" s="4">
        <v>430</v>
      </c>
      <c r="G2535" s="4">
        <v>224413</v>
      </c>
      <c r="H2535" s="4" t="str">
        <f>VLOOKUP(B2535,[1]汇总!$B:$K,3,0)</f>
        <v>湖北</v>
      </c>
      <c r="I2535" s="4" t="str">
        <f>VLOOKUP(B2535,[1]汇总!$B:$K,4,0)</f>
        <v>武汉</v>
      </c>
      <c r="J2535" s="4">
        <f>VLOOKUP(B2535,[1]汇总!$B:$K,5,0)</f>
        <v>0</v>
      </c>
      <c r="K2535" s="4">
        <f>VLOOKUP(B2535,[1]汇总!$B:$K,6,0)</f>
        <v>0</v>
      </c>
      <c r="L2535" s="4">
        <f>VLOOKUP(B2535,[1]汇总!$B:$K,7,0)</f>
        <v>0</v>
      </c>
      <c r="M2535" s="4">
        <f>VLOOKUP(B2535,[1]汇总!$B:$K,8,0)</f>
        <v>0</v>
      </c>
      <c r="N2535" s="4" t="str">
        <f>VLOOKUP(B2535,[1]汇总!$B:$K,9,0)</f>
        <v>专科</v>
      </c>
      <c r="O2535" s="4" t="str">
        <f>VLOOKUP(B2535,[1]汇总!$B:$K,10,0)</f>
        <v>公办</v>
      </c>
    </row>
    <row r="2536" spans="1:15" ht="16.5" x14ac:dyDescent="0.35">
      <c r="A2536" s="4" t="s">
        <v>1312</v>
      </c>
      <c r="B2536" s="4" t="s">
        <v>1313</v>
      </c>
      <c r="C2536" s="4" t="s">
        <v>46</v>
      </c>
      <c r="D2536" s="4" t="s">
        <v>166</v>
      </c>
      <c r="E2536" s="4">
        <v>5</v>
      </c>
      <c r="F2536" s="4">
        <v>430</v>
      </c>
      <c r="G2536" s="4">
        <v>224422</v>
      </c>
      <c r="H2536" s="4" t="str">
        <f>VLOOKUP(B2536,[1]汇总!$B:$K,3,0)</f>
        <v>江西</v>
      </c>
      <c r="I2536" s="4" t="str">
        <f>VLOOKUP(B2536,[1]汇总!$B:$K,4,0)</f>
        <v>南昌</v>
      </c>
      <c r="J2536" s="4">
        <f>VLOOKUP(B2536,[1]汇总!$B:$K,5,0)</f>
        <v>0</v>
      </c>
      <c r="K2536" s="4">
        <f>VLOOKUP(B2536,[1]汇总!$B:$K,6,0)</f>
        <v>0</v>
      </c>
      <c r="L2536" s="4">
        <f>VLOOKUP(B2536,[1]汇总!$B:$K,7,0)</f>
        <v>0</v>
      </c>
      <c r="M2536" s="4">
        <f>VLOOKUP(B2536,[1]汇总!$B:$K,8,0)</f>
        <v>0</v>
      </c>
      <c r="N2536" s="4" t="str">
        <f>VLOOKUP(B2536,[1]汇总!$B:$K,9,0)</f>
        <v>专科</v>
      </c>
      <c r="O2536" s="4" t="str">
        <f>VLOOKUP(B2536,[1]汇总!$B:$K,10,0)</f>
        <v>公办</v>
      </c>
    </row>
    <row r="2537" spans="1:15" ht="16.5" hidden="1" x14ac:dyDescent="0.35">
      <c r="A2537" s="4" t="s">
        <v>1008</v>
      </c>
      <c r="B2537" s="4" t="s">
        <v>1009</v>
      </c>
      <c r="C2537" s="4" t="s">
        <v>34</v>
      </c>
      <c r="D2537" s="4" t="s">
        <v>342</v>
      </c>
      <c r="E2537" s="4">
        <v>7</v>
      </c>
      <c r="F2537" s="4">
        <v>430</v>
      </c>
      <c r="G2537" s="4">
        <v>224440</v>
      </c>
      <c r="H2537" s="4" t="str">
        <f>VLOOKUP(B2537,[1]汇总!$B:$K,3,0)</f>
        <v>江苏</v>
      </c>
      <c r="I2537" s="4" t="str">
        <f>VLOOKUP(B2537,[1]汇总!$B:$K,4,0)</f>
        <v>南通</v>
      </c>
      <c r="J2537" s="4">
        <f>VLOOKUP(B2537,[1]汇总!$B:$K,5,0)</f>
        <v>0</v>
      </c>
      <c r="K2537" s="4">
        <f>VLOOKUP(B2537,[1]汇总!$B:$K,6,0)</f>
        <v>0</v>
      </c>
      <c r="L2537" s="4">
        <f>VLOOKUP(B2537,[1]汇总!$B:$K,7,0)</f>
        <v>0</v>
      </c>
      <c r="M2537" s="4">
        <f>VLOOKUP(B2537,[1]汇总!$B:$K,8,0)</f>
        <v>0</v>
      </c>
      <c r="N2537" s="4" t="str">
        <f>VLOOKUP(B2537,[1]汇总!$B:$K,9,0)</f>
        <v>专科</v>
      </c>
      <c r="O2537" s="4" t="str">
        <f>VLOOKUP(B2537,[1]汇总!$B:$K,10,0)</f>
        <v>公办</v>
      </c>
    </row>
    <row r="2538" spans="1:15" ht="16.5" x14ac:dyDescent="0.35">
      <c r="A2538" s="4" t="s">
        <v>1341</v>
      </c>
      <c r="B2538" s="4" t="s">
        <v>1342</v>
      </c>
      <c r="C2538" s="4" t="s">
        <v>56</v>
      </c>
      <c r="D2538" s="4" t="s">
        <v>146</v>
      </c>
      <c r="E2538" s="4">
        <v>2</v>
      </c>
      <c r="F2538" s="4">
        <v>430</v>
      </c>
      <c r="G2538" s="4">
        <v>224444</v>
      </c>
      <c r="H2538" s="4" t="str">
        <f>VLOOKUP(B2538,[1]汇总!$B:$K,3,0)</f>
        <v>江西</v>
      </c>
      <c r="I2538" s="4" t="str">
        <f>VLOOKUP(B2538,[1]汇总!$B:$K,4,0)</f>
        <v>赣州</v>
      </c>
      <c r="J2538" s="4">
        <f>VLOOKUP(B2538,[1]汇总!$B:$K,5,0)</f>
        <v>0</v>
      </c>
      <c r="K2538" s="4">
        <f>VLOOKUP(B2538,[1]汇总!$B:$K,6,0)</f>
        <v>0</v>
      </c>
      <c r="L2538" s="4">
        <f>VLOOKUP(B2538,[1]汇总!$B:$K,7,0)</f>
        <v>0</v>
      </c>
      <c r="M2538" s="4">
        <f>VLOOKUP(B2538,[1]汇总!$B:$K,8,0)</f>
        <v>0</v>
      </c>
      <c r="N2538" s="4" t="str">
        <f>VLOOKUP(B2538,[1]汇总!$B:$K,9,0)</f>
        <v>专科</v>
      </c>
      <c r="O2538" s="4" t="str">
        <f>VLOOKUP(B2538,[1]汇总!$B:$K,10,0)</f>
        <v>公办</v>
      </c>
    </row>
    <row r="2539" spans="1:15" ht="16.5" hidden="1" x14ac:dyDescent="0.35">
      <c r="A2539" s="4" t="s">
        <v>1706</v>
      </c>
      <c r="B2539" s="4" t="s">
        <v>1707</v>
      </c>
      <c r="C2539" s="4" t="s">
        <v>64</v>
      </c>
      <c r="D2539" s="4" t="s">
        <v>68</v>
      </c>
      <c r="E2539" s="4">
        <v>5</v>
      </c>
      <c r="F2539" s="4">
        <v>430</v>
      </c>
      <c r="G2539" s="4">
        <v>224460</v>
      </c>
      <c r="H2539" s="4" t="str">
        <f>VLOOKUP(B2539,[1]汇总!$B:$K,3,0)</f>
        <v>湖南</v>
      </c>
      <c r="I2539" s="4" t="str">
        <f>VLOOKUP(B2539,[1]汇总!$B:$K,4,0)</f>
        <v>长沙</v>
      </c>
      <c r="J2539" s="4">
        <f>VLOOKUP(B2539,[1]汇总!$B:$K,5,0)</f>
        <v>0</v>
      </c>
      <c r="K2539" s="4">
        <f>VLOOKUP(B2539,[1]汇总!$B:$K,6,0)</f>
        <v>0</v>
      </c>
      <c r="L2539" s="4">
        <f>VLOOKUP(B2539,[1]汇总!$B:$K,7,0)</f>
        <v>0</v>
      </c>
      <c r="M2539" s="4">
        <f>VLOOKUP(B2539,[1]汇总!$B:$K,8,0)</f>
        <v>0</v>
      </c>
      <c r="N2539" s="4" t="str">
        <f>VLOOKUP(B2539,[1]汇总!$B:$K,9,0)</f>
        <v>专科</v>
      </c>
      <c r="O2539" s="4" t="str">
        <f>VLOOKUP(B2539,[1]汇总!$B:$K,10,0)</f>
        <v>公办</v>
      </c>
    </row>
    <row r="2540" spans="1:15" ht="16.5" hidden="1" x14ac:dyDescent="0.35">
      <c r="A2540" s="4" t="s">
        <v>1271</v>
      </c>
      <c r="B2540" s="4" t="s">
        <v>1272</v>
      </c>
      <c r="C2540" s="4" t="s">
        <v>50</v>
      </c>
      <c r="D2540" s="4" t="s">
        <v>89</v>
      </c>
      <c r="E2540" s="4">
        <v>6</v>
      </c>
      <c r="F2540" s="4">
        <v>430</v>
      </c>
      <c r="G2540" s="4">
        <v>224470</v>
      </c>
      <c r="H2540" s="4" t="str">
        <f>VLOOKUP(B2540,[1]汇总!$B:$K,3,0)</f>
        <v>江西</v>
      </c>
      <c r="I2540" s="4" t="str">
        <f>VLOOKUP(B2540,[1]汇总!$B:$K,4,0)</f>
        <v>南昌</v>
      </c>
      <c r="J2540" s="4">
        <f>VLOOKUP(B2540,[1]汇总!$B:$K,5,0)</f>
        <v>0</v>
      </c>
      <c r="K2540" s="4">
        <f>VLOOKUP(B2540,[1]汇总!$B:$K,6,0)</f>
        <v>0</v>
      </c>
      <c r="L2540" s="4">
        <f>VLOOKUP(B2540,[1]汇总!$B:$K,7,0)</f>
        <v>0</v>
      </c>
      <c r="M2540" s="4">
        <f>VLOOKUP(B2540,[1]汇总!$B:$K,8,0)</f>
        <v>0</v>
      </c>
      <c r="N2540" s="4" t="str">
        <f>VLOOKUP(B2540,[1]汇总!$B:$K,9,0)</f>
        <v>本科</v>
      </c>
      <c r="O2540" s="4" t="str">
        <f>VLOOKUP(B2540,[1]汇总!$B:$K,10,0)</f>
        <v>民办</v>
      </c>
    </row>
    <row r="2541" spans="1:15" ht="16.5" hidden="1" x14ac:dyDescent="0.35">
      <c r="A2541" s="4" t="s">
        <v>358</v>
      </c>
      <c r="B2541" s="4" t="s">
        <v>359</v>
      </c>
      <c r="C2541" s="4" t="s">
        <v>44</v>
      </c>
      <c r="D2541" s="4" t="s">
        <v>74</v>
      </c>
      <c r="E2541" s="4">
        <v>80</v>
      </c>
      <c r="F2541" s="4">
        <v>430</v>
      </c>
      <c r="G2541" s="4">
        <v>224509</v>
      </c>
      <c r="H2541" s="4" t="str">
        <f>VLOOKUP(B2541,[1]汇总!$B:$K,3,0)</f>
        <v>浙江</v>
      </c>
      <c r="I2541" s="4" t="str">
        <f>VLOOKUP(B2541,[1]汇总!$B:$K,4,0)</f>
        <v>台州</v>
      </c>
      <c r="J2541" s="4">
        <f>VLOOKUP(B2541,[1]汇总!$B:$K,5,0)</f>
        <v>0</v>
      </c>
      <c r="K2541" s="4">
        <f>VLOOKUP(B2541,[1]汇总!$B:$K,6,0)</f>
        <v>0</v>
      </c>
      <c r="L2541" s="4">
        <f>VLOOKUP(B2541,[1]汇总!$B:$K,7,0)</f>
        <v>0</v>
      </c>
      <c r="M2541" s="4">
        <f>VLOOKUP(B2541,[1]汇总!$B:$K,8,0)</f>
        <v>0</v>
      </c>
      <c r="N2541" s="4" t="str">
        <f>VLOOKUP(B2541,[1]汇总!$B:$K,9,0)</f>
        <v>专科</v>
      </c>
      <c r="O2541" s="4" t="str">
        <f>VLOOKUP(B2541,[1]汇总!$B:$K,10,0)</f>
        <v>公办</v>
      </c>
    </row>
    <row r="2542" spans="1:15" ht="16.5" x14ac:dyDescent="0.35">
      <c r="A2542" s="4" t="s">
        <v>1312</v>
      </c>
      <c r="B2542" s="4" t="s">
        <v>1313</v>
      </c>
      <c r="C2542" s="4" t="s">
        <v>44</v>
      </c>
      <c r="D2542" s="4" t="s">
        <v>87</v>
      </c>
      <c r="E2542" s="4">
        <v>4</v>
      </c>
      <c r="F2542" s="4">
        <v>430</v>
      </c>
      <c r="G2542" s="4">
        <v>224514</v>
      </c>
      <c r="H2542" s="4" t="str">
        <f>VLOOKUP(B2542,[1]汇总!$B:$K,3,0)</f>
        <v>江西</v>
      </c>
      <c r="I2542" s="4" t="str">
        <f>VLOOKUP(B2542,[1]汇总!$B:$K,4,0)</f>
        <v>南昌</v>
      </c>
      <c r="J2542" s="4">
        <f>VLOOKUP(B2542,[1]汇总!$B:$K,5,0)</f>
        <v>0</v>
      </c>
      <c r="K2542" s="4">
        <f>VLOOKUP(B2542,[1]汇总!$B:$K,6,0)</f>
        <v>0</v>
      </c>
      <c r="L2542" s="4">
        <f>VLOOKUP(B2542,[1]汇总!$B:$K,7,0)</f>
        <v>0</v>
      </c>
      <c r="M2542" s="4">
        <f>VLOOKUP(B2542,[1]汇总!$B:$K,8,0)</f>
        <v>0</v>
      </c>
      <c r="N2542" s="4" t="str">
        <f>VLOOKUP(B2542,[1]汇总!$B:$K,9,0)</f>
        <v>专科</v>
      </c>
      <c r="O2542" s="4" t="str">
        <f>VLOOKUP(B2542,[1]汇总!$B:$K,10,0)</f>
        <v>公办</v>
      </c>
    </row>
    <row r="2543" spans="1:15" ht="16.5" hidden="1" x14ac:dyDescent="0.35">
      <c r="A2543" s="4" t="s">
        <v>1130</v>
      </c>
      <c r="B2543" s="4" t="s">
        <v>1131</v>
      </c>
      <c r="C2543" s="4" t="s">
        <v>60</v>
      </c>
      <c r="D2543" s="4" t="s">
        <v>150</v>
      </c>
      <c r="E2543" s="4">
        <v>10</v>
      </c>
      <c r="F2543" s="4">
        <v>430</v>
      </c>
      <c r="G2543" s="4">
        <v>224518</v>
      </c>
      <c r="H2543" s="4" t="str">
        <f>VLOOKUP(B2543,[1]汇总!$B:$K,3,0)</f>
        <v>安徽</v>
      </c>
      <c r="I2543" s="4" t="str">
        <f>VLOOKUP(B2543,[1]汇总!$B:$K,4,0)</f>
        <v>芜湖</v>
      </c>
      <c r="J2543" s="4">
        <f>VLOOKUP(B2543,[1]汇总!$B:$K,5,0)</f>
        <v>0</v>
      </c>
      <c r="K2543" s="4">
        <f>VLOOKUP(B2543,[1]汇总!$B:$K,6,0)</f>
        <v>0</v>
      </c>
      <c r="L2543" s="4">
        <f>VLOOKUP(B2543,[1]汇总!$B:$K,7,0)</f>
        <v>0</v>
      </c>
      <c r="M2543" s="4">
        <f>VLOOKUP(B2543,[1]汇总!$B:$K,8,0)</f>
        <v>0</v>
      </c>
      <c r="N2543" s="4" t="str">
        <f>VLOOKUP(B2543,[1]汇总!$B:$K,9,0)</f>
        <v>专科</v>
      </c>
      <c r="O2543" s="4" t="str">
        <f>VLOOKUP(B2543,[1]汇总!$B:$K,10,0)</f>
        <v>公办</v>
      </c>
    </row>
    <row r="2544" spans="1:15" ht="16.5" hidden="1" x14ac:dyDescent="0.35">
      <c r="A2544" s="4" t="s">
        <v>1460</v>
      </c>
      <c r="B2544" s="4" t="s">
        <v>1461</v>
      </c>
      <c r="C2544" s="4" t="s">
        <v>66</v>
      </c>
      <c r="D2544" s="4" t="s">
        <v>287</v>
      </c>
      <c r="E2544" s="4">
        <v>5</v>
      </c>
      <c r="F2544" s="4">
        <v>430</v>
      </c>
      <c r="G2544" s="4">
        <v>224526</v>
      </c>
      <c r="H2544" s="4" t="str">
        <f>VLOOKUP(B2544,[1]汇总!$B:$K,3,0)</f>
        <v>山东</v>
      </c>
      <c r="I2544" s="4" t="str">
        <f>VLOOKUP(B2544,[1]汇总!$B:$K,4,0)</f>
        <v>济宁</v>
      </c>
      <c r="J2544" s="4">
        <f>VLOOKUP(B2544,[1]汇总!$B:$K,5,0)</f>
        <v>0</v>
      </c>
      <c r="K2544" s="4">
        <f>VLOOKUP(B2544,[1]汇总!$B:$K,6,0)</f>
        <v>0</v>
      </c>
      <c r="L2544" s="4">
        <f>VLOOKUP(B2544,[1]汇总!$B:$K,7,0)</f>
        <v>0</v>
      </c>
      <c r="M2544" s="4">
        <f>VLOOKUP(B2544,[1]汇总!$B:$K,8,0)</f>
        <v>0</v>
      </c>
      <c r="N2544" s="4" t="str">
        <f>VLOOKUP(B2544,[1]汇总!$B:$K,9,0)</f>
        <v>专科</v>
      </c>
      <c r="O2544" s="4" t="str">
        <f>VLOOKUP(B2544,[1]汇总!$B:$K,10,0)</f>
        <v>民办</v>
      </c>
    </row>
    <row r="2545" spans="1:15" ht="16.5" hidden="1" x14ac:dyDescent="0.35">
      <c r="A2545" s="4" t="s">
        <v>677</v>
      </c>
      <c r="B2545" s="4" t="s">
        <v>678</v>
      </c>
      <c r="C2545" s="4" t="s">
        <v>46</v>
      </c>
      <c r="D2545" s="4" t="s">
        <v>89</v>
      </c>
      <c r="E2545" s="4">
        <v>2</v>
      </c>
      <c r="F2545" s="4">
        <v>430</v>
      </c>
      <c r="G2545" s="4">
        <v>224529</v>
      </c>
      <c r="H2545" s="4" t="str">
        <f>VLOOKUP(B2545,[1]汇总!$B:$K,3,0)</f>
        <v>吉林</v>
      </c>
      <c r="I2545" s="4" t="str">
        <f>VLOOKUP(B2545,[1]汇总!$B:$K,4,0)</f>
        <v>长春</v>
      </c>
      <c r="J2545" s="4">
        <f>VLOOKUP(B2545,[1]汇总!$B:$K,5,0)</f>
        <v>0</v>
      </c>
      <c r="K2545" s="4">
        <f>VLOOKUP(B2545,[1]汇总!$B:$K,6,0)</f>
        <v>0</v>
      </c>
      <c r="L2545" s="4">
        <f>VLOOKUP(B2545,[1]汇总!$B:$K,7,0)</f>
        <v>0</v>
      </c>
      <c r="M2545" s="4">
        <f>VLOOKUP(B2545,[1]汇总!$B:$K,8,0)</f>
        <v>0</v>
      </c>
      <c r="N2545" s="4" t="str">
        <f>VLOOKUP(B2545,[1]汇总!$B:$K,9,0)</f>
        <v>专科</v>
      </c>
      <c r="O2545" s="4" t="str">
        <f>VLOOKUP(B2545,[1]汇总!$B:$K,10,0)</f>
        <v>公办</v>
      </c>
    </row>
    <row r="2546" spans="1:15" ht="16.5" hidden="1" x14ac:dyDescent="0.35">
      <c r="A2546" s="4" t="s">
        <v>1194</v>
      </c>
      <c r="B2546" s="4" t="s">
        <v>1195</v>
      </c>
      <c r="C2546" s="4" t="s">
        <v>50</v>
      </c>
      <c r="D2546" s="4" t="s">
        <v>419</v>
      </c>
      <c r="E2546" s="4">
        <v>8</v>
      </c>
      <c r="F2546" s="4">
        <v>430</v>
      </c>
      <c r="G2546" s="4">
        <v>224530</v>
      </c>
      <c r="H2546" s="4" t="str">
        <f>VLOOKUP(B2546,[1]汇总!$B:$K,3,0)</f>
        <v>福建</v>
      </c>
      <c r="I2546" s="4" t="str">
        <f>VLOOKUP(B2546,[1]汇总!$B:$K,4,0)</f>
        <v>三明</v>
      </c>
      <c r="J2546" s="4">
        <f>VLOOKUP(B2546,[1]汇总!$B:$K,5,0)</f>
        <v>0</v>
      </c>
      <c r="K2546" s="4">
        <f>VLOOKUP(B2546,[1]汇总!$B:$K,6,0)</f>
        <v>0</v>
      </c>
      <c r="L2546" s="4">
        <f>VLOOKUP(B2546,[1]汇总!$B:$K,7,0)</f>
        <v>0</v>
      </c>
      <c r="M2546" s="4">
        <f>VLOOKUP(B2546,[1]汇总!$B:$K,8,0)</f>
        <v>0</v>
      </c>
      <c r="N2546" s="4" t="str">
        <f>VLOOKUP(B2546,[1]汇总!$B:$K,9,0)</f>
        <v>专科</v>
      </c>
      <c r="O2546" s="4" t="str">
        <f>VLOOKUP(B2546,[1]汇总!$B:$K,10,0)</f>
        <v>公办</v>
      </c>
    </row>
    <row r="2547" spans="1:15" ht="16.5" hidden="1" x14ac:dyDescent="0.35">
      <c r="A2547" s="4" t="s">
        <v>1201</v>
      </c>
      <c r="B2547" s="4" t="s">
        <v>1202</v>
      </c>
      <c r="C2547" s="4" t="s">
        <v>48</v>
      </c>
      <c r="D2547" s="4" t="s">
        <v>76</v>
      </c>
      <c r="E2547" s="4">
        <v>2</v>
      </c>
      <c r="F2547" s="4">
        <v>430</v>
      </c>
      <c r="G2547" s="4">
        <v>224564</v>
      </c>
      <c r="H2547" s="4" t="str">
        <f>VLOOKUP(B2547,[1]汇总!$B:$K,3,0)</f>
        <v>福建</v>
      </c>
      <c r="I2547" s="4" t="str">
        <f>VLOOKUP(B2547,[1]汇总!$B:$K,4,0)</f>
        <v>宁德</v>
      </c>
      <c r="J2547" s="4">
        <f>VLOOKUP(B2547,[1]汇总!$B:$K,5,0)</f>
        <v>0</v>
      </c>
      <c r="K2547" s="4">
        <f>VLOOKUP(B2547,[1]汇总!$B:$K,6,0)</f>
        <v>0</v>
      </c>
      <c r="L2547" s="4">
        <f>VLOOKUP(B2547,[1]汇总!$B:$K,7,0)</f>
        <v>0</v>
      </c>
      <c r="M2547" s="4">
        <f>VLOOKUP(B2547,[1]汇总!$B:$K,8,0)</f>
        <v>0</v>
      </c>
      <c r="N2547" s="4" t="str">
        <f>VLOOKUP(B2547,[1]汇总!$B:$K,9,0)</f>
        <v>专科</v>
      </c>
      <c r="O2547" s="4" t="str">
        <f>VLOOKUP(B2547,[1]汇总!$B:$K,10,0)</f>
        <v>公办</v>
      </c>
    </row>
    <row r="2548" spans="1:15" ht="16.5" hidden="1" x14ac:dyDescent="0.35">
      <c r="A2548" s="4" t="s">
        <v>1441</v>
      </c>
      <c r="B2548" s="4" t="s">
        <v>1442</v>
      </c>
      <c r="C2548" s="4" t="s">
        <v>36</v>
      </c>
      <c r="D2548" s="4" t="s">
        <v>968</v>
      </c>
      <c r="E2548" s="4">
        <v>5</v>
      </c>
      <c r="F2548" s="4">
        <v>430</v>
      </c>
      <c r="G2548" s="4">
        <v>224615</v>
      </c>
      <c r="H2548" s="4" t="str">
        <f>VLOOKUP(B2548,[1]汇总!$B:$K,3,0)</f>
        <v>山东</v>
      </c>
      <c r="I2548" s="4" t="str">
        <f>VLOOKUP(B2548,[1]汇总!$B:$K,4,0)</f>
        <v>潍坊</v>
      </c>
      <c r="J2548" s="4">
        <f>VLOOKUP(B2548,[1]汇总!$B:$K,5,0)</f>
        <v>0</v>
      </c>
      <c r="K2548" s="4">
        <f>VLOOKUP(B2548,[1]汇总!$B:$K,6,0)</f>
        <v>0</v>
      </c>
      <c r="L2548" s="4">
        <f>VLOOKUP(B2548,[1]汇总!$B:$K,7,0)</f>
        <v>0</v>
      </c>
      <c r="M2548" s="4">
        <f>VLOOKUP(B2548,[1]汇总!$B:$K,8,0)</f>
        <v>0</v>
      </c>
      <c r="N2548" s="4" t="str">
        <f>VLOOKUP(B2548,[1]汇总!$B:$K,9,0)</f>
        <v>专科</v>
      </c>
      <c r="O2548" s="4" t="str">
        <f>VLOOKUP(B2548,[1]汇总!$B:$K,10,0)</f>
        <v>公办</v>
      </c>
    </row>
    <row r="2549" spans="1:15" ht="16.5" x14ac:dyDescent="0.35">
      <c r="A2549" s="4" t="s">
        <v>1353</v>
      </c>
      <c r="B2549" s="4" t="s">
        <v>1354</v>
      </c>
      <c r="C2549" s="4" t="s">
        <v>52</v>
      </c>
      <c r="D2549" s="4" t="s">
        <v>1357</v>
      </c>
      <c r="E2549" s="4">
        <v>4</v>
      </c>
      <c r="F2549" s="4">
        <v>430</v>
      </c>
      <c r="G2549" s="4">
        <v>224626</v>
      </c>
      <c r="H2549" s="4" t="str">
        <f>VLOOKUP(B2549,[1]汇总!$B:$K,3,0)</f>
        <v>江西</v>
      </c>
      <c r="I2549" s="4" t="str">
        <f>VLOOKUP(B2549,[1]汇总!$B:$K,4,0)</f>
        <v>南昌</v>
      </c>
      <c r="J2549" s="4">
        <f>VLOOKUP(B2549,[1]汇总!$B:$K,5,0)</f>
        <v>0</v>
      </c>
      <c r="K2549" s="4">
        <f>VLOOKUP(B2549,[1]汇总!$B:$K,6,0)</f>
        <v>0</v>
      </c>
      <c r="L2549" s="4">
        <f>VLOOKUP(B2549,[1]汇总!$B:$K,7,0)</f>
        <v>0</v>
      </c>
      <c r="M2549" s="4">
        <f>VLOOKUP(B2549,[1]汇总!$B:$K,8,0)</f>
        <v>0</v>
      </c>
      <c r="N2549" s="4" t="str">
        <f>VLOOKUP(B2549,[1]汇总!$B:$K,9,0)</f>
        <v>专科</v>
      </c>
      <c r="O2549" s="4" t="str">
        <f>VLOOKUP(B2549,[1]汇总!$B:$K,10,0)</f>
        <v>公办</v>
      </c>
    </row>
    <row r="2550" spans="1:15" ht="16.5" hidden="1" x14ac:dyDescent="0.35">
      <c r="A2550" s="4" t="s">
        <v>1171</v>
      </c>
      <c r="B2550" s="4" t="s">
        <v>1172</v>
      </c>
      <c r="C2550" s="4" t="s">
        <v>34</v>
      </c>
      <c r="D2550" s="4" t="s">
        <v>83</v>
      </c>
      <c r="E2550" s="4">
        <v>3</v>
      </c>
      <c r="F2550" s="4">
        <v>430</v>
      </c>
      <c r="G2550" s="4">
        <v>224627</v>
      </c>
      <c r="H2550" s="4" t="str">
        <f>VLOOKUP(B2550,[1]汇总!$B:$K,3,0)</f>
        <v>安徽</v>
      </c>
      <c r="I2550" s="4" t="str">
        <f>VLOOKUP(B2550,[1]汇总!$B:$K,4,0)</f>
        <v>合肥</v>
      </c>
      <c r="J2550" s="4">
        <f>VLOOKUP(B2550,[1]汇总!$B:$K,5,0)</f>
        <v>0</v>
      </c>
      <c r="K2550" s="4">
        <f>VLOOKUP(B2550,[1]汇总!$B:$K,6,0)</f>
        <v>0</v>
      </c>
      <c r="L2550" s="4">
        <f>VLOOKUP(B2550,[1]汇总!$B:$K,7,0)</f>
        <v>0</v>
      </c>
      <c r="M2550" s="4">
        <f>VLOOKUP(B2550,[1]汇总!$B:$K,8,0)</f>
        <v>0</v>
      </c>
      <c r="N2550" s="4" t="str">
        <f>VLOOKUP(B2550,[1]汇总!$B:$K,9,0)</f>
        <v>专科</v>
      </c>
      <c r="O2550" s="4" t="str">
        <f>VLOOKUP(B2550,[1]汇总!$B:$K,10,0)</f>
        <v>公办</v>
      </c>
    </row>
    <row r="2551" spans="1:15" ht="16.5" hidden="1" x14ac:dyDescent="0.35">
      <c r="A2551" s="4" t="s">
        <v>1503</v>
      </c>
      <c r="B2551" s="4" t="s">
        <v>1504</v>
      </c>
      <c r="C2551" s="4" t="s">
        <v>36</v>
      </c>
      <c r="D2551" s="4" t="s">
        <v>604</v>
      </c>
      <c r="E2551" s="4">
        <v>5</v>
      </c>
      <c r="F2551" s="4">
        <v>430</v>
      </c>
      <c r="G2551" s="4">
        <v>224657</v>
      </c>
      <c r="H2551" s="4" t="str">
        <f>VLOOKUP(B2551,[1]汇总!$B:$K,3,0)</f>
        <v>湖北</v>
      </c>
      <c r="I2551" s="4" t="str">
        <f>VLOOKUP(B2551,[1]汇总!$B:$K,4,0)</f>
        <v>武汉</v>
      </c>
      <c r="J2551" s="4">
        <f>VLOOKUP(B2551,[1]汇总!$B:$K,5,0)</f>
        <v>0</v>
      </c>
      <c r="K2551" s="4">
        <f>VLOOKUP(B2551,[1]汇总!$B:$K,6,0)</f>
        <v>0</v>
      </c>
      <c r="L2551" s="4">
        <f>VLOOKUP(B2551,[1]汇总!$B:$K,7,0)</f>
        <v>0</v>
      </c>
      <c r="M2551" s="4">
        <f>VLOOKUP(B2551,[1]汇总!$B:$K,8,0)</f>
        <v>0</v>
      </c>
      <c r="N2551" s="4" t="str">
        <f>VLOOKUP(B2551,[1]汇总!$B:$K,9,0)</f>
        <v>专科</v>
      </c>
      <c r="O2551" s="4" t="str">
        <f>VLOOKUP(B2551,[1]汇总!$B:$K,10,0)</f>
        <v>公办</v>
      </c>
    </row>
    <row r="2552" spans="1:15" ht="16.5" hidden="1" x14ac:dyDescent="0.35">
      <c r="A2552" s="4" t="s">
        <v>1917</v>
      </c>
      <c r="B2552" s="4" t="s">
        <v>1918</v>
      </c>
      <c r="C2552" s="4" t="s">
        <v>64</v>
      </c>
      <c r="D2552" s="4" t="s">
        <v>236</v>
      </c>
      <c r="E2552" s="4">
        <v>10</v>
      </c>
      <c r="F2552" s="4">
        <v>430</v>
      </c>
      <c r="G2552" s="4">
        <v>224687</v>
      </c>
      <c r="H2552" s="4" t="str">
        <f>VLOOKUP(B2552,[1]汇总!$B:$K,3,0)</f>
        <v>四川</v>
      </c>
      <c r="I2552" s="4" t="str">
        <f>VLOOKUP(B2552,[1]汇总!$B:$K,4,0)</f>
        <v>成都</v>
      </c>
      <c r="J2552" s="4">
        <f>VLOOKUP(B2552,[1]汇总!$B:$K,5,0)</f>
        <v>0</v>
      </c>
      <c r="K2552" s="4">
        <f>VLOOKUP(B2552,[1]汇总!$B:$K,6,0)</f>
        <v>0</v>
      </c>
      <c r="L2552" s="4">
        <f>VLOOKUP(B2552,[1]汇总!$B:$K,7,0)</f>
        <v>0</v>
      </c>
      <c r="M2552" s="4">
        <f>VLOOKUP(B2552,[1]汇总!$B:$K,8,0)</f>
        <v>0</v>
      </c>
      <c r="N2552" s="4" t="str">
        <f>VLOOKUP(B2552,[1]汇总!$B:$K,9,0)</f>
        <v>本科</v>
      </c>
      <c r="O2552" s="4" t="str">
        <f>VLOOKUP(B2552,[1]汇总!$B:$K,10,0)</f>
        <v>民办</v>
      </c>
    </row>
    <row r="2553" spans="1:15" ht="16.5" hidden="1" x14ac:dyDescent="0.35">
      <c r="A2553" s="4" t="s">
        <v>1046</v>
      </c>
      <c r="B2553" s="4" t="s">
        <v>1047</v>
      </c>
      <c r="C2553" s="4" t="s">
        <v>88</v>
      </c>
      <c r="D2553" s="4" t="s">
        <v>68</v>
      </c>
      <c r="E2553" s="4">
        <v>5</v>
      </c>
      <c r="F2553" s="4">
        <v>430</v>
      </c>
      <c r="G2553" s="4">
        <v>224716</v>
      </c>
      <c r="H2553" s="4" t="str">
        <f>VLOOKUP(B2553,[1]汇总!$B:$K,3,0)</f>
        <v>江苏</v>
      </c>
      <c r="I2553" s="4" t="str">
        <f>VLOOKUP(B2553,[1]汇总!$B:$K,4,0)</f>
        <v>扬州</v>
      </c>
      <c r="J2553" s="4">
        <f>VLOOKUP(B2553,[1]汇总!$B:$K,5,0)</f>
        <v>0</v>
      </c>
      <c r="K2553" s="4">
        <f>VLOOKUP(B2553,[1]汇总!$B:$K,6,0)</f>
        <v>0</v>
      </c>
      <c r="L2553" s="4">
        <f>VLOOKUP(B2553,[1]汇总!$B:$K,7,0)</f>
        <v>0</v>
      </c>
      <c r="M2553" s="4">
        <f>VLOOKUP(B2553,[1]汇总!$B:$K,8,0)</f>
        <v>0</v>
      </c>
      <c r="N2553" s="4" t="str">
        <f>VLOOKUP(B2553,[1]汇总!$B:$K,9,0)</f>
        <v>专科</v>
      </c>
      <c r="O2553" s="4" t="str">
        <f>VLOOKUP(B2553,[1]汇总!$B:$K,10,0)</f>
        <v>公办</v>
      </c>
    </row>
    <row r="2554" spans="1:15" ht="16.5" hidden="1" x14ac:dyDescent="0.35">
      <c r="A2554" s="4" t="s">
        <v>1049</v>
      </c>
      <c r="B2554" s="4" t="s">
        <v>1050</v>
      </c>
      <c r="C2554" s="4" t="s">
        <v>69</v>
      </c>
      <c r="D2554" s="4" t="s">
        <v>115</v>
      </c>
      <c r="E2554" s="4">
        <v>6</v>
      </c>
      <c r="F2554" s="4">
        <v>430</v>
      </c>
      <c r="G2554" s="4">
        <v>224735</v>
      </c>
      <c r="H2554" s="4" t="str">
        <f>VLOOKUP(B2554,[1]汇总!$B:$K,3,0)</f>
        <v>江苏</v>
      </c>
      <c r="I2554" s="4" t="str">
        <f>VLOOKUP(B2554,[1]汇总!$B:$K,4,0)</f>
        <v>扬州</v>
      </c>
      <c r="J2554" s="4">
        <f>VLOOKUP(B2554,[1]汇总!$B:$K,5,0)</f>
        <v>0</v>
      </c>
      <c r="K2554" s="4">
        <f>VLOOKUP(B2554,[1]汇总!$B:$K,6,0)</f>
        <v>0</v>
      </c>
      <c r="L2554" s="4">
        <f>VLOOKUP(B2554,[1]汇总!$B:$K,7,0)</f>
        <v>0</v>
      </c>
      <c r="M2554" s="4">
        <f>VLOOKUP(B2554,[1]汇总!$B:$K,8,0)</f>
        <v>0</v>
      </c>
      <c r="N2554" s="4" t="str">
        <f>VLOOKUP(B2554,[1]汇总!$B:$K,9,0)</f>
        <v>专科</v>
      </c>
      <c r="O2554" s="4" t="str">
        <f>VLOOKUP(B2554,[1]汇总!$B:$K,10,0)</f>
        <v>公办</v>
      </c>
    </row>
    <row r="2555" spans="1:15" ht="16.5" hidden="1" x14ac:dyDescent="0.35">
      <c r="A2555" s="4" t="s">
        <v>1150</v>
      </c>
      <c r="B2555" s="4" t="s">
        <v>1151</v>
      </c>
      <c r="C2555" s="4" t="s">
        <v>69</v>
      </c>
      <c r="D2555" s="4" t="s">
        <v>105</v>
      </c>
      <c r="E2555" s="4">
        <v>5</v>
      </c>
      <c r="F2555" s="4">
        <v>430</v>
      </c>
      <c r="G2555" s="4">
        <v>224756</v>
      </c>
      <c r="H2555" s="4" t="str">
        <f>VLOOKUP(B2555,[1]汇总!$B:$K,3,0)</f>
        <v>安徽</v>
      </c>
      <c r="I2555" s="4" t="str">
        <f>VLOOKUP(B2555,[1]汇总!$B:$K,4,0)</f>
        <v>淮北</v>
      </c>
      <c r="J2555" s="4">
        <f>VLOOKUP(B2555,[1]汇总!$B:$K,5,0)</f>
        <v>0</v>
      </c>
      <c r="K2555" s="4">
        <f>VLOOKUP(B2555,[1]汇总!$B:$K,6,0)</f>
        <v>0</v>
      </c>
      <c r="L2555" s="4">
        <f>VLOOKUP(B2555,[1]汇总!$B:$K,7,0)</f>
        <v>0</v>
      </c>
      <c r="M2555" s="4">
        <f>VLOOKUP(B2555,[1]汇总!$B:$K,8,0)</f>
        <v>0</v>
      </c>
      <c r="N2555" s="4" t="str">
        <f>VLOOKUP(B2555,[1]汇总!$B:$K,9,0)</f>
        <v>专科</v>
      </c>
      <c r="O2555" s="4" t="str">
        <f>VLOOKUP(B2555,[1]汇总!$B:$K,10,0)</f>
        <v>公办</v>
      </c>
    </row>
    <row r="2556" spans="1:15" ht="16.5" hidden="1" x14ac:dyDescent="0.35">
      <c r="A2556" s="4" t="s">
        <v>1565</v>
      </c>
      <c r="B2556" s="4" t="s">
        <v>1566</v>
      </c>
      <c r="C2556" s="4" t="s">
        <v>66</v>
      </c>
      <c r="D2556" s="4" t="s">
        <v>1567</v>
      </c>
      <c r="E2556" s="4">
        <v>2</v>
      </c>
      <c r="F2556" s="4">
        <v>430</v>
      </c>
      <c r="G2556" s="4">
        <v>224771</v>
      </c>
      <c r="H2556" s="4" t="str">
        <f>VLOOKUP(B2556,[1]汇总!$B:$K,3,0)</f>
        <v>湖北</v>
      </c>
      <c r="I2556" s="4" t="str">
        <f>VLOOKUP(B2556,[1]汇总!$B:$K,4,0)</f>
        <v>武汉</v>
      </c>
      <c r="J2556" s="4">
        <f>VLOOKUP(B2556,[1]汇总!$B:$K,5,0)</f>
        <v>0</v>
      </c>
      <c r="K2556" s="4">
        <f>VLOOKUP(B2556,[1]汇总!$B:$K,6,0)</f>
        <v>0</v>
      </c>
      <c r="L2556" s="4">
        <f>VLOOKUP(B2556,[1]汇总!$B:$K,7,0)</f>
        <v>0</v>
      </c>
      <c r="M2556" s="4">
        <f>VLOOKUP(B2556,[1]汇总!$B:$K,8,0)</f>
        <v>0</v>
      </c>
      <c r="N2556" s="4" t="str">
        <f>VLOOKUP(B2556,[1]汇总!$B:$K,9,0)</f>
        <v>专科</v>
      </c>
      <c r="O2556" s="4" t="str">
        <f>VLOOKUP(B2556,[1]汇总!$B:$K,10,0)</f>
        <v>公办</v>
      </c>
    </row>
    <row r="2557" spans="1:15" ht="16.5" x14ac:dyDescent="0.35">
      <c r="A2557" s="4" t="s">
        <v>1312</v>
      </c>
      <c r="B2557" s="4" t="s">
        <v>1313</v>
      </c>
      <c r="C2557" s="4" t="s">
        <v>54</v>
      </c>
      <c r="D2557" s="4" t="s">
        <v>61</v>
      </c>
      <c r="E2557" s="4">
        <v>4</v>
      </c>
      <c r="F2557" s="4">
        <v>430</v>
      </c>
      <c r="G2557" s="4">
        <v>224779</v>
      </c>
      <c r="H2557" s="4" t="str">
        <f>VLOOKUP(B2557,[1]汇总!$B:$K,3,0)</f>
        <v>江西</v>
      </c>
      <c r="I2557" s="4" t="str">
        <f>VLOOKUP(B2557,[1]汇总!$B:$K,4,0)</f>
        <v>南昌</v>
      </c>
      <c r="J2557" s="4">
        <f>VLOOKUP(B2557,[1]汇总!$B:$K,5,0)</f>
        <v>0</v>
      </c>
      <c r="K2557" s="4">
        <f>VLOOKUP(B2557,[1]汇总!$B:$K,6,0)</f>
        <v>0</v>
      </c>
      <c r="L2557" s="4">
        <f>VLOOKUP(B2557,[1]汇总!$B:$K,7,0)</f>
        <v>0</v>
      </c>
      <c r="M2557" s="4">
        <f>VLOOKUP(B2557,[1]汇总!$B:$K,8,0)</f>
        <v>0</v>
      </c>
      <c r="N2557" s="4" t="str">
        <f>VLOOKUP(B2557,[1]汇总!$B:$K,9,0)</f>
        <v>专科</v>
      </c>
      <c r="O2557" s="4" t="str">
        <f>VLOOKUP(B2557,[1]汇总!$B:$K,10,0)</f>
        <v>公办</v>
      </c>
    </row>
    <row r="2558" spans="1:15" ht="16.5" hidden="1" x14ac:dyDescent="0.35">
      <c r="A2558" s="4" t="s">
        <v>1176</v>
      </c>
      <c r="B2558" s="4" t="s">
        <v>1177</v>
      </c>
      <c r="C2558" s="4" t="s">
        <v>69</v>
      </c>
      <c r="D2558" s="4" t="s">
        <v>737</v>
      </c>
      <c r="E2558" s="4">
        <v>5</v>
      </c>
      <c r="F2558" s="4">
        <v>430</v>
      </c>
      <c r="G2558" s="4">
        <v>224799</v>
      </c>
      <c r="H2558" s="4" t="str">
        <f>VLOOKUP(B2558,[1]汇总!$B:$K,3,0)</f>
        <v>安徽</v>
      </c>
      <c r="I2558" s="4" t="str">
        <f>VLOOKUP(B2558,[1]汇总!$B:$K,4,0)</f>
        <v>合肥</v>
      </c>
      <c r="J2558" s="4">
        <f>VLOOKUP(B2558,[1]汇总!$B:$K,5,0)</f>
        <v>0</v>
      </c>
      <c r="K2558" s="4">
        <f>VLOOKUP(B2558,[1]汇总!$B:$K,6,0)</f>
        <v>0</v>
      </c>
      <c r="L2558" s="4">
        <f>VLOOKUP(B2558,[1]汇总!$B:$K,7,0)</f>
        <v>0</v>
      </c>
      <c r="M2558" s="4">
        <f>VLOOKUP(B2558,[1]汇总!$B:$K,8,0)</f>
        <v>0</v>
      </c>
      <c r="N2558" s="4" t="str">
        <f>VLOOKUP(B2558,[1]汇总!$B:$K,9,0)</f>
        <v>专科</v>
      </c>
      <c r="O2558" s="4" t="str">
        <f>VLOOKUP(B2558,[1]汇总!$B:$K,10,0)</f>
        <v>公办</v>
      </c>
    </row>
    <row r="2559" spans="1:15" ht="16.5" hidden="1" x14ac:dyDescent="0.35">
      <c r="A2559" s="4" t="s">
        <v>1046</v>
      </c>
      <c r="B2559" s="4" t="s">
        <v>1047</v>
      </c>
      <c r="C2559" s="4" t="s">
        <v>44</v>
      </c>
      <c r="D2559" s="4" t="s">
        <v>152</v>
      </c>
      <c r="E2559" s="4">
        <v>10</v>
      </c>
      <c r="F2559" s="4">
        <v>430</v>
      </c>
      <c r="G2559" s="4">
        <v>224856</v>
      </c>
      <c r="H2559" s="4" t="str">
        <f>VLOOKUP(B2559,[1]汇总!$B:$K,3,0)</f>
        <v>江苏</v>
      </c>
      <c r="I2559" s="4" t="str">
        <f>VLOOKUP(B2559,[1]汇总!$B:$K,4,0)</f>
        <v>扬州</v>
      </c>
      <c r="J2559" s="4">
        <f>VLOOKUP(B2559,[1]汇总!$B:$K,5,0)</f>
        <v>0</v>
      </c>
      <c r="K2559" s="4">
        <f>VLOOKUP(B2559,[1]汇总!$B:$K,6,0)</f>
        <v>0</v>
      </c>
      <c r="L2559" s="4">
        <f>VLOOKUP(B2559,[1]汇总!$B:$K,7,0)</f>
        <v>0</v>
      </c>
      <c r="M2559" s="4">
        <f>VLOOKUP(B2559,[1]汇总!$B:$K,8,0)</f>
        <v>0</v>
      </c>
      <c r="N2559" s="4" t="str">
        <f>VLOOKUP(B2559,[1]汇总!$B:$K,9,0)</f>
        <v>专科</v>
      </c>
      <c r="O2559" s="4" t="str">
        <f>VLOOKUP(B2559,[1]汇总!$B:$K,10,0)</f>
        <v>公办</v>
      </c>
    </row>
    <row r="2560" spans="1:15" ht="16.5" hidden="1" x14ac:dyDescent="0.35">
      <c r="A2560" s="4" t="s">
        <v>1123</v>
      </c>
      <c r="B2560" s="4" t="s">
        <v>1124</v>
      </c>
      <c r="C2560" s="4" t="s">
        <v>69</v>
      </c>
      <c r="D2560" s="4" t="s">
        <v>109</v>
      </c>
      <c r="E2560" s="4">
        <v>4</v>
      </c>
      <c r="F2560" s="4">
        <v>430</v>
      </c>
      <c r="G2560" s="4">
        <v>224859</v>
      </c>
      <c r="H2560" s="4" t="str">
        <f>VLOOKUP(B2560,[1]汇总!$B:$K,3,0)</f>
        <v>安徽</v>
      </c>
      <c r="I2560" s="4" t="str">
        <f>VLOOKUP(B2560,[1]汇总!$B:$K,4,0)</f>
        <v>合肥</v>
      </c>
      <c r="J2560" s="4">
        <f>VLOOKUP(B2560,[1]汇总!$B:$K,5,0)</f>
        <v>0</v>
      </c>
      <c r="K2560" s="4">
        <f>VLOOKUP(B2560,[1]汇总!$B:$K,6,0)</f>
        <v>0</v>
      </c>
      <c r="L2560" s="4">
        <f>VLOOKUP(B2560,[1]汇总!$B:$K,7,0)</f>
        <v>0</v>
      </c>
      <c r="M2560" s="4">
        <f>VLOOKUP(B2560,[1]汇总!$B:$K,8,0)</f>
        <v>0</v>
      </c>
      <c r="N2560" s="4" t="str">
        <f>VLOOKUP(B2560,[1]汇总!$B:$K,9,0)</f>
        <v>专科</v>
      </c>
      <c r="O2560" s="4" t="str">
        <f>VLOOKUP(B2560,[1]汇总!$B:$K,10,0)</f>
        <v>公办</v>
      </c>
    </row>
    <row r="2561" spans="1:15" ht="16.5" hidden="1" x14ac:dyDescent="0.35">
      <c r="A2561" s="4" t="s">
        <v>1046</v>
      </c>
      <c r="B2561" s="4" t="s">
        <v>1047</v>
      </c>
      <c r="C2561" s="4" t="s">
        <v>36</v>
      </c>
      <c r="D2561" s="4" t="s">
        <v>206</v>
      </c>
      <c r="E2561" s="4">
        <v>5</v>
      </c>
      <c r="F2561" s="4">
        <v>430</v>
      </c>
      <c r="G2561" s="4">
        <v>224868</v>
      </c>
      <c r="H2561" s="4" t="str">
        <f>VLOOKUP(B2561,[1]汇总!$B:$K,3,0)</f>
        <v>江苏</v>
      </c>
      <c r="I2561" s="4" t="str">
        <f>VLOOKUP(B2561,[1]汇总!$B:$K,4,0)</f>
        <v>扬州</v>
      </c>
      <c r="J2561" s="4">
        <f>VLOOKUP(B2561,[1]汇总!$B:$K,5,0)</f>
        <v>0</v>
      </c>
      <c r="K2561" s="4">
        <f>VLOOKUP(B2561,[1]汇总!$B:$K,6,0)</f>
        <v>0</v>
      </c>
      <c r="L2561" s="4">
        <f>VLOOKUP(B2561,[1]汇总!$B:$K,7,0)</f>
        <v>0</v>
      </c>
      <c r="M2561" s="4">
        <f>VLOOKUP(B2561,[1]汇总!$B:$K,8,0)</f>
        <v>0</v>
      </c>
      <c r="N2561" s="4" t="str">
        <f>VLOOKUP(B2561,[1]汇总!$B:$K,9,0)</f>
        <v>专科</v>
      </c>
      <c r="O2561" s="4" t="str">
        <f>VLOOKUP(B2561,[1]汇总!$B:$K,10,0)</f>
        <v>公办</v>
      </c>
    </row>
    <row r="2562" spans="1:15" ht="16.5" hidden="1" x14ac:dyDescent="0.35">
      <c r="A2562" s="4" t="s">
        <v>1558</v>
      </c>
      <c r="B2562" s="4" t="s">
        <v>1559</v>
      </c>
      <c r="C2562" s="4" t="s">
        <v>40</v>
      </c>
      <c r="D2562" s="4" t="s">
        <v>96</v>
      </c>
      <c r="E2562" s="4">
        <v>4</v>
      </c>
      <c r="F2562" s="4">
        <v>430</v>
      </c>
      <c r="G2562" s="4">
        <v>224890</v>
      </c>
      <c r="H2562" s="4" t="str">
        <f>VLOOKUP(B2562,[1]汇总!$B:$K,3,0)</f>
        <v>湖北</v>
      </c>
      <c r="I2562" s="4" t="str">
        <f>VLOOKUP(B2562,[1]汇总!$B:$K,4,0)</f>
        <v>武汉</v>
      </c>
      <c r="J2562" s="4">
        <f>VLOOKUP(B2562,[1]汇总!$B:$K,5,0)</f>
        <v>0</v>
      </c>
      <c r="K2562" s="4">
        <f>VLOOKUP(B2562,[1]汇总!$B:$K,6,0)</f>
        <v>0</v>
      </c>
      <c r="L2562" s="4">
        <f>VLOOKUP(B2562,[1]汇总!$B:$K,7,0)</f>
        <v>0</v>
      </c>
      <c r="M2562" s="4">
        <f>VLOOKUP(B2562,[1]汇总!$B:$K,8,0)</f>
        <v>0</v>
      </c>
      <c r="N2562" s="4" t="str">
        <f>VLOOKUP(B2562,[1]汇总!$B:$K,9,0)</f>
        <v>专科</v>
      </c>
      <c r="O2562" s="4" t="str">
        <f>VLOOKUP(B2562,[1]汇总!$B:$K,10,0)</f>
        <v>公办</v>
      </c>
    </row>
    <row r="2563" spans="1:15" ht="16.5" hidden="1" x14ac:dyDescent="0.35">
      <c r="A2563" s="4" t="s">
        <v>1098</v>
      </c>
      <c r="B2563" s="4" t="s">
        <v>1099</v>
      </c>
      <c r="C2563" s="4" t="s">
        <v>64</v>
      </c>
      <c r="D2563" s="4" t="s">
        <v>70</v>
      </c>
      <c r="E2563" s="4">
        <v>10</v>
      </c>
      <c r="F2563" s="4">
        <v>430</v>
      </c>
      <c r="G2563" s="4">
        <v>224895</v>
      </c>
      <c r="H2563" s="4" t="str">
        <f>VLOOKUP(B2563,[1]汇总!$B:$K,3,0)</f>
        <v>江苏</v>
      </c>
      <c r="I2563" s="4" t="str">
        <f>VLOOKUP(B2563,[1]汇总!$B:$K,4,0)</f>
        <v>淮安</v>
      </c>
      <c r="J2563" s="4">
        <f>VLOOKUP(B2563,[1]汇总!$B:$K,5,0)</f>
        <v>0</v>
      </c>
      <c r="K2563" s="4">
        <f>VLOOKUP(B2563,[1]汇总!$B:$K,6,0)</f>
        <v>0</v>
      </c>
      <c r="L2563" s="4">
        <f>VLOOKUP(B2563,[1]汇总!$B:$K,7,0)</f>
        <v>0</v>
      </c>
      <c r="M2563" s="4">
        <f>VLOOKUP(B2563,[1]汇总!$B:$K,8,0)</f>
        <v>0</v>
      </c>
      <c r="N2563" s="4" t="str">
        <f>VLOOKUP(B2563,[1]汇总!$B:$K,9,0)</f>
        <v>专科</v>
      </c>
      <c r="O2563" s="4" t="str">
        <f>VLOOKUP(B2563,[1]汇总!$B:$K,10,0)</f>
        <v>公办</v>
      </c>
    </row>
    <row r="2564" spans="1:15" ht="16.5" hidden="1" x14ac:dyDescent="0.35">
      <c r="A2564" s="4" t="s">
        <v>1509</v>
      </c>
      <c r="B2564" s="4" t="s">
        <v>1510</v>
      </c>
      <c r="C2564" s="4" t="s">
        <v>60</v>
      </c>
      <c r="D2564" s="4" t="s">
        <v>75</v>
      </c>
      <c r="E2564" s="4">
        <v>4</v>
      </c>
      <c r="F2564" s="4">
        <v>430</v>
      </c>
      <c r="G2564" s="4">
        <v>224905</v>
      </c>
      <c r="H2564" s="4" t="str">
        <f>VLOOKUP(B2564,[1]汇总!$B:$K,3,0)</f>
        <v>湖北</v>
      </c>
      <c r="I2564" s="4" t="str">
        <f>VLOOKUP(B2564,[1]汇总!$B:$K,4,0)</f>
        <v>武汉</v>
      </c>
      <c r="J2564" s="4">
        <f>VLOOKUP(B2564,[1]汇总!$B:$K,5,0)</f>
        <v>0</v>
      </c>
      <c r="K2564" s="4">
        <f>VLOOKUP(B2564,[1]汇总!$B:$K,6,0)</f>
        <v>0</v>
      </c>
      <c r="L2564" s="4">
        <f>VLOOKUP(B2564,[1]汇总!$B:$K,7,0)</f>
        <v>0</v>
      </c>
      <c r="M2564" s="4">
        <f>VLOOKUP(B2564,[1]汇总!$B:$K,8,0)</f>
        <v>0</v>
      </c>
      <c r="N2564" s="4" t="str">
        <f>VLOOKUP(B2564,[1]汇总!$B:$K,9,0)</f>
        <v>专科</v>
      </c>
      <c r="O2564" s="4" t="str">
        <f>VLOOKUP(B2564,[1]汇总!$B:$K,10,0)</f>
        <v>公办</v>
      </c>
    </row>
    <row r="2565" spans="1:15" ht="16.5" hidden="1" x14ac:dyDescent="0.35">
      <c r="A2565" s="4" t="s">
        <v>1283</v>
      </c>
      <c r="B2565" s="4" t="s">
        <v>1284</v>
      </c>
      <c r="C2565" s="4" t="s">
        <v>71</v>
      </c>
      <c r="D2565" s="4" t="s">
        <v>89</v>
      </c>
      <c r="E2565" s="4">
        <v>6</v>
      </c>
      <c r="F2565" s="4">
        <v>430</v>
      </c>
      <c r="G2565" s="4">
        <v>224913</v>
      </c>
      <c r="H2565" s="4" t="str">
        <f>VLOOKUP(B2565,[1]汇总!$B:$K,3,0)</f>
        <v>江西</v>
      </c>
      <c r="I2565" s="4" t="str">
        <f>VLOOKUP(B2565,[1]汇总!$B:$K,4,0)</f>
        <v>南昌</v>
      </c>
      <c r="J2565" s="4">
        <f>VLOOKUP(B2565,[1]汇总!$B:$K,5,0)</f>
        <v>0</v>
      </c>
      <c r="K2565" s="4">
        <f>VLOOKUP(B2565,[1]汇总!$B:$K,6,0)</f>
        <v>0</v>
      </c>
      <c r="L2565" s="4">
        <f>VLOOKUP(B2565,[1]汇总!$B:$K,7,0)</f>
        <v>0</v>
      </c>
      <c r="M2565" s="4">
        <f>VLOOKUP(B2565,[1]汇总!$B:$K,8,0)</f>
        <v>0</v>
      </c>
      <c r="N2565" s="4" t="str">
        <f>VLOOKUP(B2565,[1]汇总!$B:$K,9,0)</f>
        <v>本科</v>
      </c>
      <c r="O2565" s="4" t="str">
        <f>VLOOKUP(B2565,[1]汇总!$B:$K,10,0)</f>
        <v>民办</v>
      </c>
    </row>
    <row r="2566" spans="1:15" ht="16.5" hidden="1" x14ac:dyDescent="0.35">
      <c r="A2566" s="4" t="s">
        <v>1100</v>
      </c>
      <c r="B2566" s="4" t="s">
        <v>1101</v>
      </c>
      <c r="C2566" s="4" t="s">
        <v>40</v>
      </c>
      <c r="D2566" s="4" t="s">
        <v>68</v>
      </c>
      <c r="E2566" s="4">
        <v>10</v>
      </c>
      <c r="F2566" s="4">
        <v>430</v>
      </c>
      <c r="G2566" s="4">
        <v>224943</v>
      </c>
      <c r="H2566" s="4" t="str">
        <f>VLOOKUP(B2566,[1]汇总!$B:$K,3,0)</f>
        <v>江苏</v>
      </c>
      <c r="I2566" s="4" t="str">
        <f>VLOOKUP(B2566,[1]汇总!$B:$K,4,0)</f>
        <v>苏州</v>
      </c>
      <c r="J2566" s="4">
        <f>VLOOKUP(B2566,[1]汇总!$B:$K,5,0)</f>
        <v>0</v>
      </c>
      <c r="K2566" s="4">
        <f>VLOOKUP(B2566,[1]汇总!$B:$K,6,0)</f>
        <v>0</v>
      </c>
      <c r="L2566" s="4">
        <f>VLOOKUP(B2566,[1]汇总!$B:$K,7,0)</f>
        <v>0</v>
      </c>
      <c r="M2566" s="4">
        <f>VLOOKUP(B2566,[1]汇总!$B:$K,8,0)</f>
        <v>0</v>
      </c>
      <c r="N2566" s="4" t="str">
        <f>VLOOKUP(B2566,[1]汇总!$B:$K,9,0)</f>
        <v>专科</v>
      </c>
      <c r="O2566" s="4" t="str">
        <f>VLOOKUP(B2566,[1]汇总!$B:$K,10,0)</f>
        <v>公办</v>
      </c>
    </row>
    <row r="2567" spans="1:15" ht="16.5" hidden="1" x14ac:dyDescent="0.35">
      <c r="A2567" s="4" t="s">
        <v>1998</v>
      </c>
      <c r="B2567" s="4" t="s">
        <v>1999</v>
      </c>
      <c r="C2567" s="4" t="s">
        <v>44</v>
      </c>
      <c r="D2567" s="4" t="s">
        <v>170</v>
      </c>
      <c r="E2567" s="4">
        <v>4</v>
      </c>
      <c r="F2567" s="4">
        <v>430</v>
      </c>
      <c r="G2567" s="4">
        <v>224976</v>
      </c>
      <c r="H2567" s="4" t="str">
        <f>VLOOKUP(B2567,[1]汇总!$B:$K,3,0)</f>
        <v>云南</v>
      </c>
      <c r="I2567" s="4" t="str">
        <f>VLOOKUP(B2567,[1]汇总!$B:$K,4,0)</f>
        <v>昆明</v>
      </c>
      <c r="J2567" s="4">
        <f>VLOOKUP(B2567,[1]汇总!$B:$K,5,0)</f>
        <v>0</v>
      </c>
      <c r="K2567" s="4">
        <f>VLOOKUP(B2567,[1]汇总!$B:$K,6,0)</f>
        <v>0</v>
      </c>
      <c r="L2567" s="4">
        <f>VLOOKUP(B2567,[1]汇总!$B:$K,7,0)</f>
        <v>0</v>
      </c>
      <c r="M2567" s="4">
        <f>VLOOKUP(B2567,[1]汇总!$B:$K,8,0)</f>
        <v>0</v>
      </c>
      <c r="N2567" s="4" t="str">
        <f>VLOOKUP(B2567,[1]汇总!$B:$K,9,0)</f>
        <v>本科</v>
      </c>
      <c r="O2567" s="4" t="str">
        <f>VLOOKUP(B2567,[1]汇总!$B:$K,10,0)</f>
        <v>民办</v>
      </c>
    </row>
    <row r="2568" spans="1:15" ht="16.5" hidden="1" x14ac:dyDescent="0.35">
      <c r="A2568" s="4" t="s">
        <v>1396</v>
      </c>
      <c r="B2568" s="4" t="s">
        <v>1397</v>
      </c>
      <c r="C2568" s="4" t="s">
        <v>44</v>
      </c>
      <c r="D2568" s="4" t="s">
        <v>233</v>
      </c>
      <c r="E2568" s="4">
        <v>70</v>
      </c>
      <c r="F2568" s="4">
        <v>430</v>
      </c>
      <c r="G2568" s="4">
        <v>224984</v>
      </c>
      <c r="H2568" s="4" t="str">
        <f>VLOOKUP(B2568,[1]汇总!$B:$K,3,0)</f>
        <v>江西</v>
      </c>
      <c r="I2568" s="4" t="str">
        <f>VLOOKUP(B2568,[1]汇总!$B:$K,4,0)</f>
        <v>宜春</v>
      </c>
      <c r="J2568" s="4">
        <f>VLOOKUP(B2568,[1]汇总!$B:$K,5,0)</f>
        <v>0</v>
      </c>
      <c r="K2568" s="4">
        <f>VLOOKUP(B2568,[1]汇总!$B:$K,6,0)</f>
        <v>0</v>
      </c>
      <c r="L2568" s="4">
        <f>VLOOKUP(B2568,[1]汇总!$B:$K,7,0)</f>
        <v>0</v>
      </c>
      <c r="M2568" s="4">
        <f>VLOOKUP(B2568,[1]汇总!$B:$K,8,0)</f>
        <v>0</v>
      </c>
      <c r="N2568" s="4" t="str">
        <f>VLOOKUP(B2568,[1]汇总!$B:$K,9,0)</f>
        <v>专科</v>
      </c>
      <c r="O2568" s="4" t="str">
        <f>VLOOKUP(B2568,[1]汇总!$B:$K,10,0)</f>
        <v>民办</v>
      </c>
    </row>
    <row r="2569" spans="1:15" ht="16.5" hidden="1" x14ac:dyDescent="0.35">
      <c r="A2569" s="4" t="s">
        <v>1808</v>
      </c>
      <c r="B2569" s="4" t="s">
        <v>1809</v>
      </c>
      <c r="C2569" s="4" t="s">
        <v>64</v>
      </c>
      <c r="D2569" s="4" t="s">
        <v>63</v>
      </c>
      <c r="E2569" s="4">
        <v>2</v>
      </c>
      <c r="F2569" s="4">
        <v>430</v>
      </c>
      <c r="G2569" s="4">
        <v>224986</v>
      </c>
      <c r="H2569" s="4" t="str">
        <f>VLOOKUP(B2569,[1]汇总!$B:$K,3,0)</f>
        <v>海南</v>
      </c>
      <c r="I2569" s="4" t="str">
        <f>VLOOKUP(B2569,[1]汇总!$B:$K,4,0)</f>
        <v>海口</v>
      </c>
      <c r="J2569" s="4">
        <f>VLOOKUP(B2569,[1]汇总!$B:$K,5,0)</f>
        <v>0</v>
      </c>
      <c r="K2569" s="4">
        <f>VLOOKUP(B2569,[1]汇总!$B:$K,6,0)</f>
        <v>0</v>
      </c>
      <c r="L2569" s="4">
        <f>VLOOKUP(B2569,[1]汇总!$B:$K,7,0)</f>
        <v>0</v>
      </c>
      <c r="M2569" s="4">
        <f>VLOOKUP(B2569,[1]汇总!$B:$K,8,0)</f>
        <v>0</v>
      </c>
      <c r="N2569" s="4" t="str">
        <f>VLOOKUP(B2569,[1]汇总!$B:$K,9,0)</f>
        <v>专科</v>
      </c>
      <c r="O2569" s="4" t="str">
        <f>VLOOKUP(B2569,[1]汇总!$B:$K,10,0)</f>
        <v>公办</v>
      </c>
    </row>
    <row r="2570" spans="1:15" ht="16.5" x14ac:dyDescent="0.35">
      <c r="A2570" s="4" t="s">
        <v>1353</v>
      </c>
      <c r="B2570" s="4" t="s">
        <v>1354</v>
      </c>
      <c r="C2570" s="4" t="s">
        <v>48</v>
      </c>
      <c r="D2570" s="4" t="s">
        <v>386</v>
      </c>
      <c r="E2570" s="4">
        <v>4</v>
      </c>
      <c r="F2570" s="4">
        <v>430</v>
      </c>
      <c r="G2570" s="4">
        <v>224998</v>
      </c>
      <c r="H2570" s="4" t="str">
        <f>VLOOKUP(B2570,[1]汇总!$B:$K,3,0)</f>
        <v>江西</v>
      </c>
      <c r="I2570" s="4" t="str">
        <f>VLOOKUP(B2570,[1]汇总!$B:$K,4,0)</f>
        <v>南昌</v>
      </c>
      <c r="J2570" s="4">
        <f>VLOOKUP(B2570,[1]汇总!$B:$K,5,0)</f>
        <v>0</v>
      </c>
      <c r="K2570" s="4">
        <f>VLOOKUP(B2570,[1]汇总!$B:$K,6,0)</f>
        <v>0</v>
      </c>
      <c r="L2570" s="4">
        <f>VLOOKUP(B2570,[1]汇总!$B:$K,7,0)</f>
        <v>0</v>
      </c>
      <c r="M2570" s="4">
        <f>VLOOKUP(B2570,[1]汇总!$B:$K,8,0)</f>
        <v>0</v>
      </c>
      <c r="N2570" s="4" t="str">
        <f>VLOOKUP(B2570,[1]汇总!$B:$K,9,0)</f>
        <v>专科</v>
      </c>
      <c r="O2570" s="4" t="str">
        <f>VLOOKUP(B2570,[1]汇总!$B:$K,10,0)</f>
        <v>公办</v>
      </c>
    </row>
    <row r="2571" spans="1:15" ht="16.5" hidden="1" x14ac:dyDescent="0.35">
      <c r="A2571" s="4" t="s">
        <v>1439</v>
      </c>
      <c r="B2571" s="4" t="s">
        <v>1440</v>
      </c>
      <c r="C2571" s="4" t="s">
        <v>36</v>
      </c>
      <c r="D2571" s="4" t="s">
        <v>65</v>
      </c>
      <c r="E2571" s="4">
        <v>2</v>
      </c>
      <c r="F2571" s="4">
        <v>430</v>
      </c>
      <c r="G2571" s="4">
        <v>225053</v>
      </c>
      <c r="H2571" s="4" t="str">
        <f>VLOOKUP(B2571,[1]汇总!$B:$K,3,0)</f>
        <v>山东</v>
      </c>
      <c r="I2571" s="4" t="str">
        <f>VLOOKUP(B2571,[1]汇总!$B:$K,4,0)</f>
        <v>青岛</v>
      </c>
      <c r="J2571" s="4">
        <f>VLOOKUP(B2571,[1]汇总!$B:$K,5,0)</f>
        <v>0</v>
      </c>
      <c r="K2571" s="4">
        <f>VLOOKUP(B2571,[1]汇总!$B:$K,6,0)</f>
        <v>0</v>
      </c>
      <c r="L2571" s="4">
        <f>VLOOKUP(B2571,[1]汇总!$B:$K,7,0)</f>
        <v>0</v>
      </c>
      <c r="M2571" s="4">
        <f>VLOOKUP(B2571,[1]汇总!$B:$K,8,0)</f>
        <v>0</v>
      </c>
      <c r="N2571" s="4" t="str">
        <f>VLOOKUP(B2571,[1]汇总!$B:$K,9,0)</f>
        <v>专科</v>
      </c>
      <c r="O2571" s="4" t="str">
        <f>VLOOKUP(B2571,[1]汇总!$B:$K,10,0)</f>
        <v>公办</v>
      </c>
    </row>
    <row r="2572" spans="1:15" ht="16.5" hidden="1" x14ac:dyDescent="0.35">
      <c r="A2572" s="4" t="s">
        <v>1359</v>
      </c>
      <c r="B2572" s="4" t="s">
        <v>1360</v>
      </c>
      <c r="C2572" s="4" t="s">
        <v>50</v>
      </c>
      <c r="D2572" s="4" t="s">
        <v>1361</v>
      </c>
      <c r="E2572" s="4">
        <v>3</v>
      </c>
      <c r="F2572" s="4">
        <v>430</v>
      </c>
      <c r="G2572" s="4">
        <v>225057</v>
      </c>
      <c r="H2572" s="4" t="str">
        <f>VLOOKUP(B2572,[1]汇总!$B:$K,3,0)</f>
        <v>江西</v>
      </c>
      <c r="I2572" s="4" t="str">
        <f>VLOOKUP(B2572,[1]汇总!$B:$K,4,0)</f>
        <v>南昌</v>
      </c>
      <c r="J2572" s="4">
        <f>VLOOKUP(B2572,[1]汇总!$B:$K,5,0)</f>
        <v>0</v>
      </c>
      <c r="K2572" s="4">
        <f>VLOOKUP(B2572,[1]汇总!$B:$K,6,0)</f>
        <v>0</v>
      </c>
      <c r="L2572" s="4">
        <f>VLOOKUP(B2572,[1]汇总!$B:$K,7,0)</f>
        <v>0</v>
      </c>
      <c r="M2572" s="4">
        <f>VLOOKUP(B2572,[1]汇总!$B:$K,8,0)</f>
        <v>0</v>
      </c>
      <c r="N2572" s="4" t="str">
        <f>VLOOKUP(B2572,[1]汇总!$B:$K,9,0)</f>
        <v>专科</v>
      </c>
      <c r="O2572" s="4" t="str">
        <f>VLOOKUP(B2572,[1]汇总!$B:$K,10,0)</f>
        <v>民办</v>
      </c>
    </row>
    <row r="2573" spans="1:15" ht="16.5" hidden="1" x14ac:dyDescent="0.35">
      <c r="A2573" s="4" t="s">
        <v>1130</v>
      </c>
      <c r="B2573" s="4" t="s">
        <v>1131</v>
      </c>
      <c r="C2573" s="4" t="s">
        <v>66</v>
      </c>
      <c r="D2573" s="4" t="s">
        <v>61</v>
      </c>
      <c r="E2573" s="4">
        <v>10</v>
      </c>
      <c r="F2573" s="4">
        <v>430</v>
      </c>
      <c r="G2573" s="4">
        <v>225078</v>
      </c>
      <c r="H2573" s="4" t="str">
        <f>VLOOKUP(B2573,[1]汇总!$B:$K,3,0)</f>
        <v>安徽</v>
      </c>
      <c r="I2573" s="4" t="str">
        <f>VLOOKUP(B2573,[1]汇总!$B:$K,4,0)</f>
        <v>芜湖</v>
      </c>
      <c r="J2573" s="4">
        <f>VLOOKUP(B2573,[1]汇总!$B:$K,5,0)</f>
        <v>0</v>
      </c>
      <c r="K2573" s="4">
        <f>VLOOKUP(B2573,[1]汇总!$B:$K,6,0)</f>
        <v>0</v>
      </c>
      <c r="L2573" s="4">
        <f>VLOOKUP(B2573,[1]汇总!$B:$K,7,0)</f>
        <v>0</v>
      </c>
      <c r="M2573" s="4">
        <f>VLOOKUP(B2573,[1]汇总!$B:$K,8,0)</f>
        <v>0</v>
      </c>
      <c r="N2573" s="4" t="str">
        <f>VLOOKUP(B2573,[1]汇总!$B:$K,9,0)</f>
        <v>专科</v>
      </c>
      <c r="O2573" s="4" t="str">
        <f>VLOOKUP(B2573,[1]汇总!$B:$K,10,0)</f>
        <v>公办</v>
      </c>
    </row>
    <row r="2574" spans="1:15" ht="16.5" hidden="1" x14ac:dyDescent="0.35">
      <c r="A2574" s="4" t="s">
        <v>1194</v>
      </c>
      <c r="B2574" s="4" t="s">
        <v>1195</v>
      </c>
      <c r="C2574" s="4" t="s">
        <v>71</v>
      </c>
      <c r="D2574" s="4" t="s">
        <v>715</v>
      </c>
      <c r="E2574" s="4">
        <v>6</v>
      </c>
      <c r="F2574" s="4">
        <v>430</v>
      </c>
      <c r="G2574" s="4">
        <v>225105</v>
      </c>
      <c r="H2574" s="4" t="str">
        <f>VLOOKUP(B2574,[1]汇总!$B:$K,3,0)</f>
        <v>福建</v>
      </c>
      <c r="I2574" s="4" t="str">
        <f>VLOOKUP(B2574,[1]汇总!$B:$K,4,0)</f>
        <v>三明</v>
      </c>
      <c r="J2574" s="4">
        <f>VLOOKUP(B2574,[1]汇总!$B:$K,5,0)</f>
        <v>0</v>
      </c>
      <c r="K2574" s="4">
        <f>VLOOKUP(B2574,[1]汇总!$B:$K,6,0)</f>
        <v>0</v>
      </c>
      <c r="L2574" s="4">
        <f>VLOOKUP(B2574,[1]汇总!$B:$K,7,0)</f>
        <v>0</v>
      </c>
      <c r="M2574" s="4">
        <f>VLOOKUP(B2574,[1]汇总!$B:$K,8,0)</f>
        <v>0</v>
      </c>
      <c r="N2574" s="4" t="str">
        <f>VLOOKUP(B2574,[1]汇总!$B:$K,9,0)</f>
        <v>专科</v>
      </c>
      <c r="O2574" s="4" t="str">
        <f>VLOOKUP(B2574,[1]汇总!$B:$K,10,0)</f>
        <v>公办</v>
      </c>
    </row>
    <row r="2575" spans="1:15" ht="16.5" hidden="1" x14ac:dyDescent="0.35">
      <c r="A2575" s="4" t="s">
        <v>579</v>
      </c>
      <c r="B2575" s="4" t="s">
        <v>580</v>
      </c>
      <c r="C2575" s="4" t="s">
        <v>48</v>
      </c>
      <c r="D2575" s="4" t="s">
        <v>134</v>
      </c>
      <c r="E2575" s="4">
        <v>2</v>
      </c>
      <c r="F2575" s="4">
        <v>429</v>
      </c>
      <c r="G2575" s="4">
        <v>225192</v>
      </c>
      <c r="H2575" s="4" t="str">
        <f>VLOOKUP(B2575,[1]汇总!$B:$K,3,0)</f>
        <v>天津</v>
      </c>
      <c r="I2575" s="4" t="str">
        <f>VLOOKUP(B2575,[1]汇总!$B:$K,4,0)</f>
        <v>天津</v>
      </c>
      <c r="J2575" s="4">
        <f>VLOOKUP(B2575,[1]汇总!$B:$K,5,0)</f>
        <v>0</v>
      </c>
      <c r="K2575" s="4">
        <f>VLOOKUP(B2575,[1]汇总!$B:$K,6,0)</f>
        <v>0</v>
      </c>
      <c r="L2575" s="4">
        <f>VLOOKUP(B2575,[1]汇总!$B:$K,7,0)</f>
        <v>0</v>
      </c>
      <c r="M2575" s="4">
        <f>VLOOKUP(B2575,[1]汇总!$B:$K,8,0)</f>
        <v>0</v>
      </c>
      <c r="N2575" s="4" t="str">
        <f>VLOOKUP(B2575,[1]汇总!$B:$K,9,0)</f>
        <v>专科</v>
      </c>
      <c r="O2575" s="4" t="str">
        <f>VLOOKUP(B2575,[1]汇总!$B:$K,10,0)</f>
        <v>公办</v>
      </c>
    </row>
    <row r="2576" spans="1:15" ht="16.5" hidden="1" x14ac:dyDescent="0.35">
      <c r="A2576" s="4" t="s">
        <v>1107</v>
      </c>
      <c r="B2576" s="4" t="s">
        <v>1108</v>
      </c>
      <c r="C2576" s="4" t="s">
        <v>40</v>
      </c>
      <c r="D2576" s="4" t="s">
        <v>68</v>
      </c>
      <c r="E2576" s="4">
        <v>12</v>
      </c>
      <c r="F2576" s="4">
        <v>429</v>
      </c>
      <c r="G2576" s="4">
        <v>225213</v>
      </c>
      <c r="H2576" s="4" t="str">
        <f>VLOOKUP(B2576,[1]汇总!$B:$K,3,0)</f>
        <v>江苏</v>
      </c>
      <c r="I2576" s="4" t="str">
        <f>VLOOKUP(B2576,[1]汇总!$B:$K,4,0)</f>
        <v>扬州</v>
      </c>
      <c r="J2576" s="4">
        <f>VLOOKUP(B2576,[1]汇总!$B:$K,5,0)</f>
        <v>0</v>
      </c>
      <c r="K2576" s="4">
        <f>VLOOKUP(B2576,[1]汇总!$B:$K,6,0)</f>
        <v>0</v>
      </c>
      <c r="L2576" s="4">
        <f>VLOOKUP(B2576,[1]汇总!$B:$K,7,0)</f>
        <v>0</v>
      </c>
      <c r="M2576" s="4">
        <f>VLOOKUP(B2576,[1]汇总!$B:$K,8,0)</f>
        <v>0</v>
      </c>
      <c r="N2576" s="4" t="str">
        <f>VLOOKUP(B2576,[1]汇总!$B:$K,9,0)</f>
        <v>专科</v>
      </c>
      <c r="O2576" s="4" t="str">
        <f>VLOOKUP(B2576,[1]汇总!$B:$K,10,0)</f>
        <v>公办</v>
      </c>
    </row>
    <row r="2577" spans="1:15" ht="16.5" hidden="1" x14ac:dyDescent="0.35">
      <c r="A2577" s="4" t="s">
        <v>1134</v>
      </c>
      <c r="B2577" s="4" t="s">
        <v>1135</v>
      </c>
      <c r="C2577" s="4" t="s">
        <v>60</v>
      </c>
      <c r="D2577" s="4" t="s">
        <v>830</v>
      </c>
      <c r="E2577" s="4">
        <v>8</v>
      </c>
      <c r="F2577" s="4">
        <v>429</v>
      </c>
      <c r="G2577" s="4">
        <v>225228</v>
      </c>
      <c r="H2577" s="4" t="str">
        <f>VLOOKUP(B2577,[1]汇总!$B:$K,3,0)</f>
        <v>安徽</v>
      </c>
      <c r="I2577" s="4" t="str">
        <f>VLOOKUP(B2577,[1]汇总!$B:$K,4,0)</f>
        <v>芜湖</v>
      </c>
      <c r="J2577" s="4">
        <f>VLOOKUP(B2577,[1]汇总!$B:$K,5,0)</f>
        <v>0</v>
      </c>
      <c r="K2577" s="4">
        <f>VLOOKUP(B2577,[1]汇总!$B:$K,6,0)</f>
        <v>0</v>
      </c>
      <c r="L2577" s="4">
        <f>VLOOKUP(B2577,[1]汇总!$B:$K,7,0)</f>
        <v>0</v>
      </c>
      <c r="M2577" s="4">
        <f>VLOOKUP(B2577,[1]汇总!$B:$K,8,0)</f>
        <v>0</v>
      </c>
      <c r="N2577" s="4" t="str">
        <f>VLOOKUP(B2577,[1]汇总!$B:$K,9,0)</f>
        <v>专科</v>
      </c>
      <c r="O2577" s="4" t="str">
        <f>VLOOKUP(B2577,[1]汇总!$B:$K,10,0)</f>
        <v>公办</v>
      </c>
    </row>
    <row r="2578" spans="1:15" ht="16.5" hidden="1" x14ac:dyDescent="0.35">
      <c r="A2578" s="4" t="s">
        <v>930</v>
      </c>
      <c r="B2578" s="4" t="s">
        <v>931</v>
      </c>
      <c r="C2578" s="4" t="s">
        <v>44</v>
      </c>
      <c r="D2578" s="4" t="s">
        <v>243</v>
      </c>
      <c r="E2578" s="4">
        <v>10</v>
      </c>
      <c r="F2578" s="4">
        <v>429</v>
      </c>
      <c r="G2578" s="4">
        <v>225251</v>
      </c>
      <c r="H2578" s="4" t="str">
        <f>VLOOKUP(B2578,[1]汇总!$B:$K,3,0)</f>
        <v>江苏</v>
      </c>
      <c r="I2578" s="4" t="str">
        <f>VLOOKUP(B2578,[1]汇总!$B:$K,4,0)</f>
        <v>常州</v>
      </c>
      <c r="J2578" s="4">
        <f>VLOOKUP(B2578,[1]汇总!$B:$K,5,0)</f>
        <v>0</v>
      </c>
      <c r="K2578" s="4">
        <f>VLOOKUP(B2578,[1]汇总!$B:$K,6,0)</f>
        <v>0</v>
      </c>
      <c r="L2578" s="4">
        <f>VLOOKUP(B2578,[1]汇总!$B:$K,7,0)</f>
        <v>0</v>
      </c>
      <c r="M2578" s="4">
        <f>VLOOKUP(B2578,[1]汇总!$B:$K,8,0)</f>
        <v>0</v>
      </c>
      <c r="N2578" s="4" t="str">
        <f>VLOOKUP(B2578,[1]汇总!$B:$K,9,0)</f>
        <v>专科</v>
      </c>
      <c r="O2578" s="4" t="str">
        <f>VLOOKUP(B2578,[1]汇总!$B:$K,10,0)</f>
        <v>公办</v>
      </c>
    </row>
    <row r="2579" spans="1:15" ht="16.5" hidden="1" x14ac:dyDescent="0.35">
      <c r="A2579" s="4" t="s">
        <v>568</v>
      </c>
      <c r="B2579" s="4" t="s">
        <v>569</v>
      </c>
      <c r="C2579" s="4" t="s">
        <v>69</v>
      </c>
      <c r="D2579" s="4" t="s">
        <v>89</v>
      </c>
      <c r="E2579" s="4">
        <v>5</v>
      </c>
      <c r="F2579" s="4">
        <v>429</v>
      </c>
      <c r="G2579" s="4">
        <v>225252</v>
      </c>
      <c r="H2579" s="4" t="str">
        <f>VLOOKUP(B2579,[1]汇总!$B:$K,3,0)</f>
        <v>天津</v>
      </c>
      <c r="I2579" s="4" t="str">
        <f>VLOOKUP(B2579,[1]汇总!$B:$K,4,0)</f>
        <v>天津</v>
      </c>
      <c r="J2579" s="4">
        <f>VLOOKUP(B2579,[1]汇总!$B:$K,5,0)</f>
        <v>0</v>
      </c>
      <c r="K2579" s="4">
        <f>VLOOKUP(B2579,[1]汇总!$B:$K,6,0)</f>
        <v>0</v>
      </c>
      <c r="L2579" s="4">
        <f>VLOOKUP(B2579,[1]汇总!$B:$K,7,0)</f>
        <v>0</v>
      </c>
      <c r="M2579" s="4">
        <f>VLOOKUP(B2579,[1]汇总!$B:$K,8,0)</f>
        <v>0</v>
      </c>
      <c r="N2579" s="4" t="str">
        <f>VLOOKUP(B2579,[1]汇总!$B:$K,9,0)</f>
        <v>专科</v>
      </c>
      <c r="O2579" s="4" t="str">
        <f>VLOOKUP(B2579,[1]汇总!$B:$K,10,0)</f>
        <v>公办</v>
      </c>
    </row>
    <row r="2580" spans="1:15" ht="16.5" hidden="1" x14ac:dyDescent="0.35">
      <c r="A2580" s="4" t="s">
        <v>2000</v>
      </c>
      <c r="B2580" s="4" t="s">
        <v>2001</v>
      </c>
      <c r="C2580" s="4" t="s">
        <v>66</v>
      </c>
      <c r="D2580" s="4" t="s">
        <v>41</v>
      </c>
      <c r="E2580" s="4">
        <v>8</v>
      </c>
      <c r="F2580" s="4">
        <v>429</v>
      </c>
      <c r="G2580" s="4">
        <v>225260</v>
      </c>
      <c r="H2580" s="4" t="str">
        <f>VLOOKUP(B2580,[1]汇总!$B:$K,3,0)</f>
        <v>云南</v>
      </c>
      <c r="I2580" s="4" t="str">
        <f>VLOOKUP(B2580,[1]汇总!$B:$K,4,0)</f>
        <v>昆明</v>
      </c>
      <c r="J2580" s="4">
        <f>VLOOKUP(B2580,[1]汇总!$B:$K,5,0)</f>
        <v>0</v>
      </c>
      <c r="K2580" s="4">
        <f>VLOOKUP(B2580,[1]汇总!$B:$K,6,0)</f>
        <v>0</v>
      </c>
      <c r="L2580" s="4">
        <f>VLOOKUP(B2580,[1]汇总!$B:$K,7,0)</f>
        <v>0</v>
      </c>
      <c r="M2580" s="4">
        <f>VLOOKUP(B2580,[1]汇总!$B:$K,8,0)</f>
        <v>0</v>
      </c>
      <c r="N2580" s="4" t="str">
        <f>VLOOKUP(B2580,[1]汇总!$B:$K,9,0)</f>
        <v>专科</v>
      </c>
      <c r="O2580" s="4" t="str">
        <f>VLOOKUP(B2580,[1]汇总!$B:$K,10,0)</f>
        <v>民办</v>
      </c>
    </row>
    <row r="2581" spans="1:15" ht="16.5" hidden="1" x14ac:dyDescent="0.35">
      <c r="A2581" s="4" t="s">
        <v>1498</v>
      </c>
      <c r="B2581" s="4" t="s">
        <v>1499</v>
      </c>
      <c r="C2581" s="4" t="s">
        <v>60</v>
      </c>
      <c r="D2581" s="4" t="s">
        <v>78</v>
      </c>
      <c r="E2581" s="4">
        <v>4</v>
      </c>
      <c r="F2581" s="4">
        <v>429</v>
      </c>
      <c r="G2581" s="4">
        <v>225277</v>
      </c>
      <c r="H2581" s="4" t="str">
        <f>VLOOKUP(B2581,[1]汇总!$B:$K,3,0)</f>
        <v>湖北</v>
      </c>
      <c r="I2581" s="4" t="str">
        <f>VLOOKUP(B2581,[1]汇总!$B:$K,4,0)</f>
        <v>武汉</v>
      </c>
      <c r="J2581" s="4">
        <f>VLOOKUP(B2581,[1]汇总!$B:$K,5,0)</f>
        <v>0</v>
      </c>
      <c r="K2581" s="4">
        <f>VLOOKUP(B2581,[1]汇总!$B:$K,6,0)</f>
        <v>0</v>
      </c>
      <c r="L2581" s="4">
        <f>VLOOKUP(B2581,[1]汇总!$B:$K,7,0)</f>
        <v>0</v>
      </c>
      <c r="M2581" s="4">
        <f>VLOOKUP(B2581,[1]汇总!$B:$K,8,0)</f>
        <v>0</v>
      </c>
      <c r="N2581" s="4" t="str">
        <f>VLOOKUP(B2581,[1]汇总!$B:$K,9,0)</f>
        <v>专科</v>
      </c>
      <c r="O2581" s="4" t="str">
        <f>VLOOKUP(B2581,[1]汇总!$B:$K,10,0)</f>
        <v>公办</v>
      </c>
    </row>
    <row r="2582" spans="1:15" ht="16.5" hidden="1" x14ac:dyDescent="0.35">
      <c r="A2582" s="4" t="s">
        <v>1413</v>
      </c>
      <c r="B2582" s="4" t="s">
        <v>1414</v>
      </c>
      <c r="C2582" s="4" t="s">
        <v>56</v>
      </c>
      <c r="D2582" s="4" t="s">
        <v>166</v>
      </c>
      <c r="E2582" s="4">
        <v>2</v>
      </c>
      <c r="F2582" s="4">
        <v>429</v>
      </c>
      <c r="G2582" s="4">
        <v>225294</v>
      </c>
      <c r="H2582" s="4" t="str">
        <f>VLOOKUP(B2582,[1]汇总!$B:$K,3,0)</f>
        <v>山东</v>
      </c>
      <c r="I2582" s="4" t="str">
        <f>VLOOKUP(B2582,[1]汇总!$B:$K,4,0)</f>
        <v>青岛</v>
      </c>
      <c r="J2582" s="4">
        <f>VLOOKUP(B2582,[1]汇总!$B:$K,5,0)</f>
        <v>0</v>
      </c>
      <c r="K2582" s="4">
        <f>VLOOKUP(B2582,[1]汇总!$B:$K,6,0)</f>
        <v>0</v>
      </c>
      <c r="L2582" s="4">
        <f>VLOOKUP(B2582,[1]汇总!$B:$K,7,0)</f>
        <v>0</v>
      </c>
      <c r="M2582" s="4">
        <f>VLOOKUP(B2582,[1]汇总!$B:$K,8,0)</f>
        <v>0</v>
      </c>
      <c r="N2582" s="4" t="str">
        <f>VLOOKUP(B2582,[1]汇总!$B:$K,9,0)</f>
        <v>专科</v>
      </c>
      <c r="O2582" s="4" t="str">
        <f>VLOOKUP(B2582,[1]汇总!$B:$K,10,0)</f>
        <v>公办</v>
      </c>
    </row>
    <row r="2583" spans="1:15" ht="16.5" hidden="1" x14ac:dyDescent="0.35">
      <c r="A2583" s="4" t="s">
        <v>1593</v>
      </c>
      <c r="B2583" s="4" t="s">
        <v>1594</v>
      </c>
      <c r="C2583" s="4" t="s">
        <v>40</v>
      </c>
      <c r="D2583" s="4" t="s">
        <v>118</v>
      </c>
      <c r="E2583" s="4">
        <v>2</v>
      </c>
      <c r="F2583" s="4">
        <v>429</v>
      </c>
      <c r="G2583" s="4">
        <v>225295</v>
      </c>
      <c r="H2583" s="4" t="str">
        <f>VLOOKUP(B2583,[1]汇总!$B:$K,3,0)</f>
        <v>湖北</v>
      </c>
      <c r="I2583" s="4" t="str">
        <f>VLOOKUP(B2583,[1]汇总!$B:$K,4,0)</f>
        <v>武汉</v>
      </c>
      <c r="J2583" s="4">
        <f>VLOOKUP(B2583,[1]汇总!$B:$K,5,0)</f>
        <v>0</v>
      </c>
      <c r="K2583" s="4">
        <f>VLOOKUP(B2583,[1]汇总!$B:$K,6,0)</f>
        <v>0</v>
      </c>
      <c r="L2583" s="4">
        <f>VLOOKUP(B2583,[1]汇总!$B:$K,7,0)</f>
        <v>0</v>
      </c>
      <c r="M2583" s="4">
        <f>VLOOKUP(B2583,[1]汇总!$B:$K,8,0)</f>
        <v>0</v>
      </c>
      <c r="N2583" s="4" t="str">
        <f>VLOOKUP(B2583,[1]汇总!$B:$K,9,0)</f>
        <v>专科</v>
      </c>
      <c r="O2583" s="4" t="str">
        <f>VLOOKUP(B2583,[1]汇总!$B:$K,10,0)</f>
        <v>民办</v>
      </c>
    </row>
    <row r="2584" spans="1:15" ht="16.5" x14ac:dyDescent="0.35">
      <c r="A2584" s="4" t="s">
        <v>1310</v>
      </c>
      <c r="B2584" s="4" t="s">
        <v>1311</v>
      </c>
      <c r="C2584" s="4" t="s">
        <v>34</v>
      </c>
      <c r="D2584" s="4" t="s">
        <v>241</v>
      </c>
      <c r="E2584" s="4">
        <v>4</v>
      </c>
      <c r="F2584" s="4">
        <v>429</v>
      </c>
      <c r="G2584" s="4">
        <v>225345</v>
      </c>
      <c r="H2584" s="4" t="str">
        <f>VLOOKUP(B2584,[1]汇总!$B:$K,3,0)</f>
        <v>江西</v>
      </c>
      <c r="I2584" s="4" t="str">
        <f>VLOOKUP(B2584,[1]汇总!$B:$K,4,0)</f>
        <v>萍乡</v>
      </c>
      <c r="J2584" s="4">
        <f>VLOOKUP(B2584,[1]汇总!$B:$K,5,0)</f>
        <v>0</v>
      </c>
      <c r="K2584" s="4">
        <f>VLOOKUP(B2584,[1]汇总!$B:$K,6,0)</f>
        <v>0</v>
      </c>
      <c r="L2584" s="4">
        <f>VLOOKUP(B2584,[1]汇总!$B:$K,7,0)</f>
        <v>0</v>
      </c>
      <c r="M2584" s="4">
        <f>VLOOKUP(B2584,[1]汇总!$B:$K,8,0)</f>
        <v>0</v>
      </c>
      <c r="N2584" s="4" t="str">
        <f>VLOOKUP(B2584,[1]汇总!$B:$K,9,0)</f>
        <v>专科</v>
      </c>
      <c r="O2584" s="4" t="str">
        <f>VLOOKUP(B2584,[1]汇总!$B:$K,10,0)</f>
        <v>公办</v>
      </c>
    </row>
    <row r="2585" spans="1:15" ht="16.5" hidden="1" x14ac:dyDescent="0.35">
      <c r="A2585" s="4" t="s">
        <v>930</v>
      </c>
      <c r="B2585" s="4" t="s">
        <v>931</v>
      </c>
      <c r="C2585" s="4" t="s">
        <v>71</v>
      </c>
      <c r="D2585" s="4" t="s">
        <v>98</v>
      </c>
      <c r="E2585" s="4">
        <v>10</v>
      </c>
      <c r="F2585" s="4">
        <v>429</v>
      </c>
      <c r="G2585" s="4">
        <v>225371</v>
      </c>
      <c r="H2585" s="4" t="str">
        <f>VLOOKUP(B2585,[1]汇总!$B:$K,3,0)</f>
        <v>江苏</v>
      </c>
      <c r="I2585" s="4" t="str">
        <f>VLOOKUP(B2585,[1]汇总!$B:$K,4,0)</f>
        <v>常州</v>
      </c>
      <c r="J2585" s="4">
        <f>VLOOKUP(B2585,[1]汇总!$B:$K,5,0)</f>
        <v>0</v>
      </c>
      <c r="K2585" s="4">
        <f>VLOOKUP(B2585,[1]汇总!$B:$K,6,0)</f>
        <v>0</v>
      </c>
      <c r="L2585" s="4">
        <f>VLOOKUP(B2585,[1]汇总!$B:$K,7,0)</f>
        <v>0</v>
      </c>
      <c r="M2585" s="4">
        <f>VLOOKUP(B2585,[1]汇总!$B:$K,8,0)</f>
        <v>0</v>
      </c>
      <c r="N2585" s="4" t="str">
        <f>VLOOKUP(B2585,[1]汇总!$B:$K,9,0)</f>
        <v>专科</v>
      </c>
      <c r="O2585" s="4" t="str">
        <f>VLOOKUP(B2585,[1]汇总!$B:$K,10,0)</f>
        <v>公办</v>
      </c>
    </row>
    <row r="2586" spans="1:15" ht="16.5" hidden="1" x14ac:dyDescent="0.35">
      <c r="A2586" s="4" t="s">
        <v>1046</v>
      </c>
      <c r="B2586" s="4" t="s">
        <v>1047</v>
      </c>
      <c r="C2586" s="4" t="s">
        <v>80</v>
      </c>
      <c r="D2586" s="4" t="s">
        <v>207</v>
      </c>
      <c r="E2586" s="4">
        <v>10</v>
      </c>
      <c r="F2586" s="4">
        <v>429</v>
      </c>
      <c r="G2586" s="4">
        <v>225376</v>
      </c>
      <c r="H2586" s="4" t="str">
        <f>VLOOKUP(B2586,[1]汇总!$B:$K,3,0)</f>
        <v>江苏</v>
      </c>
      <c r="I2586" s="4" t="str">
        <f>VLOOKUP(B2586,[1]汇总!$B:$K,4,0)</f>
        <v>扬州</v>
      </c>
      <c r="J2586" s="4">
        <f>VLOOKUP(B2586,[1]汇总!$B:$K,5,0)</f>
        <v>0</v>
      </c>
      <c r="K2586" s="4">
        <f>VLOOKUP(B2586,[1]汇总!$B:$K,6,0)</f>
        <v>0</v>
      </c>
      <c r="L2586" s="4">
        <f>VLOOKUP(B2586,[1]汇总!$B:$K,7,0)</f>
        <v>0</v>
      </c>
      <c r="M2586" s="4">
        <f>VLOOKUP(B2586,[1]汇总!$B:$K,8,0)</f>
        <v>0</v>
      </c>
      <c r="N2586" s="4" t="str">
        <f>VLOOKUP(B2586,[1]汇总!$B:$K,9,0)</f>
        <v>专科</v>
      </c>
      <c r="O2586" s="4" t="str">
        <f>VLOOKUP(B2586,[1]汇总!$B:$K,10,0)</f>
        <v>公办</v>
      </c>
    </row>
    <row r="2587" spans="1:15" ht="16.5" hidden="1" x14ac:dyDescent="0.35">
      <c r="A2587" s="4" t="s">
        <v>1271</v>
      </c>
      <c r="B2587" s="4" t="s">
        <v>1272</v>
      </c>
      <c r="C2587" s="4" t="s">
        <v>34</v>
      </c>
      <c r="D2587" s="4" t="s">
        <v>79</v>
      </c>
      <c r="E2587" s="4">
        <v>8</v>
      </c>
      <c r="F2587" s="4">
        <v>429</v>
      </c>
      <c r="G2587" s="4">
        <v>225380</v>
      </c>
      <c r="H2587" s="4" t="str">
        <f>VLOOKUP(B2587,[1]汇总!$B:$K,3,0)</f>
        <v>江西</v>
      </c>
      <c r="I2587" s="4" t="str">
        <f>VLOOKUP(B2587,[1]汇总!$B:$K,4,0)</f>
        <v>南昌</v>
      </c>
      <c r="J2587" s="4">
        <f>VLOOKUP(B2587,[1]汇总!$B:$K,5,0)</f>
        <v>0</v>
      </c>
      <c r="K2587" s="4">
        <f>VLOOKUP(B2587,[1]汇总!$B:$K,6,0)</f>
        <v>0</v>
      </c>
      <c r="L2587" s="4">
        <f>VLOOKUP(B2587,[1]汇总!$B:$K,7,0)</f>
        <v>0</v>
      </c>
      <c r="M2587" s="4">
        <f>VLOOKUP(B2587,[1]汇总!$B:$K,8,0)</f>
        <v>0</v>
      </c>
      <c r="N2587" s="4" t="str">
        <f>VLOOKUP(B2587,[1]汇总!$B:$K,9,0)</f>
        <v>本科</v>
      </c>
      <c r="O2587" s="4" t="str">
        <f>VLOOKUP(B2587,[1]汇总!$B:$K,10,0)</f>
        <v>民办</v>
      </c>
    </row>
    <row r="2588" spans="1:15" ht="16.5" hidden="1" x14ac:dyDescent="0.35">
      <c r="A2588" s="4" t="s">
        <v>994</v>
      </c>
      <c r="B2588" s="4" t="s">
        <v>995</v>
      </c>
      <c r="C2588" s="4" t="s">
        <v>40</v>
      </c>
      <c r="D2588" s="4" t="s">
        <v>153</v>
      </c>
      <c r="E2588" s="4">
        <v>10</v>
      </c>
      <c r="F2588" s="4">
        <v>429</v>
      </c>
      <c r="G2588" s="4">
        <v>225393</v>
      </c>
      <c r="H2588" s="4" t="str">
        <f>VLOOKUP(B2588,[1]汇总!$B:$K,3,0)</f>
        <v>江苏</v>
      </c>
      <c r="I2588" s="4" t="str">
        <f>VLOOKUP(B2588,[1]汇总!$B:$K,4,0)</f>
        <v>南京</v>
      </c>
      <c r="J2588" s="4">
        <f>VLOOKUP(B2588,[1]汇总!$B:$K,5,0)</f>
        <v>0</v>
      </c>
      <c r="K2588" s="4">
        <f>VLOOKUP(B2588,[1]汇总!$B:$K,6,0)</f>
        <v>0</v>
      </c>
      <c r="L2588" s="4">
        <f>VLOOKUP(B2588,[1]汇总!$B:$K,7,0)</f>
        <v>0</v>
      </c>
      <c r="M2588" s="4">
        <f>VLOOKUP(B2588,[1]汇总!$B:$K,8,0)</f>
        <v>0</v>
      </c>
      <c r="N2588" s="4" t="str">
        <f>VLOOKUP(B2588,[1]汇总!$B:$K,9,0)</f>
        <v>专科</v>
      </c>
      <c r="O2588" s="4" t="str">
        <f>VLOOKUP(B2588,[1]汇总!$B:$K,10,0)</f>
        <v>民办</v>
      </c>
    </row>
    <row r="2589" spans="1:15" ht="16.5" hidden="1" x14ac:dyDescent="0.35">
      <c r="A2589" s="4" t="s">
        <v>577</v>
      </c>
      <c r="B2589" s="4" t="s">
        <v>578</v>
      </c>
      <c r="C2589" s="4" t="s">
        <v>40</v>
      </c>
      <c r="D2589" s="4" t="s">
        <v>161</v>
      </c>
      <c r="E2589" s="4">
        <v>4</v>
      </c>
      <c r="F2589" s="4">
        <v>429</v>
      </c>
      <c r="G2589" s="4">
        <v>225397</v>
      </c>
      <c r="H2589" s="4" t="str">
        <f>VLOOKUP(B2589,[1]汇总!$B:$K,3,0)</f>
        <v>天津</v>
      </c>
      <c r="I2589" s="4" t="str">
        <f>VLOOKUP(B2589,[1]汇总!$B:$K,4,0)</f>
        <v>天津</v>
      </c>
      <c r="J2589" s="4">
        <f>VLOOKUP(B2589,[1]汇总!$B:$K,5,0)</f>
        <v>0</v>
      </c>
      <c r="K2589" s="4">
        <f>VLOOKUP(B2589,[1]汇总!$B:$K,6,0)</f>
        <v>0</v>
      </c>
      <c r="L2589" s="4">
        <f>VLOOKUP(B2589,[1]汇总!$B:$K,7,0)</f>
        <v>0</v>
      </c>
      <c r="M2589" s="4">
        <f>VLOOKUP(B2589,[1]汇总!$B:$K,8,0)</f>
        <v>0</v>
      </c>
      <c r="N2589" s="4" t="str">
        <f>VLOOKUP(B2589,[1]汇总!$B:$K,9,0)</f>
        <v>专科</v>
      </c>
      <c r="O2589" s="4" t="str">
        <f>VLOOKUP(B2589,[1]汇总!$B:$K,10,0)</f>
        <v>公办</v>
      </c>
    </row>
    <row r="2590" spans="1:15" ht="16.5" hidden="1" x14ac:dyDescent="0.35">
      <c r="A2590" s="4" t="s">
        <v>560</v>
      </c>
      <c r="B2590" s="4" t="s">
        <v>561</v>
      </c>
      <c r="C2590" s="4" t="s">
        <v>34</v>
      </c>
      <c r="D2590" s="4" t="s">
        <v>228</v>
      </c>
      <c r="E2590" s="4">
        <v>2</v>
      </c>
      <c r="F2590" s="4">
        <v>429</v>
      </c>
      <c r="G2590" s="4">
        <v>225400</v>
      </c>
      <c r="H2590" s="4" t="str">
        <f>VLOOKUP(B2590,[1]汇总!$B:$K,3,0)</f>
        <v>天津</v>
      </c>
      <c r="I2590" s="4" t="str">
        <f>VLOOKUP(B2590,[1]汇总!$B:$K,4,0)</f>
        <v>天津</v>
      </c>
      <c r="J2590" s="4">
        <f>VLOOKUP(B2590,[1]汇总!$B:$K,5,0)</f>
        <v>0</v>
      </c>
      <c r="K2590" s="4">
        <f>VLOOKUP(B2590,[1]汇总!$B:$K,6,0)</f>
        <v>0</v>
      </c>
      <c r="L2590" s="4">
        <f>VLOOKUP(B2590,[1]汇总!$B:$K,7,0)</f>
        <v>0</v>
      </c>
      <c r="M2590" s="4">
        <f>VLOOKUP(B2590,[1]汇总!$B:$K,8,0)</f>
        <v>0</v>
      </c>
      <c r="N2590" s="4" t="str">
        <f>VLOOKUP(B2590,[1]汇总!$B:$K,9,0)</f>
        <v>专科</v>
      </c>
      <c r="O2590" s="4" t="str">
        <f>VLOOKUP(B2590,[1]汇总!$B:$K,10,0)</f>
        <v>公办</v>
      </c>
    </row>
    <row r="2591" spans="1:15" ht="16.5" hidden="1" x14ac:dyDescent="0.35">
      <c r="A2591" s="4" t="s">
        <v>2018</v>
      </c>
      <c r="B2591" s="4" t="s">
        <v>2019</v>
      </c>
      <c r="C2591" s="4" t="s">
        <v>60</v>
      </c>
      <c r="D2591" s="4" t="s">
        <v>922</v>
      </c>
      <c r="E2591" s="4">
        <v>2</v>
      </c>
      <c r="F2591" s="4">
        <v>429</v>
      </c>
      <c r="G2591" s="4">
        <v>225405</v>
      </c>
      <c r="H2591" s="4" t="str">
        <f>VLOOKUP(B2591,[1]汇总!$B:$K,3,0)</f>
        <v>陕西</v>
      </c>
      <c r="I2591" s="4" t="str">
        <f>VLOOKUP(B2591,[1]汇总!$B:$K,4,0)</f>
        <v>西安</v>
      </c>
      <c r="J2591" s="4">
        <f>VLOOKUP(B2591,[1]汇总!$B:$K,5,0)</f>
        <v>0</v>
      </c>
      <c r="K2591" s="4">
        <f>VLOOKUP(B2591,[1]汇总!$B:$K,6,0)</f>
        <v>0</v>
      </c>
      <c r="L2591" s="4">
        <f>VLOOKUP(B2591,[1]汇总!$B:$K,7,0)</f>
        <v>0</v>
      </c>
      <c r="M2591" s="4">
        <f>VLOOKUP(B2591,[1]汇总!$B:$K,8,0)</f>
        <v>0</v>
      </c>
      <c r="N2591" s="4" t="str">
        <f>VLOOKUP(B2591,[1]汇总!$B:$K,9,0)</f>
        <v>专科</v>
      </c>
      <c r="O2591" s="4" t="str">
        <f>VLOOKUP(B2591,[1]汇总!$B:$K,10,0)</f>
        <v>公办</v>
      </c>
    </row>
    <row r="2592" spans="1:15" ht="16.5" hidden="1" x14ac:dyDescent="0.35">
      <c r="A2592" s="4" t="s">
        <v>577</v>
      </c>
      <c r="B2592" s="4" t="s">
        <v>578</v>
      </c>
      <c r="C2592" s="4" t="s">
        <v>64</v>
      </c>
      <c r="D2592" s="4" t="s">
        <v>70</v>
      </c>
      <c r="E2592" s="4">
        <v>4</v>
      </c>
      <c r="F2592" s="4">
        <v>429</v>
      </c>
      <c r="G2592" s="4">
        <v>225407</v>
      </c>
      <c r="H2592" s="4" t="str">
        <f>VLOOKUP(B2592,[1]汇总!$B:$K,3,0)</f>
        <v>天津</v>
      </c>
      <c r="I2592" s="4" t="str">
        <f>VLOOKUP(B2592,[1]汇总!$B:$K,4,0)</f>
        <v>天津</v>
      </c>
      <c r="J2592" s="4">
        <f>VLOOKUP(B2592,[1]汇总!$B:$K,5,0)</f>
        <v>0</v>
      </c>
      <c r="K2592" s="4">
        <f>VLOOKUP(B2592,[1]汇总!$B:$K,6,0)</f>
        <v>0</v>
      </c>
      <c r="L2592" s="4">
        <f>VLOOKUP(B2592,[1]汇总!$B:$K,7,0)</f>
        <v>0</v>
      </c>
      <c r="M2592" s="4">
        <f>VLOOKUP(B2592,[1]汇总!$B:$K,8,0)</f>
        <v>0</v>
      </c>
      <c r="N2592" s="4" t="str">
        <f>VLOOKUP(B2592,[1]汇总!$B:$K,9,0)</f>
        <v>专科</v>
      </c>
      <c r="O2592" s="4" t="str">
        <f>VLOOKUP(B2592,[1]汇总!$B:$K,10,0)</f>
        <v>公办</v>
      </c>
    </row>
    <row r="2593" spans="1:15" ht="16.5" x14ac:dyDescent="0.35">
      <c r="A2593" s="4" t="s">
        <v>1276</v>
      </c>
      <c r="B2593" s="4" t="s">
        <v>1277</v>
      </c>
      <c r="C2593" s="4" t="s">
        <v>50</v>
      </c>
      <c r="D2593" s="4" t="s">
        <v>91</v>
      </c>
      <c r="E2593" s="4">
        <v>5</v>
      </c>
      <c r="F2593" s="4">
        <v>429</v>
      </c>
      <c r="G2593" s="4">
        <v>225415</v>
      </c>
      <c r="H2593" s="4" t="str">
        <f>VLOOKUP(B2593,[1]汇总!$B:$K,3,0)</f>
        <v>江西</v>
      </c>
      <c r="I2593" s="4" t="str">
        <f>VLOOKUP(B2593,[1]汇总!$B:$K,4,0)</f>
        <v>南昌</v>
      </c>
      <c r="J2593" s="4">
        <f>VLOOKUP(B2593,[1]汇总!$B:$K,5,0)</f>
        <v>0</v>
      </c>
      <c r="K2593" s="4">
        <f>VLOOKUP(B2593,[1]汇总!$B:$K,6,0)</f>
        <v>0</v>
      </c>
      <c r="L2593" s="4">
        <f>VLOOKUP(B2593,[1]汇总!$B:$K,7,0)</f>
        <v>0</v>
      </c>
      <c r="M2593" s="4">
        <f>VLOOKUP(B2593,[1]汇总!$B:$K,8,0)</f>
        <v>0</v>
      </c>
      <c r="N2593" s="4" t="str">
        <f>VLOOKUP(B2593,[1]汇总!$B:$K,9,0)</f>
        <v>专科</v>
      </c>
      <c r="O2593" s="4" t="str">
        <f>VLOOKUP(B2593,[1]汇总!$B:$K,10,0)</f>
        <v>公办</v>
      </c>
    </row>
    <row r="2594" spans="1:15" ht="16.5" hidden="1" x14ac:dyDescent="0.35">
      <c r="A2594" s="4" t="s">
        <v>1201</v>
      </c>
      <c r="B2594" s="4" t="s">
        <v>1202</v>
      </c>
      <c r="C2594" s="4" t="s">
        <v>66</v>
      </c>
      <c r="D2594" s="4" t="s">
        <v>147</v>
      </c>
      <c r="E2594" s="4">
        <v>4</v>
      </c>
      <c r="F2594" s="4">
        <v>429</v>
      </c>
      <c r="G2594" s="4">
        <v>225462</v>
      </c>
      <c r="H2594" s="4" t="str">
        <f>VLOOKUP(B2594,[1]汇总!$B:$K,3,0)</f>
        <v>福建</v>
      </c>
      <c r="I2594" s="4" t="str">
        <f>VLOOKUP(B2594,[1]汇总!$B:$K,4,0)</f>
        <v>宁德</v>
      </c>
      <c r="J2594" s="4">
        <f>VLOOKUP(B2594,[1]汇总!$B:$K,5,0)</f>
        <v>0</v>
      </c>
      <c r="K2594" s="4">
        <f>VLOOKUP(B2594,[1]汇总!$B:$K,6,0)</f>
        <v>0</v>
      </c>
      <c r="L2594" s="4">
        <f>VLOOKUP(B2594,[1]汇总!$B:$K,7,0)</f>
        <v>0</v>
      </c>
      <c r="M2594" s="4">
        <f>VLOOKUP(B2594,[1]汇总!$B:$K,8,0)</f>
        <v>0</v>
      </c>
      <c r="N2594" s="4" t="str">
        <f>VLOOKUP(B2594,[1]汇总!$B:$K,9,0)</f>
        <v>专科</v>
      </c>
      <c r="O2594" s="4" t="str">
        <f>VLOOKUP(B2594,[1]汇总!$B:$K,10,0)</f>
        <v>公办</v>
      </c>
    </row>
    <row r="2595" spans="1:15" ht="16.5" hidden="1" x14ac:dyDescent="0.35">
      <c r="A2595" s="4" t="s">
        <v>1534</v>
      </c>
      <c r="B2595" s="4" t="s">
        <v>1535</v>
      </c>
      <c r="C2595" s="4" t="s">
        <v>48</v>
      </c>
      <c r="D2595" s="4" t="s">
        <v>68</v>
      </c>
      <c r="E2595" s="4">
        <v>3</v>
      </c>
      <c r="F2595" s="4">
        <v>429</v>
      </c>
      <c r="G2595" s="4">
        <v>225486</v>
      </c>
      <c r="H2595" s="4" t="str">
        <f>VLOOKUP(B2595,[1]汇总!$B:$K,3,0)</f>
        <v>湖北</v>
      </c>
      <c r="I2595" s="4" t="str">
        <f>VLOOKUP(B2595,[1]汇总!$B:$K,4,0)</f>
        <v>黄冈</v>
      </c>
      <c r="J2595" s="4">
        <f>VLOOKUP(B2595,[1]汇总!$B:$K,5,0)</f>
        <v>0</v>
      </c>
      <c r="K2595" s="4">
        <f>VLOOKUP(B2595,[1]汇总!$B:$K,6,0)</f>
        <v>0</v>
      </c>
      <c r="L2595" s="4">
        <f>VLOOKUP(B2595,[1]汇总!$B:$K,7,0)</f>
        <v>0</v>
      </c>
      <c r="M2595" s="4">
        <f>VLOOKUP(B2595,[1]汇总!$B:$K,8,0)</f>
        <v>0</v>
      </c>
      <c r="N2595" s="4" t="str">
        <f>VLOOKUP(B2595,[1]汇总!$B:$K,9,0)</f>
        <v>专科</v>
      </c>
      <c r="O2595" s="4" t="str">
        <f>VLOOKUP(B2595,[1]汇总!$B:$K,10,0)</f>
        <v>公办</v>
      </c>
    </row>
    <row r="2596" spans="1:15" ht="16.5" hidden="1" x14ac:dyDescent="0.35">
      <c r="A2596" s="4" t="s">
        <v>426</v>
      </c>
      <c r="B2596" s="4" t="s">
        <v>427</v>
      </c>
      <c r="C2596" s="4" t="s">
        <v>64</v>
      </c>
      <c r="D2596" s="4" t="s">
        <v>431</v>
      </c>
      <c r="E2596" s="4">
        <v>20</v>
      </c>
      <c r="F2596" s="4">
        <v>429</v>
      </c>
      <c r="G2596" s="4">
        <v>225491</v>
      </c>
      <c r="H2596" s="4" t="str">
        <f>VLOOKUP(B2596,[1]汇总!$B:$K,3,0)</f>
        <v>浙江</v>
      </c>
      <c r="I2596" s="4" t="str">
        <f>VLOOKUP(B2596,[1]汇总!$B:$K,4,0)</f>
        <v>舟山</v>
      </c>
      <c r="J2596" s="4">
        <f>VLOOKUP(B2596,[1]汇总!$B:$K,5,0)</f>
        <v>0</v>
      </c>
      <c r="K2596" s="4">
        <f>VLOOKUP(B2596,[1]汇总!$B:$K,6,0)</f>
        <v>0</v>
      </c>
      <c r="L2596" s="4">
        <f>VLOOKUP(B2596,[1]汇总!$B:$K,7,0)</f>
        <v>0</v>
      </c>
      <c r="M2596" s="4">
        <f>VLOOKUP(B2596,[1]汇总!$B:$K,8,0)</f>
        <v>0</v>
      </c>
      <c r="N2596" s="4" t="str">
        <f>VLOOKUP(B2596,[1]汇总!$B:$K,9,0)</f>
        <v>专科</v>
      </c>
      <c r="O2596" s="4" t="str">
        <f>VLOOKUP(B2596,[1]汇总!$B:$K,10,0)</f>
        <v>公办</v>
      </c>
    </row>
    <row r="2597" spans="1:15" ht="16.5" hidden="1" x14ac:dyDescent="0.35">
      <c r="A2597" s="4" t="s">
        <v>426</v>
      </c>
      <c r="B2597" s="4" t="s">
        <v>427</v>
      </c>
      <c r="C2597" s="4" t="s">
        <v>69</v>
      </c>
      <c r="D2597" s="4" t="s">
        <v>152</v>
      </c>
      <c r="E2597" s="4">
        <v>20</v>
      </c>
      <c r="F2597" s="4">
        <v>429</v>
      </c>
      <c r="G2597" s="4">
        <v>225522</v>
      </c>
      <c r="H2597" s="4" t="str">
        <f>VLOOKUP(B2597,[1]汇总!$B:$K,3,0)</f>
        <v>浙江</v>
      </c>
      <c r="I2597" s="4" t="str">
        <f>VLOOKUP(B2597,[1]汇总!$B:$K,4,0)</f>
        <v>舟山</v>
      </c>
      <c r="J2597" s="4">
        <f>VLOOKUP(B2597,[1]汇总!$B:$K,5,0)</f>
        <v>0</v>
      </c>
      <c r="K2597" s="4">
        <f>VLOOKUP(B2597,[1]汇总!$B:$K,6,0)</f>
        <v>0</v>
      </c>
      <c r="L2597" s="4">
        <f>VLOOKUP(B2597,[1]汇总!$B:$K,7,0)</f>
        <v>0</v>
      </c>
      <c r="M2597" s="4">
        <f>VLOOKUP(B2597,[1]汇总!$B:$K,8,0)</f>
        <v>0</v>
      </c>
      <c r="N2597" s="4" t="str">
        <f>VLOOKUP(B2597,[1]汇总!$B:$K,9,0)</f>
        <v>专科</v>
      </c>
      <c r="O2597" s="4" t="str">
        <f>VLOOKUP(B2597,[1]汇总!$B:$K,10,0)</f>
        <v>公办</v>
      </c>
    </row>
    <row r="2598" spans="1:15" ht="16.5" hidden="1" x14ac:dyDescent="0.35">
      <c r="A2598" s="4" t="s">
        <v>552</v>
      </c>
      <c r="B2598" s="4" t="s">
        <v>553</v>
      </c>
      <c r="C2598" s="4" t="s">
        <v>36</v>
      </c>
      <c r="D2598" s="4" t="s">
        <v>151</v>
      </c>
      <c r="E2598" s="4">
        <v>1</v>
      </c>
      <c r="F2598" s="4">
        <v>429</v>
      </c>
      <c r="G2598" s="4">
        <v>225525</v>
      </c>
      <c r="H2598" s="4" t="str">
        <f>VLOOKUP(B2598,[1]汇总!$B:$K,3,0)</f>
        <v>天津</v>
      </c>
      <c r="I2598" s="4" t="str">
        <f>VLOOKUP(B2598,[1]汇总!$B:$K,4,0)</f>
        <v>天津</v>
      </c>
      <c r="J2598" s="4">
        <f>VLOOKUP(B2598,[1]汇总!$B:$K,5,0)</f>
        <v>0</v>
      </c>
      <c r="K2598" s="4">
        <f>VLOOKUP(B2598,[1]汇总!$B:$K,6,0)</f>
        <v>0</v>
      </c>
      <c r="L2598" s="4">
        <f>VLOOKUP(B2598,[1]汇总!$B:$K,7,0)</f>
        <v>0</v>
      </c>
      <c r="M2598" s="4">
        <f>VLOOKUP(B2598,[1]汇总!$B:$K,8,0)</f>
        <v>0</v>
      </c>
      <c r="N2598" s="4" t="str">
        <f>VLOOKUP(B2598,[1]汇总!$B:$K,9,0)</f>
        <v>专科</v>
      </c>
      <c r="O2598" s="4" t="str">
        <f>VLOOKUP(B2598,[1]汇总!$B:$K,10,0)</f>
        <v>公办</v>
      </c>
    </row>
    <row r="2599" spans="1:15" ht="16.5" hidden="1" x14ac:dyDescent="0.35">
      <c r="A2599" s="4" t="s">
        <v>832</v>
      </c>
      <c r="B2599" s="4" t="s">
        <v>833</v>
      </c>
      <c r="C2599" s="4" t="s">
        <v>48</v>
      </c>
      <c r="D2599" s="4" t="s">
        <v>178</v>
      </c>
      <c r="E2599" s="4">
        <v>5</v>
      </c>
      <c r="F2599" s="4">
        <v>429</v>
      </c>
      <c r="G2599" s="4">
        <v>225551</v>
      </c>
      <c r="H2599" s="4" t="str">
        <f>VLOOKUP(B2599,[1]汇总!$B:$K,3,0)</f>
        <v>上海</v>
      </c>
      <c r="I2599" s="4" t="str">
        <f>VLOOKUP(B2599,[1]汇总!$B:$K,4,0)</f>
        <v>上海</v>
      </c>
      <c r="J2599" s="4">
        <f>VLOOKUP(B2599,[1]汇总!$B:$K,5,0)</f>
        <v>0</v>
      </c>
      <c r="K2599" s="4">
        <f>VLOOKUP(B2599,[1]汇总!$B:$K,6,0)</f>
        <v>0</v>
      </c>
      <c r="L2599" s="4">
        <f>VLOOKUP(B2599,[1]汇总!$B:$K,7,0)</f>
        <v>0</v>
      </c>
      <c r="M2599" s="4">
        <f>VLOOKUP(B2599,[1]汇总!$B:$K,8,0)</f>
        <v>0</v>
      </c>
      <c r="N2599" s="4" t="str">
        <f>VLOOKUP(B2599,[1]汇总!$B:$K,9,0)</f>
        <v>本科</v>
      </c>
      <c r="O2599" s="4" t="str">
        <f>VLOOKUP(B2599,[1]汇总!$B:$K,10,0)</f>
        <v>独立院校</v>
      </c>
    </row>
    <row r="2600" spans="1:15" ht="16.5" hidden="1" x14ac:dyDescent="0.35">
      <c r="A2600" s="4" t="s">
        <v>1738</v>
      </c>
      <c r="B2600" s="4" t="s">
        <v>1739</v>
      </c>
      <c r="C2600" s="4" t="s">
        <v>36</v>
      </c>
      <c r="D2600" s="4" t="s">
        <v>642</v>
      </c>
      <c r="E2600" s="4">
        <v>3</v>
      </c>
      <c r="F2600" s="4">
        <v>429</v>
      </c>
      <c r="G2600" s="4">
        <v>225559</v>
      </c>
      <c r="H2600" s="4" t="str">
        <f>VLOOKUP(B2600,[1]汇总!$B:$K,3,0)</f>
        <v>广东</v>
      </c>
      <c r="I2600" s="4" t="str">
        <f>VLOOKUP(B2600,[1]汇总!$B:$K,4,0)</f>
        <v>肇庆</v>
      </c>
      <c r="J2600" s="4">
        <f>VLOOKUP(B2600,[1]汇总!$B:$K,5,0)</f>
        <v>0</v>
      </c>
      <c r="K2600" s="4">
        <f>VLOOKUP(B2600,[1]汇总!$B:$K,6,0)</f>
        <v>0</v>
      </c>
      <c r="L2600" s="4">
        <f>VLOOKUP(B2600,[1]汇总!$B:$K,7,0)</f>
        <v>0</v>
      </c>
      <c r="M2600" s="4">
        <f>VLOOKUP(B2600,[1]汇总!$B:$K,8,0)</f>
        <v>0</v>
      </c>
      <c r="N2600" s="4" t="str">
        <f>VLOOKUP(B2600,[1]汇总!$B:$K,9,0)</f>
        <v>专科</v>
      </c>
      <c r="O2600" s="4" t="str">
        <f>VLOOKUP(B2600,[1]汇总!$B:$K,10,0)</f>
        <v>民办</v>
      </c>
    </row>
    <row r="2601" spans="1:15" ht="16.5" hidden="1" x14ac:dyDescent="0.35">
      <c r="A2601" s="4" t="s">
        <v>1406</v>
      </c>
      <c r="B2601" s="4" t="s">
        <v>1407</v>
      </c>
      <c r="C2601" s="4" t="s">
        <v>40</v>
      </c>
      <c r="D2601" s="4" t="s">
        <v>61</v>
      </c>
      <c r="E2601" s="4">
        <v>2</v>
      </c>
      <c r="F2601" s="4">
        <v>429</v>
      </c>
      <c r="G2601" s="4">
        <v>225575</v>
      </c>
      <c r="H2601" s="4" t="str">
        <f>VLOOKUP(B2601,[1]汇总!$B:$K,3,0)</f>
        <v>山东</v>
      </c>
      <c r="I2601" s="4" t="str">
        <f>VLOOKUP(B2601,[1]汇总!$B:$K,4,0)</f>
        <v>济南</v>
      </c>
      <c r="J2601" s="4">
        <f>VLOOKUP(B2601,[1]汇总!$B:$K,5,0)</f>
        <v>0</v>
      </c>
      <c r="K2601" s="4">
        <f>VLOOKUP(B2601,[1]汇总!$B:$K,6,0)</f>
        <v>0</v>
      </c>
      <c r="L2601" s="4">
        <f>VLOOKUP(B2601,[1]汇总!$B:$K,7,0)</f>
        <v>0</v>
      </c>
      <c r="M2601" s="4">
        <f>VLOOKUP(B2601,[1]汇总!$B:$K,8,0)</f>
        <v>0</v>
      </c>
      <c r="N2601" s="4" t="str">
        <f>VLOOKUP(B2601,[1]汇总!$B:$K,9,0)</f>
        <v>专科</v>
      </c>
      <c r="O2601" s="4" t="str">
        <f>VLOOKUP(B2601,[1]汇总!$B:$K,10,0)</f>
        <v>公办</v>
      </c>
    </row>
    <row r="2602" spans="1:15" ht="16.5" hidden="1" x14ac:dyDescent="0.35">
      <c r="A2602" s="4" t="s">
        <v>1439</v>
      </c>
      <c r="B2602" s="4" t="s">
        <v>1440</v>
      </c>
      <c r="C2602" s="4" t="s">
        <v>64</v>
      </c>
      <c r="D2602" s="4" t="s">
        <v>292</v>
      </c>
      <c r="E2602" s="4">
        <v>2</v>
      </c>
      <c r="F2602" s="4">
        <v>429</v>
      </c>
      <c r="G2602" s="4">
        <v>225609</v>
      </c>
      <c r="H2602" s="4" t="str">
        <f>VLOOKUP(B2602,[1]汇总!$B:$K,3,0)</f>
        <v>山东</v>
      </c>
      <c r="I2602" s="4" t="str">
        <f>VLOOKUP(B2602,[1]汇总!$B:$K,4,0)</f>
        <v>青岛</v>
      </c>
      <c r="J2602" s="4">
        <f>VLOOKUP(B2602,[1]汇总!$B:$K,5,0)</f>
        <v>0</v>
      </c>
      <c r="K2602" s="4">
        <f>VLOOKUP(B2602,[1]汇总!$B:$K,6,0)</f>
        <v>0</v>
      </c>
      <c r="L2602" s="4">
        <f>VLOOKUP(B2602,[1]汇总!$B:$K,7,0)</f>
        <v>0</v>
      </c>
      <c r="M2602" s="4">
        <f>VLOOKUP(B2602,[1]汇总!$B:$K,8,0)</f>
        <v>0</v>
      </c>
      <c r="N2602" s="4" t="str">
        <f>VLOOKUP(B2602,[1]汇总!$B:$K,9,0)</f>
        <v>专科</v>
      </c>
      <c r="O2602" s="4" t="str">
        <f>VLOOKUP(B2602,[1]汇总!$B:$K,10,0)</f>
        <v>公办</v>
      </c>
    </row>
    <row r="2603" spans="1:15" ht="16.5" hidden="1" x14ac:dyDescent="0.35">
      <c r="A2603" s="4" t="s">
        <v>1201</v>
      </c>
      <c r="B2603" s="4" t="s">
        <v>1202</v>
      </c>
      <c r="C2603" s="4" t="s">
        <v>34</v>
      </c>
      <c r="D2603" s="4" t="s">
        <v>332</v>
      </c>
      <c r="E2603" s="4">
        <v>2</v>
      </c>
      <c r="F2603" s="4">
        <v>429</v>
      </c>
      <c r="G2603" s="4">
        <v>225610</v>
      </c>
      <c r="H2603" s="4" t="str">
        <f>VLOOKUP(B2603,[1]汇总!$B:$K,3,0)</f>
        <v>福建</v>
      </c>
      <c r="I2603" s="4" t="str">
        <f>VLOOKUP(B2603,[1]汇总!$B:$K,4,0)</f>
        <v>宁德</v>
      </c>
      <c r="J2603" s="4">
        <f>VLOOKUP(B2603,[1]汇总!$B:$K,5,0)</f>
        <v>0</v>
      </c>
      <c r="K2603" s="4">
        <f>VLOOKUP(B2603,[1]汇总!$B:$K,6,0)</f>
        <v>0</v>
      </c>
      <c r="L2603" s="4">
        <f>VLOOKUP(B2603,[1]汇总!$B:$K,7,0)</f>
        <v>0</v>
      </c>
      <c r="M2603" s="4">
        <f>VLOOKUP(B2603,[1]汇总!$B:$K,8,0)</f>
        <v>0</v>
      </c>
      <c r="N2603" s="4" t="str">
        <f>VLOOKUP(B2603,[1]汇总!$B:$K,9,0)</f>
        <v>专科</v>
      </c>
      <c r="O2603" s="4" t="str">
        <f>VLOOKUP(B2603,[1]汇总!$B:$K,10,0)</f>
        <v>公办</v>
      </c>
    </row>
    <row r="2604" spans="1:15" ht="16.5" hidden="1" x14ac:dyDescent="0.35">
      <c r="A2604" s="4" t="s">
        <v>1608</v>
      </c>
      <c r="B2604" s="4" t="s">
        <v>1609</v>
      </c>
      <c r="C2604" s="4" t="s">
        <v>34</v>
      </c>
      <c r="D2604" s="4" t="s">
        <v>241</v>
      </c>
      <c r="E2604" s="4">
        <v>1</v>
      </c>
      <c r="F2604" s="4">
        <v>429</v>
      </c>
      <c r="G2604" s="4">
        <v>225617</v>
      </c>
      <c r="H2604" s="4" t="str">
        <f>VLOOKUP(B2604,[1]汇总!$B:$K,3,0)</f>
        <v>湖北</v>
      </c>
      <c r="I2604" s="4" t="str">
        <f>VLOOKUP(B2604,[1]汇总!$B:$K,4,0)</f>
        <v>咸宁</v>
      </c>
      <c r="J2604" s="4">
        <f>VLOOKUP(B2604,[1]汇总!$B:$K,5,0)</f>
        <v>0</v>
      </c>
      <c r="K2604" s="4">
        <f>VLOOKUP(B2604,[1]汇总!$B:$K,6,0)</f>
        <v>0</v>
      </c>
      <c r="L2604" s="4">
        <f>VLOOKUP(B2604,[1]汇总!$B:$K,7,0)</f>
        <v>0</v>
      </c>
      <c r="M2604" s="4">
        <f>VLOOKUP(B2604,[1]汇总!$B:$K,8,0)</f>
        <v>0</v>
      </c>
      <c r="N2604" s="4" t="str">
        <f>VLOOKUP(B2604,[1]汇总!$B:$K,9,0)</f>
        <v>专科</v>
      </c>
      <c r="O2604" s="4" t="str">
        <f>VLOOKUP(B2604,[1]汇总!$B:$K,10,0)</f>
        <v>公办</v>
      </c>
    </row>
    <row r="2605" spans="1:15" ht="16.5" hidden="1" x14ac:dyDescent="0.35">
      <c r="A2605" s="4" t="s">
        <v>1574</v>
      </c>
      <c r="B2605" s="4" t="s">
        <v>1575</v>
      </c>
      <c r="C2605" s="4" t="s">
        <v>34</v>
      </c>
      <c r="D2605" s="4" t="s">
        <v>101</v>
      </c>
      <c r="E2605" s="4">
        <v>6</v>
      </c>
      <c r="F2605" s="4">
        <v>429</v>
      </c>
      <c r="G2605" s="4">
        <v>225618</v>
      </c>
      <c r="H2605" s="4" t="str">
        <f>VLOOKUP(B2605,[1]汇总!$B:$K,3,0)</f>
        <v>湖北</v>
      </c>
      <c r="I2605" s="4" t="str">
        <f>VLOOKUP(B2605,[1]汇总!$B:$K,4,0)</f>
        <v>武汉</v>
      </c>
      <c r="J2605" s="4">
        <f>VLOOKUP(B2605,[1]汇总!$B:$K,5,0)</f>
        <v>0</v>
      </c>
      <c r="K2605" s="4">
        <f>VLOOKUP(B2605,[1]汇总!$B:$K,6,0)</f>
        <v>0</v>
      </c>
      <c r="L2605" s="4">
        <f>VLOOKUP(B2605,[1]汇总!$B:$K,7,0)</f>
        <v>0</v>
      </c>
      <c r="M2605" s="4">
        <f>VLOOKUP(B2605,[1]汇总!$B:$K,8,0)</f>
        <v>0</v>
      </c>
      <c r="N2605" s="4" t="str">
        <f>VLOOKUP(B2605,[1]汇总!$B:$K,9,0)</f>
        <v>专科</v>
      </c>
      <c r="O2605" s="4" t="str">
        <f>VLOOKUP(B2605,[1]汇总!$B:$K,10,0)</f>
        <v>公办</v>
      </c>
    </row>
    <row r="2606" spans="1:15" ht="16.5" hidden="1" x14ac:dyDescent="0.35">
      <c r="A2606" s="4" t="s">
        <v>832</v>
      </c>
      <c r="B2606" s="4" t="s">
        <v>833</v>
      </c>
      <c r="C2606" s="4" t="s">
        <v>40</v>
      </c>
      <c r="D2606" s="4" t="s">
        <v>89</v>
      </c>
      <c r="E2606" s="4">
        <v>20</v>
      </c>
      <c r="F2606" s="4">
        <v>429</v>
      </c>
      <c r="G2606" s="4">
        <v>225664</v>
      </c>
      <c r="H2606" s="4" t="str">
        <f>VLOOKUP(B2606,[1]汇总!$B:$K,3,0)</f>
        <v>上海</v>
      </c>
      <c r="I2606" s="4" t="str">
        <f>VLOOKUP(B2606,[1]汇总!$B:$K,4,0)</f>
        <v>上海</v>
      </c>
      <c r="J2606" s="4">
        <f>VLOOKUP(B2606,[1]汇总!$B:$K,5,0)</f>
        <v>0</v>
      </c>
      <c r="K2606" s="4">
        <f>VLOOKUP(B2606,[1]汇总!$B:$K,6,0)</f>
        <v>0</v>
      </c>
      <c r="L2606" s="4">
        <f>VLOOKUP(B2606,[1]汇总!$B:$K,7,0)</f>
        <v>0</v>
      </c>
      <c r="M2606" s="4">
        <f>VLOOKUP(B2606,[1]汇总!$B:$K,8,0)</f>
        <v>0</v>
      </c>
      <c r="N2606" s="4" t="str">
        <f>VLOOKUP(B2606,[1]汇总!$B:$K,9,0)</f>
        <v>本科</v>
      </c>
      <c r="O2606" s="4" t="str">
        <f>VLOOKUP(B2606,[1]汇总!$B:$K,10,0)</f>
        <v>独立院校</v>
      </c>
    </row>
    <row r="2607" spans="1:15" ht="16.5" hidden="1" x14ac:dyDescent="0.35">
      <c r="A2607" s="4" t="s">
        <v>677</v>
      </c>
      <c r="B2607" s="4" t="s">
        <v>678</v>
      </c>
      <c r="C2607" s="4" t="s">
        <v>50</v>
      </c>
      <c r="D2607" s="4" t="s">
        <v>109</v>
      </c>
      <c r="E2607" s="4">
        <v>2</v>
      </c>
      <c r="F2607" s="4">
        <v>429</v>
      </c>
      <c r="G2607" s="4">
        <v>225711</v>
      </c>
      <c r="H2607" s="4" t="str">
        <f>VLOOKUP(B2607,[1]汇总!$B:$K,3,0)</f>
        <v>吉林</v>
      </c>
      <c r="I2607" s="4" t="str">
        <f>VLOOKUP(B2607,[1]汇总!$B:$K,4,0)</f>
        <v>长春</v>
      </c>
      <c r="J2607" s="4">
        <f>VLOOKUP(B2607,[1]汇总!$B:$K,5,0)</f>
        <v>0</v>
      </c>
      <c r="K2607" s="4">
        <f>VLOOKUP(B2607,[1]汇总!$B:$K,6,0)</f>
        <v>0</v>
      </c>
      <c r="L2607" s="4">
        <f>VLOOKUP(B2607,[1]汇总!$B:$K,7,0)</f>
        <v>0</v>
      </c>
      <c r="M2607" s="4">
        <f>VLOOKUP(B2607,[1]汇总!$B:$K,8,0)</f>
        <v>0</v>
      </c>
      <c r="N2607" s="4" t="str">
        <f>VLOOKUP(B2607,[1]汇总!$B:$K,9,0)</f>
        <v>专科</v>
      </c>
      <c r="O2607" s="4" t="str">
        <f>VLOOKUP(B2607,[1]汇总!$B:$K,10,0)</f>
        <v>公办</v>
      </c>
    </row>
    <row r="2608" spans="1:15" ht="16.5" hidden="1" x14ac:dyDescent="0.35">
      <c r="A2608" s="4" t="s">
        <v>1608</v>
      </c>
      <c r="B2608" s="4" t="s">
        <v>1609</v>
      </c>
      <c r="C2608" s="4" t="s">
        <v>71</v>
      </c>
      <c r="D2608" s="4" t="s">
        <v>109</v>
      </c>
      <c r="E2608" s="4">
        <v>2</v>
      </c>
      <c r="F2608" s="4">
        <v>429</v>
      </c>
      <c r="G2608" s="4">
        <v>225717</v>
      </c>
      <c r="H2608" s="4" t="str">
        <f>VLOOKUP(B2608,[1]汇总!$B:$K,3,0)</f>
        <v>湖北</v>
      </c>
      <c r="I2608" s="4" t="str">
        <f>VLOOKUP(B2608,[1]汇总!$B:$K,4,0)</f>
        <v>咸宁</v>
      </c>
      <c r="J2608" s="4">
        <f>VLOOKUP(B2608,[1]汇总!$B:$K,5,0)</f>
        <v>0</v>
      </c>
      <c r="K2608" s="4">
        <f>VLOOKUP(B2608,[1]汇总!$B:$K,6,0)</f>
        <v>0</v>
      </c>
      <c r="L2608" s="4">
        <f>VLOOKUP(B2608,[1]汇总!$B:$K,7,0)</f>
        <v>0</v>
      </c>
      <c r="M2608" s="4">
        <f>VLOOKUP(B2608,[1]汇总!$B:$K,8,0)</f>
        <v>0</v>
      </c>
      <c r="N2608" s="4" t="str">
        <f>VLOOKUP(B2608,[1]汇总!$B:$K,9,0)</f>
        <v>专科</v>
      </c>
      <c r="O2608" s="4" t="str">
        <f>VLOOKUP(B2608,[1]汇总!$B:$K,10,0)</f>
        <v>公办</v>
      </c>
    </row>
    <row r="2609" spans="1:15" ht="16.5" hidden="1" x14ac:dyDescent="0.35">
      <c r="A2609" s="4" t="s">
        <v>472</v>
      </c>
      <c r="B2609" s="4" t="s">
        <v>473</v>
      </c>
      <c r="C2609" s="4" t="s">
        <v>40</v>
      </c>
      <c r="D2609" s="4" t="s">
        <v>68</v>
      </c>
      <c r="E2609" s="4">
        <v>45</v>
      </c>
      <c r="F2609" s="4">
        <v>429</v>
      </c>
      <c r="G2609" s="4">
        <v>225723</v>
      </c>
      <c r="H2609" s="4" t="str">
        <f>VLOOKUP(B2609,[1]汇总!$B:$K,3,0)</f>
        <v>浙江</v>
      </c>
      <c r="I2609" s="4" t="str">
        <f>VLOOKUP(B2609,[1]汇总!$B:$K,4,0)</f>
        <v>温州</v>
      </c>
      <c r="J2609" s="4">
        <f>VLOOKUP(B2609,[1]汇总!$B:$K,5,0)</f>
        <v>0</v>
      </c>
      <c r="K2609" s="4">
        <f>VLOOKUP(B2609,[1]汇总!$B:$K,6,0)</f>
        <v>0</v>
      </c>
      <c r="L2609" s="4">
        <f>VLOOKUP(B2609,[1]汇总!$B:$K,7,0)</f>
        <v>0</v>
      </c>
      <c r="M2609" s="4">
        <f>VLOOKUP(B2609,[1]汇总!$B:$K,8,0)</f>
        <v>0</v>
      </c>
      <c r="N2609" s="4" t="str">
        <f>VLOOKUP(B2609,[1]汇总!$B:$K,9,0)</f>
        <v>专科</v>
      </c>
      <c r="O2609" s="4" t="str">
        <f>VLOOKUP(B2609,[1]汇总!$B:$K,10,0)</f>
        <v>公办</v>
      </c>
    </row>
    <row r="2610" spans="1:15" ht="16.5" hidden="1" x14ac:dyDescent="0.35">
      <c r="A2610" s="4" t="s">
        <v>426</v>
      </c>
      <c r="B2610" s="4" t="s">
        <v>427</v>
      </c>
      <c r="C2610" s="4" t="s">
        <v>108</v>
      </c>
      <c r="D2610" s="4" t="s">
        <v>77</v>
      </c>
      <c r="E2610" s="4">
        <v>45</v>
      </c>
      <c r="F2610" s="4">
        <v>429</v>
      </c>
      <c r="G2610" s="4">
        <v>225750</v>
      </c>
      <c r="H2610" s="4" t="str">
        <f>VLOOKUP(B2610,[1]汇总!$B:$K,3,0)</f>
        <v>浙江</v>
      </c>
      <c r="I2610" s="4" t="str">
        <f>VLOOKUP(B2610,[1]汇总!$B:$K,4,0)</f>
        <v>舟山</v>
      </c>
      <c r="J2610" s="4">
        <f>VLOOKUP(B2610,[1]汇总!$B:$K,5,0)</f>
        <v>0</v>
      </c>
      <c r="K2610" s="4">
        <f>VLOOKUP(B2610,[1]汇总!$B:$K,6,0)</f>
        <v>0</v>
      </c>
      <c r="L2610" s="4">
        <f>VLOOKUP(B2610,[1]汇总!$B:$K,7,0)</f>
        <v>0</v>
      </c>
      <c r="M2610" s="4">
        <f>VLOOKUP(B2610,[1]汇总!$B:$K,8,0)</f>
        <v>0</v>
      </c>
      <c r="N2610" s="4" t="str">
        <f>VLOOKUP(B2610,[1]汇总!$B:$K,9,0)</f>
        <v>专科</v>
      </c>
      <c r="O2610" s="4" t="str">
        <f>VLOOKUP(B2610,[1]汇总!$B:$K,10,0)</f>
        <v>公办</v>
      </c>
    </row>
    <row r="2611" spans="1:15" ht="16.5" hidden="1" x14ac:dyDescent="0.35">
      <c r="A2611" s="4" t="s">
        <v>1201</v>
      </c>
      <c r="B2611" s="4" t="s">
        <v>1202</v>
      </c>
      <c r="C2611" s="4" t="s">
        <v>44</v>
      </c>
      <c r="D2611" s="4" t="s">
        <v>68</v>
      </c>
      <c r="E2611" s="4">
        <v>2</v>
      </c>
      <c r="F2611" s="4">
        <v>429</v>
      </c>
      <c r="G2611" s="4">
        <v>225776</v>
      </c>
      <c r="H2611" s="4" t="str">
        <f>VLOOKUP(B2611,[1]汇总!$B:$K,3,0)</f>
        <v>福建</v>
      </c>
      <c r="I2611" s="4" t="str">
        <f>VLOOKUP(B2611,[1]汇总!$B:$K,4,0)</f>
        <v>宁德</v>
      </c>
      <c r="J2611" s="4">
        <f>VLOOKUP(B2611,[1]汇总!$B:$K,5,0)</f>
        <v>0</v>
      </c>
      <c r="K2611" s="4">
        <f>VLOOKUP(B2611,[1]汇总!$B:$K,6,0)</f>
        <v>0</v>
      </c>
      <c r="L2611" s="4">
        <f>VLOOKUP(B2611,[1]汇总!$B:$K,7,0)</f>
        <v>0</v>
      </c>
      <c r="M2611" s="4">
        <f>VLOOKUP(B2611,[1]汇总!$B:$K,8,0)</f>
        <v>0</v>
      </c>
      <c r="N2611" s="4" t="str">
        <f>VLOOKUP(B2611,[1]汇总!$B:$K,9,0)</f>
        <v>专科</v>
      </c>
      <c r="O2611" s="4" t="str">
        <f>VLOOKUP(B2611,[1]汇总!$B:$K,10,0)</f>
        <v>公办</v>
      </c>
    </row>
    <row r="2612" spans="1:15" ht="16.5" x14ac:dyDescent="0.35">
      <c r="A2612" s="4" t="s">
        <v>1325</v>
      </c>
      <c r="B2612" s="4" t="s">
        <v>1326</v>
      </c>
      <c r="C2612" s="4" t="s">
        <v>117</v>
      </c>
      <c r="D2612" s="4" t="s">
        <v>147</v>
      </c>
      <c r="E2612" s="4">
        <v>3</v>
      </c>
      <c r="F2612" s="4">
        <v>429</v>
      </c>
      <c r="G2612" s="4">
        <v>225796</v>
      </c>
      <c r="H2612" s="4" t="str">
        <f>VLOOKUP(B2612,[1]汇总!$B:$K,3,0)</f>
        <v>江西</v>
      </c>
      <c r="I2612" s="4" t="str">
        <f>VLOOKUP(B2612,[1]汇总!$B:$K,4,0)</f>
        <v>上饶</v>
      </c>
      <c r="J2612" s="4">
        <f>VLOOKUP(B2612,[1]汇总!$B:$K,5,0)</f>
        <v>0</v>
      </c>
      <c r="K2612" s="4">
        <f>VLOOKUP(B2612,[1]汇总!$B:$K,6,0)</f>
        <v>0</v>
      </c>
      <c r="L2612" s="4">
        <f>VLOOKUP(B2612,[1]汇总!$B:$K,7,0)</f>
        <v>0</v>
      </c>
      <c r="M2612" s="4">
        <f>VLOOKUP(B2612,[1]汇总!$B:$K,8,0)</f>
        <v>0</v>
      </c>
      <c r="N2612" s="4" t="str">
        <f>VLOOKUP(B2612,[1]汇总!$B:$K,9,0)</f>
        <v>专科</v>
      </c>
      <c r="O2612" s="4" t="str">
        <f>VLOOKUP(B2612,[1]汇总!$B:$K,10,0)</f>
        <v>公办</v>
      </c>
    </row>
    <row r="2613" spans="1:15" ht="16.5" hidden="1" x14ac:dyDescent="0.35">
      <c r="A2613" s="4" t="s">
        <v>1558</v>
      </c>
      <c r="B2613" s="4" t="s">
        <v>1559</v>
      </c>
      <c r="C2613" s="4" t="s">
        <v>44</v>
      </c>
      <c r="D2613" s="4" t="s">
        <v>375</v>
      </c>
      <c r="E2613" s="4">
        <v>2</v>
      </c>
      <c r="F2613" s="4">
        <v>429</v>
      </c>
      <c r="G2613" s="4">
        <v>225810</v>
      </c>
      <c r="H2613" s="4" t="str">
        <f>VLOOKUP(B2613,[1]汇总!$B:$K,3,0)</f>
        <v>湖北</v>
      </c>
      <c r="I2613" s="4" t="str">
        <f>VLOOKUP(B2613,[1]汇总!$B:$K,4,0)</f>
        <v>武汉</v>
      </c>
      <c r="J2613" s="4">
        <f>VLOOKUP(B2613,[1]汇总!$B:$K,5,0)</f>
        <v>0</v>
      </c>
      <c r="K2613" s="4">
        <f>VLOOKUP(B2613,[1]汇总!$B:$K,6,0)</f>
        <v>0</v>
      </c>
      <c r="L2613" s="4">
        <f>VLOOKUP(B2613,[1]汇总!$B:$K,7,0)</f>
        <v>0</v>
      </c>
      <c r="M2613" s="4">
        <f>VLOOKUP(B2613,[1]汇总!$B:$K,8,0)</f>
        <v>0</v>
      </c>
      <c r="N2613" s="4" t="str">
        <f>VLOOKUP(B2613,[1]汇总!$B:$K,9,0)</f>
        <v>专科</v>
      </c>
      <c r="O2613" s="4" t="str">
        <f>VLOOKUP(B2613,[1]汇总!$B:$K,10,0)</f>
        <v>公办</v>
      </c>
    </row>
    <row r="2614" spans="1:15" ht="16.5" hidden="1" x14ac:dyDescent="0.35">
      <c r="A2614" s="4" t="s">
        <v>1808</v>
      </c>
      <c r="B2614" s="4" t="s">
        <v>1809</v>
      </c>
      <c r="C2614" s="4" t="s">
        <v>60</v>
      </c>
      <c r="D2614" s="4" t="s">
        <v>1810</v>
      </c>
      <c r="E2614" s="4">
        <v>1</v>
      </c>
      <c r="F2614" s="4">
        <v>429</v>
      </c>
      <c r="G2614" s="4">
        <v>225829</v>
      </c>
      <c r="H2614" s="4" t="str">
        <f>VLOOKUP(B2614,[1]汇总!$B:$K,3,0)</f>
        <v>海南</v>
      </c>
      <c r="I2614" s="4" t="str">
        <f>VLOOKUP(B2614,[1]汇总!$B:$K,4,0)</f>
        <v>海口</v>
      </c>
      <c r="J2614" s="4">
        <f>VLOOKUP(B2614,[1]汇总!$B:$K,5,0)</f>
        <v>0</v>
      </c>
      <c r="K2614" s="4">
        <f>VLOOKUP(B2614,[1]汇总!$B:$K,6,0)</f>
        <v>0</v>
      </c>
      <c r="L2614" s="4">
        <f>VLOOKUP(B2614,[1]汇总!$B:$K,7,0)</f>
        <v>0</v>
      </c>
      <c r="M2614" s="4">
        <f>VLOOKUP(B2614,[1]汇总!$B:$K,8,0)</f>
        <v>0</v>
      </c>
      <c r="N2614" s="4" t="str">
        <f>VLOOKUP(B2614,[1]汇总!$B:$K,9,0)</f>
        <v>专科</v>
      </c>
      <c r="O2614" s="4" t="str">
        <f>VLOOKUP(B2614,[1]汇总!$B:$K,10,0)</f>
        <v>公办</v>
      </c>
    </row>
    <row r="2615" spans="1:15" ht="16.5" hidden="1" x14ac:dyDescent="0.35">
      <c r="A2615" s="4" t="s">
        <v>1046</v>
      </c>
      <c r="B2615" s="4" t="s">
        <v>1047</v>
      </c>
      <c r="C2615" s="4" t="s">
        <v>50</v>
      </c>
      <c r="D2615" s="4" t="s">
        <v>244</v>
      </c>
      <c r="E2615" s="4">
        <v>15</v>
      </c>
      <c r="F2615" s="4">
        <v>428</v>
      </c>
      <c r="G2615" s="4">
        <v>225911</v>
      </c>
      <c r="H2615" s="4" t="str">
        <f>VLOOKUP(B2615,[1]汇总!$B:$K,3,0)</f>
        <v>江苏</v>
      </c>
      <c r="I2615" s="4" t="str">
        <f>VLOOKUP(B2615,[1]汇总!$B:$K,4,0)</f>
        <v>扬州</v>
      </c>
      <c r="J2615" s="4">
        <f>VLOOKUP(B2615,[1]汇总!$B:$K,5,0)</f>
        <v>0</v>
      </c>
      <c r="K2615" s="4">
        <f>VLOOKUP(B2615,[1]汇总!$B:$K,6,0)</f>
        <v>0</v>
      </c>
      <c r="L2615" s="4">
        <f>VLOOKUP(B2615,[1]汇总!$B:$K,7,0)</f>
        <v>0</v>
      </c>
      <c r="M2615" s="4">
        <f>VLOOKUP(B2615,[1]汇总!$B:$K,8,0)</f>
        <v>0</v>
      </c>
      <c r="N2615" s="4" t="str">
        <f>VLOOKUP(B2615,[1]汇总!$B:$K,9,0)</f>
        <v>专科</v>
      </c>
      <c r="O2615" s="4" t="str">
        <f>VLOOKUP(B2615,[1]汇总!$B:$K,10,0)</f>
        <v>公办</v>
      </c>
    </row>
    <row r="2616" spans="1:15" ht="16.5" hidden="1" x14ac:dyDescent="0.35">
      <c r="A2616" s="4" t="s">
        <v>466</v>
      </c>
      <c r="B2616" s="4" t="s">
        <v>467</v>
      </c>
      <c r="C2616" s="4" t="s">
        <v>64</v>
      </c>
      <c r="D2616" s="4" t="s">
        <v>178</v>
      </c>
      <c r="E2616" s="4">
        <v>100</v>
      </c>
      <c r="F2616" s="4">
        <v>428</v>
      </c>
      <c r="G2616" s="4">
        <v>225917</v>
      </c>
      <c r="H2616" s="4" t="str">
        <f>VLOOKUP(B2616,[1]汇总!$B:$K,3,0)</f>
        <v>浙江</v>
      </c>
      <c r="I2616" s="4" t="str">
        <f>VLOOKUP(B2616,[1]汇总!$B:$K,4,0)</f>
        <v>绍兴</v>
      </c>
      <c r="J2616" s="4">
        <f>VLOOKUP(B2616,[1]汇总!$B:$K,5,0)</f>
        <v>0</v>
      </c>
      <c r="K2616" s="4">
        <f>VLOOKUP(B2616,[1]汇总!$B:$K,6,0)</f>
        <v>0</v>
      </c>
      <c r="L2616" s="4">
        <f>VLOOKUP(B2616,[1]汇总!$B:$K,7,0)</f>
        <v>0</v>
      </c>
      <c r="M2616" s="4">
        <f>VLOOKUP(B2616,[1]汇总!$B:$K,8,0)</f>
        <v>0</v>
      </c>
      <c r="N2616" s="4" t="str">
        <f>VLOOKUP(B2616,[1]汇总!$B:$K,9,0)</f>
        <v>专科</v>
      </c>
      <c r="O2616" s="4" t="str">
        <f>VLOOKUP(B2616,[1]汇总!$B:$K,10,0)</f>
        <v>公办</v>
      </c>
    </row>
    <row r="2617" spans="1:15" ht="16.5" hidden="1" x14ac:dyDescent="0.35">
      <c r="A2617" s="4" t="s">
        <v>1074</v>
      </c>
      <c r="B2617" s="4" t="s">
        <v>1075</v>
      </c>
      <c r="C2617" s="4" t="s">
        <v>64</v>
      </c>
      <c r="D2617" s="4" t="s">
        <v>331</v>
      </c>
      <c r="E2617" s="4">
        <v>6</v>
      </c>
      <c r="F2617" s="4">
        <v>428</v>
      </c>
      <c r="G2617" s="4">
        <v>225925</v>
      </c>
      <c r="H2617" s="4" t="str">
        <f>VLOOKUP(B2617,[1]汇总!$B:$K,3,0)</f>
        <v>江苏</v>
      </c>
      <c r="I2617" s="4" t="str">
        <f>VLOOKUP(B2617,[1]汇总!$B:$K,4,0)</f>
        <v>徐州</v>
      </c>
      <c r="J2617" s="4">
        <f>VLOOKUP(B2617,[1]汇总!$B:$K,5,0)</f>
        <v>0</v>
      </c>
      <c r="K2617" s="4">
        <f>VLOOKUP(B2617,[1]汇总!$B:$K,6,0)</f>
        <v>0</v>
      </c>
      <c r="L2617" s="4">
        <f>VLOOKUP(B2617,[1]汇总!$B:$K,7,0)</f>
        <v>0</v>
      </c>
      <c r="M2617" s="4">
        <f>VLOOKUP(B2617,[1]汇总!$B:$K,8,0)</f>
        <v>0</v>
      </c>
      <c r="N2617" s="4" t="str">
        <f>VLOOKUP(B2617,[1]汇总!$B:$K,9,0)</f>
        <v>专科</v>
      </c>
      <c r="O2617" s="4" t="str">
        <f>VLOOKUP(B2617,[1]汇总!$B:$K,10,0)</f>
        <v>公办</v>
      </c>
    </row>
    <row r="2618" spans="1:15" ht="16.5" hidden="1" x14ac:dyDescent="0.35">
      <c r="A2618" s="4" t="s">
        <v>1431</v>
      </c>
      <c r="B2618" s="4" t="s">
        <v>1432</v>
      </c>
      <c r="C2618" s="4" t="s">
        <v>40</v>
      </c>
      <c r="D2618" s="4" t="s">
        <v>78</v>
      </c>
      <c r="E2618" s="4">
        <v>5</v>
      </c>
      <c r="F2618" s="4">
        <v>428</v>
      </c>
      <c r="G2618" s="4">
        <v>225960</v>
      </c>
      <c r="H2618" s="4" t="str">
        <f>VLOOKUP(B2618,[1]汇总!$B:$K,3,0)</f>
        <v>山东</v>
      </c>
      <c r="I2618" s="4" t="str">
        <f>VLOOKUP(B2618,[1]汇总!$B:$K,4,0)</f>
        <v>济南</v>
      </c>
      <c r="J2618" s="4">
        <f>VLOOKUP(B2618,[1]汇总!$B:$K,5,0)</f>
        <v>0</v>
      </c>
      <c r="K2618" s="4">
        <f>VLOOKUP(B2618,[1]汇总!$B:$K,6,0)</f>
        <v>0</v>
      </c>
      <c r="L2618" s="4">
        <f>VLOOKUP(B2618,[1]汇总!$B:$K,7,0)</f>
        <v>0</v>
      </c>
      <c r="M2618" s="4">
        <f>VLOOKUP(B2618,[1]汇总!$B:$K,8,0)</f>
        <v>0</v>
      </c>
      <c r="N2618" s="4" t="str">
        <f>VLOOKUP(B2618,[1]汇总!$B:$K,9,0)</f>
        <v>专科</v>
      </c>
      <c r="O2618" s="4" t="str">
        <f>VLOOKUP(B2618,[1]汇总!$B:$K,10,0)</f>
        <v>公办</v>
      </c>
    </row>
    <row r="2619" spans="1:15" ht="16.5" hidden="1" x14ac:dyDescent="0.35">
      <c r="A2619" s="4" t="s">
        <v>887</v>
      </c>
      <c r="B2619" s="4" t="s">
        <v>888</v>
      </c>
      <c r="C2619" s="4" t="s">
        <v>54</v>
      </c>
      <c r="D2619" s="4" t="s">
        <v>892</v>
      </c>
      <c r="E2619" s="4">
        <v>14</v>
      </c>
      <c r="F2619" s="4">
        <v>428</v>
      </c>
      <c r="G2619" s="4">
        <v>225971</v>
      </c>
      <c r="H2619" s="4" t="str">
        <f>VLOOKUP(B2619,[1]汇总!$B:$K,3,0)</f>
        <v>上海</v>
      </c>
      <c r="I2619" s="4" t="str">
        <f>VLOOKUP(B2619,[1]汇总!$B:$K,4,0)</f>
        <v>上海</v>
      </c>
      <c r="J2619" s="4">
        <f>VLOOKUP(B2619,[1]汇总!$B:$K,5,0)</f>
        <v>0</v>
      </c>
      <c r="K2619" s="4">
        <f>VLOOKUP(B2619,[1]汇总!$B:$K,6,0)</f>
        <v>0</v>
      </c>
      <c r="L2619" s="4">
        <f>VLOOKUP(B2619,[1]汇总!$B:$K,7,0)</f>
        <v>0</v>
      </c>
      <c r="M2619" s="4">
        <f>VLOOKUP(B2619,[1]汇总!$B:$K,8,0)</f>
        <v>0</v>
      </c>
      <c r="N2619" s="4" t="str">
        <f>VLOOKUP(B2619,[1]汇总!$B:$K,9,0)</f>
        <v>本科</v>
      </c>
      <c r="O2619" s="4" t="str">
        <f>VLOOKUP(B2619,[1]汇总!$B:$K,10,0)</f>
        <v>独立院校</v>
      </c>
    </row>
    <row r="2620" spans="1:15" ht="16.5" hidden="1" x14ac:dyDescent="0.35">
      <c r="A2620" s="4" t="s">
        <v>1031</v>
      </c>
      <c r="B2620" s="4" t="s">
        <v>1032</v>
      </c>
      <c r="C2620" s="4" t="s">
        <v>66</v>
      </c>
      <c r="D2620" s="4" t="s">
        <v>98</v>
      </c>
      <c r="E2620" s="4">
        <v>5</v>
      </c>
      <c r="F2620" s="4">
        <v>428</v>
      </c>
      <c r="G2620" s="4">
        <v>225973</v>
      </c>
      <c r="H2620" s="4" t="str">
        <f>VLOOKUP(B2620,[1]汇总!$B:$K,3,0)</f>
        <v>江苏</v>
      </c>
      <c r="I2620" s="4" t="str">
        <f>VLOOKUP(B2620,[1]汇总!$B:$K,4,0)</f>
        <v>苏州</v>
      </c>
      <c r="J2620" s="4">
        <f>VLOOKUP(B2620,[1]汇总!$B:$K,5,0)</f>
        <v>0</v>
      </c>
      <c r="K2620" s="4">
        <f>VLOOKUP(B2620,[1]汇总!$B:$K,6,0)</f>
        <v>0</v>
      </c>
      <c r="L2620" s="4">
        <f>VLOOKUP(B2620,[1]汇总!$B:$K,7,0)</f>
        <v>0</v>
      </c>
      <c r="M2620" s="4">
        <f>VLOOKUP(B2620,[1]汇总!$B:$K,8,0)</f>
        <v>0</v>
      </c>
      <c r="N2620" s="4" t="str">
        <f>VLOOKUP(B2620,[1]汇总!$B:$K,9,0)</f>
        <v>专科</v>
      </c>
      <c r="O2620" s="4" t="str">
        <f>VLOOKUP(B2620,[1]汇总!$B:$K,10,0)</f>
        <v>公办</v>
      </c>
    </row>
    <row r="2621" spans="1:15" ht="16.5" hidden="1" x14ac:dyDescent="0.35">
      <c r="A2621" s="4" t="s">
        <v>1283</v>
      </c>
      <c r="B2621" s="4" t="s">
        <v>1284</v>
      </c>
      <c r="C2621" s="4" t="s">
        <v>48</v>
      </c>
      <c r="D2621" s="4" t="s">
        <v>280</v>
      </c>
      <c r="E2621" s="4">
        <v>3</v>
      </c>
      <c r="F2621" s="4">
        <v>428</v>
      </c>
      <c r="G2621" s="4">
        <v>225975</v>
      </c>
      <c r="H2621" s="4" t="str">
        <f>VLOOKUP(B2621,[1]汇总!$B:$K,3,0)</f>
        <v>江西</v>
      </c>
      <c r="I2621" s="4" t="str">
        <f>VLOOKUP(B2621,[1]汇总!$B:$K,4,0)</f>
        <v>南昌</v>
      </c>
      <c r="J2621" s="4">
        <f>VLOOKUP(B2621,[1]汇总!$B:$K,5,0)</f>
        <v>0</v>
      </c>
      <c r="K2621" s="4">
        <f>VLOOKUP(B2621,[1]汇总!$B:$K,6,0)</f>
        <v>0</v>
      </c>
      <c r="L2621" s="4">
        <f>VLOOKUP(B2621,[1]汇总!$B:$K,7,0)</f>
        <v>0</v>
      </c>
      <c r="M2621" s="4">
        <f>VLOOKUP(B2621,[1]汇总!$B:$K,8,0)</f>
        <v>0</v>
      </c>
      <c r="N2621" s="4" t="str">
        <f>VLOOKUP(B2621,[1]汇总!$B:$K,9,0)</f>
        <v>本科</v>
      </c>
      <c r="O2621" s="4" t="str">
        <f>VLOOKUP(B2621,[1]汇总!$B:$K,10,0)</f>
        <v>民办</v>
      </c>
    </row>
    <row r="2622" spans="1:15" ht="16.5" hidden="1" x14ac:dyDescent="0.35">
      <c r="A2622" s="4" t="s">
        <v>148</v>
      </c>
      <c r="B2622" s="4" t="s">
        <v>149</v>
      </c>
      <c r="C2622" s="4" t="s">
        <v>56</v>
      </c>
      <c r="D2622" s="4" t="s">
        <v>157</v>
      </c>
      <c r="E2622" s="4">
        <v>100</v>
      </c>
      <c r="F2622" s="4">
        <v>428</v>
      </c>
      <c r="G2622" s="4">
        <v>226010</v>
      </c>
      <c r="H2622" s="4" t="str">
        <f>VLOOKUP(B2622,[1]汇总!$B:$K,3,0)</f>
        <v>浙江</v>
      </c>
      <c r="I2622" s="4" t="str">
        <f>VLOOKUP(B2622,[1]汇总!$B:$K,4,0)</f>
        <v>绍兴</v>
      </c>
      <c r="J2622" s="4">
        <f>VLOOKUP(B2622,[1]汇总!$B:$K,5,0)</f>
        <v>0</v>
      </c>
      <c r="K2622" s="4">
        <f>VLOOKUP(B2622,[1]汇总!$B:$K,6,0)</f>
        <v>0</v>
      </c>
      <c r="L2622" s="4">
        <f>VLOOKUP(B2622,[1]汇总!$B:$K,7,0)</f>
        <v>0</v>
      </c>
      <c r="M2622" s="4">
        <f>VLOOKUP(B2622,[1]汇总!$B:$K,8,0)</f>
        <v>0</v>
      </c>
      <c r="N2622" s="4" t="str">
        <f>VLOOKUP(B2622,[1]汇总!$B:$K,9,0)</f>
        <v>专科</v>
      </c>
      <c r="O2622" s="4" t="str">
        <f>VLOOKUP(B2622,[1]汇总!$B:$K,10,0)</f>
        <v>公办</v>
      </c>
    </row>
    <row r="2623" spans="1:15" ht="16.5" hidden="1" x14ac:dyDescent="0.35">
      <c r="A2623" s="4" t="s">
        <v>1819</v>
      </c>
      <c r="B2623" s="4" t="s">
        <v>1820</v>
      </c>
      <c r="C2623" s="4" t="s">
        <v>108</v>
      </c>
      <c r="D2623" s="4" t="s">
        <v>476</v>
      </c>
      <c r="E2623" s="4">
        <v>6</v>
      </c>
      <c r="F2623" s="4">
        <v>428</v>
      </c>
      <c r="G2623" s="4">
        <v>226012</v>
      </c>
      <c r="H2623" s="4" t="str">
        <f>VLOOKUP(B2623,[1]汇总!$B:$K,3,0)</f>
        <v>海南</v>
      </c>
      <c r="I2623" s="4" t="str">
        <f>VLOOKUP(B2623,[1]汇总!$B:$K,4,0)</f>
        <v>海口</v>
      </c>
      <c r="J2623" s="4">
        <f>VLOOKUP(B2623,[1]汇总!$B:$K,5,0)</f>
        <v>0</v>
      </c>
      <c r="K2623" s="4">
        <f>VLOOKUP(B2623,[1]汇总!$B:$K,6,0)</f>
        <v>0</v>
      </c>
      <c r="L2623" s="4">
        <f>VLOOKUP(B2623,[1]汇总!$B:$K,7,0)</f>
        <v>0</v>
      </c>
      <c r="M2623" s="4">
        <f>VLOOKUP(B2623,[1]汇总!$B:$K,8,0)</f>
        <v>0</v>
      </c>
      <c r="N2623" s="4" t="str">
        <f>VLOOKUP(B2623,[1]汇总!$B:$K,9,0)</f>
        <v>专科</v>
      </c>
      <c r="O2623" s="4" t="str">
        <f>VLOOKUP(B2623,[1]汇总!$B:$K,10,0)</f>
        <v>公办</v>
      </c>
    </row>
    <row r="2624" spans="1:15" ht="16.5" hidden="1" x14ac:dyDescent="0.35">
      <c r="A2624" s="4" t="s">
        <v>2032</v>
      </c>
      <c r="B2624" s="4" t="s">
        <v>2033</v>
      </c>
      <c r="C2624" s="4" t="s">
        <v>52</v>
      </c>
      <c r="D2624" s="4" t="s">
        <v>120</v>
      </c>
      <c r="E2624" s="4">
        <v>2</v>
      </c>
      <c r="F2624" s="4">
        <v>428</v>
      </c>
      <c r="G2624" s="4">
        <v>226018</v>
      </c>
      <c r="H2624" s="4" t="str">
        <f>VLOOKUP(B2624,[1]汇总!$B:$K,3,0)</f>
        <v>陕西</v>
      </c>
      <c r="I2624" s="4" t="str">
        <f>VLOOKUP(B2624,[1]汇总!$B:$K,4,0)</f>
        <v>西安</v>
      </c>
      <c r="J2624" s="4">
        <f>VLOOKUP(B2624,[1]汇总!$B:$K,5,0)</f>
        <v>0</v>
      </c>
      <c r="K2624" s="4">
        <f>VLOOKUP(B2624,[1]汇总!$B:$K,6,0)</f>
        <v>0</v>
      </c>
      <c r="L2624" s="4">
        <f>VLOOKUP(B2624,[1]汇总!$B:$K,7,0)</f>
        <v>0</v>
      </c>
      <c r="M2624" s="4">
        <f>VLOOKUP(B2624,[1]汇总!$B:$K,8,0)</f>
        <v>0</v>
      </c>
      <c r="N2624" s="4" t="str">
        <f>VLOOKUP(B2624,[1]汇总!$B:$K,9,0)</f>
        <v>本科</v>
      </c>
      <c r="O2624" s="4" t="str">
        <f>VLOOKUP(B2624,[1]汇总!$B:$K,10,0)</f>
        <v>民办</v>
      </c>
    </row>
    <row r="2625" spans="1:15" ht="16.5" x14ac:dyDescent="0.35">
      <c r="A2625" s="4" t="s">
        <v>1289</v>
      </c>
      <c r="B2625" s="4" t="s">
        <v>1290</v>
      </c>
      <c r="C2625" s="4" t="s">
        <v>40</v>
      </c>
      <c r="D2625" s="4" t="s">
        <v>105</v>
      </c>
      <c r="E2625" s="4">
        <v>4</v>
      </c>
      <c r="F2625" s="4">
        <v>428</v>
      </c>
      <c r="G2625" s="4">
        <v>226023</v>
      </c>
      <c r="H2625" s="4" t="str">
        <f>VLOOKUP(B2625,[1]汇总!$B:$K,3,0)</f>
        <v>江西</v>
      </c>
      <c r="I2625" s="4" t="str">
        <f>VLOOKUP(B2625,[1]汇总!$B:$K,4,0)</f>
        <v>南昌</v>
      </c>
      <c r="J2625" s="4">
        <f>VLOOKUP(B2625,[1]汇总!$B:$K,5,0)</f>
        <v>0</v>
      </c>
      <c r="K2625" s="4">
        <f>VLOOKUP(B2625,[1]汇总!$B:$K,6,0)</f>
        <v>0</v>
      </c>
      <c r="L2625" s="4">
        <f>VLOOKUP(B2625,[1]汇总!$B:$K,7,0)</f>
        <v>0</v>
      </c>
      <c r="M2625" s="4">
        <f>VLOOKUP(B2625,[1]汇总!$B:$K,8,0)</f>
        <v>0</v>
      </c>
      <c r="N2625" s="4" t="str">
        <f>VLOOKUP(B2625,[1]汇总!$B:$K,9,0)</f>
        <v>专科</v>
      </c>
      <c r="O2625" s="4" t="str">
        <f>VLOOKUP(B2625,[1]汇总!$B:$K,10,0)</f>
        <v>公办</v>
      </c>
    </row>
    <row r="2626" spans="1:15" ht="16.5" hidden="1" x14ac:dyDescent="0.35">
      <c r="A2626" s="4" t="s">
        <v>1201</v>
      </c>
      <c r="B2626" s="4" t="s">
        <v>1202</v>
      </c>
      <c r="C2626" s="4" t="s">
        <v>40</v>
      </c>
      <c r="D2626" s="4" t="s">
        <v>99</v>
      </c>
      <c r="E2626" s="4">
        <v>4</v>
      </c>
      <c r="F2626" s="4">
        <v>428</v>
      </c>
      <c r="G2626" s="4">
        <v>226097</v>
      </c>
      <c r="H2626" s="4" t="str">
        <f>VLOOKUP(B2626,[1]汇总!$B:$K,3,0)</f>
        <v>福建</v>
      </c>
      <c r="I2626" s="4" t="str">
        <f>VLOOKUP(B2626,[1]汇总!$B:$K,4,0)</f>
        <v>宁德</v>
      </c>
      <c r="J2626" s="4">
        <f>VLOOKUP(B2626,[1]汇总!$B:$K,5,0)</f>
        <v>0</v>
      </c>
      <c r="K2626" s="4">
        <f>VLOOKUP(B2626,[1]汇总!$B:$K,6,0)</f>
        <v>0</v>
      </c>
      <c r="L2626" s="4">
        <f>VLOOKUP(B2626,[1]汇总!$B:$K,7,0)</f>
        <v>0</v>
      </c>
      <c r="M2626" s="4">
        <f>VLOOKUP(B2626,[1]汇总!$B:$K,8,0)</f>
        <v>0</v>
      </c>
      <c r="N2626" s="4" t="str">
        <f>VLOOKUP(B2626,[1]汇总!$B:$K,9,0)</f>
        <v>专科</v>
      </c>
      <c r="O2626" s="4" t="str">
        <f>VLOOKUP(B2626,[1]汇总!$B:$K,10,0)</f>
        <v>公办</v>
      </c>
    </row>
    <row r="2627" spans="1:15" ht="16.5" hidden="1" x14ac:dyDescent="0.35">
      <c r="A2627" s="4" t="s">
        <v>1413</v>
      </c>
      <c r="B2627" s="4" t="s">
        <v>1414</v>
      </c>
      <c r="C2627" s="4" t="s">
        <v>64</v>
      </c>
      <c r="D2627" s="4" t="s">
        <v>431</v>
      </c>
      <c r="E2627" s="4">
        <v>2</v>
      </c>
      <c r="F2627" s="4">
        <v>428</v>
      </c>
      <c r="G2627" s="4">
        <v>226133</v>
      </c>
      <c r="H2627" s="4" t="str">
        <f>VLOOKUP(B2627,[1]汇总!$B:$K,3,0)</f>
        <v>山东</v>
      </c>
      <c r="I2627" s="4" t="str">
        <f>VLOOKUP(B2627,[1]汇总!$B:$K,4,0)</f>
        <v>青岛</v>
      </c>
      <c r="J2627" s="4">
        <f>VLOOKUP(B2627,[1]汇总!$B:$K,5,0)</f>
        <v>0</v>
      </c>
      <c r="K2627" s="4">
        <f>VLOOKUP(B2627,[1]汇总!$B:$K,6,0)</f>
        <v>0</v>
      </c>
      <c r="L2627" s="4">
        <f>VLOOKUP(B2627,[1]汇总!$B:$K,7,0)</f>
        <v>0</v>
      </c>
      <c r="M2627" s="4">
        <f>VLOOKUP(B2627,[1]汇总!$B:$K,8,0)</f>
        <v>0</v>
      </c>
      <c r="N2627" s="4" t="str">
        <f>VLOOKUP(B2627,[1]汇总!$B:$K,9,0)</f>
        <v>专科</v>
      </c>
      <c r="O2627" s="4" t="str">
        <f>VLOOKUP(B2627,[1]汇总!$B:$K,10,0)</f>
        <v>公办</v>
      </c>
    </row>
    <row r="2628" spans="1:15" ht="16.5" hidden="1" x14ac:dyDescent="0.35">
      <c r="A2628" s="4" t="s">
        <v>617</v>
      </c>
      <c r="B2628" s="4" t="s">
        <v>618</v>
      </c>
      <c r="C2628" s="4" t="s">
        <v>64</v>
      </c>
      <c r="D2628" s="4" t="s">
        <v>85</v>
      </c>
      <c r="E2628" s="4">
        <v>2</v>
      </c>
      <c r="F2628" s="4">
        <v>428</v>
      </c>
      <c r="G2628" s="4">
        <v>226185</v>
      </c>
      <c r="H2628" s="4" t="str">
        <f>VLOOKUP(B2628,[1]汇总!$B:$K,3,0)</f>
        <v>天津</v>
      </c>
      <c r="I2628" s="4" t="str">
        <f>VLOOKUP(B2628,[1]汇总!$B:$K,4,0)</f>
        <v>天津</v>
      </c>
      <c r="J2628" s="4">
        <f>VLOOKUP(B2628,[1]汇总!$B:$K,5,0)</f>
        <v>0</v>
      </c>
      <c r="K2628" s="4">
        <f>VLOOKUP(B2628,[1]汇总!$B:$K,6,0)</f>
        <v>0</v>
      </c>
      <c r="L2628" s="4">
        <f>VLOOKUP(B2628,[1]汇总!$B:$K,7,0)</f>
        <v>0</v>
      </c>
      <c r="M2628" s="4">
        <f>VLOOKUP(B2628,[1]汇总!$B:$K,8,0)</f>
        <v>0</v>
      </c>
      <c r="N2628" s="4" t="str">
        <f>VLOOKUP(B2628,[1]汇总!$B:$K,9,0)</f>
        <v>专科</v>
      </c>
      <c r="O2628" s="4" t="str">
        <f>VLOOKUP(B2628,[1]汇总!$B:$K,10,0)</f>
        <v>公办</v>
      </c>
    </row>
    <row r="2629" spans="1:15" ht="16.5" hidden="1" x14ac:dyDescent="0.35">
      <c r="A2629" s="4" t="s">
        <v>1808</v>
      </c>
      <c r="B2629" s="4" t="s">
        <v>1809</v>
      </c>
      <c r="C2629" s="4" t="s">
        <v>110</v>
      </c>
      <c r="D2629" s="4" t="s">
        <v>1811</v>
      </c>
      <c r="E2629" s="4">
        <v>2</v>
      </c>
      <c r="F2629" s="4">
        <v>428</v>
      </c>
      <c r="G2629" s="4">
        <v>226199</v>
      </c>
      <c r="H2629" s="4" t="str">
        <f>VLOOKUP(B2629,[1]汇总!$B:$K,3,0)</f>
        <v>海南</v>
      </c>
      <c r="I2629" s="4" t="str">
        <f>VLOOKUP(B2629,[1]汇总!$B:$K,4,0)</f>
        <v>海口</v>
      </c>
      <c r="J2629" s="4">
        <f>VLOOKUP(B2629,[1]汇总!$B:$K,5,0)</f>
        <v>0</v>
      </c>
      <c r="K2629" s="4">
        <f>VLOOKUP(B2629,[1]汇总!$B:$K,6,0)</f>
        <v>0</v>
      </c>
      <c r="L2629" s="4">
        <f>VLOOKUP(B2629,[1]汇总!$B:$K,7,0)</f>
        <v>0</v>
      </c>
      <c r="M2629" s="4">
        <f>VLOOKUP(B2629,[1]汇总!$B:$K,8,0)</f>
        <v>0</v>
      </c>
      <c r="N2629" s="4" t="str">
        <f>VLOOKUP(B2629,[1]汇总!$B:$K,9,0)</f>
        <v>专科</v>
      </c>
      <c r="O2629" s="4" t="str">
        <f>VLOOKUP(B2629,[1]汇总!$B:$K,10,0)</f>
        <v>公办</v>
      </c>
    </row>
    <row r="2630" spans="1:15" ht="16.5" hidden="1" x14ac:dyDescent="0.35">
      <c r="A2630" s="4" t="s">
        <v>358</v>
      </c>
      <c r="B2630" s="4" t="s">
        <v>359</v>
      </c>
      <c r="C2630" s="4" t="s">
        <v>82</v>
      </c>
      <c r="D2630" s="4" t="s">
        <v>103</v>
      </c>
      <c r="E2630" s="4">
        <v>41</v>
      </c>
      <c r="F2630" s="4">
        <v>428</v>
      </c>
      <c r="G2630" s="4">
        <v>226207</v>
      </c>
      <c r="H2630" s="4" t="str">
        <f>VLOOKUP(B2630,[1]汇总!$B:$K,3,0)</f>
        <v>浙江</v>
      </c>
      <c r="I2630" s="4" t="str">
        <f>VLOOKUP(B2630,[1]汇总!$B:$K,4,0)</f>
        <v>台州</v>
      </c>
      <c r="J2630" s="4">
        <f>VLOOKUP(B2630,[1]汇总!$B:$K,5,0)</f>
        <v>0</v>
      </c>
      <c r="K2630" s="4">
        <f>VLOOKUP(B2630,[1]汇总!$B:$K,6,0)</f>
        <v>0</v>
      </c>
      <c r="L2630" s="4">
        <f>VLOOKUP(B2630,[1]汇总!$B:$K,7,0)</f>
        <v>0</v>
      </c>
      <c r="M2630" s="4">
        <f>VLOOKUP(B2630,[1]汇总!$B:$K,8,0)</f>
        <v>0</v>
      </c>
      <c r="N2630" s="4" t="str">
        <f>VLOOKUP(B2630,[1]汇总!$B:$K,9,0)</f>
        <v>专科</v>
      </c>
      <c r="O2630" s="4" t="str">
        <f>VLOOKUP(B2630,[1]汇总!$B:$K,10,0)</f>
        <v>公办</v>
      </c>
    </row>
    <row r="2631" spans="1:15" ht="16.5" hidden="1" x14ac:dyDescent="0.35">
      <c r="A2631" s="4" t="s">
        <v>1779</v>
      </c>
      <c r="B2631" s="4" t="s">
        <v>1780</v>
      </c>
      <c r="C2631" s="4" t="s">
        <v>40</v>
      </c>
      <c r="D2631" s="4" t="s">
        <v>575</v>
      </c>
      <c r="E2631" s="4">
        <v>14</v>
      </c>
      <c r="F2631" s="4">
        <v>428</v>
      </c>
      <c r="G2631" s="4">
        <v>226244</v>
      </c>
      <c r="H2631" s="4" t="str">
        <f>VLOOKUP(B2631,[1]汇总!$B:$K,3,0)</f>
        <v>广西</v>
      </c>
      <c r="I2631" s="4" t="str">
        <f>VLOOKUP(B2631,[1]汇总!$B:$K,4,0)</f>
        <v>南宁</v>
      </c>
      <c r="J2631" s="4">
        <f>VLOOKUP(B2631,[1]汇总!$B:$K,5,0)</f>
        <v>0</v>
      </c>
      <c r="K2631" s="4">
        <f>VLOOKUP(B2631,[1]汇总!$B:$K,6,0)</f>
        <v>0</v>
      </c>
      <c r="L2631" s="4">
        <f>VLOOKUP(B2631,[1]汇总!$B:$K,7,0)</f>
        <v>0</v>
      </c>
      <c r="M2631" s="4">
        <f>VLOOKUP(B2631,[1]汇总!$B:$K,8,0)</f>
        <v>0</v>
      </c>
      <c r="N2631" s="4" t="str">
        <f>VLOOKUP(B2631,[1]汇总!$B:$K,9,0)</f>
        <v>专科</v>
      </c>
      <c r="O2631" s="4" t="str">
        <f>VLOOKUP(B2631,[1]汇总!$B:$K,10,0)</f>
        <v>公办</v>
      </c>
    </row>
    <row r="2632" spans="1:15" ht="16.5" hidden="1" x14ac:dyDescent="0.35">
      <c r="A2632" s="4" t="s">
        <v>2040</v>
      </c>
      <c r="B2632" s="4" t="s">
        <v>2041</v>
      </c>
      <c r="C2632" s="4" t="s">
        <v>40</v>
      </c>
      <c r="D2632" s="4" t="s">
        <v>243</v>
      </c>
      <c r="E2632" s="4">
        <v>3</v>
      </c>
      <c r="F2632" s="4">
        <v>428</v>
      </c>
      <c r="G2632" s="4">
        <v>226253</v>
      </c>
      <c r="H2632" s="4" t="str">
        <f>VLOOKUP(B2632,[1]汇总!$B:$K,3,0)</f>
        <v>陕西</v>
      </c>
      <c r="I2632" s="4" t="str">
        <f>VLOOKUP(B2632,[1]汇总!$B:$K,4,0)</f>
        <v>西安</v>
      </c>
      <c r="J2632" s="4">
        <f>VLOOKUP(B2632,[1]汇总!$B:$K,5,0)</f>
        <v>0</v>
      </c>
      <c r="K2632" s="4">
        <f>VLOOKUP(B2632,[1]汇总!$B:$K,6,0)</f>
        <v>0</v>
      </c>
      <c r="L2632" s="4">
        <f>VLOOKUP(B2632,[1]汇总!$B:$K,7,0)</f>
        <v>0</v>
      </c>
      <c r="M2632" s="4">
        <f>VLOOKUP(B2632,[1]汇总!$B:$K,8,0)</f>
        <v>0</v>
      </c>
      <c r="N2632" s="4" t="str">
        <f>VLOOKUP(B2632,[1]汇总!$B:$K,9,0)</f>
        <v>本科</v>
      </c>
      <c r="O2632" s="4" t="str">
        <f>VLOOKUP(B2632,[1]汇总!$B:$K,10,0)</f>
        <v>民办</v>
      </c>
    </row>
    <row r="2633" spans="1:15" ht="16.5" hidden="1" x14ac:dyDescent="0.35">
      <c r="A2633" s="4" t="s">
        <v>1547</v>
      </c>
      <c r="B2633" s="4" t="s">
        <v>1548</v>
      </c>
      <c r="C2633" s="4" t="s">
        <v>71</v>
      </c>
      <c r="D2633" s="4" t="s">
        <v>89</v>
      </c>
      <c r="E2633" s="4">
        <v>3</v>
      </c>
      <c r="F2633" s="4">
        <v>428</v>
      </c>
      <c r="G2633" s="4">
        <v>226262</v>
      </c>
      <c r="H2633" s="4" t="str">
        <f>VLOOKUP(B2633,[1]汇总!$B:$K,3,0)</f>
        <v>湖北</v>
      </c>
      <c r="I2633" s="4" t="str">
        <f>VLOOKUP(B2633,[1]汇总!$B:$K,4,0)</f>
        <v>荆州</v>
      </c>
      <c r="J2633" s="4">
        <f>VLOOKUP(B2633,[1]汇总!$B:$K,5,0)</f>
        <v>0</v>
      </c>
      <c r="K2633" s="4">
        <f>VLOOKUP(B2633,[1]汇总!$B:$K,6,0)</f>
        <v>0</v>
      </c>
      <c r="L2633" s="4">
        <f>VLOOKUP(B2633,[1]汇总!$B:$K,7,0)</f>
        <v>0</v>
      </c>
      <c r="M2633" s="4">
        <f>VLOOKUP(B2633,[1]汇总!$B:$K,8,0)</f>
        <v>0</v>
      </c>
      <c r="N2633" s="4" t="str">
        <f>VLOOKUP(B2633,[1]汇总!$B:$K,9,0)</f>
        <v>专科</v>
      </c>
      <c r="O2633" s="4" t="str">
        <f>VLOOKUP(B2633,[1]汇总!$B:$K,10,0)</f>
        <v>公办</v>
      </c>
    </row>
    <row r="2634" spans="1:15" ht="16.5" x14ac:dyDescent="0.35">
      <c r="A2634" s="4" t="s">
        <v>1353</v>
      </c>
      <c r="B2634" s="4" t="s">
        <v>1354</v>
      </c>
      <c r="C2634" s="4" t="s">
        <v>107</v>
      </c>
      <c r="D2634" s="4" t="s">
        <v>75</v>
      </c>
      <c r="E2634" s="4">
        <v>2</v>
      </c>
      <c r="F2634" s="4">
        <v>428</v>
      </c>
      <c r="G2634" s="4">
        <v>226271</v>
      </c>
      <c r="H2634" s="4" t="str">
        <f>VLOOKUP(B2634,[1]汇总!$B:$K,3,0)</f>
        <v>江西</v>
      </c>
      <c r="I2634" s="4" t="str">
        <f>VLOOKUP(B2634,[1]汇总!$B:$K,4,0)</f>
        <v>南昌</v>
      </c>
      <c r="J2634" s="4">
        <f>VLOOKUP(B2634,[1]汇总!$B:$K,5,0)</f>
        <v>0</v>
      </c>
      <c r="K2634" s="4">
        <f>VLOOKUP(B2634,[1]汇总!$B:$K,6,0)</f>
        <v>0</v>
      </c>
      <c r="L2634" s="4">
        <f>VLOOKUP(B2634,[1]汇总!$B:$K,7,0)</f>
        <v>0</v>
      </c>
      <c r="M2634" s="4">
        <f>VLOOKUP(B2634,[1]汇总!$B:$K,8,0)</f>
        <v>0</v>
      </c>
      <c r="N2634" s="4" t="str">
        <f>VLOOKUP(B2634,[1]汇总!$B:$K,9,0)</f>
        <v>专科</v>
      </c>
      <c r="O2634" s="4" t="str">
        <f>VLOOKUP(B2634,[1]汇总!$B:$K,10,0)</f>
        <v>公办</v>
      </c>
    </row>
    <row r="2635" spans="1:15" ht="16.5" x14ac:dyDescent="0.35">
      <c r="A2635" s="4" t="s">
        <v>1310</v>
      </c>
      <c r="B2635" s="4" t="s">
        <v>1311</v>
      </c>
      <c r="C2635" s="4" t="s">
        <v>71</v>
      </c>
      <c r="D2635" s="4" t="s">
        <v>85</v>
      </c>
      <c r="E2635" s="4">
        <v>5</v>
      </c>
      <c r="F2635" s="4">
        <v>428</v>
      </c>
      <c r="G2635" s="4">
        <v>226273</v>
      </c>
      <c r="H2635" s="4" t="str">
        <f>VLOOKUP(B2635,[1]汇总!$B:$K,3,0)</f>
        <v>江西</v>
      </c>
      <c r="I2635" s="4" t="str">
        <f>VLOOKUP(B2635,[1]汇总!$B:$K,4,0)</f>
        <v>萍乡</v>
      </c>
      <c r="J2635" s="4">
        <f>VLOOKUP(B2635,[1]汇总!$B:$K,5,0)</f>
        <v>0</v>
      </c>
      <c r="K2635" s="4">
        <f>VLOOKUP(B2635,[1]汇总!$B:$K,6,0)</f>
        <v>0</v>
      </c>
      <c r="L2635" s="4">
        <f>VLOOKUP(B2635,[1]汇总!$B:$K,7,0)</f>
        <v>0</v>
      </c>
      <c r="M2635" s="4">
        <f>VLOOKUP(B2635,[1]汇总!$B:$K,8,0)</f>
        <v>0</v>
      </c>
      <c r="N2635" s="4" t="str">
        <f>VLOOKUP(B2635,[1]汇总!$B:$K,9,0)</f>
        <v>专科</v>
      </c>
      <c r="O2635" s="4" t="str">
        <f>VLOOKUP(B2635,[1]汇总!$B:$K,10,0)</f>
        <v>公办</v>
      </c>
    </row>
    <row r="2636" spans="1:15" ht="16.5" hidden="1" x14ac:dyDescent="0.35">
      <c r="A2636" s="4" t="s">
        <v>969</v>
      </c>
      <c r="B2636" s="4" t="s">
        <v>970</v>
      </c>
      <c r="C2636" s="4" t="s">
        <v>36</v>
      </c>
      <c r="D2636" s="4" t="s">
        <v>63</v>
      </c>
      <c r="E2636" s="4">
        <v>5</v>
      </c>
      <c r="F2636" s="4">
        <v>428</v>
      </c>
      <c r="G2636" s="4">
        <v>226274</v>
      </c>
      <c r="H2636" s="4" t="str">
        <f>VLOOKUP(B2636,[1]汇总!$B:$K,3,0)</f>
        <v>江苏</v>
      </c>
      <c r="I2636" s="4" t="str">
        <f>VLOOKUP(B2636,[1]汇总!$B:$K,4,0)</f>
        <v>无锡</v>
      </c>
      <c r="J2636" s="4">
        <f>VLOOKUP(B2636,[1]汇总!$B:$K,5,0)</f>
        <v>0</v>
      </c>
      <c r="K2636" s="4">
        <f>VLOOKUP(B2636,[1]汇总!$B:$K,6,0)</f>
        <v>0</v>
      </c>
      <c r="L2636" s="4">
        <f>VLOOKUP(B2636,[1]汇总!$B:$K,7,0)</f>
        <v>0</v>
      </c>
      <c r="M2636" s="4">
        <f>VLOOKUP(B2636,[1]汇总!$B:$K,8,0)</f>
        <v>0</v>
      </c>
      <c r="N2636" s="4" t="str">
        <f>VLOOKUP(B2636,[1]汇总!$B:$K,9,0)</f>
        <v>专科</v>
      </c>
      <c r="O2636" s="4" t="str">
        <f>VLOOKUP(B2636,[1]汇总!$B:$K,10,0)</f>
        <v>公办</v>
      </c>
    </row>
    <row r="2637" spans="1:15" ht="16.5" hidden="1" x14ac:dyDescent="0.35">
      <c r="A2637" s="4" t="s">
        <v>317</v>
      </c>
      <c r="B2637" s="4" t="s">
        <v>318</v>
      </c>
      <c r="C2637" s="4" t="s">
        <v>66</v>
      </c>
      <c r="D2637" s="4" t="s">
        <v>93</v>
      </c>
      <c r="E2637" s="4">
        <v>45</v>
      </c>
      <c r="F2637" s="4">
        <v>428</v>
      </c>
      <c r="G2637" s="4">
        <v>226312</v>
      </c>
      <c r="H2637" s="4" t="str">
        <f>VLOOKUP(B2637,[1]汇总!$B:$K,3,0)</f>
        <v>浙江</v>
      </c>
      <c r="I2637" s="4" t="str">
        <f>VLOOKUP(B2637,[1]汇总!$B:$K,4,0)</f>
        <v>绍兴</v>
      </c>
      <c r="J2637" s="4">
        <f>VLOOKUP(B2637,[1]汇总!$B:$K,5,0)</f>
        <v>0</v>
      </c>
      <c r="K2637" s="4">
        <f>VLOOKUP(B2637,[1]汇总!$B:$K,6,0)</f>
        <v>0</v>
      </c>
      <c r="L2637" s="4">
        <f>VLOOKUP(B2637,[1]汇总!$B:$K,7,0)</f>
        <v>0</v>
      </c>
      <c r="M2637" s="4">
        <f>VLOOKUP(B2637,[1]汇总!$B:$K,8,0)</f>
        <v>0</v>
      </c>
      <c r="N2637" s="4" t="str">
        <f>VLOOKUP(B2637,[1]汇总!$B:$K,9,0)</f>
        <v>专科</v>
      </c>
      <c r="O2637" s="4" t="str">
        <f>VLOOKUP(B2637,[1]汇总!$B:$K,10,0)</f>
        <v>民办</v>
      </c>
    </row>
    <row r="2638" spans="1:15" ht="16.5" x14ac:dyDescent="0.35">
      <c r="A2638" s="4" t="s">
        <v>1278</v>
      </c>
      <c r="B2638" s="4" t="s">
        <v>1279</v>
      </c>
      <c r="C2638" s="4" t="s">
        <v>36</v>
      </c>
      <c r="D2638" s="4" t="s">
        <v>1048</v>
      </c>
      <c r="E2638" s="4">
        <v>10</v>
      </c>
      <c r="F2638" s="4">
        <v>428</v>
      </c>
      <c r="G2638" s="4">
        <v>226325</v>
      </c>
      <c r="H2638" s="4" t="str">
        <f>VLOOKUP(B2638,[1]汇总!$B:$K,3,0)</f>
        <v>江西</v>
      </c>
      <c r="I2638" s="4" t="str">
        <f>VLOOKUP(B2638,[1]汇总!$B:$K,4,0)</f>
        <v>南昌</v>
      </c>
      <c r="J2638" s="4">
        <f>VLOOKUP(B2638,[1]汇总!$B:$K,5,0)</f>
        <v>0</v>
      </c>
      <c r="K2638" s="4">
        <f>VLOOKUP(B2638,[1]汇总!$B:$K,6,0)</f>
        <v>0</v>
      </c>
      <c r="L2638" s="4">
        <f>VLOOKUP(B2638,[1]汇总!$B:$K,7,0)</f>
        <v>0</v>
      </c>
      <c r="M2638" s="4">
        <f>VLOOKUP(B2638,[1]汇总!$B:$K,8,0)</f>
        <v>0</v>
      </c>
      <c r="N2638" s="4" t="str">
        <f>VLOOKUP(B2638,[1]汇总!$B:$K,9,0)</f>
        <v>专科</v>
      </c>
      <c r="O2638" s="4" t="str">
        <f>VLOOKUP(B2638,[1]汇总!$B:$K,10,0)</f>
        <v>公办</v>
      </c>
    </row>
    <row r="2639" spans="1:15" ht="16.5" hidden="1" x14ac:dyDescent="0.35">
      <c r="A2639" s="4" t="s">
        <v>358</v>
      </c>
      <c r="B2639" s="4" t="s">
        <v>359</v>
      </c>
      <c r="C2639" s="4" t="s">
        <v>86</v>
      </c>
      <c r="D2639" s="4" t="s">
        <v>361</v>
      </c>
      <c r="E2639" s="4">
        <v>41</v>
      </c>
      <c r="F2639" s="4">
        <v>428</v>
      </c>
      <c r="G2639" s="4">
        <v>226326</v>
      </c>
      <c r="H2639" s="4" t="str">
        <f>VLOOKUP(B2639,[1]汇总!$B:$K,3,0)</f>
        <v>浙江</v>
      </c>
      <c r="I2639" s="4" t="str">
        <f>VLOOKUP(B2639,[1]汇总!$B:$K,4,0)</f>
        <v>台州</v>
      </c>
      <c r="J2639" s="4">
        <f>VLOOKUP(B2639,[1]汇总!$B:$K,5,0)</f>
        <v>0</v>
      </c>
      <c r="K2639" s="4">
        <f>VLOOKUP(B2639,[1]汇总!$B:$K,6,0)</f>
        <v>0</v>
      </c>
      <c r="L2639" s="4">
        <f>VLOOKUP(B2639,[1]汇总!$B:$K,7,0)</f>
        <v>0</v>
      </c>
      <c r="M2639" s="4">
        <f>VLOOKUP(B2639,[1]汇总!$B:$K,8,0)</f>
        <v>0</v>
      </c>
      <c r="N2639" s="4" t="str">
        <f>VLOOKUP(B2639,[1]汇总!$B:$K,9,0)</f>
        <v>专科</v>
      </c>
      <c r="O2639" s="4" t="str">
        <f>VLOOKUP(B2639,[1]汇总!$B:$K,10,0)</f>
        <v>公办</v>
      </c>
    </row>
    <row r="2640" spans="1:15" ht="16.5" hidden="1" x14ac:dyDescent="0.35">
      <c r="A2640" s="4" t="s">
        <v>560</v>
      </c>
      <c r="B2640" s="4" t="s">
        <v>561</v>
      </c>
      <c r="C2640" s="4" t="s">
        <v>44</v>
      </c>
      <c r="D2640" s="4" t="s">
        <v>68</v>
      </c>
      <c r="E2640" s="4">
        <v>1</v>
      </c>
      <c r="F2640" s="4">
        <v>428</v>
      </c>
      <c r="G2640" s="4">
        <v>226341</v>
      </c>
      <c r="H2640" s="4" t="str">
        <f>VLOOKUP(B2640,[1]汇总!$B:$K,3,0)</f>
        <v>天津</v>
      </c>
      <c r="I2640" s="4" t="str">
        <f>VLOOKUP(B2640,[1]汇总!$B:$K,4,0)</f>
        <v>天津</v>
      </c>
      <c r="J2640" s="4">
        <f>VLOOKUP(B2640,[1]汇总!$B:$K,5,0)</f>
        <v>0</v>
      </c>
      <c r="K2640" s="4">
        <f>VLOOKUP(B2640,[1]汇总!$B:$K,6,0)</f>
        <v>0</v>
      </c>
      <c r="L2640" s="4">
        <f>VLOOKUP(B2640,[1]汇总!$B:$K,7,0)</f>
        <v>0</v>
      </c>
      <c r="M2640" s="4">
        <f>VLOOKUP(B2640,[1]汇总!$B:$K,8,0)</f>
        <v>0</v>
      </c>
      <c r="N2640" s="4" t="str">
        <f>VLOOKUP(B2640,[1]汇总!$B:$K,9,0)</f>
        <v>专科</v>
      </c>
      <c r="O2640" s="4" t="str">
        <f>VLOOKUP(B2640,[1]汇总!$B:$K,10,0)</f>
        <v>公办</v>
      </c>
    </row>
    <row r="2641" spans="1:15" ht="16.5" hidden="1" x14ac:dyDescent="0.35">
      <c r="A2641" s="4" t="s">
        <v>338</v>
      </c>
      <c r="B2641" s="4" t="s">
        <v>339</v>
      </c>
      <c r="C2641" s="4" t="s">
        <v>90</v>
      </c>
      <c r="D2641" s="4" t="s">
        <v>345</v>
      </c>
      <c r="E2641" s="4">
        <v>67</v>
      </c>
      <c r="F2641" s="4">
        <v>428</v>
      </c>
      <c r="G2641" s="4">
        <v>226350</v>
      </c>
      <c r="H2641" s="4" t="str">
        <f>VLOOKUP(B2641,[1]汇总!$B:$K,3,0)</f>
        <v>浙江</v>
      </c>
      <c r="I2641" s="4" t="str">
        <f>VLOOKUP(B2641,[1]汇总!$B:$K,4,0)</f>
        <v>衢州</v>
      </c>
      <c r="J2641" s="4">
        <f>VLOOKUP(B2641,[1]汇总!$B:$K,5,0)</f>
        <v>0</v>
      </c>
      <c r="K2641" s="4">
        <f>VLOOKUP(B2641,[1]汇总!$B:$K,6,0)</f>
        <v>0</v>
      </c>
      <c r="L2641" s="4">
        <f>VLOOKUP(B2641,[1]汇总!$B:$K,7,0)</f>
        <v>0</v>
      </c>
      <c r="M2641" s="4">
        <f>VLOOKUP(B2641,[1]汇总!$B:$K,8,0)</f>
        <v>0</v>
      </c>
      <c r="N2641" s="4" t="str">
        <f>VLOOKUP(B2641,[1]汇总!$B:$K,9,0)</f>
        <v>专科</v>
      </c>
      <c r="O2641" s="4" t="str">
        <f>VLOOKUP(B2641,[1]汇总!$B:$K,10,0)</f>
        <v>公办</v>
      </c>
    </row>
    <row r="2642" spans="1:15" ht="16.5" hidden="1" x14ac:dyDescent="0.35">
      <c r="A2642" s="4" t="s">
        <v>1058</v>
      </c>
      <c r="B2642" s="4" t="s">
        <v>1059</v>
      </c>
      <c r="C2642" s="4" t="s">
        <v>119</v>
      </c>
      <c r="D2642" s="4" t="s">
        <v>76</v>
      </c>
      <c r="E2642" s="4">
        <v>2</v>
      </c>
      <c r="F2642" s="4">
        <v>428</v>
      </c>
      <c r="G2642" s="4">
        <v>226360</v>
      </c>
      <c r="H2642" s="4" t="str">
        <f>VLOOKUP(B2642,[1]汇总!$B:$K,3,0)</f>
        <v>江苏</v>
      </c>
      <c r="I2642" s="4" t="str">
        <f>VLOOKUP(B2642,[1]汇总!$B:$K,4,0)</f>
        <v>无锡</v>
      </c>
      <c r="J2642" s="4">
        <f>VLOOKUP(B2642,[1]汇总!$B:$K,5,0)</f>
        <v>0</v>
      </c>
      <c r="K2642" s="4">
        <f>VLOOKUP(B2642,[1]汇总!$B:$K,6,0)</f>
        <v>0</v>
      </c>
      <c r="L2642" s="4">
        <f>VLOOKUP(B2642,[1]汇总!$B:$K,7,0)</f>
        <v>0</v>
      </c>
      <c r="M2642" s="4">
        <f>VLOOKUP(B2642,[1]汇总!$B:$K,8,0)</f>
        <v>0</v>
      </c>
      <c r="N2642" s="4" t="str">
        <f>VLOOKUP(B2642,[1]汇总!$B:$K,9,0)</f>
        <v>专科</v>
      </c>
      <c r="O2642" s="4" t="str">
        <f>VLOOKUP(B2642,[1]汇总!$B:$K,10,0)</f>
        <v>公办</v>
      </c>
    </row>
    <row r="2643" spans="1:15" ht="16.5" hidden="1" x14ac:dyDescent="0.35">
      <c r="A2643" s="4" t="s">
        <v>1130</v>
      </c>
      <c r="B2643" s="4" t="s">
        <v>1131</v>
      </c>
      <c r="C2643" s="4" t="s">
        <v>36</v>
      </c>
      <c r="D2643" s="4" t="s">
        <v>101</v>
      </c>
      <c r="E2643" s="4">
        <v>10</v>
      </c>
      <c r="F2643" s="4">
        <v>428</v>
      </c>
      <c r="G2643" s="4">
        <v>226380</v>
      </c>
      <c r="H2643" s="4" t="str">
        <f>VLOOKUP(B2643,[1]汇总!$B:$K,3,0)</f>
        <v>安徽</v>
      </c>
      <c r="I2643" s="4" t="str">
        <f>VLOOKUP(B2643,[1]汇总!$B:$K,4,0)</f>
        <v>芜湖</v>
      </c>
      <c r="J2643" s="4">
        <f>VLOOKUP(B2643,[1]汇总!$B:$K,5,0)</f>
        <v>0</v>
      </c>
      <c r="K2643" s="4">
        <f>VLOOKUP(B2643,[1]汇总!$B:$K,6,0)</f>
        <v>0</v>
      </c>
      <c r="L2643" s="4">
        <f>VLOOKUP(B2643,[1]汇总!$B:$K,7,0)</f>
        <v>0</v>
      </c>
      <c r="M2643" s="4">
        <f>VLOOKUP(B2643,[1]汇总!$B:$K,8,0)</f>
        <v>0</v>
      </c>
      <c r="N2643" s="4" t="str">
        <f>VLOOKUP(B2643,[1]汇总!$B:$K,9,0)</f>
        <v>专科</v>
      </c>
      <c r="O2643" s="4" t="str">
        <f>VLOOKUP(B2643,[1]汇总!$B:$K,10,0)</f>
        <v>公办</v>
      </c>
    </row>
    <row r="2644" spans="1:15" ht="16.5" x14ac:dyDescent="0.35">
      <c r="A2644" s="4" t="s">
        <v>1305</v>
      </c>
      <c r="B2644" s="4" t="s">
        <v>1306</v>
      </c>
      <c r="C2644" s="4" t="s">
        <v>40</v>
      </c>
      <c r="D2644" s="4" t="s">
        <v>104</v>
      </c>
      <c r="E2644" s="4">
        <v>8</v>
      </c>
      <c r="F2644" s="4">
        <v>428</v>
      </c>
      <c r="G2644" s="4">
        <v>226404</v>
      </c>
      <c r="H2644" s="4" t="str">
        <f>VLOOKUP(B2644,[1]汇总!$B:$K,3,0)</f>
        <v>江西</v>
      </c>
      <c r="I2644" s="4" t="str">
        <f>VLOOKUP(B2644,[1]汇总!$B:$K,4,0)</f>
        <v>南昌</v>
      </c>
      <c r="J2644" s="4">
        <f>VLOOKUP(B2644,[1]汇总!$B:$K,5,0)</f>
        <v>0</v>
      </c>
      <c r="K2644" s="4">
        <f>VLOOKUP(B2644,[1]汇总!$B:$K,6,0)</f>
        <v>0</v>
      </c>
      <c r="L2644" s="4">
        <f>VLOOKUP(B2644,[1]汇总!$B:$K,7,0)</f>
        <v>0</v>
      </c>
      <c r="M2644" s="4">
        <f>VLOOKUP(B2644,[1]汇总!$B:$K,8,0)</f>
        <v>0</v>
      </c>
      <c r="N2644" s="4" t="str">
        <f>VLOOKUP(B2644,[1]汇总!$B:$K,9,0)</f>
        <v>专科</v>
      </c>
      <c r="O2644" s="4" t="str">
        <f>VLOOKUP(B2644,[1]汇总!$B:$K,10,0)</f>
        <v>公办</v>
      </c>
    </row>
    <row r="2645" spans="1:15" ht="16.5" x14ac:dyDescent="0.35">
      <c r="A2645" s="4" t="s">
        <v>1305</v>
      </c>
      <c r="B2645" s="4" t="s">
        <v>1306</v>
      </c>
      <c r="C2645" s="4" t="s">
        <v>60</v>
      </c>
      <c r="D2645" s="4" t="s">
        <v>78</v>
      </c>
      <c r="E2645" s="4">
        <v>8</v>
      </c>
      <c r="F2645" s="4">
        <v>428</v>
      </c>
      <c r="G2645" s="4">
        <v>226410</v>
      </c>
      <c r="H2645" s="4" t="str">
        <f>VLOOKUP(B2645,[1]汇总!$B:$K,3,0)</f>
        <v>江西</v>
      </c>
      <c r="I2645" s="4" t="str">
        <f>VLOOKUP(B2645,[1]汇总!$B:$K,4,0)</f>
        <v>南昌</v>
      </c>
      <c r="J2645" s="4">
        <f>VLOOKUP(B2645,[1]汇总!$B:$K,5,0)</f>
        <v>0</v>
      </c>
      <c r="K2645" s="4">
        <f>VLOOKUP(B2645,[1]汇总!$B:$K,6,0)</f>
        <v>0</v>
      </c>
      <c r="L2645" s="4">
        <f>VLOOKUP(B2645,[1]汇总!$B:$K,7,0)</f>
        <v>0</v>
      </c>
      <c r="M2645" s="4">
        <f>VLOOKUP(B2645,[1]汇总!$B:$K,8,0)</f>
        <v>0</v>
      </c>
      <c r="N2645" s="4" t="str">
        <f>VLOOKUP(B2645,[1]汇总!$B:$K,9,0)</f>
        <v>专科</v>
      </c>
      <c r="O2645" s="4" t="str">
        <f>VLOOKUP(B2645,[1]汇总!$B:$K,10,0)</f>
        <v>公办</v>
      </c>
    </row>
    <row r="2646" spans="1:15" ht="16.5" hidden="1" x14ac:dyDescent="0.35">
      <c r="A2646" s="4" t="s">
        <v>1134</v>
      </c>
      <c r="B2646" s="4" t="s">
        <v>1135</v>
      </c>
      <c r="C2646" s="4" t="s">
        <v>66</v>
      </c>
      <c r="D2646" s="4" t="s">
        <v>68</v>
      </c>
      <c r="E2646" s="4">
        <v>5</v>
      </c>
      <c r="F2646" s="4">
        <v>428</v>
      </c>
      <c r="G2646" s="4">
        <v>226411</v>
      </c>
      <c r="H2646" s="4" t="str">
        <f>VLOOKUP(B2646,[1]汇总!$B:$K,3,0)</f>
        <v>安徽</v>
      </c>
      <c r="I2646" s="4" t="str">
        <f>VLOOKUP(B2646,[1]汇总!$B:$K,4,0)</f>
        <v>芜湖</v>
      </c>
      <c r="J2646" s="4">
        <f>VLOOKUP(B2646,[1]汇总!$B:$K,5,0)</f>
        <v>0</v>
      </c>
      <c r="K2646" s="4">
        <f>VLOOKUP(B2646,[1]汇总!$B:$K,6,0)</f>
        <v>0</v>
      </c>
      <c r="L2646" s="4">
        <f>VLOOKUP(B2646,[1]汇总!$B:$K,7,0)</f>
        <v>0</v>
      </c>
      <c r="M2646" s="4">
        <f>VLOOKUP(B2646,[1]汇总!$B:$K,8,0)</f>
        <v>0</v>
      </c>
      <c r="N2646" s="4" t="str">
        <f>VLOOKUP(B2646,[1]汇总!$B:$K,9,0)</f>
        <v>专科</v>
      </c>
      <c r="O2646" s="4" t="str">
        <f>VLOOKUP(B2646,[1]汇总!$B:$K,10,0)</f>
        <v>公办</v>
      </c>
    </row>
    <row r="2647" spans="1:15" ht="16.5" hidden="1" x14ac:dyDescent="0.35">
      <c r="A2647" s="4" t="s">
        <v>317</v>
      </c>
      <c r="B2647" s="4" t="s">
        <v>318</v>
      </c>
      <c r="C2647" s="4" t="s">
        <v>108</v>
      </c>
      <c r="D2647" s="4" t="s">
        <v>78</v>
      </c>
      <c r="E2647" s="4">
        <v>45</v>
      </c>
      <c r="F2647" s="4">
        <v>428</v>
      </c>
      <c r="G2647" s="4">
        <v>226424</v>
      </c>
      <c r="H2647" s="4" t="str">
        <f>VLOOKUP(B2647,[1]汇总!$B:$K,3,0)</f>
        <v>浙江</v>
      </c>
      <c r="I2647" s="4" t="str">
        <f>VLOOKUP(B2647,[1]汇总!$B:$K,4,0)</f>
        <v>绍兴</v>
      </c>
      <c r="J2647" s="4">
        <f>VLOOKUP(B2647,[1]汇总!$B:$K,5,0)</f>
        <v>0</v>
      </c>
      <c r="K2647" s="4">
        <f>VLOOKUP(B2647,[1]汇总!$B:$K,6,0)</f>
        <v>0</v>
      </c>
      <c r="L2647" s="4">
        <f>VLOOKUP(B2647,[1]汇总!$B:$K,7,0)</f>
        <v>0</v>
      </c>
      <c r="M2647" s="4">
        <f>VLOOKUP(B2647,[1]汇总!$B:$K,8,0)</f>
        <v>0</v>
      </c>
      <c r="N2647" s="4" t="str">
        <f>VLOOKUP(B2647,[1]汇总!$B:$K,9,0)</f>
        <v>专科</v>
      </c>
      <c r="O2647" s="4" t="str">
        <f>VLOOKUP(B2647,[1]汇总!$B:$K,10,0)</f>
        <v>民办</v>
      </c>
    </row>
    <row r="2648" spans="1:15" ht="16.5" hidden="1" x14ac:dyDescent="0.35">
      <c r="A2648" s="4" t="s">
        <v>426</v>
      </c>
      <c r="B2648" s="4" t="s">
        <v>427</v>
      </c>
      <c r="C2648" s="4" t="s">
        <v>110</v>
      </c>
      <c r="D2648" s="4" t="s">
        <v>100</v>
      </c>
      <c r="E2648" s="4">
        <v>30</v>
      </c>
      <c r="F2648" s="4">
        <v>428</v>
      </c>
      <c r="G2648" s="4">
        <v>226428</v>
      </c>
      <c r="H2648" s="4" t="str">
        <f>VLOOKUP(B2648,[1]汇总!$B:$K,3,0)</f>
        <v>浙江</v>
      </c>
      <c r="I2648" s="4" t="str">
        <f>VLOOKUP(B2648,[1]汇总!$B:$K,4,0)</f>
        <v>舟山</v>
      </c>
      <c r="J2648" s="4">
        <f>VLOOKUP(B2648,[1]汇总!$B:$K,5,0)</f>
        <v>0</v>
      </c>
      <c r="K2648" s="4">
        <f>VLOOKUP(B2648,[1]汇总!$B:$K,6,0)</f>
        <v>0</v>
      </c>
      <c r="L2648" s="4">
        <f>VLOOKUP(B2648,[1]汇总!$B:$K,7,0)</f>
        <v>0</v>
      </c>
      <c r="M2648" s="4">
        <f>VLOOKUP(B2648,[1]汇总!$B:$K,8,0)</f>
        <v>0</v>
      </c>
      <c r="N2648" s="4" t="str">
        <f>VLOOKUP(B2648,[1]汇总!$B:$K,9,0)</f>
        <v>专科</v>
      </c>
      <c r="O2648" s="4" t="str">
        <f>VLOOKUP(B2648,[1]汇总!$B:$K,10,0)</f>
        <v>公办</v>
      </c>
    </row>
    <row r="2649" spans="1:15" ht="16.5" hidden="1" x14ac:dyDescent="0.35">
      <c r="A2649" s="4" t="s">
        <v>832</v>
      </c>
      <c r="B2649" s="4" t="s">
        <v>833</v>
      </c>
      <c r="C2649" s="4" t="s">
        <v>44</v>
      </c>
      <c r="D2649" s="4" t="s">
        <v>68</v>
      </c>
      <c r="E2649" s="4">
        <v>12</v>
      </c>
      <c r="F2649" s="4">
        <v>428</v>
      </c>
      <c r="G2649" s="4">
        <v>226485</v>
      </c>
      <c r="H2649" s="4" t="str">
        <f>VLOOKUP(B2649,[1]汇总!$B:$K,3,0)</f>
        <v>上海</v>
      </c>
      <c r="I2649" s="4" t="str">
        <f>VLOOKUP(B2649,[1]汇总!$B:$K,4,0)</f>
        <v>上海</v>
      </c>
      <c r="J2649" s="4">
        <f>VLOOKUP(B2649,[1]汇总!$B:$K,5,0)</f>
        <v>0</v>
      </c>
      <c r="K2649" s="4">
        <f>VLOOKUP(B2649,[1]汇总!$B:$K,6,0)</f>
        <v>0</v>
      </c>
      <c r="L2649" s="4">
        <f>VLOOKUP(B2649,[1]汇总!$B:$K,7,0)</f>
        <v>0</v>
      </c>
      <c r="M2649" s="4">
        <f>VLOOKUP(B2649,[1]汇总!$B:$K,8,0)</f>
        <v>0</v>
      </c>
      <c r="N2649" s="4" t="str">
        <f>VLOOKUP(B2649,[1]汇总!$B:$K,9,0)</f>
        <v>本科</v>
      </c>
      <c r="O2649" s="4" t="str">
        <f>VLOOKUP(B2649,[1]汇总!$B:$K,10,0)</f>
        <v>独立院校</v>
      </c>
    </row>
    <row r="2650" spans="1:15" ht="16.5" hidden="1" x14ac:dyDescent="0.35">
      <c r="A2650" s="4" t="s">
        <v>633</v>
      </c>
      <c r="B2650" s="4" t="s">
        <v>634</v>
      </c>
      <c r="C2650" s="4" t="s">
        <v>34</v>
      </c>
      <c r="D2650" s="4" t="s">
        <v>83</v>
      </c>
      <c r="E2650" s="4">
        <v>4</v>
      </c>
      <c r="F2650" s="4">
        <v>428</v>
      </c>
      <c r="G2650" s="4">
        <v>226504</v>
      </c>
      <c r="H2650" s="4" t="str">
        <f>VLOOKUP(B2650,[1]汇总!$B:$K,3,0)</f>
        <v>河北</v>
      </c>
      <c r="I2650" s="4" t="str">
        <f>VLOOKUP(B2650,[1]汇总!$B:$K,4,0)</f>
        <v>秦皇岛</v>
      </c>
      <c r="J2650" s="4">
        <f>VLOOKUP(B2650,[1]汇总!$B:$K,5,0)</f>
        <v>0</v>
      </c>
      <c r="K2650" s="4">
        <f>VLOOKUP(B2650,[1]汇总!$B:$K,6,0)</f>
        <v>0</v>
      </c>
      <c r="L2650" s="4">
        <f>VLOOKUP(B2650,[1]汇总!$B:$K,7,0)</f>
        <v>0</v>
      </c>
      <c r="M2650" s="4">
        <f>VLOOKUP(B2650,[1]汇总!$B:$K,8,0)</f>
        <v>0</v>
      </c>
      <c r="N2650" s="4" t="str">
        <f>VLOOKUP(B2650,[1]汇总!$B:$K,9,0)</f>
        <v>专科</v>
      </c>
      <c r="O2650" s="4" t="str">
        <f>VLOOKUP(B2650,[1]汇总!$B:$K,10,0)</f>
        <v>公办</v>
      </c>
    </row>
    <row r="2651" spans="1:15" ht="16.5" hidden="1" x14ac:dyDescent="0.35">
      <c r="A2651" s="4" t="s">
        <v>1503</v>
      </c>
      <c r="B2651" s="4" t="s">
        <v>1504</v>
      </c>
      <c r="C2651" s="4" t="s">
        <v>69</v>
      </c>
      <c r="D2651" s="4" t="s">
        <v>109</v>
      </c>
      <c r="E2651" s="4">
        <v>13</v>
      </c>
      <c r="F2651" s="4">
        <v>427</v>
      </c>
      <c r="G2651" s="4">
        <v>226538</v>
      </c>
      <c r="H2651" s="4" t="str">
        <f>VLOOKUP(B2651,[1]汇总!$B:$K,3,0)</f>
        <v>湖北</v>
      </c>
      <c r="I2651" s="4" t="str">
        <f>VLOOKUP(B2651,[1]汇总!$B:$K,4,0)</f>
        <v>武汉</v>
      </c>
      <c r="J2651" s="4">
        <f>VLOOKUP(B2651,[1]汇总!$B:$K,5,0)</f>
        <v>0</v>
      </c>
      <c r="K2651" s="4">
        <f>VLOOKUP(B2651,[1]汇总!$B:$K,6,0)</f>
        <v>0</v>
      </c>
      <c r="L2651" s="4">
        <f>VLOOKUP(B2651,[1]汇总!$B:$K,7,0)</f>
        <v>0</v>
      </c>
      <c r="M2651" s="4">
        <f>VLOOKUP(B2651,[1]汇总!$B:$K,8,0)</f>
        <v>0</v>
      </c>
      <c r="N2651" s="4" t="str">
        <f>VLOOKUP(B2651,[1]汇总!$B:$K,9,0)</f>
        <v>专科</v>
      </c>
      <c r="O2651" s="4" t="str">
        <f>VLOOKUP(B2651,[1]汇总!$B:$K,10,0)</f>
        <v>公办</v>
      </c>
    </row>
    <row r="2652" spans="1:15" ht="16.5" hidden="1" x14ac:dyDescent="0.35">
      <c r="A2652" s="4" t="s">
        <v>317</v>
      </c>
      <c r="B2652" s="4" t="s">
        <v>318</v>
      </c>
      <c r="C2652" s="4" t="s">
        <v>46</v>
      </c>
      <c r="D2652" s="4" t="s">
        <v>68</v>
      </c>
      <c r="E2652" s="4">
        <v>45</v>
      </c>
      <c r="F2652" s="4">
        <v>427</v>
      </c>
      <c r="G2652" s="4">
        <v>226572</v>
      </c>
      <c r="H2652" s="4" t="str">
        <f>VLOOKUP(B2652,[1]汇总!$B:$K,3,0)</f>
        <v>浙江</v>
      </c>
      <c r="I2652" s="4" t="str">
        <f>VLOOKUP(B2652,[1]汇总!$B:$K,4,0)</f>
        <v>绍兴</v>
      </c>
      <c r="J2652" s="4">
        <f>VLOOKUP(B2652,[1]汇总!$B:$K,5,0)</f>
        <v>0</v>
      </c>
      <c r="K2652" s="4">
        <f>VLOOKUP(B2652,[1]汇总!$B:$K,6,0)</f>
        <v>0</v>
      </c>
      <c r="L2652" s="4">
        <f>VLOOKUP(B2652,[1]汇总!$B:$K,7,0)</f>
        <v>0</v>
      </c>
      <c r="M2652" s="4">
        <f>VLOOKUP(B2652,[1]汇总!$B:$K,8,0)</f>
        <v>0</v>
      </c>
      <c r="N2652" s="4" t="str">
        <f>VLOOKUP(B2652,[1]汇总!$B:$K,9,0)</f>
        <v>专科</v>
      </c>
      <c r="O2652" s="4" t="str">
        <f>VLOOKUP(B2652,[1]汇总!$B:$K,10,0)</f>
        <v>民办</v>
      </c>
    </row>
    <row r="2653" spans="1:15" ht="16.5" hidden="1" x14ac:dyDescent="0.35">
      <c r="A2653" s="4" t="s">
        <v>1914</v>
      </c>
      <c r="B2653" s="4" t="s">
        <v>1915</v>
      </c>
      <c r="C2653" s="4" t="s">
        <v>60</v>
      </c>
      <c r="D2653" s="4" t="s">
        <v>233</v>
      </c>
      <c r="E2653" s="4">
        <v>10</v>
      </c>
      <c r="F2653" s="4">
        <v>427</v>
      </c>
      <c r="G2653" s="4">
        <v>226588</v>
      </c>
      <c r="H2653" s="4" t="str">
        <f>VLOOKUP(B2653,[1]汇总!$B:$K,3,0)</f>
        <v>四川</v>
      </c>
      <c r="I2653" s="4" t="str">
        <f>VLOOKUP(B2653,[1]汇总!$B:$K,4,0)</f>
        <v>成都</v>
      </c>
      <c r="J2653" s="4">
        <f>VLOOKUP(B2653,[1]汇总!$B:$K,5,0)</f>
        <v>0</v>
      </c>
      <c r="K2653" s="4">
        <f>VLOOKUP(B2653,[1]汇总!$B:$K,6,0)</f>
        <v>0</v>
      </c>
      <c r="L2653" s="4">
        <f>VLOOKUP(B2653,[1]汇总!$B:$K,7,0)</f>
        <v>0</v>
      </c>
      <c r="M2653" s="4">
        <f>VLOOKUP(B2653,[1]汇总!$B:$K,8,0)</f>
        <v>0</v>
      </c>
      <c r="N2653" s="4" t="str">
        <f>VLOOKUP(B2653,[1]汇总!$B:$K,9,0)</f>
        <v>专科</v>
      </c>
      <c r="O2653" s="4" t="str">
        <f>VLOOKUP(B2653,[1]汇总!$B:$K,10,0)</f>
        <v>民办</v>
      </c>
    </row>
    <row r="2654" spans="1:15" ht="16.5" hidden="1" x14ac:dyDescent="0.35">
      <c r="A2654" s="4" t="s">
        <v>915</v>
      </c>
      <c r="B2654" s="4" t="s">
        <v>916</v>
      </c>
      <c r="C2654" s="4" t="s">
        <v>66</v>
      </c>
      <c r="D2654" s="4" t="s">
        <v>146</v>
      </c>
      <c r="E2654" s="4">
        <v>4</v>
      </c>
      <c r="F2654" s="4">
        <v>427</v>
      </c>
      <c r="G2654" s="4">
        <v>226595</v>
      </c>
      <c r="H2654" s="4" t="str">
        <f>VLOOKUP(B2654,[1]汇总!$B:$K,3,0)</f>
        <v>上海</v>
      </c>
      <c r="I2654" s="4" t="str">
        <f>VLOOKUP(B2654,[1]汇总!$B:$K,4,0)</f>
        <v>上海</v>
      </c>
      <c r="J2654" s="4">
        <f>VLOOKUP(B2654,[1]汇总!$B:$K,5,0)</f>
        <v>0</v>
      </c>
      <c r="K2654" s="4">
        <f>VLOOKUP(B2654,[1]汇总!$B:$K,6,0)</f>
        <v>0</v>
      </c>
      <c r="L2654" s="4">
        <f>VLOOKUP(B2654,[1]汇总!$B:$K,7,0)</f>
        <v>0</v>
      </c>
      <c r="M2654" s="4">
        <f>VLOOKUP(B2654,[1]汇总!$B:$K,8,0)</f>
        <v>0</v>
      </c>
      <c r="N2654" s="4" t="str">
        <f>VLOOKUP(B2654,[1]汇总!$B:$K,9,0)</f>
        <v>专科</v>
      </c>
      <c r="O2654" s="4" t="str">
        <f>VLOOKUP(B2654,[1]汇总!$B:$K,10,0)</f>
        <v>公办</v>
      </c>
    </row>
    <row r="2655" spans="1:15" ht="16.5" hidden="1" x14ac:dyDescent="0.35">
      <c r="A2655" s="4" t="s">
        <v>472</v>
      </c>
      <c r="B2655" s="4" t="s">
        <v>473</v>
      </c>
      <c r="C2655" s="4" t="s">
        <v>44</v>
      </c>
      <c r="D2655" s="4" t="s">
        <v>147</v>
      </c>
      <c r="E2655" s="4">
        <v>87</v>
      </c>
      <c r="F2655" s="4">
        <v>427</v>
      </c>
      <c r="G2655" s="4">
        <v>226604</v>
      </c>
      <c r="H2655" s="4" t="str">
        <f>VLOOKUP(B2655,[1]汇总!$B:$K,3,0)</f>
        <v>浙江</v>
      </c>
      <c r="I2655" s="4" t="str">
        <f>VLOOKUP(B2655,[1]汇总!$B:$K,4,0)</f>
        <v>温州</v>
      </c>
      <c r="J2655" s="4">
        <f>VLOOKUP(B2655,[1]汇总!$B:$K,5,0)</f>
        <v>0</v>
      </c>
      <c r="K2655" s="4">
        <f>VLOOKUP(B2655,[1]汇总!$B:$K,6,0)</f>
        <v>0</v>
      </c>
      <c r="L2655" s="4">
        <f>VLOOKUP(B2655,[1]汇总!$B:$K,7,0)</f>
        <v>0</v>
      </c>
      <c r="M2655" s="4">
        <f>VLOOKUP(B2655,[1]汇总!$B:$K,8,0)</f>
        <v>0</v>
      </c>
      <c r="N2655" s="4" t="str">
        <f>VLOOKUP(B2655,[1]汇总!$B:$K,9,0)</f>
        <v>专科</v>
      </c>
      <c r="O2655" s="4" t="str">
        <f>VLOOKUP(B2655,[1]汇总!$B:$K,10,0)</f>
        <v>公办</v>
      </c>
    </row>
    <row r="2656" spans="1:15" ht="16.5" hidden="1" x14ac:dyDescent="0.35">
      <c r="A2656" s="4" t="s">
        <v>1283</v>
      </c>
      <c r="B2656" s="4" t="s">
        <v>1284</v>
      </c>
      <c r="C2656" s="4" t="s">
        <v>92</v>
      </c>
      <c r="D2656" s="4" t="s">
        <v>236</v>
      </c>
      <c r="E2656" s="4">
        <v>5</v>
      </c>
      <c r="F2656" s="4">
        <v>427</v>
      </c>
      <c r="G2656" s="4">
        <v>226605</v>
      </c>
      <c r="H2656" s="4" t="str">
        <f>VLOOKUP(B2656,[1]汇总!$B:$K,3,0)</f>
        <v>江西</v>
      </c>
      <c r="I2656" s="4" t="str">
        <f>VLOOKUP(B2656,[1]汇总!$B:$K,4,0)</f>
        <v>南昌</v>
      </c>
      <c r="J2656" s="4">
        <f>VLOOKUP(B2656,[1]汇总!$B:$K,5,0)</f>
        <v>0</v>
      </c>
      <c r="K2656" s="4">
        <f>VLOOKUP(B2656,[1]汇总!$B:$K,6,0)</f>
        <v>0</v>
      </c>
      <c r="L2656" s="4">
        <f>VLOOKUP(B2656,[1]汇总!$B:$K,7,0)</f>
        <v>0</v>
      </c>
      <c r="M2656" s="4">
        <f>VLOOKUP(B2656,[1]汇总!$B:$K,8,0)</f>
        <v>0</v>
      </c>
      <c r="N2656" s="4" t="str">
        <f>VLOOKUP(B2656,[1]汇总!$B:$K,9,0)</f>
        <v>本科</v>
      </c>
      <c r="O2656" s="4" t="str">
        <f>VLOOKUP(B2656,[1]汇总!$B:$K,10,0)</f>
        <v>民办</v>
      </c>
    </row>
    <row r="2657" spans="1:15" ht="16.5" x14ac:dyDescent="0.35">
      <c r="A2657" s="4" t="s">
        <v>1276</v>
      </c>
      <c r="B2657" s="4" t="s">
        <v>1277</v>
      </c>
      <c r="C2657" s="4" t="s">
        <v>36</v>
      </c>
      <c r="D2657" s="4" t="s">
        <v>61</v>
      </c>
      <c r="E2657" s="4">
        <v>5</v>
      </c>
      <c r="F2657" s="4">
        <v>427</v>
      </c>
      <c r="G2657" s="4">
        <v>226620</v>
      </c>
      <c r="H2657" s="4" t="str">
        <f>VLOOKUP(B2657,[1]汇总!$B:$K,3,0)</f>
        <v>江西</v>
      </c>
      <c r="I2657" s="4" t="str">
        <f>VLOOKUP(B2657,[1]汇总!$B:$K,4,0)</f>
        <v>南昌</v>
      </c>
      <c r="J2657" s="4">
        <f>VLOOKUP(B2657,[1]汇总!$B:$K,5,0)</f>
        <v>0</v>
      </c>
      <c r="K2657" s="4">
        <f>VLOOKUP(B2657,[1]汇总!$B:$K,6,0)</f>
        <v>0</v>
      </c>
      <c r="L2657" s="4">
        <f>VLOOKUP(B2657,[1]汇总!$B:$K,7,0)</f>
        <v>0</v>
      </c>
      <c r="M2657" s="4">
        <f>VLOOKUP(B2657,[1]汇总!$B:$K,8,0)</f>
        <v>0</v>
      </c>
      <c r="N2657" s="4" t="str">
        <f>VLOOKUP(B2657,[1]汇总!$B:$K,9,0)</f>
        <v>专科</v>
      </c>
      <c r="O2657" s="4" t="str">
        <f>VLOOKUP(B2657,[1]汇总!$B:$K,10,0)</f>
        <v>公办</v>
      </c>
    </row>
    <row r="2658" spans="1:15" ht="16.5" hidden="1" x14ac:dyDescent="0.35">
      <c r="A2658" s="4" t="s">
        <v>1126</v>
      </c>
      <c r="B2658" s="4" t="s">
        <v>1127</v>
      </c>
      <c r="C2658" s="4" t="s">
        <v>34</v>
      </c>
      <c r="D2658" s="4" t="s">
        <v>89</v>
      </c>
      <c r="E2658" s="4">
        <v>6</v>
      </c>
      <c r="F2658" s="4">
        <v>427</v>
      </c>
      <c r="G2658" s="4">
        <v>226664</v>
      </c>
      <c r="H2658" s="4" t="str">
        <f>VLOOKUP(B2658,[1]汇总!$B:$K,3,0)</f>
        <v>安徽</v>
      </c>
      <c r="I2658" s="4" t="str">
        <f>VLOOKUP(B2658,[1]汇总!$B:$K,4,0)</f>
        <v>合肥</v>
      </c>
      <c r="J2658" s="4">
        <f>VLOOKUP(B2658,[1]汇总!$B:$K,5,0)</f>
        <v>0</v>
      </c>
      <c r="K2658" s="4">
        <f>VLOOKUP(B2658,[1]汇总!$B:$K,6,0)</f>
        <v>0</v>
      </c>
      <c r="L2658" s="4">
        <f>VLOOKUP(B2658,[1]汇总!$B:$K,7,0)</f>
        <v>0</v>
      </c>
      <c r="M2658" s="4">
        <f>VLOOKUP(B2658,[1]汇总!$B:$K,8,0)</f>
        <v>0</v>
      </c>
      <c r="N2658" s="4" t="str">
        <f>VLOOKUP(B2658,[1]汇总!$B:$K,9,0)</f>
        <v>专科</v>
      </c>
      <c r="O2658" s="4" t="str">
        <f>VLOOKUP(B2658,[1]汇总!$B:$K,10,0)</f>
        <v>公办</v>
      </c>
    </row>
    <row r="2659" spans="1:15" ht="16.5" hidden="1" x14ac:dyDescent="0.35">
      <c r="A2659" s="4" t="s">
        <v>1536</v>
      </c>
      <c r="B2659" s="4" t="s">
        <v>1537</v>
      </c>
      <c r="C2659" s="4" t="s">
        <v>66</v>
      </c>
      <c r="D2659" s="4" t="s">
        <v>1539</v>
      </c>
      <c r="E2659" s="4">
        <v>10</v>
      </c>
      <c r="F2659" s="4">
        <v>427</v>
      </c>
      <c r="G2659" s="4">
        <v>226683</v>
      </c>
      <c r="H2659" s="4" t="str">
        <f>VLOOKUP(B2659,[1]汇总!$B:$K,3,0)</f>
        <v>湖北</v>
      </c>
      <c r="I2659" s="4" t="str">
        <f>VLOOKUP(B2659,[1]汇总!$B:$K,4,0)</f>
        <v>荆州</v>
      </c>
      <c r="J2659" s="4">
        <f>VLOOKUP(B2659,[1]汇总!$B:$K,5,0)</f>
        <v>0</v>
      </c>
      <c r="K2659" s="4">
        <f>VLOOKUP(B2659,[1]汇总!$B:$K,6,0)</f>
        <v>0</v>
      </c>
      <c r="L2659" s="4">
        <f>VLOOKUP(B2659,[1]汇总!$B:$K,7,0)</f>
        <v>0</v>
      </c>
      <c r="M2659" s="4">
        <f>VLOOKUP(B2659,[1]汇总!$B:$K,8,0)</f>
        <v>0</v>
      </c>
      <c r="N2659" s="4" t="str">
        <f>VLOOKUP(B2659,[1]汇总!$B:$K,9,0)</f>
        <v>专科</v>
      </c>
      <c r="O2659" s="4" t="str">
        <f>VLOOKUP(B2659,[1]汇总!$B:$K,10,0)</f>
        <v>公办</v>
      </c>
    </row>
    <row r="2660" spans="1:15" ht="16.5" hidden="1" x14ac:dyDescent="0.35">
      <c r="A2660" s="4" t="s">
        <v>1134</v>
      </c>
      <c r="B2660" s="4" t="s">
        <v>1135</v>
      </c>
      <c r="C2660" s="4" t="s">
        <v>40</v>
      </c>
      <c r="D2660" s="4" t="s">
        <v>63</v>
      </c>
      <c r="E2660" s="4">
        <v>7</v>
      </c>
      <c r="F2660" s="4">
        <v>427</v>
      </c>
      <c r="G2660" s="4">
        <v>226701</v>
      </c>
      <c r="H2660" s="4" t="str">
        <f>VLOOKUP(B2660,[1]汇总!$B:$K,3,0)</f>
        <v>安徽</v>
      </c>
      <c r="I2660" s="4" t="str">
        <f>VLOOKUP(B2660,[1]汇总!$B:$K,4,0)</f>
        <v>芜湖</v>
      </c>
      <c r="J2660" s="4">
        <f>VLOOKUP(B2660,[1]汇总!$B:$K,5,0)</f>
        <v>0</v>
      </c>
      <c r="K2660" s="4">
        <f>VLOOKUP(B2660,[1]汇总!$B:$K,6,0)</f>
        <v>0</v>
      </c>
      <c r="L2660" s="4">
        <f>VLOOKUP(B2660,[1]汇总!$B:$K,7,0)</f>
        <v>0</v>
      </c>
      <c r="M2660" s="4">
        <f>VLOOKUP(B2660,[1]汇总!$B:$K,8,0)</f>
        <v>0</v>
      </c>
      <c r="N2660" s="4" t="str">
        <f>VLOOKUP(B2660,[1]汇总!$B:$K,9,0)</f>
        <v>专科</v>
      </c>
      <c r="O2660" s="4" t="str">
        <f>VLOOKUP(B2660,[1]汇总!$B:$K,10,0)</f>
        <v>公办</v>
      </c>
    </row>
    <row r="2661" spans="1:15" ht="16.5" hidden="1" x14ac:dyDescent="0.35">
      <c r="A2661" s="4" t="s">
        <v>426</v>
      </c>
      <c r="B2661" s="4" t="s">
        <v>427</v>
      </c>
      <c r="C2661" s="4" t="s">
        <v>56</v>
      </c>
      <c r="D2661" s="4" t="s">
        <v>101</v>
      </c>
      <c r="E2661" s="4">
        <v>20</v>
      </c>
      <c r="F2661" s="4">
        <v>427</v>
      </c>
      <c r="G2661" s="4">
        <v>226715</v>
      </c>
      <c r="H2661" s="4" t="str">
        <f>VLOOKUP(B2661,[1]汇总!$B:$K,3,0)</f>
        <v>浙江</v>
      </c>
      <c r="I2661" s="4" t="str">
        <f>VLOOKUP(B2661,[1]汇总!$B:$K,4,0)</f>
        <v>舟山</v>
      </c>
      <c r="J2661" s="4">
        <f>VLOOKUP(B2661,[1]汇总!$B:$K,5,0)</f>
        <v>0</v>
      </c>
      <c r="K2661" s="4">
        <f>VLOOKUP(B2661,[1]汇总!$B:$K,6,0)</f>
        <v>0</v>
      </c>
      <c r="L2661" s="4">
        <f>VLOOKUP(B2661,[1]汇总!$B:$K,7,0)</f>
        <v>0</v>
      </c>
      <c r="M2661" s="4">
        <f>VLOOKUP(B2661,[1]汇总!$B:$K,8,0)</f>
        <v>0</v>
      </c>
      <c r="N2661" s="4" t="str">
        <f>VLOOKUP(B2661,[1]汇总!$B:$K,9,0)</f>
        <v>专科</v>
      </c>
      <c r="O2661" s="4" t="str">
        <f>VLOOKUP(B2661,[1]汇总!$B:$K,10,0)</f>
        <v>公办</v>
      </c>
    </row>
    <row r="2662" spans="1:15" ht="16.5" x14ac:dyDescent="0.35">
      <c r="A2662" s="4" t="s">
        <v>1310</v>
      </c>
      <c r="B2662" s="4" t="s">
        <v>1311</v>
      </c>
      <c r="C2662" s="4" t="s">
        <v>64</v>
      </c>
      <c r="D2662" s="4" t="s">
        <v>79</v>
      </c>
      <c r="E2662" s="4">
        <v>5</v>
      </c>
      <c r="F2662" s="4">
        <v>427</v>
      </c>
      <c r="G2662" s="4">
        <v>226740</v>
      </c>
      <c r="H2662" s="4" t="str">
        <f>VLOOKUP(B2662,[1]汇总!$B:$K,3,0)</f>
        <v>江西</v>
      </c>
      <c r="I2662" s="4" t="str">
        <f>VLOOKUP(B2662,[1]汇总!$B:$K,4,0)</f>
        <v>萍乡</v>
      </c>
      <c r="J2662" s="4">
        <f>VLOOKUP(B2662,[1]汇总!$B:$K,5,0)</f>
        <v>0</v>
      </c>
      <c r="K2662" s="4">
        <f>VLOOKUP(B2662,[1]汇总!$B:$K,6,0)</f>
        <v>0</v>
      </c>
      <c r="L2662" s="4">
        <f>VLOOKUP(B2662,[1]汇总!$B:$K,7,0)</f>
        <v>0</v>
      </c>
      <c r="M2662" s="4">
        <f>VLOOKUP(B2662,[1]汇总!$B:$K,8,0)</f>
        <v>0</v>
      </c>
      <c r="N2662" s="4" t="str">
        <f>VLOOKUP(B2662,[1]汇总!$B:$K,9,0)</f>
        <v>专科</v>
      </c>
      <c r="O2662" s="4" t="str">
        <f>VLOOKUP(B2662,[1]汇总!$B:$K,10,0)</f>
        <v>公办</v>
      </c>
    </row>
    <row r="2663" spans="1:15" ht="16.5" hidden="1" x14ac:dyDescent="0.35">
      <c r="A2663" s="4" t="s">
        <v>1666</v>
      </c>
      <c r="B2663" s="4" t="s">
        <v>1667</v>
      </c>
      <c r="C2663" s="4" t="s">
        <v>44</v>
      </c>
      <c r="D2663" s="4" t="s">
        <v>120</v>
      </c>
      <c r="E2663" s="4">
        <v>1</v>
      </c>
      <c r="F2663" s="4">
        <v>427</v>
      </c>
      <c r="G2663" s="4">
        <v>226741</v>
      </c>
      <c r="H2663" s="4" t="str">
        <f>VLOOKUP(B2663,[1]汇总!$B:$K,3,0)</f>
        <v>湖南</v>
      </c>
      <c r="I2663" s="4" t="str">
        <f>VLOOKUP(B2663,[1]汇总!$B:$K,4,0)</f>
        <v>长沙</v>
      </c>
      <c r="J2663" s="4">
        <f>VLOOKUP(B2663,[1]汇总!$B:$K,5,0)</f>
        <v>0</v>
      </c>
      <c r="K2663" s="4">
        <f>VLOOKUP(B2663,[1]汇总!$B:$K,6,0)</f>
        <v>0</v>
      </c>
      <c r="L2663" s="4">
        <f>VLOOKUP(B2663,[1]汇总!$B:$K,7,0)</f>
        <v>0</v>
      </c>
      <c r="M2663" s="4">
        <f>VLOOKUP(B2663,[1]汇总!$B:$K,8,0)</f>
        <v>0</v>
      </c>
      <c r="N2663" s="4" t="str">
        <f>VLOOKUP(B2663,[1]汇总!$B:$K,9,0)</f>
        <v>专科</v>
      </c>
      <c r="O2663" s="4" t="str">
        <f>VLOOKUP(B2663,[1]汇总!$B:$K,10,0)</f>
        <v>公办</v>
      </c>
    </row>
    <row r="2664" spans="1:15" ht="16.5" x14ac:dyDescent="0.35">
      <c r="A2664" s="4" t="s">
        <v>1382</v>
      </c>
      <c r="B2664" s="4" t="s">
        <v>1383</v>
      </c>
      <c r="C2664" s="4" t="s">
        <v>69</v>
      </c>
      <c r="D2664" s="4" t="s">
        <v>85</v>
      </c>
      <c r="E2664" s="4">
        <v>5</v>
      </c>
      <c r="F2664" s="4">
        <v>427</v>
      </c>
      <c r="G2664" s="4">
        <v>226770</v>
      </c>
      <c r="H2664" s="4" t="str">
        <f>VLOOKUP(B2664,[1]汇总!$B:$K,3,0)</f>
        <v>江西</v>
      </c>
      <c r="I2664" s="4" t="str">
        <f>VLOOKUP(B2664,[1]汇总!$B:$K,4,0)</f>
        <v>南昌</v>
      </c>
      <c r="J2664" s="4">
        <f>VLOOKUP(B2664,[1]汇总!$B:$K,5,0)</f>
        <v>0</v>
      </c>
      <c r="K2664" s="4">
        <f>VLOOKUP(B2664,[1]汇总!$B:$K,6,0)</f>
        <v>0</v>
      </c>
      <c r="L2664" s="4">
        <f>VLOOKUP(B2664,[1]汇总!$B:$K,7,0)</f>
        <v>0</v>
      </c>
      <c r="M2664" s="4">
        <f>VLOOKUP(B2664,[1]汇总!$B:$K,8,0)</f>
        <v>0</v>
      </c>
      <c r="N2664" s="4" t="str">
        <f>VLOOKUP(B2664,[1]汇总!$B:$K,9,0)</f>
        <v>专科</v>
      </c>
      <c r="O2664" s="4" t="str">
        <f>VLOOKUP(B2664,[1]汇总!$B:$K,10,0)</f>
        <v>公办</v>
      </c>
    </row>
    <row r="2665" spans="1:15" ht="16.5" hidden="1" x14ac:dyDescent="0.35">
      <c r="A2665" s="4" t="s">
        <v>1150</v>
      </c>
      <c r="B2665" s="4" t="s">
        <v>1151</v>
      </c>
      <c r="C2665" s="4" t="s">
        <v>66</v>
      </c>
      <c r="D2665" s="4" t="s">
        <v>75</v>
      </c>
      <c r="E2665" s="4">
        <v>5</v>
      </c>
      <c r="F2665" s="4">
        <v>427</v>
      </c>
      <c r="G2665" s="4">
        <v>226771</v>
      </c>
      <c r="H2665" s="4" t="str">
        <f>VLOOKUP(B2665,[1]汇总!$B:$K,3,0)</f>
        <v>安徽</v>
      </c>
      <c r="I2665" s="4" t="str">
        <f>VLOOKUP(B2665,[1]汇总!$B:$K,4,0)</f>
        <v>淮北</v>
      </c>
      <c r="J2665" s="4">
        <f>VLOOKUP(B2665,[1]汇总!$B:$K,5,0)</f>
        <v>0</v>
      </c>
      <c r="K2665" s="4">
        <f>VLOOKUP(B2665,[1]汇总!$B:$K,6,0)</f>
        <v>0</v>
      </c>
      <c r="L2665" s="4">
        <f>VLOOKUP(B2665,[1]汇总!$B:$K,7,0)</f>
        <v>0</v>
      </c>
      <c r="M2665" s="4">
        <f>VLOOKUP(B2665,[1]汇总!$B:$K,8,0)</f>
        <v>0</v>
      </c>
      <c r="N2665" s="4" t="str">
        <f>VLOOKUP(B2665,[1]汇总!$B:$K,9,0)</f>
        <v>专科</v>
      </c>
      <c r="O2665" s="4" t="str">
        <f>VLOOKUP(B2665,[1]汇总!$B:$K,10,0)</f>
        <v>公办</v>
      </c>
    </row>
    <row r="2666" spans="1:15" ht="16.5" hidden="1" x14ac:dyDescent="0.35">
      <c r="A2666" s="4" t="s">
        <v>472</v>
      </c>
      <c r="B2666" s="4" t="s">
        <v>473</v>
      </c>
      <c r="C2666" s="4" t="s">
        <v>86</v>
      </c>
      <c r="D2666" s="4" t="s">
        <v>479</v>
      </c>
      <c r="E2666" s="4">
        <v>25</v>
      </c>
      <c r="F2666" s="4">
        <v>427</v>
      </c>
      <c r="G2666" s="4">
        <v>226785</v>
      </c>
      <c r="H2666" s="4" t="str">
        <f>VLOOKUP(B2666,[1]汇总!$B:$K,3,0)</f>
        <v>浙江</v>
      </c>
      <c r="I2666" s="4" t="str">
        <f>VLOOKUP(B2666,[1]汇总!$B:$K,4,0)</f>
        <v>温州</v>
      </c>
      <c r="J2666" s="4">
        <f>VLOOKUP(B2666,[1]汇总!$B:$K,5,0)</f>
        <v>0</v>
      </c>
      <c r="K2666" s="4">
        <f>VLOOKUP(B2666,[1]汇总!$B:$K,6,0)</f>
        <v>0</v>
      </c>
      <c r="L2666" s="4">
        <f>VLOOKUP(B2666,[1]汇总!$B:$K,7,0)</f>
        <v>0</v>
      </c>
      <c r="M2666" s="4">
        <f>VLOOKUP(B2666,[1]汇总!$B:$K,8,0)</f>
        <v>0</v>
      </c>
      <c r="N2666" s="4" t="str">
        <f>VLOOKUP(B2666,[1]汇总!$B:$K,9,0)</f>
        <v>专科</v>
      </c>
      <c r="O2666" s="4" t="str">
        <f>VLOOKUP(B2666,[1]汇总!$B:$K,10,0)</f>
        <v>公办</v>
      </c>
    </row>
    <row r="2667" spans="1:15" ht="16.5" hidden="1" x14ac:dyDescent="0.35">
      <c r="A2667" s="4" t="s">
        <v>472</v>
      </c>
      <c r="B2667" s="4" t="s">
        <v>473</v>
      </c>
      <c r="C2667" s="4" t="s">
        <v>46</v>
      </c>
      <c r="D2667" s="4" t="s">
        <v>244</v>
      </c>
      <c r="E2667" s="4">
        <v>35</v>
      </c>
      <c r="F2667" s="4">
        <v>427</v>
      </c>
      <c r="G2667" s="4">
        <v>226789</v>
      </c>
      <c r="H2667" s="4" t="str">
        <f>VLOOKUP(B2667,[1]汇总!$B:$K,3,0)</f>
        <v>浙江</v>
      </c>
      <c r="I2667" s="4" t="str">
        <f>VLOOKUP(B2667,[1]汇总!$B:$K,4,0)</f>
        <v>温州</v>
      </c>
      <c r="J2667" s="4">
        <f>VLOOKUP(B2667,[1]汇总!$B:$K,5,0)</f>
        <v>0</v>
      </c>
      <c r="K2667" s="4">
        <f>VLOOKUP(B2667,[1]汇总!$B:$K,6,0)</f>
        <v>0</v>
      </c>
      <c r="L2667" s="4">
        <f>VLOOKUP(B2667,[1]汇总!$B:$K,7,0)</f>
        <v>0</v>
      </c>
      <c r="M2667" s="4">
        <f>VLOOKUP(B2667,[1]汇总!$B:$K,8,0)</f>
        <v>0</v>
      </c>
      <c r="N2667" s="4" t="str">
        <f>VLOOKUP(B2667,[1]汇总!$B:$K,9,0)</f>
        <v>专科</v>
      </c>
      <c r="O2667" s="4" t="str">
        <f>VLOOKUP(B2667,[1]汇总!$B:$K,10,0)</f>
        <v>公办</v>
      </c>
    </row>
    <row r="2668" spans="1:15" ht="16.5" hidden="1" x14ac:dyDescent="0.35">
      <c r="A2668" s="4" t="s">
        <v>1710</v>
      </c>
      <c r="B2668" s="4" t="s">
        <v>1711</v>
      </c>
      <c r="C2668" s="4" t="s">
        <v>69</v>
      </c>
      <c r="D2668" s="4" t="s">
        <v>61</v>
      </c>
      <c r="E2668" s="4">
        <v>2</v>
      </c>
      <c r="F2668" s="4">
        <v>427</v>
      </c>
      <c r="G2668" s="4">
        <v>226796</v>
      </c>
      <c r="H2668" s="4" t="str">
        <f>VLOOKUP(B2668,[1]汇总!$B:$K,3,0)</f>
        <v>湖南</v>
      </c>
      <c r="I2668" s="4" t="str">
        <f>VLOOKUP(B2668,[1]汇总!$B:$K,4,0)</f>
        <v>长沙</v>
      </c>
      <c r="J2668" s="4">
        <f>VLOOKUP(B2668,[1]汇总!$B:$K,5,0)</f>
        <v>0</v>
      </c>
      <c r="K2668" s="4">
        <f>VLOOKUP(B2668,[1]汇总!$B:$K,6,0)</f>
        <v>0</v>
      </c>
      <c r="L2668" s="4">
        <f>VLOOKUP(B2668,[1]汇总!$B:$K,7,0)</f>
        <v>0</v>
      </c>
      <c r="M2668" s="4">
        <f>VLOOKUP(B2668,[1]汇总!$B:$K,8,0)</f>
        <v>0</v>
      </c>
      <c r="N2668" s="4" t="str">
        <f>VLOOKUP(B2668,[1]汇总!$B:$K,9,0)</f>
        <v>专科</v>
      </c>
      <c r="O2668" s="4" t="str">
        <f>VLOOKUP(B2668,[1]汇总!$B:$K,10,0)</f>
        <v>公办</v>
      </c>
    </row>
    <row r="2669" spans="1:15" ht="16.5" x14ac:dyDescent="0.35">
      <c r="A2669" s="4" t="s">
        <v>1402</v>
      </c>
      <c r="B2669" s="4" t="s">
        <v>1403</v>
      </c>
      <c r="C2669" s="4" t="s">
        <v>46</v>
      </c>
      <c r="D2669" s="4" t="s">
        <v>1348</v>
      </c>
      <c r="E2669" s="4">
        <v>1</v>
      </c>
      <c r="F2669" s="4">
        <v>427</v>
      </c>
      <c r="G2669" s="4">
        <v>226798</v>
      </c>
      <c r="H2669" s="4" t="str">
        <f>VLOOKUP(B2669,[1]汇总!$B:$K,3,0)</f>
        <v>江西</v>
      </c>
      <c r="I2669" s="4" t="str">
        <f>VLOOKUP(B2669,[1]汇总!$B:$K,4,0)</f>
        <v>南昌</v>
      </c>
      <c r="J2669" s="4">
        <f>VLOOKUP(B2669,[1]汇总!$B:$K,5,0)</f>
        <v>0</v>
      </c>
      <c r="K2669" s="4">
        <f>VLOOKUP(B2669,[1]汇总!$B:$K,6,0)</f>
        <v>0</v>
      </c>
      <c r="L2669" s="4">
        <f>VLOOKUP(B2669,[1]汇总!$B:$K,7,0)</f>
        <v>0</v>
      </c>
      <c r="M2669" s="4">
        <f>VLOOKUP(B2669,[1]汇总!$B:$K,8,0)</f>
        <v>0</v>
      </c>
      <c r="N2669" s="4" t="str">
        <f>VLOOKUP(B2669,[1]汇总!$B:$K,9,0)</f>
        <v>专科</v>
      </c>
      <c r="O2669" s="4" t="str">
        <f>VLOOKUP(B2669,[1]汇总!$B:$K,10,0)</f>
        <v>公办</v>
      </c>
    </row>
    <row r="2670" spans="1:15" ht="16.5" hidden="1" x14ac:dyDescent="0.35">
      <c r="A2670" s="4" t="s">
        <v>390</v>
      </c>
      <c r="B2670" s="4" t="s">
        <v>391</v>
      </c>
      <c r="C2670" s="4" t="s">
        <v>110</v>
      </c>
      <c r="D2670" s="4" t="s">
        <v>356</v>
      </c>
      <c r="E2670" s="4">
        <v>4</v>
      </c>
      <c r="F2670" s="4">
        <v>427</v>
      </c>
      <c r="G2670" s="4">
        <v>226893</v>
      </c>
      <c r="H2670" s="4" t="str">
        <f>VLOOKUP(B2670,[1]汇总!$B:$K,3,0)</f>
        <v>浙江</v>
      </c>
      <c r="I2670" s="4" t="str">
        <f>VLOOKUP(B2670,[1]汇总!$B:$K,4,0)</f>
        <v>金华</v>
      </c>
      <c r="J2670" s="4">
        <f>VLOOKUP(B2670,[1]汇总!$B:$K,5,0)</f>
        <v>0</v>
      </c>
      <c r="K2670" s="4">
        <f>VLOOKUP(B2670,[1]汇总!$B:$K,6,0)</f>
        <v>0</v>
      </c>
      <c r="L2670" s="4">
        <f>VLOOKUP(B2670,[1]汇总!$B:$K,7,0)</f>
        <v>0</v>
      </c>
      <c r="M2670" s="4">
        <f>VLOOKUP(B2670,[1]汇总!$B:$K,8,0)</f>
        <v>0</v>
      </c>
      <c r="N2670" s="4" t="str">
        <f>VLOOKUP(B2670,[1]汇总!$B:$K,9,0)</f>
        <v>专科</v>
      </c>
      <c r="O2670" s="4" t="str">
        <f>VLOOKUP(B2670,[1]汇总!$B:$K,10,0)</f>
        <v>民办</v>
      </c>
    </row>
    <row r="2671" spans="1:15" ht="16.5" hidden="1" x14ac:dyDescent="0.35">
      <c r="A2671" s="4" t="s">
        <v>1271</v>
      </c>
      <c r="B2671" s="4" t="s">
        <v>1272</v>
      </c>
      <c r="C2671" s="4" t="s">
        <v>36</v>
      </c>
      <c r="D2671" s="4" t="s">
        <v>85</v>
      </c>
      <c r="E2671" s="4">
        <v>11</v>
      </c>
      <c r="F2671" s="4">
        <v>427</v>
      </c>
      <c r="G2671" s="4">
        <v>226925</v>
      </c>
      <c r="H2671" s="4" t="str">
        <f>VLOOKUP(B2671,[1]汇总!$B:$K,3,0)</f>
        <v>江西</v>
      </c>
      <c r="I2671" s="4" t="str">
        <f>VLOOKUP(B2671,[1]汇总!$B:$K,4,0)</f>
        <v>南昌</v>
      </c>
      <c r="J2671" s="4">
        <f>VLOOKUP(B2671,[1]汇总!$B:$K,5,0)</f>
        <v>0</v>
      </c>
      <c r="K2671" s="4">
        <f>VLOOKUP(B2671,[1]汇总!$B:$K,6,0)</f>
        <v>0</v>
      </c>
      <c r="L2671" s="4">
        <f>VLOOKUP(B2671,[1]汇总!$B:$K,7,0)</f>
        <v>0</v>
      </c>
      <c r="M2671" s="4">
        <f>VLOOKUP(B2671,[1]汇总!$B:$K,8,0)</f>
        <v>0</v>
      </c>
      <c r="N2671" s="4" t="str">
        <f>VLOOKUP(B2671,[1]汇总!$B:$K,9,0)</f>
        <v>本科</v>
      </c>
      <c r="O2671" s="4" t="str">
        <f>VLOOKUP(B2671,[1]汇总!$B:$K,10,0)</f>
        <v>民办</v>
      </c>
    </row>
    <row r="2672" spans="1:15" ht="16.5" hidden="1" x14ac:dyDescent="0.35">
      <c r="A2672" s="4" t="s">
        <v>1498</v>
      </c>
      <c r="B2672" s="4" t="s">
        <v>1499</v>
      </c>
      <c r="C2672" s="4" t="s">
        <v>66</v>
      </c>
      <c r="D2672" s="4" t="s">
        <v>350</v>
      </c>
      <c r="E2672" s="4">
        <v>4</v>
      </c>
      <c r="F2672" s="4">
        <v>427</v>
      </c>
      <c r="G2672" s="4">
        <v>226975</v>
      </c>
      <c r="H2672" s="4" t="str">
        <f>VLOOKUP(B2672,[1]汇总!$B:$K,3,0)</f>
        <v>湖北</v>
      </c>
      <c r="I2672" s="4" t="str">
        <f>VLOOKUP(B2672,[1]汇总!$B:$K,4,0)</f>
        <v>武汉</v>
      </c>
      <c r="J2672" s="4">
        <f>VLOOKUP(B2672,[1]汇总!$B:$K,5,0)</f>
        <v>0</v>
      </c>
      <c r="K2672" s="4">
        <f>VLOOKUP(B2672,[1]汇总!$B:$K,6,0)</f>
        <v>0</v>
      </c>
      <c r="L2672" s="4">
        <f>VLOOKUP(B2672,[1]汇总!$B:$K,7,0)</f>
        <v>0</v>
      </c>
      <c r="M2672" s="4">
        <f>VLOOKUP(B2672,[1]汇总!$B:$K,8,0)</f>
        <v>0</v>
      </c>
      <c r="N2672" s="4" t="str">
        <f>VLOOKUP(B2672,[1]汇总!$B:$K,9,0)</f>
        <v>专科</v>
      </c>
      <c r="O2672" s="4" t="str">
        <f>VLOOKUP(B2672,[1]汇总!$B:$K,10,0)</f>
        <v>公办</v>
      </c>
    </row>
    <row r="2673" spans="1:15" ht="16.5" hidden="1" x14ac:dyDescent="0.35">
      <c r="A2673" s="4" t="s">
        <v>455</v>
      </c>
      <c r="B2673" s="4" t="s">
        <v>456</v>
      </c>
      <c r="C2673" s="4" t="s">
        <v>71</v>
      </c>
      <c r="D2673" s="4" t="s">
        <v>105</v>
      </c>
      <c r="E2673" s="4">
        <v>102</v>
      </c>
      <c r="F2673" s="4">
        <v>427</v>
      </c>
      <c r="G2673" s="4">
        <v>227004</v>
      </c>
      <c r="H2673" s="4" t="str">
        <f>VLOOKUP(B2673,[1]汇总!$B:$K,3,0)</f>
        <v>浙江</v>
      </c>
      <c r="I2673" s="4" t="str">
        <f>VLOOKUP(B2673,[1]汇总!$B:$K,4,0)</f>
        <v>温州</v>
      </c>
      <c r="J2673" s="4">
        <f>VLOOKUP(B2673,[1]汇总!$B:$K,5,0)</f>
        <v>0</v>
      </c>
      <c r="K2673" s="4">
        <f>VLOOKUP(B2673,[1]汇总!$B:$K,6,0)</f>
        <v>0</v>
      </c>
      <c r="L2673" s="4">
        <f>VLOOKUP(B2673,[1]汇总!$B:$K,7,0)</f>
        <v>0</v>
      </c>
      <c r="M2673" s="4">
        <f>VLOOKUP(B2673,[1]汇总!$B:$K,8,0)</f>
        <v>0</v>
      </c>
      <c r="N2673" s="4" t="str">
        <f>VLOOKUP(B2673,[1]汇总!$B:$K,9,0)</f>
        <v>本科</v>
      </c>
      <c r="O2673" s="4" t="str">
        <f>VLOOKUP(B2673,[1]汇总!$B:$K,10,0)</f>
        <v>民办</v>
      </c>
    </row>
    <row r="2674" spans="1:15" ht="16.5" hidden="1" x14ac:dyDescent="0.35">
      <c r="A2674" s="4" t="s">
        <v>1458</v>
      </c>
      <c r="B2674" s="4" t="s">
        <v>1459</v>
      </c>
      <c r="C2674" s="4" t="s">
        <v>66</v>
      </c>
      <c r="D2674" s="4" t="s">
        <v>61</v>
      </c>
      <c r="E2674" s="4">
        <v>3</v>
      </c>
      <c r="F2674" s="4">
        <v>427</v>
      </c>
      <c r="G2674" s="4">
        <v>227034</v>
      </c>
      <c r="H2674" s="4" t="str">
        <f>VLOOKUP(B2674,[1]汇总!$B:$K,3,0)</f>
        <v>山东</v>
      </c>
      <c r="I2674" s="4" t="str">
        <f>VLOOKUP(B2674,[1]汇总!$B:$K,4,0)</f>
        <v>临沂</v>
      </c>
      <c r="J2674" s="4">
        <f>VLOOKUP(B2674,[1]汇总!$B:$K,5,0)</f>
        <v>0</v>
      </c>
      <c r="K2674" s="4">
        <f>VLOOKUP(B2674,[1]汇总!$B:$K,6,0)</f>
        <v>0</v>
      </c>
      <c r="L2674" s="4">
        <f>VLOOKUP(B2674,[1]汇总!$B:$K,7,0)</f>
        <v>0</v>
      </c>
      <c r="M2674" s="4">
        <f>VLOOKUP(B2674,[1]汇总!$B:$K,8,0)</f>
        <v>0</v>
      </c>
      <c r="N2674" s="4" t="str">
        <f>VLOOKUP(B2674,[1]汇总!$B:$K,9,0)</f>
        <v>专科</v>
      </c>
      <c r="O2674" s="4" t="str">
        <f>VLOOKUP(B2674,[1]汇总!$B:$K,10,0)</f>
        <v>公办</v>
      </c>
    </row>
    <row r="2675" spans="1:15" ht="16.5" hidden="1" x14ac:dyDescent="0.35">
      <c r="A2675" s="4" t="s">
        <v>1534</v>
      </c>
      <c r="B2675" s="4" t="s">
        <v>1535</v>
      </c>
      <c r="C2675" s="4" t="s">
        <v>50</v>
      </c>
      <c r="D2675" s="4" t="s">
        <v>115</v>
      </c>
      <c r="E2675" s="4">
        <v>3</v>
      </c>
      <c r="F2675" s="4">
        <v>427</v>
      </c>
      <c r="G2675" s="4">
        <v>227055</v>
      </c>
      <c r="H2675" s="4" t="str">
        <f>VLOOKUP(B2675,[1]汇总!$B:$K,3,0)</f>
        <v>湖北</v>
      </c>
      <c r="I2675" s="4" t="str">
        <f>VLOOKUP(B2675,[1]汇总!$B:$K,4,0)</f>
        <v>黄冈</v>
      </c>
      <c r="J2675" s="4">
        <f>VLOOKUP(B2675,[1]汇总!$B:$K,5,0)</f>
        <v>0</v>
      </c>
      <c r="K2675" s="4">
        <f>VLOOKUP(B2675,[1]汇总!$B:$K,6,0)</f>
        <v>0</v>
      </c>
      <c r="L2675" s="4">
        <f>VLOOKUP(B2675,[1]汇总!$B:$K,7,0)</f>
        <v>0</v>
      </c>
      <c r="M2675" s="4">
        <f>VLOOKUP(B2675,[1]汇总!$B:$K,8,0)</f>
        <v>0</v>
      </c>
      <c r="N2675" s="4" t="str">
        <f>VLOOKUP(B2675,[1]汇总!$B:$K,9,0)</f>
        <v>专科</v>
      </c>
      <c r="O2675" s="4" t="str">
        <f>VLOOKUP(B2675,[1]汇总!$B:$K,10,0)</f>
        <v>公办</v>
      </c>
    </row>
    <row r="2676" spans="1:15" ht="16.5" hidden="1" x14ac:dyDescent="0.35">
      <c r="A2676" s="4" t="s">
        <v>288</v>
      </c>
      <c r="B2676" s="4" t="s">
        <v>289</v>
      </c>
      <c r="C2676" s="4" t="s">
        <v>80</v>
      </c>
      <c r="D2676" s="4" t="s">
        <v>292</v>
      </c>
      <c r="E2676" s="4">
        <v>76</v>
      </c>
      <c r="F2676" s="4">
        <v>427</v>
      </c>
      <c r="G2676" s="4">
        <v>227058</v>
      </c>
      <c r="H2676" s="4" t="str">
        <f>VLOOKUP(B2676,[1]汇总!$B:$K,3,0)</f>
        <v>浙江</v>
      </c>
      <c r="I2676" s="4" t="str">
        <f>VLOOKUP(B2676,[1]汇总!$B:$K,4,0)</f>
        <v>金华</v>
      </c>
      <c r="J2676" s="4">
        <f>VLOOKUP(B2676,[1]汇总!$B:$K,5,0)</f>
        <v>0</v>
      </c>
      <c r="K2676" s="4">
        <f>VLOOKUP(B2676,[1]汇总!$B:$K,6,0)</f>
        <v>0</v>
      </c>
      <c r="L2676" s="4">
        <f>VLOOKUP(B2676,[1]汇总!$B:$K,7,0)</f>
        <v>0</v>
      </c>
      <c r="M2676" s="4">
        <f>VLOOKUP(B2676,[1]汇总!$B:$K,8,0)</f>
        <v>0</v>
      </c>
      <c r="N2676" s="4" t="str">
        <f>VLOOKUP(B2676,[1]汇总!$B:$K,9,0)</f>
        <v>专科</v>
      </c>
      <c r="O2676" s="4" t="str">
        <f>VLOOKUP(B2676,[1]汇总!$B:$K,10,0)</f>
        <v>公办</v>
      </c>
    </row>
    <row r="2677" spans="1:15" ht="16.5" x14ac:dyDescent="0.35">
      <c r="A2677" s="4" t="s">
        <v>1353</v>
      </c>
      <c r="B2677" s="4" t="s">
        <v>1354</v>
      </c>
      <c r="C2677" s="4" t="s">
        <v>34</v>
      </c>
      <c r="D2677" s="4" t="s">
        <v>922</v>
      </c>
      <c r="E2677" s="4">
        <v>5</v>
      </c>
      <c r="F2677" s="4">
        <v>427</v>
      </c>
      <c r="G2677" s="4">
        <v>227084</v>
      </c>
      <c r="H2677" s="4" t="str">
        <f>VLOOKUP(B2677,[1]汇总!$B:$K,3,0)</f>
        <v>江西</v>
      </c>
      <c r="I2677" s="4" t="str">
        <f>VLOOKUP(B2677,[1]汇总!$B:$K,4,0)</f>
        <v>南昌</v>
      </c>
      <c r="J2677" s="4">
        <f>VLOOKUP(B2677,[1]汇总!$B:$K,5,0)</f>
        <v>0</v>
      </c>
      <c r="K2677" s="4">
        <f>VLOOKUP(B2677,[1]汇总!$B:$K,6,0)</f>
        <v>0</v>
      </c>
      <c r="L2677" s="4">
        <f>VLOOKUP(B2677,[1]汇总!$B:$K,7,0)</f>
        <v>0</v>
      </c>
      <c r="M2677" s="4">
        <f>VLOOKUP(B2677,[1]汇总!$B:$K,8,0)</f>
        <v>0</v>
      </c>
      <c r="N2677" s="4" t="str">
        <f>VLOOKUP(B2677,[1]汇总!$B:$K,9,0)</f>
        <v>专科</v>
      </c>
      <c r="O2677" s="4" t="str">
        <f>VLOOKUP(B2677,[1]汇总!$B:$K,10,0)</f>
        <v>公办</v>
      </c>
    </row>
    <row r="2678" spans="1:15" ht="16.5" hidden="1" x14ac:dyDescent="0.35">
      <c r="A2678" s="4" t="s">
        <v>466</v>
      </c>
      <c r="B2678" s="4" t="s">
        <v>467</v>
      </c>
      <c r="C2678" s="4" t="s">
        <v>46</v>
      </c>
      <c r="D2678" s="4" t="s">
        <v>100</v>
      </c>
      <c r="E2678" s="4">
        <v>95</v>
      </c>
      <c r="F2678" s="4">
        <v>427</v>
      </c>
      <c r="G2678" s="4">
        <v>227127</v>
      </c>
      <c r="H2678" s="4" t="str">
        <f>VLOOKUP(B2678,[1]汇总!$B:$K,3,0)</f>
        <v>浙江</v>
      </c>
      <c r="I2678" s="4" t="str">
        <f>VLOOKUP(B2678,[1]汇总!$B:$K,4,0)</f>
        <v>绍兴</v>
      </c>
      <c r="J2678" s="4">
        <f>VLOOKUP(B2678,[1]汇总!$B:$K,5,0)</f>
        <v>0</v>
      </c>
      <c r="K2678" s="4">
        <f>VLOOKUP(B2678,[1]汇总!$B:$K,6,0)</f>
        <v>0</v>
      </c>
      <c r="L2678" s="4">
        <f>VLOOKUP(B2678,[1]汇总!$B:$K,7,0)</f>
        <v>0</v>
      </c>
      <c r="M2678" s="4">
        <f>VLOOKUP(B2678,[1]汇总!$B:$K,8,0)</f>
        <v>0</v>
      </c>
      <c r="N2678" s="4" t="str">
        <f>VLOOKUP(B2678,[1]汇总!$B:$K,9,0)</f>
        <v>专科</v>
      </c>
      <c r="O2678" s="4" t="str">
        <f>VLOOKUP(B2678,[1]汇总!$B:$K,10,0)</f>
        <v>公办</v>
      </c>
    </row>
    <row r="2679" spans="1:15" ht="16.5" hidden="1" x14ac:dyDescent="0.35">
      <c r="A2679" s="4" t="s">
        <v>1046</v>
      </c>
      <c r="B2679" s="4" t="s">
        <v>1047</v>
      </c>
      <c r="C2679" s="4" t="s">
        <v>108</v>
      </c>
      <c r="D2679" s="4" t="s">
        <v>101</v>
      </c>
      <c r="E2679" s="4">
        <v>5</v>
      </c>
      <c r="F2679" s="4">
        <v>427</v>
      </c>
      <c r="G2679" s="4">
        <v>227146</v>
      </c>
      <c r="H2679" s="4" t="str">
        <f>VLOOKUP(B2679,[1]汇总!$B:$K,3,0)</f>
        <v>江苏</v>
      </c>
      <c r="I2679" s="4" t="str">
        <f>VLOOKUP(B2679,[1]汇总!$B:$K,4,0)</f>
        <v>扬州</v>
      </c>
      <c r="J2679" s="4">
        <f>VLOOKUP(B2679,[1]汇总!$B:$K,5,0)</f>
        <v>0</v>
      </c>
      <c r="K2679" s="4">
        <f>VLOOKUP(B2679,[1]汇总!$B:$K,6,0)</f>
        <v>0</v>
      </c>
      <c r="L2679" s="4">
        <f>VLOOKUP(B2679,[1]汇总!$B:$K,7,0)</f>
        <v>0</v>
      </c>
      <c r="M2679" s="4">
        <f>VLOOKUP(B2679,[1]汇总!$B:$K,8,0)</f>
        <v>0</v>
      </c>
      <c r="N2679" s="4" t="str">
        <f>VLOOKUP(B2679,[1]汇总!$B:$K,9,0)</f>
        <v>专科</v>
      </c>
      <c r="O2679" s="4" t="str">
        <f>VLOOKUP(B2679,[1]汇总!$B:$K,10,0)</f>
        <v>公办</v>
      </c>
    </row>
    <row r="2680" spans="1:15" ht="16.5" hidden="1" x14ac:dyDescent="0.35">
      <c r="A2680" s="4" t="s">
        <v>1413</v>
      </c>
      <c r="B2680" s="4" t="s">
        <v>1414</v>
      </c>
      <c r="C2680" s="4" t="s">
        <v>34</v>
      </c>
      <c r="D2680" s="4" t="s">
        <v>1091</v>
      </c>
      <c r="E2680" s="4">
        <v>3</v>
      </c>
      <c r="F2680" s="4">
        <v>427</v>
      </c>
      <c r="G2680" s="4">
        <v>227155</v>
      </c>
      <c r="H2680" s="4" t="str">
        <f>VLOOKUP(B2680,[1]汇总!$B:$K,3,0)</f>
        <v>山东</v>
      </c>
      <c r="I2680" s="4" t="str">
        <f>VLOOKUP(B2680,[1]汇总!$B:$K,4,0)</f>
        <v>青岛</v>
      </c>
      <c r="J2680" s="4">
        <f>VLOOKUP(B2680,[1]汇总!$B:$K,5,0)</f>
        <v>0</v>
      </c>
      <c r="K2680" s="4">
        <f>VLOOKUP(B2680,[1]汇总!$B:$K,6,0)</f>
        <v>0</v>
      </c>
      <c r="L2680" s="4">
        <f>VLOOKUP(B2680,[1]汇总!$B:$K,7,0)</f>
        <v>0</v>
      </c>
      <c r="M2680" s="4">
        <f>VLOOKUP(B2680,[1]汇总!$B:$K,8,0)</f>
        <v>0</v>
      </c>
      <c r="N2680" s="4" t="str">
        <f>VLOOKUP(B2680,[1]汇总!$B:$K,9,0)</f>
        <v>专科</v>
      </c>
      <c r="O2680" s="4" t="str">
        <f>VLOOKUP(B2680,[1]汇总!$B:$K,10,0)</f>
        <v>公办</v>
      </c>
    </row>
    <row r="2681" spans="1:15" ht="16.5" hidden="1" x14ac:dyDescent="0.35">
      <c r="A2681" s="4" t="s">
        <v>552</v>
      </c>
      <c r="B2681" s="4" t="s">
        <v>553</v>
      </c>
      <c r="C2681" s="4" t="s">
        <v>110</v>
      </c>
      <c r="D2681" s="4" t="s">
        <v>68</v>
      </c>
      <c r="E2681" s="4">
        <v>2</v>
      </c>
      <c r="F2681" s="4">
        <v>427</v>
      </c>
      <c r="G2681" s="4">
        <v>227163</v>
      </c>
      <c r="H2681" s="4" t="str">
        <f>VLOOKUP(B2681,[1]汇总!$B:$K,3,0)</f>
        <v>天津</v>
      </c>
      <c r="I2681" s="4" t="str">
        <f>VLOOKUP(B2681,[1]汇总!$B:$K,4,0)</f>
        <v>天津</v>
      </c>
      <c r="J2681" s="4">
        <f>VLOOKUP(B2681,[1]汇总!$B:$K,5,0)</f>
        <v>0</v>
      </c>
      <c r="K2681" s="4">
        <f>VLOOKUP(B2681,[1]汇总!$B:$K,6,0)</f>
        <v>0</v>
      </c>
      <c r="L2681" s="4">
        <f>VLOOKUP(B2681,[1]汇总!$B:$K,7,0)</f>
        <v>0</v>
      </c>
      <c r="M2681" s="4">
        <f>VLOOKUP(B2681,[1]汇总!$B:$K,8,0)</f>
        <v>0</v>
      </c>
      <c r="N2681" s="4" t="str">
        <f>VLOOKUP(B2681,[1]汇总!$B:$K,9,0)</f>
        <v>专科</v>
      </c>
      <c r="O2681" s="4" t="str">
        <f>VLOOKUP(B2681,[1]汇总!$B:$K,10,0)</f>
        <v>公办</v>
      </c>
    </row>
    <row r="2682" spans="1:15" ht="16.5" hidden="1" x14ac:dyDescent="0.35">
      <c r="A2682" s="4" t="s">
        <v>1706</v>
      </c>
      <c r="B2682" s="4" t="s">
        <v>1707</v>
      </c>
      <c r="C2682" s="4" t="s">
        <v>34</v>
      </c>
      <c r="D2682" s="4" t="s">
        <v>101</v>
      </c>
      <c r="E2682" s="4">
        <v>3</v>
      </c>
      <c r="F2682" s="4">
        <v>426</v>
      </c>
      <c r="G2682" s="4">
        <v>227202</v>
      </c>
      <c r="H2682" s="4" t="str">
        <f>VLOOKUP(B2682,[1]汇总!$B:$K,3,0)</f>
        <v>湖南</v>
      </c>
      <c r="I2682" s="4" t="str">
        <f>VLOOKUP(B2682,[1]汇总!$B:$K,4,0)</f>
        <v>长沙</v>
      </c>
      <c r="J2682" s="4">
        <f>VLOOKUP(B2682,[1]汇总!$B:$K,5,0)</f>
        <v>0</v>
      </c>
      <c r="K2682" s="4">
        <f>VLOOKUP(B2682,[1]汇总!$B:$K,6,0)</f>
        <v>0</v>
      </c>
      <c r="L2682" s="4">
        <f>VLOOKUP(B2682,[1]汇总!$B:$K,7,0)</f>
        <v>0</v>
      </c>
      <c r="M2682" s="4">
        <f>VLOOKUP(B2682,[1]汇总!$B:$K,8,0)</f>
        <v>0</v>
      </c>
      <c r="N2682" s="4" t="str">
        <f>VLOOKUP(B2682,[1]汇总!$B:$K,9,0)</f>
        <v>专科</v>
      </c>
      <c r="O2682" s="4" t="str">
        <f>VLOOKUP(B2682,[1]汇总!$B:$K,10,0)</f>
        <v>公办</v>
      </c>
    </row>
    <row r="2683" spans="1:15" ht="16.5" hidden="1" x14ac:dyDescent="0.35">
      <c r="A2683" s="4" t="s">
        <v>1046</v>
      </c>
      <c r="B2683" s="4" t="s">
        <v>1047</v>
      </c>
      <c r="C2683" s="4" t="s">
        <v>48</v>
      </c>
      <c r="D2683" s="4" t="s">
        <v>1048</v>
      </c>
      <c r="E2683" s="4">
        <v>10</v>
      </c>
      <c r="F2683" s="4">
        <v>426</v>
      </c>
      <c r="G2683" s="4">
        <v>227205</v>
      </c>
      <c r="H2683" s="4" t="str">
        <f>VLOOKUP(B2683,[1]汇总!$B:$K,3,0)</f>
        <v>江苏</v>
      </c>
      <c r="I2683" s="4" t="str">
        <f>VLOOKUP(B2683,[1]汇总!$B:$K,4,0)</f>
        <v>扬州</v>
      </c>
      <c r="J2683" s="4">
        <f>VLOOKUP(B2683,[1]汇总!$B:$K,5,0)</f>
        <v>0</v>
      </c>
      <c r="K2683" s="4">
        <f>VLOOKUP(B2683,[1]汇总!$B:$K,6,0)</f>
        <v>0</v>
      </c>
      <c r="L2683" s="4">
        <f>VLOOKUP(B2683,[1]汇总!$B:$K,7,0)</f>
        <v>0</v>
      </c>
      <c r="M2683" s="4">
        <f>VLOOKUP(B2683,[1]汇总!$B:$K,8,0)</f>
        <v>0</v>
      </c>
      <c r="N2683" s="4" t="str">
        <f>VLOOKUP(B2683,[1]汇总!$B:$K,9,0)</f>
        <v>专科</v>
      </c>
      <c r="O2683" s="4" t="str">
        <f>VLOOKUP(B2683,[1]汇总!$B:$K,10,0)</f>
        <v>公办</v>
      </c>
    </row>
    <row r="2684" spans="1:15" ht="16.5" x14ac:dyDescent="0.35">
      <c r="A2684" s="4" t="s">
        <v>1289</v>
      </c>
      <c r="B2684" s="4" t="s">
        <v>1290</v>
      </c>
      <c r="C2684" s="4" t="s">
        <v>64</v>
      </c>
      <c r="D2684" s="4" t="s">
        <v>79</v>
      </c>
      <c r="E2684" s="4">
        <v>4</v>
      </c>
      <c r="F2684" s="4">
        <v>426</v>
      </c>
      <c r="G2684" s="4">
        <v>227262</v>
      </c>
      <c r="H2684" s="4" t="str">
        <f>VLOOKUP(B2684,[1]汇总!$B:$K,3,0)</f>
        <v>江西</v>
      </c>
      <c r="I2684" s="4" t="str">
        <f>VLOOKUP(B2684,[1]汇总!$B:$K,4,0)</f>
        <v>南昌</v>
      </c>
      <c r="J2684" s="4">
        <f>VLOOKUP(B2684,[1]汇总!$B:$K,5,0)</f>
        <v>0</v>
      </c>
      <c r="K2684" s="4">
        <f>VLOOKUP(B2684,[1]汇总!$B:$K,6,0)</f>
        <v>0</v>
      </c>
      <c r="L2684" s="4">
        <f>VLOOKUP(B2684,[1]汇总!$B:$K,7,0)</f>
        <v>0</v>
      </c>
      <c r="M2684" s="4">
        <f>VLOOKUP(B2684,[1]汇总!$B:$K,8,0)</f>
        <v>0</v>
      </c>
      <c r="N2684" s="4" t="str">
        <f>VLOOKUP(B2684,[1]汇总!$B:$K,9,0)</f>
        <v>专科</v>
      </c>
      <c r="O2684" s="4" t="str">
        <f>VLOOKUP(B2684,[1]汇总!$B:$K,10,0)</f>
        <v>公办</v>
      </c>
    </row>
    <row r="2685" spans="1:15" ht="16.5" x14ac:dyDescent="0.35">
      <c r="A2685" s="4" t="s">
        <v>1341</v>
      </c>
      <c r="B2685" s="4" t="s">
        <v>1342</v>
      </c>
      <c r="C2685" s="4" t="s">
        <v>82</v>
      </c>
      <c r="D2685" s="4" t="s">
        <v>919</v>
      </c>
      <c r="E2685" s="4">
        <v>2</v>
      </c>
      <c r="F2685" s="4">
        <v>426</v>
      </c>
      <c r="G2685" s="4">
        <v>227266</v>
      </c>
      <c r="H2685" s="4" t="str">
        <f>VLOOKUP(B2685,[1]汇总!$B:$K,3,0)</f>
        <v>江西</v>
      </c>
      <c r="I2685" s="4" t="str">
        <f>VLOOKUP(B2685,[1]汇总!$B:$K,4,0)</f>
        <v>赣州</v>
      </c>
      <c r="J2685" s="4">
        <f>VLOOKUP(B2685,[1]汇总!$B:$K,5,0)</f>
        <v>0</v>
      </c>
      <c r="K2685" s="4">
        <f>VLOOKUP(B2685,[1]汇总!$B:$K,6,0)</f>
        <v>0</v>
      </c>
      <c r="L2685" s="4">
        <f>VLOOKUP(B2685,[1]汇总!$B:$K,7,0)</f>
        <v>0</v>
      </c>
      <c r="M2685" s="4">
        <f>VLOOKUP(B2685,[1]汇总!$B:$K,8,0)</f>
        <v>0</v>
      </c>
      <c r="N2685" s="4" t="str">
        <f>VLOOKUP(B2685,[1]汇总!$B:$K,9,0)</f>
        <v>专科</v>
      </c>
      <c r="O2685" s="4" t="str">
        <f>VLOOKUP(B2685,[1]汇总!$B:$K,10,0)</f>
        <v>公办</v>
      </c>
    </row>
    <row r="2686" spans="1:15" ht="16.5" x14ac:dyDescent="0.35">
      <c r="A2686" s="4" t="s">
        <v>1310</v>
      </c>
      <c r="B2686" s="4" t="s">
        <v>1311</v>
      </c>
      <c r="C2686" s="4" t="s">
        <v>82</v>
      </c>
      <c r="D2686" s="4" t="s">
        <v>294</v>
      </c>
      <c r="E2686" s="4">
        <v>3</v>
      </c>
      <c r="F2686" s="4">
        <v>426</v>
      </c>
      <c r="G2686" s="4">
        <v>227267</v>
      </c>
      <c r="H2686" s="4" t="str">
        <f>VLOOKUP(B2686,[1]汇总!$B:$K,3,0)</f>
        <v>江西</v>
      </c>
      <c r="I2686" s="4" t="str">
        <f>VLOOKUP(B2686,[1]汇总!$B:$K,4,0)</f>
        <v>萍乡</v>
      </c>
      <c r="J2686" s="4">
        <f>VLOOKUP(B2686,[1]汇总!$B:$K,5,0)</f>
        <v>0</v>
      </c>
      <c r="K2686" s="4">
        <f>VLOOKUP(B2686,[1]汇总!$B:$K,6,0)</f>
        <v>0</v>
      </c>
      <c r="L2686" s="4">
        <f>VLOOKUP(B2686,[1]汇总!$B:$K,7,0)</f>
        <v>0</v>
      </c>
      <c r="M2686" s="4">
        <f>VLOOKUP(B2686,[1]汇总!$B:$K,8,0)</f>
        <v>0</v>
      </c>
      <c r="N2686" s="4" t="str">
        <f>VLOOKUP(B2686,[1]汇总!$B:$K,9,0)</f>
        <v>专科</v>
      </c>
      <c r="O2686" s="4" t="str">
        <f>VLOOKUP(B2686,[1]汇总!$B:$K,10,0)</f>
        <v>公办</v>
      </c>
    </row>
    <row r="2687" spans="1:15" ht="16.5" hidden="1" x14ac:dyDescent="0.35">
      <c r="A2687" s="4" t="s">
        <v>485</v>
      </c>
      <c r="B2687" s="4" t="s">
        <v>486</v>
      </c>
      <c r="C2687" s="4" t="s">
        <v>66</v>
      </c>
      <c r="D2687" s="4" t="s">
        <v>109</v>
      </c>
      <c r="E2687" s="4">
        <v>42</v>
      </c>
      <c r="F2687" s="4">
        <v>426</v>
      </c>
      <c r="G2687" s="4">
        <v>227285</v>
      </c>
      <c r="H2687" s="4" t="str">
        <f>VLOOKUP(B2687,[1]汇总!$B:$K,3,0)</f>
        <v>浙江</v>
      </c>
      <c r="I2687" s="4" t="str">
        <f>VLOOKUP(B2687,[1]汇总!$B:$K,4,0)</f>
        <v>舟山</v>
      </c>
      <c r="J2687" s="4">
        <f>VLOOKUP(B2687,[1]汇总!$B:$K,5,0)</f>
        <v>0</v>
      </c>
      <c r="K2687" s="4">
        <f>VLOOKUP(B2687,[1]汇总!$B:$K,6,0)</f>
        <v>0</v>
      </c>
      <c r="L2687" s="4">
        <f>VLOOKUP(B2687,[1]汇总!$B:$K,7,0)</f>
        <v>0</v>
      </c>
      <c r="M2687" s="4">
        <f>VLOOKUP(B2687,[1]汇总!$B:$K,8,0)</f>
        <v>0</v>
      </c>
      <c r="N2687" s="4" t="str">
        <f>VLOOKUP(B2687,[1]汇总!$B:$K,9,0)</f>
        <v>专科</v>
      </c>
      <c r="O2687" s="4" t="str">
        <f>VLOOKUP(B2687,[1]汇总!$B:$K,10,0)</f>
        <v>公办</v>
      </c>
    </row>
    <row r="2688" spans="1:15" ht="16.5" hidden="1" x14ac:dyDescent="0.35">
      <c r="A2688" s="4" t="s">
        <v>1574</v>
      </c>
      <c r="B2688" s="4" t="s">
        <v>1575</v>
      </c>
      <c r="C2688" s="4" t="s">
        <v>60</v>
      </c>
      <c r="D2688" s="4" t="s">
        <v>431</v>
      </c>
      <c r="E2688" s="4">
        <v>6</v>
      </c>
      <c r="F2688" s="4">
        <v>426</v>
      </c>
      <c r="G2688" s="4">
        <v>227302</v>
      </c>
      <c r="H2688" s="4" t="str">
        <f>VLOOKUP(B2688,[1]汇总!$B:$K,3,0)</f>
        <v>湖北</v>
      </c>
      <c r="I2688" s="4" t="str">
        <f>VLOOKUP(B2688,[1]汇总!$B:$K,4,0)</f>
        <v>武汉</v>
      </c>
      <c r="J2688" s="4">
        <f>VLOOKUP(B2688,[1]汇总!$B:$K,5,0)</f>
        <v>0</v>
      </c>
      <c r="K2688" s="4">
        <f>VLOOKUP(B2688,[1]汇总!$B:$K,6,0)</f>
        <v>0</v>
      </c>
      <c r="L2688" s="4">
        <f>VLOOKUP(B2688,[1]汇总!$B:$K,7,0)</f>
        <v>0</v>
      </c>
      <c r="M2688" s="4">
        <f>VLOOKUP(B2688,[1]汇总!$B:$K,8,0)</f>
        <v>0</v>
      </c>
      <c r="N2688" s="4" t="str">
        <f>VLOOKUP(B2688,[1]汇总!$B:$K,9,0)</f>
        <v>专科</v>
      </c>
      <c r="O2688" s="4" t="str">
        <f>VLOOKUP(B2688,[1]汇总!$B:$K,10,0)</f>
        <v>公办</v>
      </c>
    </row>
    <row r="2689" spans="1:15" ht="16.5" x14ac:dyDescent="0.35">
      <c r="A2689" s="4" t="s">
        <v>1325</v>
      </c>
      <c r="B2689" s="4" t="s">
        <v>1326</v>
      </c>
      <c r="C2689" s="4" t="s">
        <v>48</v>
      </c>
      <c r="D2689" s="4" t="s">
        <v>150</v>
      </c>
      <c r="E2689" s="4">
        <v>4</v>
      </c>
      <c r="F2689" s="4">
        <v>426</v>
      </c>
      <c r="G2689" s="4">
        <v>227317</v>
      </c>
      <c r="H2689" s="4" t="str">
        <f>VLOOKUP(B2689,[1]汇总!$B:$K,3,0)</f>
        <v>江西</v>
      </c>
      <c r="I2689" s="4" t="str">
        <f>VLOOKUP(B2689,[1]汇总!$B:$K,4,0)</f>
        <v>上饶</v>
      </c>
      <c r="J2689" s="4">
        <f>VLOOKUP(B2689,[1]汇总!$B:$K,5,0)</f>
        <v>0</v>
      </c>
      <c r="K2689" s="4">
        <f>VLOOKUP(B2689,[1]汇总!$B:$K,6,0)</f>
        <v>0</v>
      </c>
      <c r="L2689" s="4">
        <f>VLOOKUP(B2689,[1]汇总!$B:$K,7,0)</f>
        <v>0</v>
      </c>
      <c r="M2689" s="4">
        <f>VLOOKUP(B2689,[1]汇总!$B:$K,8,0)</f>
        <v>0</v>
      </c>
      <c r="N2689" s="4" t="str">
        <f>VLOOKUP(B2689,[1]汇总!$B:$K,9,0)</f>
        <v>专科</v>
      </c>
      <c r="O2689" s="4" t="str">
        <f>VLOOKUP(B2689,[1]汇总!$B:$K,10,0)</f>
        <v>公办</v>
      </c>
    </row>
    <row r="2690" spans="1:15" ht="16.5" hidden="1" x14ac:dyDescent="0.35">
      <c r="A2690" s="4" t="s">
        <v>1283</v>
      </c>
      <c r="B2690" s="4" t="s">
        <v>1284</v>
      </c>
      <c r="C2690" s="4" t="s">
        <v>36</v>
      </c>
      <c r="D2690" s="4" t="s">
        <v>83</v>
      </c>
      <c r="E2690" s="4">
        <v>2</v>
      </c>
      <c r="F2690" s="4">
        <v>426</v>
      </c>
      <c r="G2690" s="4">
        <v>227328</v>
      </c>
      <c r="H2690" s="4" t="str">
        <f>VLOOKUP(B2690,[1]汇总!$B:$K,3,0)</f>
        <v>江西</v>
      </c>
      <c r="I2690" s="4" t="str">
        <f>VLOOKUP(B2690,[1]汇总!$B:$K,4,0)</f>
        <v>南昌</v>
      </c>
      <c r="J2690" s="4">
        <f>VLOOKUP(B2690,[1]汇总!$B:$K,5,0)</f>
        <v>0</v>
      </c>
      <c r="K2690" s="4">
        <f>VLOOKUP(B2690,[1]汇总!$B:$K,6,0)</f>
        <v>0</v>
      </c>
      <c r="L2690" s="4">
        <f>VLOOKUP(B2690,[1]汇总!$B:$K,7,0)</f>
        <v>0</v>
      </c>
      <c r="M2690" s="4">
        <f>VLOOKUP(B2690,[1]汇总!$B:$K,8,0)</f>
        <v>0</v>
      </c>
      <c r="N2690" s="4" t="str">
        <f>VLOOKUP(B2690,[1]汇总!$B:$K,9,0)</f>
        <v>本科</v>
      </c>
      <c r="O2690" s="4" t="str">
        <f>VLOOKUP(B2690,[1]汇总!$B:$K,10,0)</f>
        <v>民办</v>
      </c>
    </row>
    <row r="2691" spans="1:15" ht="16.5" x14ac:dyDescent="0.35">
      <c r="A2691" s="4" t="s">
        <v>1312</v>
      </c>
      <c r="B2691" s="4" t="s">
        <v>1313</v>
      </c>
      <c r="C2691" s="4" t="s">
        <v>40</v>
      </c>
      <c r="D2691" s="4" t="s">
        <v>150</v>
      </c>
      <c r="E2691" s="4">
        <v>4</v>
      </c>
      <c r="F2691" s="4">
        <v>426</v>
      </c>
      <c r="G2691" s="4">
        <v>227336</v>
      </c>
      <c r="H2691" s="4" t="str">
        <f>VLOOKUP(B2691,[1]汇总!$B:$K,3,0)</f>
        <v>江西</v>
      </c>
      <c r="I2691" s="4" t="str">
        <f>VLOOKUP(B2691,[1]汇总!$B:$K,4,0)</f>
        <v>南昌</v>
      </c>
      <c r="J2691" s="4">
        <f>VLOOKUP(B2691,[1]汇总!$B:$K,5,0)</f>
        <v>0</v>
      </c>
      <c r="K2691" s="4">
        <f>VLOOKUP(B2691,[1]汇总!$B:$K,6,0)</f>
        <v>0</v>
      </c>
      <c r="L2691" s="4">
        <f>VLOOKUP(B2691,[1]汇总!$B:$K,7,0)</f>
        <v>0</v>
      </c>
      <c r="M2691" s="4">
        <f>VLOOKUP(B2691,[1]汇总!$B:$K,8,0)</f>
        <v>0</v>
      </c>
      <c r="N2691" s="4" t="str">
        <f>VLOOKUP(B2691,[1]汇总!$B:$K,9,0)</f>
        <v>专科</v>
      </c>
      <c r="O2691" s="4" t="str">
        <f>VLOOKUP(B2691,[1]汇总!$B:$K,10,0)</f>
        <v>公办</v>
      </c>
    </row>
    <row r="2692" spans="1:15" ht="16.5" x14ac:dyDescent="0.35">
      <c r="A2692" s="4" t="s">
        <v>1325</v>
      </c>
      <c r="B2692" s="4" t="s">
        <v>1326</v>
      </c>
      <c r="C2692" s="4" t="s">
        <v>86</v>
      </c>
      <c r="D2692" s="4" t="s">
        <v>236</v>
      </c>
      <c r="E2692" s="4">
        <v>4</v>
      </c>
      <c r="F2692" s="4">
        <v>426</v>
      </c>
      <c r="G2692" s="4">
        <v>227346</v>
      </c>
      <c r="H2692" s="4" t="str">
        <f>VLOOKUP(B2692,[1]汇总!$B:$K,3,0)</f>
        <v>江西</v>
      </c>
      <c r="I2692" s="4" t="str">
        <f>VLOOKUP(B2692,[1]汇总!$B:$K,4,0)</f>
        <v>上饶</v>
      </c>
      <c r="J2692" s="4">
        <f>VLOOKUP(B2692,[1]汇总!$B:$K,5,0)</f>
        <v>0</v>
      </c>
      <c r="K2692" s="4">
        <f>VLOOKUP(B2692,[1]汇总!$B:$K,6,0)</f>
        <v>0</v>
      </c>
      <c r="L2692" s="4">
        <f>VLOOKUP(B2692,[1]汇总!$B:$K,7,0)</f>
        <v>0</v>
      </c>
      <c r="M2692" s="4">
        <f>VLOOKUP(B2692,[1]汇总!$B:$K,8,0)</f>
        <v>0</v>
      </c>
      <c r="N2692" s="4" t="str">
        <f>VLOOKUP(B2692,[1]汇总!$B:$K,9,0)</f>
        <v>专科</v>
      </c>
      <c r="O2692" s="4" t="str">
        <f>VLOOKUP(B2692,[1]汇总!$B:$K,10,0)</f>
        <v>公办</v>
      </c>
    </row>
    <row r="2693" spans="1:15" ht="16.5" x14ac:dyDescent="0.35">
      <c r="A2693" s="4" t="s">
        <v>1276</v>
      </c>
      <c r="B2693" s="4" t="s">
        <v>1277</v>
      </c>
      <c r="C2693" s="4" t="s">
        <v>40</v>
      </c>
      <c r="D2693" s="4" t="s">
        <v>172</v>
      </c>
      <c r="E2693" s="4">
        <v>5</v>
      </c>
      <c r="F2693" s="4">
        <v>426</v>
      </c>
      <c r="G2693" s="4">
        <v>227353</v>
      </c>
      <c r="H2693" s="4" t="str">
        <f>VLOOKUP(B2693,[1]汇总!$B:$K,3,0)</f>
        <v>江西</v>
      </c>
      <c r="I2693" s="4" t="str">
        <f>VLOOKUP(B2693,[1]汇总!$B:$K,4,0)</f>
        <v>南昌</v>
      </c>
      <c r="J2693" s="4">
        <f>VLOOKUP(B2693,[1]汇总!$B:$K,5,0)</f>
        <v>0</v>
      </c>
      <c r="K2693" s="4">
        <f>VLOOKUP(B2693,[1]汇总!$B:$K,6,0)</f>
        <v>0</v>
      </c>
      <c r="L2693" s="4">
        <f>VLOOKUP(B2693,[1]汇总!$B:$K,7,0)</f>
        <v>0</v>
      </c>
      <c r="M2693" s="4">
        <f>VLOOKUP(B2693,[1]汇总!$B:$K,8,0)</f>
        <v>0</v>
      </c>
      <c r="N2693" s="4" t="str">
        <f>VLOOKUP(B2693,[1]汇总!$B:$K,9,0)</f>
        <v>专科</v>
      </c>
      <c r="O2693" s="4" t="str">
        <f>VLOOKUP(B2693,[1]汇总!$B:$K,10,0)</f>
        <v>公办</v>
      </c>
    </row>
    <row r="2694" spans="1:15" ht="16.5" x14ac:dyDescent="0.35">
      <c r="A2694" s="4" t="s">
        <v>1353</v>
      </c>
      <c r="B2694" s="4" t="s">
        <v>1354</v>
      </c>
      <c r="C2694" s="4" t="s">
        <v>110</v>
      </c>
      <c r="D2694" s="4" t="s">
        <v>168</v>
      </c>
      <c r="E2694" s="4">
        <v>5</v>
      </c>
      <c r="F2694" s="4">
        <v>426</v>
      </c>
      <c r="G2694" s="4">
        <v>227359</v>
      </c>
      <c r="H2694" s="4" t="str">
        <f>VLOOKUP(B2694,[1]汇总!$B:$K,3,0)</f>
        <v>江西</v>
      </c>
      <c r="I2694" s="4" t="str">
        <f>VLOOKUP(B2694,[1]汇总!$B:$K,4,0)</f>
        <v>南昌</v>
      </c>
      <c r="J2694" s="4">
        <f>VLOOKUP(B2694,[1]汇总!$B:$K,5,0)</f>
        <v>0</v>
      </c>
      <c r="K2694" s="4">
        <f>VLOOKUP(B2694,[1]汇总!$B:$K,6,0)</f>
        <v>0</v>
      </c>
      <c r="L2694" s="4">
        <f>VLOOKUP(B2694,[1]汇总!$B:$K,7,0)</f>
        <v>0</v>
      </c>
      <c r="M2694" s="4">
        <f>VLOOKUP(B2694,[1]汇总!$B:$K,8,0)</f>
        <v>0</v>
      </c>
      <c r="N2694" s="4" t="str">
        <f>VLOOKUP(B2694,[1]汇总!$B:$K,9,0)</f>
        <v>专科</v>
      </c>
      <c r="O2694" s="4" t="str">
        <f>VLOOKUP(B2694,[1]汇总!$B:$K,10,0)</f>
        <v>公办</v>
      </c>
    </row>
    <row r="2695" spans="1:15" ht="16.5" hidden="1" x14ac:dyDescent="0.35">
      <c r="A2695" s="4" t="s">
        <v>367</v>
      </c>
      <c r="B2695" s="4" t="s">
        <v>368</v>
      </c>
      <c r="C2695" s="4" t="s">
        <v>40</v>
      </c>
      <c r="D2695" s="4" t="s">
        <v>166</v>
      </c>
      <c r="E2695" s="4">
        <v>25</v>
      </c>
      <c r="F2695" s="4">
        <v>426</v>
      </c>
      <c r="G2695" s="4">
        <v>227383</v>
      </c>
      <c r="H2695" s="4" t="str">
        <f>VLOOKUP(B2695,[1]汇总!$B:$K,3,0)</f>
        <v>浙江</v>
      </c>
      <c r="I2695" s="4" t="str">
        <f>VLOOKUP(B2695,[1]汇总!$B:$K,4,0)</f>
        <v>杭州</v>
      </c>
      <c r="J2695" s="4">
        <f>VLOOKUP(B2695,[1]汇总!$B:$K,5,0)</f>
        <v>0</v>
      </c>
      <c r="K2695" s="4">
        <f>VLOOKUP(B2695,[1]汇总!$B:$K,6,0)</f>
        <v>0</v>
      </c>
      <c r="L2695" s="4">
        <f>VLOOKUP(B2695,[1]汇总!$B:$K,7,0)</f>
        <v>0</v>
      </c>
      <c r="M2695" s="4">
        <f>VLOOKUP(B2695,[1]汇总!$B:$K,8,0)</f>
        <v>0</v>
      </c>
      <c r="N2695" s="4" t="str">
        <f>VLOOKUP(B2695,[1]汇总!$B:$K,9,0)</f>
        <v>专科</v>
      </c>
      <c r="O2695" s="4" t="str">
        <f>VLOOKUP(B2695,[1]汇总!$B:$K,10,0)</f>
        <v>民办</v>
      </c>
    </row>
    <row r="2696" spans="1:15" ht="16.5" hidden="1" x14ac:dyDescent="0.35">
      <c r="A2696" s="4" t="s">
        <v>1842</v>
      </c>
      <c r="B2696" s="4" t="s">
        <v>1843</v>
      </c>
      <c r="C2696" s="4" t="s">
        <v>36</v>
      </c>
      <c r="D2696" s="4" t="s">
        <v>656</v>
      </c>
      <c r="E2696" s="4">
        <v>3</v>
      </c>
      <c r="F2696" s="4">
        <v>426</v>
      </c>
      <c r="G2696" s="4">
        <v>227398</v>
      </c>
      <c r="H2696" s="4" t="str">
        <f>VLOOKUP(B2696,[1]汇总!$B:$K,3,0)</f>
        <v>海南</v>
      </c>
      <c r="I2696" s="4" t="str">
        <f>VLOOKUP(B2696,[1]汇总!$B:$K,4,0)</f>
        <v>海口</v>
      </c>
      <c r="J2696" s="4">
        <f>VLOOKUP(B2696,[1]汇总!$B:$K,5,0)</f>
        <v>0</v>
      </c>
      <c r="K2696" s="4">
        <f>VLOOKUP(B2696,[1]汇总!$B:$K,6,0)</f>
        <v>0</v>
      </c>
      <c r="L2696" s="4">
        <f>VLOOKUP(B2696,[1]汇总!$B:$K,7,0)</f>
        <v>0</v>
      </c>
      <c r="M2696" s="4">
        <f>VLOOKUP(B2696,[1]汇总!$B:$K,8,0)</f>
        <v>0</v>
      </c>
      <c r="N2696" s="4" t="str">
        <f>VLOOKUP(B2696,[1]汇总!$B:$K,9,0)</f>
        <v>本科</v>
      </c>
      <c r="O2696" s="4" t="str">
        <f>VLOOKUP(B2696,[1]汇总!$B:$K,10,0)</f>
        <v>民办</v>
      </c>
    </row>
    <row r="2697" spans="1:15" ht="16.5" hidden="1" x14ac:dyDescent="0.35">
      <c r="A2697" s="4" t="s">
        <v>1107</v>
      </c>
      <c r="B2697" s="4" t="s">
        <v>1108</v>
      </c>
      <c r="C2697" s="4" t="s">
        <v>64</v>
      </c>
      <c r="D2697" s="4" t="s">
        <v>76</v>
      </c>
      <c r="E2697" s="4">
        <v>12</v>
      </c>
      <c r="F2697" s="4">
        <v>426</v>
      </c>
      <c r="G2697" s="4">
        <v>227405</v>
      </c>
      <c r="H2697" s="4" t="str">
        <f>VLOOKUP(B2697,[1]汇总!$B:$K,3,0)</f>
        <v>江苏</v>
      </c>
      <c r="I2697" s="4" t="str">
        <f>VLOOKUP(B2697,[1]汇总!$B:$K,4,0)</f>
        <v>扬州</v>
      </c>
      <c r="J2697" s="4">
        <f>VLOOKUP(B2697,[1]汇总!$B:$K,5,0)</f>
        <v>0</v>
      </c>
      <c r="K2697" s="4">
        <f>VLOOKUP(B2697,[1]汇总!$B:$K,6,0)</f>
        <v>0</v>
      </c>
      <c r="L2697" s="4">
        <f>VLOOKUP(B2697,[1]汇总!$B:$K,7,0)</f>
        <v>0</v>
      </c>
      <c r="M2697" s="4">
        <f>VLOOKUP(B2697,[1]汇总!$B:$K,8,0)</f>
        <v>0</v>
      </c>
      <c r="N2697" s="4" t="str">
        <f>VLOOKUP(B2697,[1]汇总!$B:$K,9,0)</f>
        <v>专科</v>
      </c>
      <c r="O2697" s="4" t="str">
        <f>VLOOKUP(B2697,[1]汇总!$B:$K,10,0)</f>
        <v>公办</v>
      </c>
    </row>
    <row r="2698" spans="1:15" ht="16.5" x14ac:dyDescent="0.35">
      <c r="A2698" s="4" t="s">
        <v>1325</v>
      </c>
      <c r="B2698" s="4" t="s">
        <v>1326</v>
      </c>
      <c r="C2698" s="4" t="s">
        <v>121</v>
      </c>
      <c r="D2698" s="4" t="s">
        <v>1332</v>
      </c>
      <c r="E2698" s="4">
        <v>2</v>
      </c>
      <c r="F2698" s="4">
        <v>426</v>
      </c>
      <c r="G2698" s="4">
        <v>227406</v>
      </c>
      <c r="H2698" s="4" t="str">
        <f>VLOOKUP(B2698,[1]汇总!$B:$K,3,0)</f>
        <v>江西</v>
      </c>
      <c r="I2698" s="4" t="str">
        <f>VLOOKUP(B2698,[1]汇总!$B:$K,4,0)</f>
        <v>上饶</v>
      </c>
      <c r="J2698" s="4">
        <f>VLOOKUP(B2698,[1]汇总!$B:$K,5,0)</f>
        <v>0</v>
      </c>
      <c r="K2698" s="4">
        <f>VLOOKUP(B2698,[1]汇总!$B:$K,6,0)</f>
        <v>0</v>
      </c>
      <c r="L2698" s="4">
        <f>VLOOKUP(B2698,[1]汇总!$B:$K,7,0)</f>
        <v>0</v>
      </c>
      <c r="M2698" s="4">
        <f>VLOOKUP(B2698,[1]汇总!$B:$K,8,0)</f>
        <v>0</v>
      </c>
      <c r="N2698" s="4" t="str">
        <f>VLOOKUP(B2698,[1]汇总!$B:$K,9,0)</f>
        <v>专科</v>
      </c>
      <c r="O2698" s="4" t="str">
        <f>VLOOKUP(B2698,[1]汇总!$B:$K,10,0)</f>
        <v>公办</v>
      </c>
    </row>
    <row r="2699" spans="1:15" ht="16.5" hidden="1" x14ac:dyDescent="0.35">
      <c r="A2699" s="4" t="s">
        <v>1503</v>
      </c>
      <c r="B2699" s="4" t="s">
        <v>1504</v>
      </c>
      <c r="C2699" s="4" t="s">
        <v>48</v>
      </c>
      <c r="D2699" s="4" t="s">
        <v>280</v>
      </c>
      <c r="E2699" s="4">
        <v>5</v>
      </c>
      <c r="F2699" s="4">
        <v>426</v>
      </c>
      <c r="G2699" s="4">
        <v>227474</v>
      </c>
      <c r="H2699" s="4" t="str">
        <f>VLOOKUP(B2699,[1]汇总!$B:$K,3,0)</f>
        <v>湖北</v>
      </c>
      <c r="I2699" s="4" t="str">
        <f>VLOOKUP(B2699,[1]汇总!$B:$K,4,0)</f>
        <v>武汉</v>
      </c>
      <c r="J2699" s="4">
        <f>VLOOKUP(B2699,[1]汇总!$B:$K,5,0)</f>
        <v>0</v>
      </c>
      <c r="K2699" s="4">
        <f>VLOOKUP(B2699,[1]汇总!$B:$K,6,0)</f>
        <v>0</v>
      </c>
      <c r="L2699" s="4">
        <f>VLOOKUP(B2699,[1]汇总!$B:$K,7,0)</f>
        <v>0</v>
      </c>
      <c r="M2699" s="4">
        <f>VLOOKUP(B2699,[1]汇总!$B:$K,8,0)</f>
        <v>0</v>
      </c>
      <c r="N2699" s="4" t="str">
        <f>VLOOKUP(B2699,[1]汇总!$B:$K,9,0)</f>
        <v>专科</v>
      </c>
      <c r="O2699" s="4" t="str">
        <f>VLOOKUP(B2699,[1]汇总!$B:$K,10,0)</f>
        <v>公办</v>
      </c>
    </row>
    <row r="2700" spans="1:15" ht="16.5" x14ac:dyDescent="0.35">
      <c r="A2700" s="4" t="s">
        <v>1310</v>
      </c>
      <c r="B2700" s="4" t="s">
        <v>1311</v>
      </c>
      <c r="C2700" s="4" t="s">
        <v>106</v>
      </c>
      <c r="D2700" s="4" t="s">
        <v>61</v>
      </c>
      <c r="E2700" s="4">
        <v>6</v>
      </c>
      <c r="F2700" s="4">
        <v>426</v>
      </c>
      <c r="G2700" s="4">
        <v>227497</v>
      </c>
      <c r="H2700" s="4" t="str">
        <f>VLOOKUP(B2700,[1]汇总!$B:$K,3,0)</f>
        <v>江西</v>
      </c>
      <c r="I2700" s="4" t="str">
        <f>VLOOKUP(B2700,[1]汇总!$B:$K,4,0)</f>
        <v>萍乡</v>
      </c>
      <c r="J2700" s="4">
        <f>VLOOKUP(B2700,[1]汇总!$B:$K,5,0)</f>
        <v>0</v>
      </c>
      <c r="K2700" s="4">
        <f>VLOOKUP(B2700,[1]汇总!$B:$K,6,0)</f>
        <v>0</v>
      </c>
      <c r="L2700" s="4">
        <f>VLOOKUP(B2700,[1]汇总!$B:$K,7,0)</f>
        <v>0</v>
      </c>
      <c r="M2700" s="4">
        <f>VLOOKUP(B2700,[1]汇总!$B:$K,8,0)</f>
        <v>0</v>
      </c>
      <c r="N2700" s="4" t="str">
        <f>VLOOKUP(B2700,[1]汇总!$B:$K,9,0)</f>
        <v>专科</v>
      </c>
      <c r="O2700" s="4" t="str">
        <f>VLOOKUP(B2700,[1]汇总!$B:$K,10,0)</f>
        <v>公办</v>
      </c>
    </row>
    <row r="2701" spans="1:15" ht="16.5" hidden="1" x14ac:dyDescent="0.35">
      <c r="A2701" s="4" t="s">
        <v>2049</v>
      </c>
      <c r="B2701" s="4" t="s">
        <v>2050</v>
      </c>
      <c r="C2701" s="4" t="s">
        <v>52</v>
      </c>
      <c r="D2701" s="4" t="s">
        <v>700</v>
      </c>
      <c r="E2701" s="4">
        <v>3</v>
      </c>
      <c r="F2701" s="4">
        <v>426</v>
      </c>
      <c r="G2701" s="4">
        <v>227498</v>
      </c>
      <c r="H2701" s="4" t="str">
        <f>VLOOKUP(B2701,[1]汇总!$B:$K,3,0)</f>
        <v>陕西</v>
      </c>
      <c r="I2701" s="4" t="str">
        <f>VLOOKUP(B2701,[1]汇总!$B:$K,4,0)</f>
        <v>西安</v>
      </c>
      <c r="J2701" s="4">
        <f>VLOOKUP(B2701,[1]汇总!$B:$K,5,0)</f>
        <v>0</v>
      </c>
      <c r="K2701" s="4">
        <f>VLOOKUP(B2701,[1]汇总!$B:$K,6,0)</f>
        <v>0</v>
      </c>
      <c r="L2701" s="4">
        <f>VLOOKUP(B2701,[1]汇总!$B:$K,7,0)</f>
        <v>0</v>
      </c>
      <c r="M2701" s="4">
        <f>VLOOKUP(B2701,[1]汇总!$B:$K,8,0)</f>
        <v>0</v>
      </c>
      <c r="N2701" s="4" t="str">
        <f>VLOOKUP(B2701,[1]汇总!$B:$K,9,0)</f>
        <v>本科</v>
      </c>
      <c r="O2701" s="4" t="str">
        <f>VLOOKUP(B2701,[1]汇总!$B:$K,10,0)</f>
        <v>民办</v>
      </c>
    </row>
    <row r="2702" spans="1:15" ht="16.5" x14ac:dyDescent="0.35">
      <c r="A2702" s="4" t="s">
        <v>1353</v>
      </c>
      <c r="B2702" s="4" t="s">
        <v>1354</v>
      </c>
      <c r="C2702" s="4" t="s">
        <v>106</v>
      </c>
      <c r="D2702" s="4" t="s">
        <v>150</v>
      </c>
      <c r="E2702" s="4">
        <v>2</v>
      </c>
      <c r="F2702" s="4">
        <v>426</v>
      </c>
      <c r="G2702" s="4">
        <v>227500</v>
      </c>
      <c r="H2702" s="4" t="str">
        <f>VLOOKUP(B2702,[1]汇总!$B:$K,3,0)</f>
        <v>江西</v>
      </c>
      <c r="I2702" s="4" t="str">
        <f>VLOOKUP(B2702,[1]汇总!$B:$K,4,0)</f>
        <v>南昌</v>
      </c>
      <c r="J2702" s="4">
        <f>VLOOKUP(B2702,[1]汇总!$B:$K,5,0)</f>
        <v>0</v>
      </c>
      <c r="K2702" s="4">
        <f>VLOOKUP(B2702,[1]汇总!$B:$K,6,0)</f>
        <v>0</v>
      </c>
      <c r="L2702" s="4">
        <f>VLOOKUP(B2702,[1]汇总!$B:$K,7,0)</f>
        <v>0</v>
      </c>
      <c r="M2702" s="4">
        <f>VLOOKUP(B2702,[1]汇总!$B:$K,8,0)</f>
        <v>0</v>
      </c>
      <c r="N2702" s="4" t="str">
        <f>VLOOKUP(B2702,[1]汇总!$B:$K,9,0)</f>
        <v>专科</v>
      </c>
      <c r="O2702" s="4" t="str">
        <f>VLOOKUP(B2702,[1]汇总!$B:$K,10,0)</f>
        <v>公办</v>
      </c>
    </row>
    <row r="2703" spans="1:15" ht="16.5" hidden="1" x14ac:dyDescent="0.35">
      <c r="A2703" s="4" t="s">
        <v>2014</v>
      </c>
      <c r="B2703" s="4" t="s">
        <v>2015</v>
      </c>
      <c r="C2703" s="4" t="s">
        <v>60</v>
      </c>
      <c r="D2703" s="4" t="s">
        <v>383</v>
      </c>
      <c r="E2703" s="4">
        <v>5</v>
      </c>
      <c r="F2703" s="4">
        <v>426</v>
      </c>
      <c r="G2703" s="4">
        <v>227504</v>
      </c>
      <c r="H2703" s="4" t="str">
        <f>VLOOKUP(B2703,[1]汇总!$B:$K,3,0)</f>
        <v>西藏</v>
      </c>
      <c r="I2703" s="4" t="str">
        <f>VLOOKUP(B2703,[1]汇总!$B:$K,4,0)</f>
        <v>拉萨</v>
      </c>
      <c r="J2703" s="4">
        <f>VLOOKUP(B2703,[1]汇总!$B:$K,5,0)</f>
        <v>0</v>
      </c>
      <c r="K2703" s="4">
        <f>VLOOKUP(B2703,[1]汇总!$B:$K,6,0)</f>
        <v>0</v>
      </c>
      <c r="L2703" s="4">
        <f>VLOOKUP(B2703,[1]汇总!$B:$K,7,0)</f>
        <v>0</v>
      </c>
      <c r="M2703" s="4">
        <f>VLOOKUP(B2703,[1]汇总!$B:$K,8,0)</f>
        <v>0</v>
      </c>
      <c r="N2703" s="4" t="str">
        <f>VLOOKUP(B2703,[1]汇总!$B:$K,9,0)</f>
        <v>专科</v>
      </c>
      <c r="O2703" s="4" t="str">
        <f>VLOOKUP(B2703,[1]汇总!$B:$K,10,0)</f>
        <v>公办</v>
      </c>
    </row>
    <row r="2704" spans="1:15" ht="16.5" hidden="1" x14ac:dyDescent="0.35">
      <c r="A2704" s="4" t="s">
        <v>704</v>
      </c>
      <c r="B2704" s="4" t="s">
        <v>705</v>
      </c>
      <c r="C2704" s="4" t="s">
        <v>34</v>
      </c>
      <c r="D2704" s="4" t="s">
        <v>706</v>
      </c>
      <c r="E2704" s="4">
        <v>20</v>
      </c>
      <c r="F2704" s="4">
        <v>426</v>
      </c>
      <c r="G2704" s="4">
        <v>227510</v>
      </c>
      <c r="H2704" s="4" t="str">
        <f>VLOOKUP(B2704,[1]汇总!$B:$K,3,0)</f>
        <v>吉林</v>
      </c>
      <c r="I2704" s="4" t="str">
        <f>VLOOKUP(B2704,[1]汇总!$B:$K,4,0)</f>
        <v>长春</v>
      </c>
      <c r="J2704" s="4">
        <f>VLOOKUP(B2704,[1]汇总!$B:$K,5,0)</f>
        <v>0</v>
      </c>
      <c r="K2704" s="4">
        <f>VLOOKUP(B2704,[1]汇总!$B:$K,6,0)</f>
        <v>0</v>
      </c>
      <c r="L2704" s="4">
        <f>VLOOKUP(B2704,[1]汇总!$B:$K,7,0)</f>
        <v>0</v>
      </c>
      <c r="M2704" s="4">
        <f>VLOOKUP(B2704,[1]汇总!$B:$K,8,0)</f>
        <v>0</v>
      </c>
      <c r="N2704" s="4" t="str">
        <f>VLOOKUP(B2704,[1]汇总!$B:$K,9,0)</f>
        <v>专科</v>
      </c>
      <c r="O2704" s="4" t="str">
        <f>VLOOKUP(B2704,[1]汇总!$B:$K,10,0)</f>
        <v>公办</v>
      </c>
    </row>
    <row r="2705" spans="1:15" ht="16.5" hidden="1" x14ac:dyDescent="0.35">
      <c r="A2705" s="4" t="s">
        <v>1536</v>
      </c>
      <c r="B2705" s="4" t="s">
        <v>1537</v>
      </c>
      <c r="C2705" s="4" t="s">
        <v>54</v>
      </c>
      <c r="D2705" s="4" t="s">
        <v>261</v>
      </c>
      <c r="E2705" s="4">
        <v>5</v>
      </c>
      <c r="F2705" s="4">
        <v>426</v>
      </c>
      <c r="G2705" s="4">
        <v>227544</v>
      </c>
      <c r="H2705" s="4" t="str">
        <f>VLOOKUP(B2705,[1]汇总!$B:$K,3,0)</f>
        <v>湖北</v>
      </c>
      <c r="I2705" s="4" t="str">
        <f>VLOOKUP(B2705,[1]汇总!$B:$K,4,0)</f>
        <v>荆州</v>
      </c>
      <c r="J2705" s="4">
        <f>VLOOKUP(B2705,[1]汇总!$B:$K,5,0)</f>
        <v>0</v>
      </c>
      <c r="K2705" s="4">
        <f>VLOOKUP(B2705,[1]汇总!$B:$K,6,0)</f>
        <v>0</v>
      </c>
      <c r="L2705" s="4">
        <f>VLOOKUP(B2705,[1]汇总!$B:$K,7,0)</f>
        <v>0</v>
      </c>
      <c r="M2705" s="4">
        <f>VLOOKUP(B2705,[1]汇总!$B:$K,8,0)</f>
        <v>0</v>
      </c>
      <c r="N2705" s="4" t="str">
        <f>VLOOKUP(B2705,[1]汇总!$B:$K,9,0)</f>
        <v>专科</v>
      </c>
      <c r="O2705" s="4" t="str">
        <f>VLOOKUP(B2705,[1]汇总!$B:$K,10,0)</f>
        <v>公办</v>
      </c>
    </row>
    <row r="2706" spans="1:15" ht="16.5" hidden="1" x14ac:dyDescent="0.35">
      <c r="A2706" s="4" t="s">
        <v>1413</v>
      </c>
      <c r="B2706" s="4" t="s">
        <v>1414</v>
      </c>
      <c r="C2706" s="4" t="s">
        <v>50</v>
      </c>
      <c r="D2706" s="4" t="s">
        <v>168</v>
      </c>
      <c r="E2706" s="4">
        <v>4</v>
      </c>
      <c r="F2706" s="4">
        <v>426</v>
      </c>
      <c r="G2706" s="4">
        <v>227555</v>
      </c>
      <c r="H2706" s="4" t="str">
        <f>VLOOKUP(B2706,[1]汇总!$B:$K,3,0)</f>
        <v>山东</v>
      </c>
      <c r="I2706" s="4" t="str">
        <f>VLOOKUP(B2706,[1]汇总!$B:$K,4,0)</f>
        <v>青岛</v>
      </c>
      <c r="J2706" s="4">
        <f>VLOOKUP(B2706,[1]汇总!$B:$K,5,0)</f>
        <v>0</v>
      </c>
      <c r="K2706" s="4">
        <f>VLOOKUP(B2706,[1]汇总!$B:$K,6,0)</f>
        <v>0</v>
      </c>
      <c r="L2706" s="4">
        <f>VLOOKUP(B2706,[1]汇总!$B:$K,7,0)</f>
        <v>0</v>
      </c>
      <c r="M2706" s="4">
        <f>VLOOKUP(B2706,[1]汇总!$B:$K,8,0)</f>
        <v>0</v>
      </c>
      <c r="N2706" s="4" t="str">
        <f>VLOOKUP(B2706,[1]汇总!$B:$K,9,0)</f>
        <v>专科</v>
      </c>
      <c r="O2706" s="4" t="str">
        <f>VLOOKUP(B2706,[1]汇总!$B:$K,10,0)</f>
        <v>公办</v>
      </c>
    </row>
    <row r="2707" spans="1:15" ht="16.5" hidden="1" x14ac:dyDescent="0.35">
      <c r="A2707" s="4" t="s">
        <v>577</v>
      </c>
      <c r="B2707" s="4" t="s">
        <v>578</v>
      </c>
      <c r="C2707" s="4" t="s">
        <v>34</v>
      </c>
      <c r="D2707" s="4" t="s">
        <v>101</v>
      </c>
      <c r="E2707" s="4">
        <v>4</v>
      </c>
      <c r="F2707" s="4">
        <v>426</v>
      </c>
      <c r="G2707" s="4">
        <v>227568</v>
      </c>
      <c r="H2707" s="4" t="str">
        <f>VLOOKUP(B2707,[1]汇总!$B:$K,3,0)</f>
        <v>天津</v>
      </c>
      <c r="I2707" s="4" t="str">
        <f>VLOOKUP(B2707,[1]汇总!$B:$K,4,0)</f>
        <v>天津</v>
      </c>
      <c r="J2707" s="4">
        <f>VLOOKUP(B2707,[1]汇总!$B:$K,5,0)</f>
        <v>0</v>
      </c>
      <c r="K2707" s="4">
        <f>VLOOKUP(B2707,[1]汇总!$B:$K,6,0)</f>
        <v>0</v>
      </c>
      <c r="L2707" s="4">
        <f>VLOOKUP(B2707,[1]汇总!$B:$K,7,0)</f>
        <v>0</v>
      </c>
      <c r="M2707" s="4">
        <f>VLOOKUP(B2707,[1]汇总!$B:$K,8,0)</f>
        <v>0</v>
      </c>
      <c r="N2707" s="4" t="str">
        <f>VLOOKUP(B2707,[1]汇总!$B:$K,9,0)</f>
        <v>专科</v>
      </c>
      <c r="O2707" s="4" t="str">
        <f>VLOOKUP(B2707,[1]汇总!$B:$K,10,0)</f>
        <v>公办</v>
      </c>
    </row>
    <row r="2708" spans="1:15" ht="16.5" hidden="1" x14ac:dyDescent="0.35">
      <c r="A2708" s="4" t="s">
        <v>148</v>
      </c>
      <c r="B2708" s="4" t="s">
        <v>149</v>
      </c>
      <c r="C2708" s="4" t="s">
        <v>106</v>
      </c>
      <c r="D2708" s="4" t="s">
        <v>158</v>
      </c>
      <c r="E2708" s="4">
        <v>120</v>
      </c>
      <c r="F2708" s="4">
        <v>426</v>
      </c>
      <c r="G2708" s="4">
        <v>227588</v>
      </c>
      <c r="H2708" s="4" t="str">
        <f>VLOOKUP(B2708,[1]汇总!$B:$K,3,0)</f>
        <v>浙江</v>
      </c>
      <c r="I2708" s="4" t="str">
        <f>VLOOKUP(B2708,[1]汇总!$B:$K,4,0)</f>
        <v>绍兴</v>
      </c>
      <c r="J2708" s="4">
        <f>VLOOKUP(B2708,[1]汇总!$B:$K,5,0)</f>
        <v>0</v>
      </c>
      <c r="K2708" s="4">
        <f>VLOOKUP(B2708,[1]汇总!$B:$K,6,0)</f>
        <v>0</v>
      </c>
      <c r="L2708" s="4">
        <f>VLOOKUP(B2708,[1]汇总!$B:$K,7,0)</f>
        <v>0</v>
      </c>
      <c r="M2708" s="4">
        <f>VLOOKUP(B2708,[1]汇总!$B:$K,8,0)</f>
        <v>0</v>
      </c>
      <c r="N2708" s="4" t="str">
        <f>VLOOKUP(B2708,[1]汇总!$B:$K,9,0)</f>
        <v>专科</v>
      </c>
      <c r="O2708" s="4" t="str">
        <f>VLOOKUP(B2708,[1]汇总!$B:$K,10,0)</f>
        <v>公办</v>
      </c>
    </row>
    <row r="2709" spans="1:15" ht="16.5" hidden="1" x14ac:dyDescent="0.35">
      <c r="A2709" s="4" t="s">
        <v>472</v>
      </c>
      <c r="B2709" s="4" t="s">
        <v>473</v>
      </c>
      <c r="C2709" s="4" t="s">
        <v>54</v>
      </c>
      <c r="D2709" s="4" t="s">
        <v>477</v>
      </c>
      <c r="E2709" s="4">
        <v>15</v>
      </c>
      <c r="F2709" s="4">
        <v>426</v>
      </c>
      <c r="G2709" s="4">
        <v>227597</v>
      </c>
      <c r="H2709" s="4" t="str">
        <f>VLOOKUP(B2709,[1]汇总!$B:$K,3,0)</f>
        <v>浙江</v>
      </c>
      <c r="I2709" s="4" t="str">
        <f>VLOOKUP(B2709,[1]汇总!$B:$K,4,0)</f>
        <v>温州</v>
      </c>
      <c r="J2709" s="4">
        <f>VLOOKUP(B2709,[1]汇总!$B:$K,5,0)</f>
        <v>0</v>
      </c>
      <c r="K2709" s="4">
        <f>VLOOKUP(B2709,[1]汇总!$B:$K,6,0)</f>
        <v>0</v>
      </c>
      <c r="L2709" s="4">
        <f>VLOOKUP(B2709,[1]汇总!$B:$K,7,0)</f>
        <v>0</v>
      </c>
      <c r="M2709" s="4">
        <f>VLOOKUP(B2709,[1]汇总!$B:$K,8,0)</f>
        <v>0</v>
      </c>
      <c r="N2709" s="4" t="str">
        <f>VLOOKUP(B2709,[1]汇总!$B:$K,9,0)</f>
        <v>专科</v>
      </c>
      <c r="O2709" s="4" t="str">
        <f>VLOOKUP(B2709,[1]汇总!$B:$K,10,0)</f>
        <v>公办</v>
      </c>
    </row>
    <row r="2710" spans="1:15" ht="16.5" hidden="1" x14ac:dyDescent="0.35">
      <c r="A2710" s="4" t="s">
        <v>1046</v>
      </c>
      <c r="B2710" s="4" t="s">
        <v>1047</v>
      </c>
      <c r="C2710" s="4" t="s">
        <v>107</v>
      </c>
      <c r="D2710" s="4" t="s">
        <v>67</v>
      </c>
      <c r="E2710" s="4">
        <v>5</v>
      </c>
      <c r="F2710" s="4">
        <v>426</v>
      </c>
      <c r="G2710" s="4">
        <v>227604</v>
      </c>
      <c r="H2710" s="4" t="str">
        <f>VLOOKUP(B2710,[1]汇总!$B:$K,3,0)</f>
        <v>江苏</v>
      </c>
      <c r="I2710" s="4" t="str">
        <f>VLOOKUP(B2710,[1]汇总!$B:$K,4,0)</f>
        <v>扬州</v>
      </c>
      <c r="J2710" s="4">
        <f>VLOOKUP(B2710,[1]汇总!$B:$K,5,0)</f>
        <v>0</v>
      </c>
      <c r="K2710" s="4">
        <f>VLOOKUP(B2710,[1]汇总!$B:$K,6,0)</f>
        <v>0</v>
      </c>
      <c r="L2710" s="4">
        <f>VLOOKUP(B2710,[1]汇总!$B:$K,7,0)</f>
        <v>0</v>
      </c>
      <c r="M2710" s="4">
        <f>VLOOKUP(B2710,[1]汇总!$B:$K,8,0)</f>
        <v>0</v>
      </c>
      <c r="N2710" s="4" t="str">
        <f>VLOOKUP(B2710,[1]汇总!$B:$K,9,0)</f>
        <v>专科</v>
      </c>
      <c r="O2710" s="4" t="str">
        <f>VLOOKUP(B2710,[1]汇总!$B:$K,10,0)</f>
        <v>公办</v>
      </c>
    </row>
    <row r="2711" spans="1:15" ht="16.5" hidden="1" x14ac:dyDescent="0.35">
      <c r="A2711" s="4" t="s">
        <v>1085</v>
      </c>
      <c r="B2711" s="4" t="s">
        <v>1086</v>
      </c>
      <c r="C2711" s="4" t="s">
        <v>119</v>
      </c>
      <c r="D2711" s="4" t="s">
        <v>170</v>
      </c>
      <c r="E2711" s="4">
        <v>15</v>
      </c>
      <c r="F2711" s="4">
        <v>426</v>
      </c>
      <c r="G2711" s="4">
        <v>227630</v>
      </c>
      <c r="H2711" s="4" t="str">
        <f>VLOOKUP(B2711,[1]汇总!$B:$K,3,0)</f>
        <v>江苏</v>
      </c>
      <c r="I2711" s="4" t="str">
        <f>VLOOKUP(B2711,[1]汇总!$B:$K,4,0)</f>
        <v>徐州</v>
      </c>
      <c r="J2711" s="4">
        <f>VLOOKUP(B2711,[1]汇总!$B:$K,5,0)</f>
        <v>0</v>
      </c>
      <c r="K2711" s="4">
        <f>VLOOKUP(B2711,[1]汇总!$B:$K,6,0)</f>
        <v>0</v>
      </c>
      <c r="L2711" s="4">
        <f>VLOOKUP(B2711,[1]汇总!$B:$K,7,0)</f>
        <v>0</v>
      </c>
      <c r="M2711" s="4">
        <f>VLOOKUP(B2711,[1]汇总!$B:$K,8,0)</f>
        <v>0</v>
      </c>
      <c r="N2711" s="4" t="str">
        <f>VLOOKUP(B2711,[1]汇总!$B:$K,9,0)</f>
        <v>专科</v>
      </c>
      <c r="O2711" s="4" t="str">
        <f>VLOOKUP(B2711,[1]汇总!$B:$K,10,0)</f>
        <v>民办</v>
      </c>
    </row>
    <row r="2712" spans="1:15" ht="16.5" hidden="1" x14ac:dyDescent="0.35">
      <c r="A2712" s="4" t="s">
        <v>631</v>
      </c>
      <c r="B2712" s="4" t="s">
        <v>632</v>
      </c>
      <c r="C2712" s="4" t="s">
        <v>60</v>
      </c>
      <c r="D2712" s="4" t="s">
        <v>342</v>
      </c>
      <c r="E2712" s="4">
        <v>1</v>
      </c>
      <c r="F2712" s="4">
        <v>426</v>
      </c>
      <c r="G2712" s="4">
        <v>227634</v>
      </c>
      <c r="H2712" s="4" t="str">
        <f>VLOOKUP(B2712,[1]汇总!$B:$K,3,0)</f>
        <v>河北</v>
      </c>
      <c r="I2712" s="4" t="str">
        <f>VLOOKUP(B2712,[1]汇总!$B:$K,4,0)</f>
        <v>石家庄</v>
      </c>
      <c r="J2712" s="4">
        <f>VLOOKUP(B2712,[1]汇总!$B:$K,5,0)</f>
        <v>0</v>
      </c>
      <c r="K2712" s="4">
        <f>VLOOKUP(B2712,[1]汇总!$B:$K,6,0)</f>
        <v>0</v>
      </c>
      <c r="L2712" s="4">
        <f>VLOOKUP(B2712,[1]汇总!$B:$K,7,0)</f>
        <v>0</v>
      </c>
      <c r="M2712" s="4">
        <f>VLOOKUP(B2712,[1]汇总!$B:$K,8,0)</f>
        <v>0</v>
      </c>
      <c r="N2712" s="4" t="str">
        <f>VLOOKUP(B2712,[1]汇总!$B:$K,9,0)</f>
        <v>专科</v>
      </c>
      <c r="O2712" s="4" t="str">
        <f>VLOOKUP(B2712,[1]汇总!$B:$K,10,0)</f>
        <v>公办</v>
      </c>
    </row>
    <row r="2713" spans="1:15" ht="16.5" hidden="1" x14ac:dyDescent="0.35">
      <c r="A2713" s="4" t="s">
        <v>466</v>
      </c>
      <c r="B2713" s="4" t="s">
        <v>467</v>
      </c>
      <c r="C2713" s="4" t="s">
        <v>50</v>
      </c>
      <c r="D2713" s="4" t="s">
        <v>468</v>
      </c>
      <c r="E2713" s="4">
        <v>28</v>
      </c>
      <c r="F2713" s="4">
        <v>426</v>
      </c>
      <c r="G2713" s="4">
        <v>227650</v>
      </c>
      <c r="H2713" s="4" t="str">
        <f>VLOOKUP(B2713,[1]汇总!$B:$K,3,0)</f>
        <v>浙江</v>
      </c>
      <c r="I2713" s="4" t="str">
        <f>VLOOKUP(B2713,[1]汇总!$B:$K,4,0)</f>
        <v>绍兴</v>
      </c>
      <c r="J2713" s="4">
        <f>VLOOKUP(B2713,[1]汇总!$B:$K,5,0)</f>
        <v>0</v>
      </c>
      <c r="K2713" s="4">
        <f>VLOOKUP(B2713,[1]汇总!$B:$K,6,0)</f>
        <v>0</v>
      </c>
      <c r="L2713" s="4">
        <f>VLOOKUP(B2713,[1]汇总!$B:$K,7,0)</f>
        <v>0</v>
      </c>
      <c r="M2713" s="4">
        <f>VLOOKUP(B2713,[1]汇总!$B:$K,8,0)</f>
        <v>0</v>
      </c>
      <c r="N2713" s="4" t="str">
        <f>VLOOKUP(B2713,[1]汇总!$B:$K,9,0)</f>
        <v>专科</v>
      </c>
      <c r="O2713" s="4" t="str">
        <f>VLOOKUP(B2713,[1]汇总!$B:$K,10,0)</f>
        <v>公办</v>
      </c>
    </row>
    <row r="2714" spans="1:15" ht="16.5" hidden="1" x14ac:dyDescent="0.35">
      <c r="A2714" s="4" t="s">
        <v>1413</v>
      </c>
      <c r="B2714" s="4" t="s">
        <v>1414</v>
      </c>
      <c r="C2714" s="4" t="s">
        <v>40</v>
      </c>
      <c r="D2714" s="4" t="s">
        <v>570</v>
      </c>
      <c r="E2714" s="4">
        <v>2</v>
      </c>
      <c r="F2714" s="4">
        <v>426</v>
      </c>
      <c r="G2714" s="4">
        <v>227675</v>
      </c>
      <c r="H2714" s="4" t="str">
        <f>VLOOKUP(B2714,[1]汇总!$B:$K,3,0)</f>
        <v>山东</v>
      </c>
      <c r="I2714" s="4" t="str">
        <f>VLOOKUP(B2714,[1]汇总!$B:$K,4,0)</f>
        <v>青岛</v>
      </c>
      <c r="J2714" s="4">
        <f>VLOOKUP(B2714,[1]汇总!$B:$K,5,0)</f>
        <v>0</v>
      </c>
      <c r="K2714" s="4">
        <f>VLOOKUP(B2714,[1]汇总!$B:$K,6,0)</f>
        <v>0</v>
      </c>
      <c r="L2714" s="4">
        <f>VLOOKUP(B2714,[1]汇总!$B:$K,7,0)</f>
        <v>0</v>
      </c>
      <c r="M2714" s="4">
        <f>VLOOKUP(B2714,[1]汇总!$B:$K,8,0)</f>
        <v>0</v>
      </c>
      <c r="N2714" s="4" t="str">
        <f>VLOOKUP(B2714,[1]汇总!$B:$K,9,0)</f>
        <v>专科</v>
      </c>
      <c r="O2714" s="4" t="str">
        <f>VLOOKUP(B2714,[1]汇总!$B:$K,10,0)</f>
        <v>公办</v>
      </c>
    </row>
    <row r="2715" spans="1:15" ht="16.5" hidden="1" x14ac:dyDescent="0.35">
      <c r="A2715" s="4" t="s">
        <v>1192</v>
      </c>
      <c r="B2715" s="4" t="s">
        <v>1193</v>
      </c>
      <c r="C2715" s="4" t="s">
        <v>36</v>
      </c>
      <c r="D2715" s="4" t="s">
        <v>98</v>
      </c>
      <c r="E2715" s="4">
        <v>7</v>
      </c>
      <c r="F2715" s="4">
        <v>426</v>
      </c>
      <c r="G2715" s="4">
        <v>227682</v>
      </c>
      <c r="H2715" s="4" t="str">
        <f>VLOOKUP(B2715,[1]汇总!$B:$K,3,0)</f>
        <v>福建</v>
      </c>
      <c r="I2715" s="4" t="str">
        <f>VLOOKUP(B2715,[1]汇总!$B:$K,4,0)</f>
        <v>福州</v>
      </c>
      <c r="J2715" s="4">
        <f>VLOOKUP(B2715,[1]汇总!$B:$K,5,0)</f>
        <v>0</v>
      </c>
      <c r="K2715" s="4">
        <f>VLOOKUP(B2715,[1]汇总!$B:$K,6,0)</f>
        <v>0</v>
      </c>
      <c r="L2715" s="4">
        <f>VLOOKUP(B2715,[1]汇总!$B:$K,7,0)</f>
        <v>0</v>
      </c>
      <c r="M2715" s="4">
        <f>VLOOKUP(B2715,[1]汇总!$B:$K,8,0)</f>
        <v>0</v>
      </c>
      <c r="N2715" s="4" t="str">
        <f>VLOOKUP(B2715,[1]汇总!$B:$K,9,0)</f>
        <v>专科</v>
      </c>
      <c r="O2715" s="4" t="str">
        <f>VLOOKUP(B2715,[1]汇总!$B:$K,10,0)</f>
        <v>公办</v>
      </c>
    </row>
    <row r="2716" spans="1:15" ht="16.5" hidden="1" x14ac:dyDescent="0.35">
      <c r="A2716" s="4" t="s">
        <v>1136</v>
      </c>
      <c r="B2716" s="4" t="s">
        <v>1137</v>
      </c>
      <c r="C2716" s="4" t="s">
        <v>40</v>
      </c>
      <c r="D2716" s="4" t="s">
        <v>236</v>
      </c>
      <c r="E2716" s="4">
        <v>15</v>
      </c>
      <c r="F2716" s="4">
        <v>426</v>
      </c>
      <c r="G2716" s="4">
        <v>227686</v>
      </c>
      <c r="H2716" s="4" t="str">
        <f>VLOOKUP(B2716,[1]汇总!$B:$K,3,0)</f>
        <v>安徽</v>
      </c>
      <c r="I2716" s="4" t="str">
        <f>VLOOKUP(B2716,[1]汇总!$B:$K,4,0)</f>
        <v>合肥</v>
      </c>
      <c r="J2716" s="4">
        <f>VLOOKUP(B2716,[1]汇总!$B:$K,5,0)</f>
        <v>0</v>
      </c>
      <c r="K2716" s="4">
        <f>VLOOKUP(B2716,[1]汇总!$B:$K,6,0)</f>
        <v>0</v>
      </c>
      <c r="L2716" s="4">
        <f>VLOOKUP(B2716,[1]汇总!$B:$K,7,0)</f>
        <v>0</v>
      </c>
      <c r="M2716" s="4">
        <f>VLOOKUP(B2716,[1]汇总!$B:$K,8,0)</f>
        <v>0</v>
      </c>
      <c r="N2716" s="4" t="str">
        <f>VLOOKUP(B2716,[1]汇总!$B:$K,9,0)</f>
        <v>专科</v>
      </c>
      <c r="O2716" s="4" t="str">
        <f>VLOOKUP(B2716,[1]汇总!$B:$K,10,0)</f>
        <v>公办</v>
      </c>
    </row>
    <row r="2717" spans="1:15" ht="16.5" hidden="1" x14ac:dyDescent="0.35">
      <c r="A2717" s="4" t="s">
        <v>1816</v>
      </c>
      <c r="B2717" s="4" t="s">
        <v>1817</v>
      </c>
      <c r="C2717" s="4" t="s">
        <v>60</v>
      </c>
      <c r="D2717" s="4" t="s">
        <v>77</v>
      </c>
      <c r="E2717" s="4">
        <v>2</v>
      </c>
      <c r="F2717" s="4">
        <v>426</v>
      </c>
      <c r="G2717" s="4">
        <v>227715</v>
      </c>
      <c r="H2717" s="4" t="str">
        <f>VLOOKUP(B2717,[1]汇总!$B:$K,3,0)</f>
        <v>海南</v>
      </c>
      <c r="I2717" s="4" t="str">
        <f>VLOOKUP(B2717,[1]汇总!$B:$K,4,0)</f>
        <v>文昌</v>
      </c>
      <c r="J2717" s="4">
        <f>VLOOKUP(B2717,[1]汇总!$B:$K,5,0)</f>
        <v>0</v>
      </c>
      <c r="K2717" s="4">
        <f>VLOOKUP(B2717,[1]汇总!$B:$K,6,0)</f>
        <v>0</v>
      </c>
      <c r="L2717" s="4">
        <f>VLOOKUP(B2717,[1]汇总!$B:$K,7,0)</f>
        <v>0</v>
      </c>
      <c r="M2717" s="4">
        <f>VLOOKUP(B2717,[1]汇总!$B:$K,8,0)</f>
        <v>0</v>
      </c>
      <c r="N2717" s="4" t="str">
        <f>VLOOKUP(B2717,[1]汇总!$B:$K,9,0)</f>
        <v>专科</v>
      </c>
      <c r="O2717" s="4" t="str">
        <f>VLOOKUP(B2717,[1]汇总!$B:$K,10,0)</f>
        <v>公办</v>
      </c>
    </row>
    <row r="2718" spans="1:15" ht="16.5" hidden="1" x14ac:dyDescent="0.35">
      <c r="A2718" s="4" t="s">
        <v>472</v>
      </c>
      <c r="B2718" s="4" t="s">
        <v>473</v>
      </c>
      <c r="C2718" s="4" t="s">
        <v>106</v>
      </c>
      <c r="D2718" s="4" t="s">
        <v>73</v>
      </c>
      <c r="E2718" s="4">
        <v>50</v>
      </c>
      <c r="F2718" s="4">
        <v>426</v>
      </c>
      <c r="G2718" s="4">
        <v>227717</v>
      </c>
      <c r="H2718" s="4" t="str">
        <f>VLOOKUP(B2718,[1]汇总!$B:$K,3,0)</f>
        <v>浙江</v>
      </c>
      <c r="I2718" s="4" t="str">
        <f>VLOOKUP(B2718,[1]汇总!$B:$K,4,0)</f>
        <v>温州</v>
      </c>
      <c r="J2718" s="4">
        <f>VLOOKUP(B2718,[1]汇总!$B:$K,5,0)</f>
        <v>0</v>
      </c>
      <c r="K2718" s="4">
        <f>VLOOKUP(B2718,[1]汇总!$B:$K,6,0)</f>
        <v>0</v>
      </c>
      <c r="L2718" s="4">
        <f>VLOOKUP(B2718,[1]汇总!$B:$K,7,0)</f>
        <v>0</v>
      </c>
      <c r="M2718" s="4">
        <f>VLOOKUP(B2718,[1]汇总!$B:$K,8,0)</f>
        <v>0</v>
      </c>
      <c r="N2718" s="4" t="str">
        <f>VLOOKUP(B2718,[1]汇总!$B:$K,9,0)</f>
        <v>专科</v>
      </c>
      <c r="O2718" s="4" t="str">
        <f>VLOOKUP(B2718,[1]汇总!$B:$K,10,0)</f>
        <v>公办</v>
      </c>
    </row>
    <row r="2719" spans="1:15" ht="16.5" hidden="1" x14ac:dyDescent="0.35">
      <c r="A2719" s="4" t="s">
        <v>1547</v>
      </c>
      <c r="B2719" s="4" t="s">
        <v>1548</v>
      </c>
      <c r="C2719" s="4" t="s">
        <v>106</v>
      </c>
      <c r="D2719" s="4" t="s">
        <v>294</v>
      </c>
      <c r="E2719" s="4">
        <v>3</v>
      </c>
      <c r="F2719" s="4">
        <v>426</v>
      </c>
      <c r="G2719" s="4">
        <v>227719</v>
      </c>
      <c r="H2719" s="4" t="str">
        <f>VLOOKUP(B2719,[1]汇总!$B:$K,3,0)</f>
        <v>湖北</v>
      </c>
      <c r="I2719" s="4" t="str">
        <f>VLOOKUP(B2719,[1]汇总!$B:$K,4,0)</f>
        <v>荆州</v>
      </c>
      <c r="J2719" s="4">
        <f>VLOOKUP(B2719,[1]汇总!$B:$K,5,0)</f>
        <v>0</v>
      </c>
      <c r="K2719" s="4">
        <f>VLOOKUP(B2719,[1]汇总!$B:$K,6,0)</f>
        <v>0</v>
      </c>
      <c r="L2719" s="4">
        <f>VLOOKUP(B2719,[1]汇总!$B:$K,7,0)</f>
        <v>0</v>
      </c>
      <c r="M2719" s="4">
        <f>VLOOKUP(B2719,[1]汇总!$B:$K,8,0)</f>
        <v>0</v>
      </c>
      <c r="N2719" s="4" t="str">
        <f>VLOOKUP(B2719,[1]汇总!$B:$K,9,0)</f>
        <v>专科</v>
      </c>
      <c r="O2719" s="4" t="str">
        <f>VLOOKUP(B2719,[1]汇总!$B:$K,10,0)</f>
        <v>公办</v>
      </c>
    </row>
    <row r="2720" spans="1:15" ht="16.5" hidden="1" x14ac:dyDescent="0.35">
      <c r="A2720" s="4" t="s">
        <v>1593</v>
      </c>
      <c r="B2720" s="4" t="s">
        <v>1594</v>
      </c>
      <c r="C2720" s="4" t="s">
        <v>66</v>
      </c>
      <c r="D2720" s="4" t="s">
        <v>111</v>
      </c>
      <c r="E2720" s="4">
        <v>1</v>
      </c>
      <c r="F2720" s="4">
        <v>426</v>
      </c>
      <c r="G2720" s="4">
        <v>227731</v>
      </c>
      <c r="H2720" s="4" t="str">
        <f>VLOOKUP(B2720,[1]汇总!$B:$K,3,0)</f>
        <v>湖北</v>
      </c>
      <c r="I2720" s="4" t="str">
        <f>VLOOKUP(B2720,[1]汇总!$B:$K,4,0)</f>
        <v>武汉</v>
      </c>
      <c r="J2720" s="4">
        <f>VLOOKUP(B2720,[1]汇总!$B:$K,5,0)</f>
        <v>0</v>
      </c>
      <c r="K2720" s="4">
        <f>VLOOKUP(B2720,[1]汇总!$B:$K,6,0)</f>
        <v>0</v>
      </c>
      <c r="L2720" s="4">
        <f>VLOOKUP(B2720,[1]汇总!$B:$K,7,0)</f>
        <v>0</v>
      </c>
      <c r="M2720" s="4">
        <f>VLOOKUP(B2720,[1]汇总!$B:$K,8,0)</f>
        <v>0</v>
      </c>
      <c r="N2720" s="4" t="str">
        <f>VLOOKUP(B2720,[1]汇总!$B:$K,9,0)</f>
        <v>专科</v>
      </c>
      <c r="O2720" s="4" t="str">
        <f>VLOOKUP(B2720,[1]汇总!$B:$K,10,0)</f>
        <v>民办</v>
      </c>
    </row>
    <row r="2721" spans="1:15" ht="16.5" hidden="1" x14ac:dyDescent="0.35">
      <c r="A2721" s="4" t="s">
        <v>1238</v>
      </c>
      <c r="B2721" s="4" t="s">
        <v>1239</v>
      </c>
      <c r="C2721" s="4" t="s">
        <v>60</v>
      </c>
      <c r="D2721" s="4" t="s">
        <v>61</v>
      </c>
      <c r="E2721" s="4">
        <v>4</v>
      </c>
      <c r="F2721" s="4">
        <v>426</v>
      </c>
      <c r="G2721" s="4">
        <v>227744</v>
      </c>
      <c r="H2721" s="4" t="str">
        <f>VLOOKUP(B2721,[1]汇总!$B:$K,3,0)</f>
        <v>福建</v>
      </c>
      <c r="I2721" s="4" t="str">
        <f>VLOOKUP(B2721,[1]汇总!$B:$K,4,0)</f>
        <v>莆田</v>
      </c>
      <c r="J2721" s="4">
        <f>VLOOKUP(B2721,[1]汇总!$B:$K,5,0)</f>
        <v>0</v>
      </c>
      <c r="K2721" s="4">
        <f>VLOOKUP(B2721,[1]汇总!$B:$K,6,0)</f>
        <v>0</v>
      </c>
      <c r="L2721" s="4">
        <f>VLOOKUP(B2721,[1]汇总!$B:$K,7,0)</f>
        <v>0</v>
      </c>
      <c r="M2721" s="4">
        <f>VLOOKUP(B2721,[1]汇总!$B:$K,8,0)</f>
        <v>0</v>
      </c>
      <c r="N2721" s="4" t="str">
        <f>VLOOKUP(B2721,[1]汇总!$B:$K,9,0)</f>
        <v>专科</v>
      </c>
      <c r="O2721" s="4" t="str">
        <f>VLOOKUP(B2721,[1]汇总!$B:$K,10,0)</f>
        <v>公办</v>
      </c>
    </row>
    <row r="2722" spans="1:15" ht="16.5" hidden="1" x14ac:dyDescent="0.35">
      <c r="A2722" s="4" t="s">
        <v>1758</v>
      </c>
      <c r="B2722" s="4" t="s">
        <v>1759</v>
      </c>
      <c r="C2722" s="4" t="s">
        <v>36</v>
      </c>
      <c r="D2722" s="4" t="s">
        <v>245</v>
      </c>
      <c r="E2722" s="4">
        <v>2</v>
      </c>
      <c r="F2722" s="4">
        <v>426</v>
      </c>
      <c r="G2722" s="4">
        <v>227754</v>
      </c>
      <c r="H2722" s="4" t="str">
        <f>VLOOKUP(B2722,[1]汇总!$B:$K,3,0)</f>
        <v>广东</v>
      </c>
      <c r="I2722" s="4" t="str">
        <f>VLOOKUP(B2722,[1]汇总!$B:$K,4,0)</f>
        <v>广州</v>
      </c>
      <c r="J2722" s="4">
        <f>VLOOKUP(B2722,[1]汇总!$B:$K,5,0)</f>
        <v>0</v>
      </c>
      <c r="K2722" s="4">
        <f>VLOOKUP(B2722,[1]汇总!$B:$K,6,0)</f>
        <v>0</v>
      </c>
      <c r="L2722" s="4">
        <f>VLOOKUP(B2722,[1]汇总!$B:$K,7,0)</f>
        <v>0</v>
      </c>
      <c r="M2722" s="4">
        <f>VLOOKUP(B2722,[1]汇总!$B:$K,8,0)</f>
        <v>0</v>
      </c>
      <c r="N2722" s="4" t="str">
        <f>VLOOKUP(B2722,[1]汇总!$B:$K,9,0)</f>
        <v>专科</v>
      </c>
      <c r="O2722" s="4" t="str">
        <f>VLOOKUP(B2722,[1]汇总!$B:$K,10,0)</f>
        <v>公办</v>
      </c>
    </row>
    <row r="2723" spans="1:15" ht="16.5" x14ac:dyDescent="0.35">
      <c r="A2723" s="4" t="s">
        <v>1276</v>
      </c>
      <c r="B2723" s="4" t="s">
        <v>1277</v>
      </c>
      <c r="C2723" s="4" t="s">
        <v>71</v>
      </c>
      <c r="D2723" s="4" t="s">
        <v>140</v>
      </c>
      <c r="E2723" s="4">
        <v>5</v>
      </c>
      <c r="F2723" s="4">
        <v>426</v>
      </c>
      <c r="G2723" s="4">
        <v>227817</v>
      </c>
      <c r="H2723" s="4" t="str">
        <f>VLOOKUP(B2723,[1]汇总!$B:$K,3,0)</f>
        <v>江西</v>
      </c>
      <c r="I2723" s="4" t="str">
        <f>VLOOKUP(B2723,[1]汇总!$B:$K,4,0)</f>
        <v>南昌</v>
      </c>
      <c r="J2723" s="4">
        <f>VLOOKUP(B2723,[1]汇总!$B:$K,5,0)</f>
        <v>0</v>
      </c>
      <c r="K2723" s="4">
        <f>VLOOKUP(B2723,[1]汇总!$B:$K,6,0)</f>
        <v>0</v>
      </c>
      <c r="L2723" s="4">
        <f>VLOOKUP(B2723,[1]汇总!$B:$K,7,0)</f>
        <v>0</v>
      </c>
      <c r="M2723" s="4">
        <f>VLOOKUP(B2723,[1]汇总!$B:$K,8,0)</f>
        <v>0</v>
      </c>
      <c r="N2723" s="4" t="str">
        <f>VLOOKUP(B2723,[1]汇总!$B:$K,9,0)</f>
        <v>专科</v>
      </c>
      <c r="O2723" s="4" t="str">
        <f>VLOOKUP(B2723,[1]汇总!$B:$K,10,0)</f>
        <v>公办</v>
      </c>
    </row>
    <row r="2724" spans="1:15" ht="16.5" hidden="1" x14ac:dyDescent="0.35">
      <c r="A2724" s="4" t="s">
        <v>472</v>
      </c>
      <c r="B2724" s="4" t="s">
        <v>473</v>
      </c>
      <c r="C2724" s="4" t="s">
        <v>107</v>
      </c>
      <c r="D2724" s="4" t="s">
        <v>280</v>
      </c>
      <c r="E2724" s="4">
        <v>53</v>
      </c>
      <c r="F2724" s="4">
        <v>426</v>
      </c>
      <c r="G2724" s="4">
        <v>227831</v>
      </c>
      <c r="H2724" s="4" t="str">
        <f>VLOOKUP(B2724,[1]汇总!$B:$K,3,0)</f>
        <v>浙江</v>
      </c>
      <c r="I2724" s="4" t="str">
        <f>VLOOKUP(B2724,[1]汇总!$B:$K,4,0)</f>
        <v>温州</v>
      </c>
      <c r="J2724" s="4">
        <f>VLOOKUP(B2724,[1]汇总!$B:$K,5,0)</f>
        <v>0</v>
      </c>
      <c r="K2724" s="4">
        <f>VLOOKUP(B2724,[1]汇总!$B:$K,6,0)</f>
        <v>0</v>
      </c>
      <c r="L2724" s="4">
        <f>VLOOKUP(B2724,[1]汇总!$B:$K,7,0)</f>
        <v>0</v>
      </c>
      <c r="M2724" s="4">
        <f>VLOOKUP(B2724,[1]汇总!$B:$K,8,0)</f>
        <v>0</v>
      </c>
      <c r="N2724" s="4" t="str">
        <f>VLOOKUP(B2724,[1]汇总!$B:$K,9,0)</f>
        <v>专科</v>
      </c>
      <c r="O2724" s="4" t="str">
        <f>VLOOKUP(B2724,[1]汇总!$B:$K,10,0)</f>
        <v>公办</v>
      </c>
    </row>
    <row r="2725" spans="1:15" ht="16.5" hidden="1" x14ac:dyDescent="0.35">
      <c r="A2725" s="4" t="s">
        <v>317</v>
      </c>
      <c r="B2725" s="4" t="s">
        <v>318</v>
      </c>
      <c r="C2725" s="4" t="s">
        <v>48</v>
      </c>
      <c r="D2725" s="4" t="s">
        <v>100</v>
      </c>
      <c r="E2725" s="4">
        <v>45</v>
      </c>
      <c r="F2725" s="4">
        <v>426</v>
      </c>
      <c r="G2725" s="4">
        <v>227907</v>
      </c>
      <c r="H2725" s="4" t="str">
        <f>VLOOKUP(B2725,[1]汇总!$B:$K,3,0)</f>
        <v>浙江</v>
      </c>
      <c r="I2725" s="4" t="str">
        <f>VLOOKUP(B2725,[1]汇总!$B:$K,4,0)</f>
        <v>绍兴</v>
      </c>
      <c r="J2725" s="4">
        <f>VLOOKUP(B2725,[1]汇总!$B:$K,5,0)</f>
        <v>0</v>
      </c>
      <c r="K2725" s="4">
        <f>VLOOKUP(B2725,[1]汇总!$B:$K,6,0)</f>
        <v>0</v>
      </c>
      <c r="L2725" s="4">
        <f>VLOOKUP(B2725,[1]汇总!$B:$K,7,0)</f>
        <v>0</v>
      </c>
      <c r="M2725" s="4">
        <f>VLOOKUP(B2725,[1]汇总!$B:$K,8,0)</f>
        <v>0</v>
      </c>
      <c r="N2725" s="4" t="str">
        <f>VLOOKUP(B2725,[1]汇总!$B:$K,9,0)</f>
        <v>专科</v>
      </c>
      <c r="O2725" s="4" t="str">
        <f>VLOOKUP(B2725,[1]汇总!$B:$K,10,0)</f>
        <v>民办</v>
      </c>
    </row>
    <row r="2726" spans="1:15" ht="16.5" hidden="1" x14ac:dyDescent="0.35">
      <c r="A2726" s="4" t="s">
        <v>868</v>
      </c>
      <c r="B2726" s="4" t="s">
        <v>869</v>
      </c>
      <c r="C2726" s="4" t="s">
        <v>82</v>
      </c>
      <c r="D2726" s="4" t="s">
        <v>233</v>
      </c>
      <c r="E2726" s="4">
        <v>40</v>
      </c>
      <c r="F2726" s="4">
        <v>425</v>
      </c>
      <c r="G2726" s="4">
        <v>227927</v>
      </c>
      <c r="H2726" s="4" t="str">
        <f>VLOOKUP(B2726,[1]汇总!$B:$K,3,0)</f>
        <v>上海</v>
      </c>
      <c r="I2726" s="4" t="str">
        <f>VLOOKUP(B2726,[1]汇总!$B:$K,4,0)</f>
        <v>上海</v>
      </c>
      <c r="J2726" s="4">
        <f>VLOOKUP(B2726,[1]汇总!$B:$K,5,0)</f>
        <v>0</v>
      </c>
      <c r="K2726" s="4">
        <f>VLOOKUP(B2726,[1]汇总!$B:$K,6,0)</f>
        <v>0</v>
      </c>
      <c r="L2726" s="4">
        <f>VLOOKUP(B2726,[1]汇总!$B:$K,7,0)</f>
        <v>0</v>
      </c>
      <c r="M2726" s="4">
        <f>VLOOKUP(B2726,[1]汇总!$B:$K,8,0)</f>
        <v>0</v>
      </c>
      <c r="N2726" s="4" t="str">
        <f>VLOOKUP(B2726,[1]汇总!$B:$K,9,0)</f>
        <v>专科</v>
      </c>
      <c r="O2726" s="4" t="str">
        <f>VLOOKUP(B2726,[1]汇总!$B:$K,10,0)</f>
        <v>民办</v>
      </c>
    </row>
    <row r="2727" spans="1:15" ht="16.5" hidden="1" x14ac:dyDescent="0.35">
      <c r="A2727" s="4" t="s">
        <v>754</v>
      </c>
      <c r="B2727" s="4" t="s">
        <v>755</v>
      </c>
      <c r="C2727" s="4" t="s">
        <v>60</v>
      </c>
      <c r="D2727" s="4" t="s">
        <v>78</v>
      </c>
      <c r="E2727" s="4">
        <v>2</v>
      </c>
      <c r="F2727" s="4">
        <v>425</v>
      </c>
      <c r="G2727" s="4">
        <v>227928</v>
      </c>
      <c r="H2727" s="4" t="str">
        <f>VLOOKUP(B2727,[1]汇总!$B:$K,3,0)</f>
        <v>黑龙江</v>
      </c>
      <c r="I2727" s="4" t="str">
        <f>VLOOKUP(B2727,[1]汇总!$B:$K,4,0)</f>
        <v>哈尔滨</v>
      </c>
      <c r="J2727" s="4">
        <f>VLOOKUP(B2727,[1]汇总!$B:$K,5,0)</f>
        <v>0</v>
      </c>
      <c r="K2727" s="4">
        <f>VLOOKUP(B2727,[1]汇总!$B:$K,6,0)</f>
        <v>0</v>
      </c>
      <c r="L2727" s="4">
        <f>VLOOKUP(B2727,[1]汇总!$B:$K,7,0)</f>
        <v>0</v>
      </c>
      <c r="M2727" s="4">
        <f>VLOOKUP(B2727,[1]汇总!$B:$K,8,0)</f>
        <v>0</v>
      </c>
      <c r="N2727" s="4" t="str">
        <f>VLOOKUP(B2727,[1]汇总!$B:$K,9,0)</f>
        <v>专科</v>
      </c>
      <c r="O2727" s="4" t="str">
        <f>VLOOKUP(B2727,[1]汇总!$B:$K,10,0)</f>
        <v>公办</v>
      </c>
    </row>
    <row r="2728" spans="1:15" ht="16.5" hidden="1" x14ac:dyDescent="0.35">
      <c r="A2728" s="4" t="s">
        <v>472</v>
      </c>
      <c r="B2728" s="4" t="s">
        <v>473</v>
      </c>
      <c r="C2728" s="4" t="s">
        <v>48</v>
      </c>
      <c r="D2728" s="4" t="s">
        <v>475</v>
      </c>
      <c r="E2728" s="4">
        <v>20</v>
      </c>
      <c r="F2728" s="4">
        <v>425</v>
      </c>
      <c r="G2728" s="4">
        <v>227934</v>
      </c>
      <c r="H2728" s="4" t="str">
        <f>VLOOKUP(B2728,[1]汇总!$B:$K,3,0)</f>
        <v>浙江</v>
      </c>
      <c r="I2728" s="4" t="str">
        <f>VLOOKUP(B2728,[1]汇总!$B:$K,4,0)</f>
        <v>温州</v>
      </c>
      <c r="J2728" s="4">
        <f>VLOOKUP(B2728,[1]汇总!$B:$K,5,0)</f>
        <v>0</v>
      </c>
      <c r="K2728" s="4">
        <f>VLOOKUP(B2728,[1]汇总!$B:$K,6,0)</f>
        <v>0</v>
      </c>
      <c r="L2728" s="4">
        <f>VLOOKUP(B2728,[1]汇总!$B:$K,7,0)</f>
        <v>0</v>
      </c>
      <c r="M2728" s="4">
        <f>VLOOKUP(B2728,[1]汇总!$B:$K,8,0)</f>
        <v>0</v>
      </c>
      <c r="N2728" s="4" t="str">
        <f>VLOOKUP(B2728,[1]汇总!$B:$K,9,0)</f>
        <v>专科</v>
      </c>
      <c r="O2728" s="4" t="str">
        <f>VLOOKUP(B2728,[1]汇总!$B:$K,10,0)</f>
        <v>公办</v>
      </c>
    </row>
    <row r="2729" spans="1:15" ht="16.5" x14ac:dyDescent="0.35">
      <c r="A2729" s="4" t="s">
        <v>1310</v>
      </c>
      <c r="B2729" s="4" t="s">
        <v>1311</v>
      </c>
      <c r="C2729" s="4" t="s">
        <v>36</v>
      </c>
      <c r="D2729" s="4" t="s">
        <v>75</v>
      </c>
      <c r="E2729" s="4">
        <v>3</v>
      </c>
      <c r="F2729" s="4">
        <v>425</v>
      </c>
      <c r="G2729" s="4">
        <v>227944</v>
      </c>
      <c r="H2729" s="4" t="str">
        <f>VLOOKUP(B2729,[1]汇总!$B:$K,3,0)</f>
        <v>江西</v>
      </c>
      <c r="I2729" s="4" t="str">
        <f>VLOOKUP(B2729,[1]汇总!$B:$K,4,0)</f>
        <v>萍乡</v>
      </c>
      <c r="J2729" s="4">
        <f>VLOOKUP(B2729,[1]汇总!$B:$K,5,0)</f>
        <v>0</v>
      </c>
      <c r="K2729" s="4">
        <f>VLOOKUP(B2729,[1]汇总!$B:$K,6,0)</f>
        <v>0</v>
      </c>
      <c r="L2729" s="4">
        <f>VLOOKUP(B2729,[1]汇总!$B:$K,7,0)</f>
        <v>0</v>
      </c>
      <c r="M2729" s="4">
        <f>VLOOKUP(B2729,[1]汇总!$B:$K,8,0)</f>
        <v>0</v>
      </c>
      <c r="N2729" s="4" t="str">
        <f>VLOOKUP(B2729,[1]汇总!$B:$K,9,0)</f>
        <v>专科</v>
      </c>
      <c r="O2729" s="4" t="str">
        <f>VLOOKUP(B2729,[1]汇总!$B:$K,10,0)</f>
        <v>公办</v>
      </c>
    </row>
    <row r="2730" spans="1:15" ht="16.5" hidden="1" x14ac:dyDescent="0.35">
      <c r="A2730" s="4" t="s">
        <v>2042</v>
      </c>
      <c r="B2730" s="4" t="s">
        <v>2043</v>
      </c>
      <c r="C2730" s="4" t="s">
        <v>71</v>
      </c>
      <c r="D2730" s="4" t="s">
        <v>237</v>
      </c>
      <c r="E2730" s="4">
        <v>2</v>
      </c>
      <c r="F2730" s="4">
        <v>425</v>
      </c>
      <c r="G2730" s="4">
        <v>227956</v>
      </c>
      <c r="H2730" s="4" t="str">
        <f>VLOOKUP(B2730,[1]汇总!$B:$K,3,0)</f>
        <v>陕西</v>
      </c>
      <c r="I2730" s="4" t="str">
        <f>VLOOKUP(B2730,[1]汇总!$B:$K,4,0)</f>
        <v>西安</v>
      </c>
      <c r="J2730" s="4">
        <f>VLOOKUP(B2730,[1]汇总!$B:$K,5,0)</f>
        <v>0</v>
      </c>
      <c r="K2730" s="4">
        <f>VLOOKUP(B2730,[1]汇总!$B:$K,6,0)</f>
        <v>0</v>
      </c>
      <c r="L2730" s="4">
        <f>VLOOKUP(B2730,[1]汇总!$B:$K,7,0)</f>
        <v>0</v>
      </c>
      <c r="M2730" s="4">
        <f>VLOOKUP(B2730,[1]汇总!$B:$K,8,0)</f>
        <v>0</v>
      </c>
      <c r="N2730" s="4" t="str">
        <f>VLOOKUP(B2730,[1]汇总!$B:$K,9,0)</f>
        <v>本科</v>
      </c>
      <c r="O2730" s="4" t="str">
        <f>VLOOKUP(B2730,[1]汇总!$B:$K,10,0)</f>
        <v>民办</v>
      </c>
    </row>
    <row r="2731" spans="1:15" ht="16.5" hidden="1" x14ac:dyDescent="0.35">
      <c r="A2731" s="4" t="s">
        <v>472</v>
      </c>
      <c r="B2731" s="4" t="s">
        <v>473</v>
      </c>
      <c r="C2731" s="4" t="s">
        <v>110</v>
      </c>
      <c r="D2731" s="4" t="s">
        <v>83</v>
      </c>
      <c r="E2731" s="4">
        <v>40</v>
      </c>
      <c r="F2731" s="4">
        <v>425</v>
      </c>
      <c r="G2731" s="4">
        <v>227959</v>
      </c>
      <c r="H2731" s="4" t="str">
        <f>VLOOKUP(B2731,[1]汇总!$B:$K,3,0)</f>
        <v>浙江</v>
      </c>
      <c r="I2731" s="4" t="str">
        <f>VLOOKUP(B2731,[1]汇总!$B:$K,4,0)</f>
        <v>温州</v>
      </c>
      <c r="J2731" s="4">
        <f>VLOOKUP(B2731,[1]汇总!$B:$K,5,0)</f>
        <v>0</v>
      </c>
      <c r="K2731" s="4">
        <f>VLOOKUP(B2731,[1]汇总!$B:$K,6,0)</f>
        <v>0</v>
      </c>
      <c r="L2731" s="4">
        <f>VLOOKUP(B2731,[1]汇总!$B:$K,7,0)</f>
        <v>0</v>
      </c>
      <c r="M2731" s="4">
        <f>VLOOKUP(B2731,[1]汇总!$B:$K,8,0)</f>
        <v>0</v>
      </c>
      <c r="N2731" s="4" t="str">
        <f>VLOOKUP(B2731,[1]汇总!$B:$K,9,0)</f>
        <v>专科</v>
      </c>
      <c r="O2731" s="4" t="str">
        <f>VLOOKUP(B2731,[1]汇总!$B:$K,10,0)</f>
        <v>公办</v>
      </c>
    </row>
    <row r="2732" spans="1:15" ht="16.5" hidden="1" x14ac:dyDescent="0.35">
      <c r="A2732" s="4" t="s">
        <v>472</v>
      </c>
      <c r="B2732" s="4" t="s">
        <v>473</v>
      </c>
      <c r="C2732" s="4" t="s">
        <v>80</v>
      </c>
      <c r="D2732" s="4" t="s">
        <v>168</v>
      </c>
      <c r="E2732" s="4">
        <v>45</v>
      </c>
      <c r="F2732" s="4">
        <v>425</v>
      </c>
      <c r="G2732" s="4">
        <v>227998</v>
      </c>
      <c r="H2732" s="4" t="str">
        <f>VLOOKUP(B2732,[1]汇总!$B:$K,3,0)</f>
        <v>浙江</v>
      </c>
      <c r="I2732" s="4" t="str">
        <f>VLOOKUP(B2732,[1]汇总!$B:$K,4,0)</f>
        <v>温州</v>
      </c>
      <c r="J2732" s="4">
        <f>VLOOKUP(B2732,[1]汇总!$B:$K,5,0)</f>
        <v>0</v>
      </c>
      <c r="K2732" s="4">
        <f>VLOOKUP(B2732,[1]汇总!$B:$K,6,0)</f>
        <v>0</v>
      </c>
      <c r="L2732" s="4">
        <f>VLOOKUP(B2732,[1]汇总!$B:$K,7,0)</f>
        <v>0</v>
      </c>
      <c r="M2732" s="4">
        <f>VLOOKUP(B2732,[1]汇总!$B:$K,8,0)</f>
        <v>0</v>
      </c>
      <c r="N2732" s="4" t="str">
        <f>VLOOKUP(B2732,[1]汇总!$B:$K,9,0)</f>
        <v>专科</v>
      </c>
      <c r="O2732" s="4" t="str">
        <f>VLOOKUP(B2732,[1]汇总!$B:$K,10,0)</f>
        <v>公办</v>
      </c>
    </row>
    <row r="2733" spans="1:15" ht="16.5" x14ac:dyDescent="0.35">
      <c r="A2733" s="4" t="s">
        <v>1312</v>
      </c>
      <c r="B2733" s="4" t="s">
        <v>1313</v>
      </c>
      <c r="C2733" s="4" t="s">
        <v>71</v>
      </c>
      <c r="D2733" s="4" t="s">
        <v>83</v>
      </c>
      <c r="E2733" s="4">
        <v>4</v>
      </c>
      <c r="F2733" s="4">
        <v>425</v>
      </c>
      <c r="G2733" s="4">
        <v>228007</v>
      </c>
      <c r="H2733" s="4" t="str">
        <f>VLOOKUP(B2733,[1]汇总!$B:$K,3,0)</f>
        <v>江西</v>
      </c>
      <c r="I2733" s="4" t="str">
        <f>VLOOKUP(B2733,[1]汇总!$B:$K,4,0)</f>
        <v>南昌</v>
      </c>
      <c r="J2733" s="4">
        <f>VLOOKUP(B2733,[1]汇总!$B:$K,5,0)</f>
        <v>0</v>
      </c>
      <c r="K2733" s="4">
        <f>VLOOKUP(B2733,[1]汇总!$B:$K,6,0)</f>
        <v>0</v>
      </c>
      <c r="L2733" s="4">
        <f>VLOOKUP(B2733,[1]汇总!$B:$K,7,0)</f>
        <v>0</v>
      </c>
      <c r="M2733" s="4">
        <f>VLOOKUP(B2733,[1]汇总!$B:$K,8,0)</f>
        <v>0</v>
      </c>
      <c r="N2733" s="4" t="str">
        <f>VLOOKUP(B2733,[1]汇总!$B:$K,9,0)</f>
        <v>专科</v>
      </c>
      <c r="O2733" s="4" t="str">
        <f>VLOOKUP(B2733,[1]汇总!$B:$K,10,0)</f>
        <v>公办</v>
      </c>
    </row>
    <row r="2734" spans="1:15" ht="16.5" hidden="1" x14ac:dyDescent="0.35">
      <c r="A2734" s="4" t="s">
        <v>367</v>
      </c>
      <c r="B2734" s="4" t="s">
        <v>368</v>
      </c>
      <c r="C2734" s="4" t="s">
        <v>48</v>
      </c>
      <c r="D2734" s="4" t="s">
        <v>73</v>
      </c>
      <c r="E2734" s="4">
        <v>10</v>
      </c>
      <c r="F2734" s="4">
        <v>425</v>
      </c>
      <c r="G2734" s="4">
        <v>228008</v>
      </c>
      <c r="H2734" s="4" t="str">
        <f>VLOOKUP(B2734,[1]汇总!$B:$K,3,0)</f>
        <v>浙江</v>
      </c>
      <c r="I2734" s="4" t="str">
        <f>VLOOKUP(B2734,[1]汇总!$B:$K,4,0)</f>
        <v>杭州</v>
      </c>
      <c r="J2734" s="4">
        <f>VLOOKUP(B2734,[1]汇总!$B:$K,5,0)</f>
        <v>0</v>
      </c>
      <c r="K2734" s="4">
        <f>VLOOKUP(B2734,[1]汇总!$B:$K,6,0)</f>
        <v>0</v>
      </c>
      <c r="L2734" s="4">
        <f>VLOOKUP(B2734,[1]汇总!$B:$K,7,0)</f>
        <v>0</v>
      </c>
      <c r="M2734" s="4">
        <f>VLOOKUP(B2734,[1]汇总!$B:$K,8,0)</f>
        <v>0</v>
      </c>
      <c r="N2734" s="4" t="str">
        <f>VLOOKUP(B2734,[1]汇总!$B:$K,9,0)</f>
        <v>专科</v>
      </c>
      <c r="O2734" s="4" t="str">
        <f>VLOOKUP(B2734,[1]汇总!$B:$K,10,0)</f>
        <v>民办</v>
      </c>
    </row>
    <row r="2735" spans="1:15" ht="16.5" hidden="1" x14ac:dyDescent="0.35">
      <c r="A2735" s="4" t="s">
        <v>1792</v>
      </c>
      <c r="B2735" s="4" t="s">
        <v>1793</v>
      </c>
      <c r="C2735" s="4" t="s">
        <v>60</v>
      </c>
      <c r="D2735" s="4" t="s">
        <v>204</v>
      </c>
      <c r="E2735" s="4">
        <v>2</v>
      </c>
      <c r="F2735" s="4">
        <v>425</v>
      </c>
      <c r="G2735" s="4">
        <v>228010</v>
      </c>
      <c r="H2735" s="4" t="str">
        <f>VLOOKUP(B2735,[1]汇总!$B:$K,3,0)</f>
        <v>海南</v>
      </c>
      <c r="I2735" s="4" t="str">
        <f>VLOOKUP(B2735,[1]汇总!$B:$K,4,0)</f>
        <v>海口</v>
      </c>
      <c r="J2735" s="4">
        <f>VLOOKUP(B2735,[1]汇总!$B:$K,5,0)</f>
        <v>0</v>
      </c>
      <c r="K2735" s="4">
        <f>VLOOKUP(B2735,[1]汇总!$B:$K,6,0)</f>
        <v>0</v>
      </c>
      <c r="L2735" s="4">
        <f>VLOOKUP(B2735,[1]汇总!$B:$K,7,0)</f>
        <v>0</v>
      </c>
      <c r="M2735" s="4">
        <f>VLOOKUP(B2735,[1]汇总!$B:$K,8,0)</f>
        <v>0</v>
      </c>
      <c r="N2735" s="4" t="str">
        <f>VLOOKUP(B2735,[1]汇总!$B:$K,9,0)</f>
        <v>本科</v>
      </c>
      <c r="O2735" s="4" t="str">
        <f>VLOOKUP(B2735,[1]汇总!$B:$K,10,0)</f>
        <v>民办</v>
      </c>
    </row>
    <row r="2736" spans="1:15" ht="16.5" x14ac:dyDescent="0.35">
      <c r="A2736" s="4" t="s">
        <v>1336</v>
      </c>
      <c r="B2736" s="4" t="s">
        <v>1337</v>
      </c>
      <c r="C2736" s="4" t="s">
        <v>46</v>
      </c>
      <c r="D2736" s="4" t="s">
        <v>1338</v>
      </c>
      <c r="E2736" s="4">
        <v>10</v>
      </c>
      <c r="F2736" s="4">
        <v>425</v>
      </c>
      <c r="G2736" s="4">
        <v>228013</v>
      </c>
      <c r="H2736" s="4" t="str">
        <f>VLOOKUP(B2736,[1]汇总!$B:$K,3,0)</f>
        <v>江西</v>
      </c>
      <c r="I2736" s="4" t="str">
        <f>VLOOKUP(B2736,[1]汇总!$B:$K,4,0)</f>
        <v>南昌</v>
      </c>
      <c r="J2736" s="4">
        <f>VLOOKUP(B2736,[1]汇总!$B:$K,5,0)</f>
        <v>0</v>
      </c>
      <c r="K2736" s="4">
        <f>VLOOKUP(B2736,[1]汇总!$B:$K,6,0)</f>
        <v>0</v>
      </c>
      <c r="L2736" s="4">
        <f>VLOOKUP(B2736,[1]汇总!$B:$K,7,0)</f>
        <v>0</v>
      </c>
      <c r="M2736" s="4">
        <f>VLOOKUP(B2736,[1]汇总!$B:$K,8,0)</f>
        <v>0</v>
      </c>
      <c r="N2736" s="4" t="str">
        <f>VLOOKUP(B2736,[1]汇总!$B:$K,9,0)</f>
        <v>专科</v>
      </c>
      <c r="O2736" s="4" t="str">
        <f>VLOOKUP(B2736,[1]汇总!$B:$K,10,0)</f>
        <v>公办</v>
      </c>
    </row>
    <row r="2737" spans="1:15" ht="16.5" hidden="1" x14ac:dyDescent="0.35">
      <c r="A2737" s="4" t="s">
        <v>426</v>
      </c>
      <c r="B2737" s="4" t="s">
        <v>427</v>
      </c>
      <c r="C2737" s="4" t="s">
        <v>107</v>
      </c>
      <c r="D2737" s="4" t="s">
        <v>172</v>
      </c>
      <c r="E2737" s="4">
        <v>90</v>
      </c>
      <c r="F2737" s="4">
        <v>425</v>
      </c>
      <c r="G2737" s="4">
        <v>228052</v>
      </c>
      <c r="H2737" s="4" t="str">
        <f>VLOOKUP(B2737,[1]汇总!$B:$K,3,0)</f>
        <v>浙江</v>
      </c>
      <c r="I2737" s="4" t="str">
        <f>VLOOKUP(B2737,[1]汇总!$B:$K,4,0)</f>
        <v>舟山</v>
      </c>
      <c r="J2737" s="4">
        <f>VLOOKUP(B2737,[1]汇总!$B:$K,5,0)</f>
        <v>0</v>
      </c>
      <c r="K2737" s="4">
        <f>VLOOKUP(B2737,[1]汇总!$B:$K,6,0)</f>
        <v>0</v>
      </c>
      <c r="L2737" s="4">
        <f>VLOOKUP(B2737,[1]汇总!$B:$K,7,0)</f>
        <v>0</v>
      </c>
      <c r="M2737" s="4">
        <f>VLOOKUP(B2737,[1]汇总!$B:$K,8,0)</f>
        <v>0</v>
      </c>
      <c r="N2737" s="4" t="str">
        <f>VLOOKUP(B2737,[1]汇总!$B:$K,9,0)</f>
        <v>专科</v>
      </c>
      <c r="O2737" s="4" t="str">
        <f>VLOOKUP(B2737,[1]汇总!$B:$K,10,0)</f>
        <v>公办</v>
      </c>
    </row>
    <row r="2738" spans="1:15" ht="16.5" hidden="1" x14ac:dyDescent="0.35">
      <c r="A2738" s="4" t="s">
        <v>1580</v>
      </c>
      <c r="B2738" s="4" t="s">
        <v>1581</v>
      </c>
      <c r="C2738" s="4" t="s">
        <v>64</v>
      </c>
      <c r="D2738" s="4" t="s">
        <v>1582</v>
      </c>
      <c r="E2738" s="4">
        <v>2</v>
      </c>
      <c r="F2738" s="4">
        <v>425</v>
      </c>
      <c r="G2738" s="4">
        <v>228057</v>
      </c>
      <c r="H2738" s="4" t="str">
        <f>VLOOKUP(B2738,[1]汇总!$B:$K,3,0)</f>
        <v>湖北</v>
      </c>
      <c r="I2738" s="4" t="str">
        <f>VLOOKUP(B2738,[1]汇总!$B:$K,4,0)</f>
        <v>武汉</v>
      </c>
      <c r="J2738" s="4">
        <f>VLOOKUP(B2738,[1]汇总!$B:$K,5,0)</f>
        <v>0</v>
      </c>
      <c r="K2738" s="4">
        <f>VLOOKUP(B2738,[1]汇总!$B:$K,6,0)</f>
        <v>0</v>
      </c>
      <c r="L2738" s="4">
        <f>VLOOKUP(B2738,[1]汇总!$B:$K,7,0)</f>
        <v>0</v>
      </c>
      <c r="M2738" s="4">
        <f>VLOOKUP(B2738,[1]汇总!$B:$K,8,0)</f>
        <v>0</v>
      </c>
      <c r="N2738" s="4" t="str">
        <f>VLOOKUP(B2738,[1]汇总!$B:$K,9,0)</f>
        <v>专科</v>
      </c>
      <c r="O2738" s="4" t="str">
        <f>VLOOKUP(B2738,[1]汇总!$B:$K,10,0)</f>
        <v>公办</v>
      </c>
    </row>
    <row r="2739" spans="1:15" ht="16.5" hidden="1" x14ac:dyDescent="0.35">
      <c r="A2739" s="4" t="s">
        <v>472</v>
      </c>
      <c r="B2739" s="4" t="s">
        <v>473</v>
      </c>
      <c r="C2739" s="4" t="s">
        <v>82</v>
      </c>
      <c r="D2739" s="4" t="s">
        <v>152</v>
      </c>
      <c r="E2739" s="4">
        <v>50</v>
      </c>
      <c r="F2739" s="4">
        <v>425</v>
      </c>
      <c r="G2739" s="4">
        <v>228060</v>
      </c>
      <c r="H2739" s="4" t="str">
        <f>VLOOKUP(B2739,[1]汇总!$B:$K,3,0)</f>
        <v>浙江</v>
      </c>
      <c r="I2739" s="4" t="str">
        <f>VLOOKUP(B2739,[1]汇总!$B:$K,4,0)</f>
        <v>温州</v>
      </c>
      <c r="J2739" s="4">
        <f>VLOOKUP(B2739,[1]汇总!$B:$K,5,0)</f>
        <v>0</v>
      </c>
      <c r="K2739" s="4">
        <f>VLOOKUP(B2739,[1]汇总!$B:$K,6,0)</f>
        <v>0</v>
      </c>
      <c r="L2739" s="4">
        <f>VLOOKUP(B2739,[1]汇总!$B:$K,7,0)</f>
        <v>0</v>
      </c>
      <c r="M2739" s="4">
        <f>VLOOKUP(B2739,[1]汇总!$B:$K,8,0)</f>
        <v>0</v>
      </c>
      <c r="N2739" s="4" t="str">
        <f>VLOOKUP(B2739,[1]汇总!$B:$K,9,0)</f>
        <v>专科</v>
      </c>
      <c r="O2739" s="4" t="str">
        <f>VLOOKUP(B2739,[1]汇总!$B:$K,10,0)</f>
        <v>公办</v>
      </c>
    </row>
    <row r="2740" spans="1:15" ht="16.5" hidden="1" x14ac:dyDescent="0.35">
      <c r="A2740" s="4" t="s">
        <v>1683</v>
      </c>
      <c r="B2740" s="4" t="s">
        <v>1684</v>
      </c>
      <c r="C2740" s="4" t="s">
        <v>60</v>
      </c>
      <c r="D2740" s="4" t="s">
        <v>63</v>
      </c>
      <c r="E2740" s="4">
        <v>5</v>
      </c>
      <c r="F2740" s="4">
        <v>425</v>
      </c>
      <c r="G2740" s="4">
        <v>228066</v>
      </c>
      <c r="H2740" s="4" t="str">
        <f>VLOOKUP(B2740,[1]汇总!$B:$K,3,0)</f>
        <v>湖南</v>
      </c>
      <c r="I2740" s="4" t="str">
        <f>VLOOKUP(B2740,[1]汇总!$B:$K,4,0)</f>
        <v>长沙</v>
      </c>
      <c r="J2740" s="4">
        <f>VLOOKUP(B2740,[1]汇总!$B:$K,5,0)</f>
        <v>0</v>
      </c>
      <c r="K2740" s="4">
        <f>VLOOKUP(B2740,[1]汇总!$B:$K,6,0)</f>
        <v>0</v>
      </c>
      <c r="L2740" s="4">
        <f>VLOOKUP(B2740,[1]汇总!$B:$K,7,0)</f>
        <v>0</v>
      </c>
      <c r="M2740" s="4">
        <f>VLOOKUP(B2740,[1]汇总!$B:$K,8,0)</f>
        <v>0</v>
      </c>
      <c r="N2740" s="4" t="str">
        <f>VLOOKUP(B2740,[1]汇总!$B:$K,9,0)</f>
        <v>专科</v>
      </c>
      <c r="O2740" s="4" t="str">
        <f>VLOOKUP(B2740,[1]汇总!$B:$K,10,0)</f>
        <v>公办</v>
      </c>
    </row>
    <row r="2741" spans="1:15" ht="16.5" hidden="1" x14ac:dyDescent="0.35">
      <c r="A2741" s="4" t="s">
        <v>472</v>
      </c>
      <c r="B2741" s="4" t="s">
        <v>473</v>
      </c>
      <c r="C2741" s="4" t="s">
        <v>50</v>
      </c>
      <c r="D2741" s="4" t="s">
        <v>476</v>
      </c>
      <c r="E2741" s="4">
        <v>50</v>
      </c>
      <c r="F2741" s="4">
        <v>425</v>
      </c>
      <c r="G2741" s="4">
        <v>228099</v>
      </c>
      <c r="H2741" s="4" t="str">
        <f>VLOOKUP(B2741,[1]汇总!$B:$K,3,0)</f>
        <v>浙江</v>
      </c>
      <c r="I2741" s="4" t="str">
        <f>VLOOKUP(B2741,[1]汇总!$B:$K,4,0)</f>
        <v>温州</v>
      </c>
      <c r="J2741" s="4">
        <f>VLOOKUP(B2741,[1]汇总!$B:$K,5,0)</f>
        <v>0</v>
      </c>
      <c r="K2741" s="4">
        <f>VLOOKUP(B2741,[1]汇总!$B:$K,6,0)</f>
        <v>0</v>
      </c>
      <c r="L2741" s="4">
        <f>VLOOKUP(B2741,[1]汇总!$B:$K,7,0)</f>
        <v>0</v>
      </c>
      <c r="M2741" s="4">
        <f>VLOOKUP(B2741,[1]汇总!$B:$K,8,0)</f>
        <v>0</v>
      </c>
      <c r="N2741" s="4" t="str">
        <f>VLOOKUP(B2741,[1]汇总!$B:$K,9,0)</f>
        <v>专科</v>
      </c>
      <c r="O2741" s="4" t="str">
        <f>VLOOKUP(B2741,[1]汇总!$B:$K,10,0)</f>
        <v>公办</v>
      </c>
    </row>
    <row r="2742" spans="1:15" ht="16.5" hidden="1" x14ac:dyDescent="0.35">
      <c r="A2742" s="4" t="s">
        <v>1487</v>
      </c>
      <c r="B2742" s="4" t="s">
        <v>1488</v>
      </c>
      <c r="C2742" s="4" t="s">
        <v>64</v>
      </c>
      <c r="D2742" s="4" t="s">
        <v>83</v>
      </c>
      <c r="E2742" s="4">
        <v>6</v>
      </c>
      <c r="F2742" s="4">
        <v>425</v>
      </c>
      <c r="G2742" s="4">
        <v>228112</v>
      </c>
      <c r="H2742" s="4" t="str">
        <f>VLOOKUP(B2742,[1]汇总!$B:$K,3,0)</f>
        <v>湖北</v>
      </c>
      <c r="I2742" s="4" t="str">
        <f>VLOOKUP(B2742,[1]汇总!$B:$K,4,0)</f>
        <v>武汉</v>
      </c>
      <c r="J2742" s="4">
        <f>VLOOKUP(B2742,[1]汇总!$B:$K,5,0)</f>
        <v>0</v>
      </c>
      <c r="K2742" s="4">
        <f>VLOOKUP(B2742,[1]汇总!$B:$K,6,0)</f>
        <v>0</v>
      </c>
      <c r="L2742" s="4">
        <f>VLOOKUP(B2742,[1]汇总!$B:$K,7,0)</f>
        <v>0</v>
      </c>
      <c r="M2742" s="4">
        <f>VLOOKUP(B2742,[1]汇总!$B:$K,8,0)</f>
        <v>0</v>
      </c>
      <c r="N2742" s="4" t="str">
        <f>VLOOKUP(B2742,[1]汇总!$B:$K,9,0)</f>
        <v>专科</v>
      </c>
      <c r="O2742" s="4" t="str">
        <f>VLOOKUP(B2742,[1]汇总!$B:$K,10,0)</f>
        <v>公办</v>
      </c>
    </row>
    <row r="2743" spans="1:15" ht="16.5" hidden="1" x14ac:dyDescent="0.35">
      <c r="A2743" s="4" t="s">
        <v>1708</v>
      </c>
      <c r="B2743" s="4" t="s">
        <v>1709</v>
      </c>
      <c r="C2743" s="4" t="s">
        <v>64</v>
      </c>
      <c r="D2743" s="4" t="s">
        <v>85</v>
      </c>
      <c r="E2743" s="4">
        <v>4</v>
      </c>
      <c r="F2743" s="4">
        <v>425</v>
      </c>
      <c r="G2743" s="4">
        <v>228113</v>
      </c>
      <c r="H2743" s="4" t="str">
        <f>VLOOKUP(B2743,[1]汇总!$B:$K,3,0)</f>
        <v>湖南</v>
      </c>
      <c r="I2743" s="4" t="str">
        <f>VLOOKUP(B2743,[1]汇总!$B:$K,4,0)</f>
        <v>岳阳</v>
      </c>
      <c r="J2743" s="4">
        <f>VLOOKUP(B2743,[1]汇总!$B:$K,5,0)</f>
        <v>0</v>
      </c>
      <c r="K2743" s="4">
        <f>VLOOKUP(B2743,[1]汇总!$B:$K,6,0)</f>
        <v>0</v>
      </c>
      <c r="L2743" s="4">
        <f>VLOOKUP(B2743,[1]汇总!$B:$K,7,0)</f>
        <v>0</v>
      </c>
      <c r="M2743" s="4">
        <f>VLOOKUP(B2743,[1]汇总!$B:$K,8,0)</f>
        <v>0</v>
      </c>
      <c r="N2743" s="4" t="str">
        <f>VLOOKUP(B2743,[1]汇总!$B:$K,9,0)</f>
        <v>专科</v>
      </c>
      <c r="O2743" s="4" t="str">
        <f>VLOOKUP(B2743,[1]汇总!$B:$K,10,0)</f>
        <v>公办</v>
      </c>
    </row>
    <row r="2744" spans="1:15" ht="16.5" hidden="1" x14ac:dyDescent="0.35">
      <c r="A2744" s="4" t="s">
        <v>1201</v>
      </c>
      <c r="B2744" s="4" t="s">
        <v>1202</v>
      </c>
      <c r="C2744" s="4" t="s">
        <v>46</v>
      </c>
      <c r="D2744" s="4" t="s">
        <v>101</v>
      </c>
      <c r="E2744" s="4">
        <v>2</v>
      </c>
      <c r="F2744" s="4">
        <v>425</v>
      </c>
      <c r="G2744" s="4">
        <v>228114</v>
      </c>
      <c r="H2744" s="4" t="str">
        <f>VLOOKUP(B2744,[1]汇总!$B:$K,3,0)</f>
        <v>福建</v>
      </c>
      <c r="I2744" s="4" t="str">
        <f>VLOOKUP(B2744,[1]汇总!$B:$K,4,0)</f>
        <v>宁德</v>
      </c>
      <c r="J2744" s="4">
        <f>VLOOKUP(B2744,[1]汇总!$B:$K,5,0)</f>
        <v>0</v>
      </c>
      <c r="K2744" s="4">
        <f>VLOOKUP(B2744,[1]汇总!$B:$K,6,0)</f>
        <v>0</v>
      </c>
      <c r="L2744" s="4">
        <f>VLOOKUP(B2744,[1]汇总!$B:$K,7,0)</f>
        <v>0</v>
      </c>
      <c r="M2744" s="4">
        <f>VLOOKUP(B2744,[1]汇总!$B:$K,8,0)</f>
        <v>0</v>
      </c>
      <c r="N2744" s="4" t="str">
        <f>VLOOKUP(B2744,[1]汇总!$B:$K,9,0)</f>
        <v>专科</v>
      </c>
      <c r="O2744" s="4" t="str">
        <f>VLOOKUP(B2744,[1]汇总!$B:$K,10,0)</f>
        <v>公办</v>
      </c>
    </row>
    <row r="2745" spans="1:15" ht="16.5" hidden="1" x14ac:dyDescent="0.35">
      <c r="A2745" s="4" t="s">
        <v>631</v>
      </c>
      <c r="B2745" s="4" t="s">
        <v>632</v>
      </c>
      <c r="C2745" s="4" t="s">
        <v>66</v>
      </c>
      <c r="D2745" s="4" t="s">
        <v>154</v>
      </c>
      <c r="E2745" s="4">
        <v>2</v>
      </c>
      <c r="F2745" s="4">
        <v>425</v>
      </c>
      <c r="G2745" s="4">
        <v>228127</v>
      </c>
      <c r="H2745" s="4" t="str">
        <f>VLOOKUP(B2745,[1]汇总!$B:$K,3,0)</f>
        <v>河北</v>
      </c>
      <c r="I2745" s="4" t="str">
        <f>VLOOKUP(B2745,[1]汇总!$B:$K,4,0)</f>
        <v>石家庄</v>
      </c>
      <c r="J2745" s="4">
        <f>VLOOKUP(B2745,[1]汇总!$B:$K,5,0)</f>
        <v>0</v>
      </c>
      <c r="K2745" s="4">
        <f>VLOOKUP(B2745,[1]汇总!$B:$K,6,0)</f>
        <v>0</v>
      </c>
      <c r="L2745" s="4">
        <f>VLOOKUP(B2745,[1]汇总!$B:$K,7,0)</f>
        <v>0</v>
      </c>
      <c r="M2745" s="4">
        <f>VLOOKUP(B2745,[1]汇总!$B:$K,8,0)</f>
        <v>0</v>
      </c>
      <c r="N2745" s="4" t="str">
        <f>VLOOKUP(B2745,[1]汇总!$B:$K,9,0)</f>
        <v>专科</v>
      </c>
      <c r="O2745" s="4" t="str">
        <f>VLOOKUP(B2745,[1]汇总!$B:$K,10,0)</f>
        <v>公办</v>
      </c>
    </row>
    <row r="2746" spans="1:15" ht="16.5" hidden="1" x14ac:dyDescent="0.35">
      <c r="A2746" s="4" t="s">
        <v>552</v>
      </c>
      <c r="B2746" s="4" t="s">
        <v>553</v>
      </c>
      <c r="C2746" s="4" t="s">
        <v>82</v>
      </c>
      <c r="D2746" s="4" t="s">
        <v>101</v>
      </c>
      <c r="E2746" s="4">
        <v>2</v>
      </c>
      <c r="F2746" s="4">
        <v>425</v>
      </c>
      <c r="G2746" s="4">
        <v>228129</v>
      </c>
      <c r="H2746" s="4" t="str">
        <f>VLOOKUP(B2746,[1]汇总!$B:$K,3,0)</f>
        <v>天津</v>
      </c>
      <c r="I2746" s="4" t="str">
        <f>VLOOKUP(B2746,[1]汇总!$B:$K,4,0)</f>
        <v>天津</v>
      </c>
      <c r="J2746" s="4">
        <f>VLOOKUP(B2746,[1]汇总!$B:$K,5,0)</f>
        <v>0</v>
      </c>
      <c r="K2746" s="4">
        <f>VLOOKUP(B2746,[1]汇总!$B:$K,6,0)</f>
        <v>0</v>
      </c>
      <c r="L2746" s="4">
        <f>VLOOKUP(B2746,[1]汇总!$B:$K,7,0)</f>
        <v>0</v>
      </c>
      <c r="M2746" s="4">
        <f>VLOOKUP(B2746,[1]汇总!$B:$K,8,0)</f>
        <v>0</v>
      </c>
      <c r="N2746" s="4" t="str">
        <f>VLOOKUP(B2746,[1]汇总!$B:$K,9,0)</f>
        <v>专科</v>
      </c>
      <c r="O2746" s="4" t="str">
        <f>VLOOKUP(B2746,[1]汇总!$B:$K,10,0)</f>
        <v>公办</v>
      </c>
    </row>
    <row r="2747" spans="1:15" ht="16.5" hidden="1" x14ac:dyDescent="0.35">
      <c r="A2747" s="4" t="s">
        <v>426</v>
      </c>
      <c r="B2747" s="4" t="s">
        <v>427</v>
      </c>
      <c r="C2747" s="4" t="s">
        <v>82</v>
      </c>
      <c r="D2747" s="4" t="s">
        <v>345</v>
      </c>
      <c r="E2747" s="4">
        <v>11</v>
      </c>
      <c r="F2747" s="4">
        <v>425</v>
      </c>
      <c r="G2747" s="4">
        <v>228162</v>
      </c>
      <c r="H2747" s="4" t="str">
        <f>VLOOKUP(B2747,[1]汇总!$B:$K,3,0)</f>
        <v>浙江</v>
      </c>
      <c r="I2747" s="4" t="str">
        <f>VLOOKUP(B2747,[1]汇总!$B:$K,4,0)</f>
        <v>舟山</v>
      </c>
      <c r="J2747" s="4">
        <f>VLOOKUP(B2747,[1]汇总!$B:$K,5,0)</f>
        <v>0</v>
      </c>
      <c r="K2747" s="4">
        <f>VLOOKUP(B2747,[1]汇总!$B:$K,6,0)</f>
        <v>0</v>
      </c>
      <c r="L2747" s="4">
        <f>VLOOKUP(B2747,[1]汇总!$B:$K,7,0)</f>
        <v>0</v>
      </c>
      <c r="M2747" s="4">
        <f>VLOOKUP(B2747,[1]汇总!$B:$K,8,0)</f>
        <v>0</v>
      </c>
      <c r="N2747" s="4" t="str">
        <f>VLOOKUP(B2747,[1]汇总!$B:$K,9,0)</f>
        <v>专科</v>
      </c>
      <c r="O2747" s="4" t="str">
        <f>VLOOKUP(B2747,[1]汇总!$B:$K,10,0)</f>
        <v>公办</v>
      </c>
    </row>
    <row r="2748" spans="1:15" ht="16.5" hidden="1" x14ac:dyDescent="0.35">
      <c r="A2748" s="4" t="s">
        <v>472</v>
      </c>
      <c r="B2748" s="4" t="s">
        <v>473</v>
      </c>
      <c r="C2748" s="4" t="s">
        <v>84</v>
      </c>
      <c r="D2748" s="4" t="s">
        <v>151</v>
      </c>
      <c r="E2748" s="4">
        <v>20</v>
      </c>
      <c r="F2748" s="4">
        <v>425</v>
      </c>
      <c r="G2748" s="4">
        <v>228189</v>
      </c>
      <c r="H2748" s="4" t="str">
        <f>VLOOKUP(B2748,[1]汇总!$B:$K,3,0)</f>
        <v>浙江</v>
      </c>
      <c r="I2748" s="4" t="str">
        <f>VLOOKUP(B2748,[1]汇总!$B:$K,4,0)</f>
        <v>温州</v>
      </c>
      <c r="J2748" s="4">
        <f>VLOOKUP(B2748,[1]汇总!$B:$K,5,0)</f>
        <v>0</v>
      </c>
      <c r="K2748" s="4">
        <f>VLOOKUP(B2748,[1]汇总!$B:$K,6,0)</f>
        <v>0</v>
      </c>
      <c r="L2748" s="4">
        <f>VLOOKUP(B2748,[1]汇总!$B:$K,7,0)</f>
        <v>0</v>
      </c>
      <c r="M2748" s="4">
        <f>VLOOKUP(B2748,[1]汇总!$B:$K,8,0)</f>
        <v>0</v>
      </c>
      <c r="N2748" s="4" t="str">
        <f>VLOOKUP(B2748,[1]汇总!$B:$K,9,0)</f>
        <v>专科</v>
      </c>
      <c r="O2748" s="4" t="str">
        <f>VLOOKUP(B2748,[1]汇总!$B:$K,10,0)</f>
        <v>公办</v>
      </c>
    </row>
    <row r="2749" spans="1:15" ht="16.5" hidden="1" x14ac:dyDescent="0.35">
      <c r="A2749" s="4" t="s">
        <v>1194</v>
      </c>
      <c r="B2749" s="4" t="s">
        <v>1195</v>
      </c>
      <c r="C2749" s="4" t="s">
        <v>40</v>
      </c>
      <c r="D2749" s="4" t="s">
        <v>1121</v>
      </c>
      <c r="E2749" s="4">
        <v>10</v>
      </c>
      <c r="F2749" s="4">
        <v>425</v>
      </c>
      <c r="G2749" s="4">
        <v>228190</v>
      </c>
      <c r="H2749" s="4" t="str">
        <f>VLOOKUP(B2749,[1]汇总!$B:$K,3,0)</f>
        <v>福建</v>
      </c>
      <c r="I2749" s="4" t="str">
        <f>VLOOKUP(B2749,[1]汇总!$B:$K,4,0)</f>
        <v>三明</v>
      </c>
      <c r="J2749" s="4">
        <f>VLOOKUP(B2749,[1]汇总!$B:$K,5,0)</f>
        <v>0</v>
      </c>
      <c r="K2749" s="4">
        <f>VLOOKUP(B2749,[1]汇总!$B:$K,6,0)</f>
        <v>0</v>
      </c>
      <c r="L2749" s="4">
        <f>VLOOKUP(B2749,[1]汇总!$B:$K,7,0)</f>
        <v>0</v>
      </c>
      <c r="M2749" s="4">
        <f>VLOOKUP(B2749,[1]汇总!$B:$K,8,0)</f>
        <v>0</v>
      </c>
      <c r="N2749" s="4" t="str">
        <f>VLOOKUP(B2749,[1]汇总!$B:$K,9,0)</f>
        <v>专科</v>
      </c>
      <c r="O2749" s="4" t="str">
        <f>VLOOKUP(B2749,[1]汇总!$B:$K,10,0)</f>
        <v>公办</v>
      </c>
    </row>
    <row r="2750" spans="1:15" ht="16.5" hidden="1" x14ac:dyDescent="0.35">
      <c r="A2750" s="4" t="s">
        <v>1283</v>
      </c>
      <c r="B2750" s="4" t="s">
        <v>1284</v>
      </c>
      <c r="C2750" s="4" t="s">
        <v>86</v>
      </c>
      <c r="D2750" s="4" t="s">
        <v>118</v>
      </c>
      <c r="E2750" s="4">
        <v>5</v>
      </c>
      <c r="F2750" s="4">
        <v>425</v>
      </c>
      <c r="G2750" s="4">
        <v>228194</v>
      </c>
      <c r="H2750" s="4" t="str">
        <f>VLOOKUP(B2750,[1]汇总!$B:$K,3,0)</f>
        <v>江西</v>
      </c>
      <c r="I2750" s="4" t="str">
        <f>VLOOKUP(B2750,[1]汇总!$B:$K,4,0)</f>
        <v>南昌</v>
      </c>
      <c r="J2750" s="4">
        <f>VLOOKUP(B2750,[1]汇总!$B:$K,5,0)</f>
        <v>0</v>
      </c>
      <c r="K2750" s="4">
        <f>VLOOKUP(B2750,[1]汇总!$B:$K,6,0)</f>
        <v>0</v>
      </c>
      <c r="L2750" s="4">
        <f>VLOOKUP(B2750,[1]汇总!$B:$K,7,0)</f>
        <v>0</v>
      </c>
      <c r="M2750" s="4">
        <f>VLOOKUP(B2750,[1]汇总!$B:$K,8,0)</f>
        <v>0</v>
      </c>
      <c r="N2750" s="4" t="str">
        <f>VLOOKUP(B2750,[1]汇总!$B:$K,9,0)</f>
        <v>本科</v>
      </c>
      <c r="O2750" s="4" t="str">
        <f>VLOOKUP(B2750,[1]汇总!$B:$K,10,0)</f>
        <v>民办</v>
      </c>
    </row>
    <row r="2751" spans="1:15" ht="16.5" hidden="1" x14ac:dyDescent="0.35">
      <c r="A2751" s="4" t="s">
        <v>1558</v>
      </c>
      <c r="B2751" s="4" t="s">
        <v>1559</v>
      </c>
      <c r="C2751" s="4" t="s">
        <v>86</v>
      </c>
      <c r="D2751" s="4" t="s">
        <v>100</v>
      </c>
      <c r="E2751" s="4">
        <v>5</v>
      </c>
      <c r="F2751" s="4">
        <v>425</v>
      </c>
      <c r="G2751" s="4">
        <v>228227</v>
      </c>
      <c r="H2751" s="4" t="str">
        <f>VLOOKUP(B2751,[1]汇总!$B:$K,3,0)</f>
        <v>湖北</v>
      </c>
      <c r="I2751" s="4" t="str">
        <f>VLOOKUP(B2751,[1]汇总!$B:$K,4,0)</f>
        <v>武汉</v>
      </c>
      <c r="J2751" s="4">
        <f>VLOOKUP(B2751,[1]汇总!$B:$K,5,0)</f>
        <v>0</v>
      </c>
      <c r="K2751" s="4">
        <f>VLOOKUP(B2751,[1]汇总!$B:$K,6,0)</f>
        <v>0</v>
      </c>
      <c r="L2751" s="4">
        <f>VLOOKUP(B2751,[1]汇总!$B:$K,7,0)</f>
        <v>0</v>
      </c>
      <c r="M2751" s="4">
        <f>VLOOKUP(B2751,[1]汇总!$B:$K,8,0)</f>
        <v>0</v>
      </c>
      <c r="N2751" s="4" t="str">
        <f>VLOOKUP(B2751,[1]汇总!$B:$K,9,0)</f>
        <v>专科</v>
      </c>
      <c r="O2751" s="4" t="str">
        <f>VLOOKUP(B2751,[1]汇总!$B:$K,10,0)</f>
        <v>公办</v>
      </c>
    </row>
    <row r="2752" spans="1:15" ht="16.5" x14ac:dyDescent="0.35">
      <c r="A2752" s="4" t="s">
        <v>1402</v>
      </c>
      <c r="B2752" s="4" t="s">
        <v>1403</v>
      </c>
      <c r="C2752" s="4" t="s">
        <v>36</v>
      </c>
      <c r="D2752" s="4" t="s">
        <v>332</v>
      </c>
      <c r="E2752" s="4">
        <v>1</v>
      </c>
      <c r="F2752" s="4">
        <v>425</v>
      </c>
      <c r="G2752" s="4">
        <v>228245</v>
      </c>
      <c r="H2752" s="4" t="str">
        <f>VLOOKUP(B2752,[1]汇总!$B:$K,3,0)</f>
        <v>江西</v>
      </c>
      <c r="I2752" s="4" t="str">
        <f>VLOOKUP(B2752,[1]汇总!$B:$K,4,0)</f>
        <v>南昌</v>
      </c>
      <c r="J2752" s="4">
        <f>VLOOKUP(B2752,[1]汇总!$B:$K,5,0)</f>
        <v>0</v>
      </c>
      <c r="K2752" s="4">
        <f>VLOOKUP(B2752,[1]汇总!$B:$K,6,0)</f>
        <v>0</v>
      </c>
      <c r="L2752" s="4">
        <f>VLOOKUP(B2752,[1]汇总!$B:$K,7,0)</f>
        <v>0</v>
      </c>
      <c r="M2752" s="4">
        <f>VLOOKUP(B2752,[1]汇总!$B:$K,8,0)</f>
        <v>0</v>
      </c>
      <c r="N2752" s="4" t="str">
        <f>VLOOKUP(B2752,[1]汇总!$B:$K,9,0)</f>
        <v>专科</v>
      </c>
      <c r="O2752" s="4" t="str">
        <f>VLOOKUP(B2752,[1]汇总!$B:$K,10,0)</f>
        <v>公办</v>
      </c>
    </row>
    <row r="2753" spans="1:15" ht="16.5" hidden="1" x14ac:dyDescent="0.35">
      <c r="A2753" s="4" t="s">
        <v>631</v>
      </c>
      <c r="B2753" s="4" t="s">
        <v>632</v>
      </c>
      <c r="C2753" s="4" t="s">
        <v>69</v>
      </c>
      <c r="D2753" s="4" t="s">
        <v>75</v>
      </c>
      <c r="E2753" s="4">
        <v>5</v>
      </c>
      <c r="F2753" s="4">
        <v>425</v>
      </c>
      <c r="G2753" s="4">
        <v>228248</v>
      </c>
      <c r="H2753" s="4" t="str">
        <f>VLOOKUP(B2753,[1]汇总!$B:$K,3,0)</f>
        <v>河北</v>
      </c>
      <c r="I2753" s="4" t="str">
        <f>VLOOKUP(B2753,[1]汇总!$B:$K,4,0)</f>
        <v>石家庄</v>
      </c>
      <c r="J2753" s="4">
        <f>VLOOKUP(B2753,[1]汇总!$B:$K,5,0)</f>
        <v>0</v>
      </c>
      <c r="K2753" s="4">
        <f>VLOOKUP(B2753,[1]汇总!$B:$K,6,0)</f>
        <v>0</v>
      </c>
      <c r="L2753" s="4">
        <f>VLOOKUP(B2753,[1]汇总!$B:$K,7,0)</f>
        <v>0</v>
      </c>
      <c r="M2753" s="4">
        <f>VLOOKUP(B2753,[1]汇总!$B:$K,8,0)</f>
        <v>0</v>
      </c>
      <c r="N2753" s="4" t="str">
        <f>VLOOKUP(B2753,[1]汇总!$B:$K,9,0)</f>
        <v>专科</v>
      </c>
      <c r="O2753" s="4" t="str">
        <f>VLOOKUP(B2753,[1]汇总!$B:$K,10,0)</f>
        <v>公办</v>
      </c>
    </row>
    <row r="2754" spans="1:15" ht="16.5" hidden="1" x14ac:dyDescent="0.35">
      <c r="A2754" s="4" t="s">
        <v>317</v>
      </c>
      <c r="B2754" s="4" t="s">
        <v>318</v>
      </c>
      <c r="C2754" s="4" t="s">
        <v>36</v>
      </c>
      <c r="D2754" s="4" t="s">
        <v>147</v>
      </c>
      <c r="E2754" s="4">
        <v>45</v>
      </c>
      <c r="F2754" s="4">
        <v>425</v>
      </c>
      <c r="G2754" s="4">
        <v>228287</v>
      </c>
      <c r="H2754" s="4" t="str">
        <f>VLOOKUP(B2754,[1]汇总!$B:$K,3,0)</f>
        <v>浙江</v>
      </c>
      <c r="I2754" s="4" t="str">
        <f>VLOOKUP(B2754,[1]汇总!$B:$K,4,0)</f>
        <v>绍兴</v>
      </c>
      <c r="J2754" s="4">
        <f>VLOOKUP(B2754,[1]汇总!$B:$K,5,0)</f>
        <v>0</v>
      </c>
      <c r="K2754" s="4">
        <f>VLOOKUP(B2754,[1]汇总!$B:$K,6,0)</f>
        <v>0</v>
      </c>
      <c r="L2754" s="4">
        <f>VLOOKUP(B2754,[1]汇总!$B:$K,7,0)</f>
        <v>0</v>
      </c>
      <c r="M2754" s="4">
        <f>VLOOKUP(B2754,[1]汇总!$B:$K,8,0)</f>
        <v>0</v>
      </c>
      <c r="N2754" s="4" t="str">
        <f>VLOOKUP(B2754,[1]汇总!$B:$K,9,0)</f>
        <v>专科</v>
      </c>
      <c r="O2754" s="4" t="str">
        <f>VLOOKUP(B2754,[1]汇总!$B:$K,10,0)</f>
        <v>民办</v>
      </c>
    </row>
    <row r="2755" spans="1:15" ht="16.5" hidden="1" x14ac:dyDescent="0.35">
      <c r="A2755" s="4" t="s">
        <v>915</v>
      </c>
      <c r="B2755" s="4" t="s">
        <v>916</v>
      </c>
      <c r="C2755" s="4" t="s">
        <v>71</v>
      </c>
      <c r="D2755" s="4" t="s">
        <v>70</v>
      </c>
      <c r="E2755" s="4">
        <v>9</v>
      </c>
      <c r="F2755" s="4">
        <v>425</v>
      </c>
      <c r="G2755" s="4">
        <v>228295</v>
      </c>
      <c r="H2755" s="4" t="str">
        <f>VLOOKUP(B2755,[1]汇总!$B:$K,3,0)</f>
        <v>上海</v>
      </c>
      <c r="I2755" s="4" t="str">
        <f>VLOOKUP(B2755,[1]汇总!$B:$K,4,0)</f>
        <v>上海</v>
      </c>
      <c r="J2755" s="4">
        <f>VLOOKUP(B2755,[1]汇总!$B:$K,5,0)</f>
        <v>0</v>
      </c>
      <c r="K2755" s="4">
        <f>VLOOKUP(B2755,[1]汇总!$B:$K,6,0)</f>
        <v>0</v>
      </c>
      <c r="L2755" s="4">
        <f>VLOOKUP(B2755,[1]汇总!$B:$K,7,0)</f>
        <v>0</v>
      </c>
      <c r="M2755" s="4">
        <f>VLOOKUP(B2755,[1]汇总!$B:$K,8,0)</f>
        <v>0</v>
      </c>
      <c r="N2755" s="4" t="str">
        <f>VLOOKUP(B2755,[1]汇总!$B:$K,9,0)</f>
        <v>专科</v>
      </c>
      <c r="O2755" s="4" t="str">
        <f>VLOOKUP(B2755,[1]汇总!$B:$K,10,0)</f>
        <v>公办</v>
      </c>
    </row>
    <row r="2756" spans="1:15" ht="16.5" hidden="1" x14ac:dyDescent="0.35">
      <c r="A2756" s="4" t="s">
        <v>1558</v>
      </c>
      <c r="B2756" s="4" t="s">
        <v>1559</v>
      </c>
      <c r="C2756" s="4" t="s">
        <v>52</v>
      </c>
      <c r="D2756" s="4" t="s">
        <v>143</v>
      </c>
      <c r="E2756" s="4">
        <v>3</v>
      </c>
      <c r="F2756" s="4">
        <v>425</v>
      </c>
      <c r="G2756" s="4">
        <v>228312</v>
      </c>
      <c r="H2756" s="4" t="str">
        <f>VLOOKUP(B2756,[1]汇总!$B:$K,3,0)</f>
        <v>湖北</v>
      </c>
      <c r="I2756" s="4" t="str">
        <f>VLOOKUP(B2756,[1]汇总!$B:$K,4,0)</f>
        <v>武汉</v>
      </c>
      <c r="J2756" s="4">
        <f>VLOOKUP(B2756,[1]汇总!$B:$K,5,0)</f>
        <v>0</v>
      </c>
      <c r="K2756" s="4">
        <f>VLOOKUP(B2756,[1]汇总!$B:$K,6,0)</f>
        <v>0</v>
      </c>
      <c r="L2756" s="4">
        <f>VLOOKUP(B2756,[1]汇总!$B:$K,7,0)</f>
        <v>0</v>
      </c>
      <c r="M2756" s="4">
        <f>VLOOKUP(B2756,[1]汇总!$B:$K,8,0)</f>
        <v>0</v>
      </c>
      <c r="N2756" s="4" t="str">
        <f>VLOOKUP(B2756,[1]汇总!$B:$K,9,0)</f>
        <v>专科</v>
      </c>
      <c r="O2756" s="4" t="str">
        <f>VLOOKUP(B2756,[1]汇总!$B:$K,10,0)</f>
        <v>公办</v>
      </c>
    </row>
    <row r="2757" spans="1:15" ht="16.5" hidden="1" x14ac:dyDescent="0.35">
      <c r="A2757" s="4" t="s">
        <v>317</v>
      </c>
      <c r="B2757" s="4" t="s">
        <v>318</v>
      </c>
      <c r="C2757" s="4" t="s">
        <v>44</v>
      </c>
      <c r="D2757" s="4" t="s">
        <v>63</v>
      </c>
      <c r="E2757" s="4">
        <v>40</v>
      </c>
      <c r="F2757" s="4">
        <v>425</v>
      </c>
      <c r="G2757" s="4">
        <v>228318</v>
      </c>
      <c r="H2757" s="4" t="str">
        <f>VLOOKUP(B2757,[1]汇总!$B:$K,3,0)</f>
        <v>浙江</v>
      </c>
      <c r="I2757" s="4" t="str">
        <f>VLOOKUP(B2757,[1]汇总!$B:$K,4,0)</f>
        <v>绍兴</v>
      </c>
      <c r="J2757" s="4">
        <f>VLOOKUP(B2757,[1]汇总!$B:$K,5,0)</f>
        <v>0</v>
      </c>
      <c r="K2757" s="4">
        <f>VLOOKUP(B2757,[1]汇总!$B:$K,6,0)</f>
        <v>0</v>
      </c>
      <c r="L2757" s="4">
        <f>VLOOKUP(B2757,[1]汇总!$B:$K,7,0)</f>
        <v>0</v>
      </c>
      <c r="M2757" s="4">
        <f>VLOOKUP(B2757,[1]汇总!$B:$K,8,0)</f>
        <v>0</v>
      </c>
      <c r="N2757" s="4" t="str">
        <f>VLOOKUP(B2757,[1]汇总!$B:$K,9,0)</f>
        <v>专科</v>
      </c>
      <c r="O2757" s="4" t="str">
        <f>VLOOKUP(B2757,[1]汇总!$B:$K,10,0)</f>
        <v>民办</v>
      </c>
    </row>
    <row r="2758" spans="1:15" ht="16.5" hidden="1" x14ac:dyDescent="0.35">
      <c r="A2758" s="4" t="s">
        <v>1808</v>
      </c>
      <c r="B2758" s="4" t="s">
        <v>1809</v>
      </c>
      <c r="C2758" s="4" t="s">
        <v>69</v>
      </c>
      <c r="D2758" s="4" t="s">
        <v>101</v>
      </c>
      <c r="E2758" s="4">
        <v>2</v>
      </c>
      <c r="F2758" s="4">
        <v>425</v>
      </c>
      <c r="G2758" s="4">
        <v>228319</v>
      </c>
      <c r="H2758" s="4" t="str">
        <f>VLOOKUP(B2758,[1]汇总!$B:$K,3,0)</f>
        <v>海南</v>
      </c>
      <c r="I2758" s="4" t="str">
        <f>VLOOKUP(B2758,[1]汇总!$B:$K,4,0)</f>
        <v>海口</v>
      </c>
      <c r="J2758" s="4">
        <f>VLOOKUP(B2758,[1]汇总!$B:$K,5,0)</f>
        <v>0</v>
      </c>
      <c r="K2758" s="4">
        <f>VLOOKUP(B2758,[1]汇总!$B:$K,6,0)</f>
        <v>0</v>
      </c>
      <c r="L2758" s="4">
        <f>VLOOKUP(B2758,[1]汇总!$B:$K,7,0)</f>
        <v>0</v>
      </c>
      <c r="M2758" s="4">
        <f>VLOOKUP(B2758,[1]汇总!$B:$K,8,0)</f>
        <v>0</v>
      </c>
      <c r="N2758" s="4" t="str">
        <f>VLOOKUP(B2758,[1]汇总!$B:$K,9,0)</f>
        <v>专科</v>
      </c>
      <c r="O2758" s="4" t="str">
        <f>VLOOKUP(B2758,[1]汇总!$B:$K,10,0)</f>
        <v>公办</v>
      </c>
    </row>
    <row r="2759" spans="1:15" ht="16.5" hidden="1" x14ac:dyDescent="0.35">
      <c r="A2759" s="4" t="s">
        <v>426</v>
      </c>
      <c r="B2759" s="4" t="s">
        <v>427</v>
      </c>
      <c r="C2759" s="4" t="s">
        <v>44</v>
      </c>
      <c r="D2759" s="4" t="s">
        <v>83</v>
      </c>
      <c r="E2759" s="4">
        <v>37</v>
      </c>
      <c r="F2759" s="4">
        <v>425</v>
      </c>
      <c r="G2759" s="4">
        <v>228327</v>
      </c>
      <c r="H2759" s="4" t="str">
        <f>VLOOKUP(B2759,[1]汇总!$B:$K,3,0)</f>
        <v>浙江</v>
      </c>
      <c r="I2759" s="4" t="str">
        <f>VLOOKUP(B2759,[1]汇总!$B:$K,4,0)</f>
        <v>舟山</v>
      </c>
      <c r="J2759" s="4">
        <f>VLOOKUP(B2759,[1]汇总!$B:$K,5,0)</f>
        <v>0</v>
      </c>
      <c r="K2759" s="4">
        <f>VLOOKUP(B2759,[1]汇总!$B:$K,6,0)</f>
        <v>0</v>
      </c>
      <c r="L2759" s="4">
        <f>VLOOKUP(B2759,[1]汇总!$B:$K,7,0)</f>
        <v>0</v>
      </c>
      <c r="M2759" s="4">
        <f>VLOOKUP(B2759,[1]汇总!$B:$K,8,0)</f>
        <v>0</v>
      </c>
      <c r="N2759" s="4" t="str">
        <f>VLOOKUP(B2759,[1]汇总!$B:$K,9,0)</f>
        <v>专科</v>
      </c>
      <c r="O2759" s="4" t="str">
        <f>VLOOKUP(B2759,[1]汇总!$B:$K,10,0)</f>
        <v>公办</v>
      </c>
    </row>
    <row r="2760" spans="1:15" ht="16.5" hidden="1" x14ac:dyDescent="0.35">
      <c r="A2760" s="4" t="s">
        <v>1503</v>
      </c>
      <c r="B2760" s="4" t="s">
        <v>1504</v>
      </c>
      <c r="C2760" s="4" t="s">
        <v>71</v>
      </c>
      <c r="D2760" s="4" t="s">
        <v>93</v>
      </c>
      <c r="E2760" s="4">
        <v>10</v>
      </c>
      <c r="F2760" s="4">
        <v>425</v>
      </c>
      <c r="G2760" s="4">
        <v>228345</v>
      </c>
      <c r="H2760" s="4" t="str">
        <f>VLOOKUP(B2760,[1]汇总!$B:$K,3,0)</f>
        <v>湖北</v>
      </c>
      <c r="I2760" s="4" t="str">
        <f>VLOOKUP(B2760,[1]汇总!$B:$K,4,0)</f>
        <v>武汉</v>
      </c>
      <c r="J2760" s="4">
        <f>VLOOKUP(B2760,[1]汇总!$B:$K,5,0)</f>
        <v>0</v>
      </c>
      <c r="K2760" s="4">
        <f>VLOOKUP(B2760,[1]汇总!$B:$K,6,0)</f>
        <v>0</v>
      </c>
      <c r="L2760" s="4">
        <f>VLOOKUP(B2760,[1]汇总!$B:$K,7,0)</f>
        <v>0</v>
      </c>
      <c r="M2760" s="4">
        <f>VLOOKUP(B2760,[1]汇总!$B:$K,8,0)</f>
        <v>0</v>
      </c>
      <c r="N2760" s="4" t="str">
        <f>VLOOKUP(B2760,[1]汇总!$B:$K,9,0)</f>
        <v>专科</v>
      </c>
      <c r="O2760" s="4" t="str">
        <f>VLOOKUP(B2760,[1]汇总!$B:$K,10,0)</f>
        <v>公办</v>
      </c>
    </row>
    <row r="2761" spans="1:15" ht="16.5" hidden="1" x14ac:dyDescent="0.35">
      <c r="A2761" s="4" t="s">
        <v>1676</v>
      </c>
      <c r="B2761" s="4" t="s">
        <v>1677</v>
      </c>
      <c r="C2761" s="4" t="s">
        <v>40</v>
      </c>
      <c r="D2761" s="4" t="s">
        <v>162</v>
      </c>
      <c r="E2761" s="4">
        <v>3</v>
      </c>
      <c r="F2761" s="4">
        <v>425</v>
      </c>
      <c r="G2761" s="4">
        <v>228354</v>
      </c>
      <c r="H2761" s="4" t="str">
        <f>VLOOKUP(B2761,[1]汇总!$B:$K,3,0)</f>
        <v>湖南</v>
      </c>
      <c r="I2761" s="4" t="str">
        <f>VLOOKUP(B2761,[1]汇总!$B:$K,4,0)</f>
        <v>湘潭</v>
      </c>
      <c r="J2761" s="4">
        <f>VLOOKUP(B2761,[1]汇总!$B:$K,5,0)</f>
        <v>0</v>
      </c>
      <c r="K2761" s="4">
        <f>VLOOKUP(B2761,[1]汇总!$B:$K,6,0)</f>
        <v>0</v>
      </c>
      <c r="L2761" s="4">
        <f>VLOOKUP(B2761,[1]汇总!$B:$K,7,0)</f>
        <v>0</v>
      </c>
      <c r="M2761" s="4">
        <f>VLOOKUP(B2761,[1]汇总!$B:$K,8,0)</f>
        <v>0</v>
      </c>
      <c r="N2761" s="4" t="str">
        <f>VLOOKUP(B2761,[1]汇总!$B:$K,9,0)</f>
        <v>专科</v>
      </c>
      <c r="O2761" s="4" t="str">
        <f>VLOOKUP(B2761,[1]汇总!$B:$K,10,0)</f>
        <v>公办</v>
      </c>
    </row>
    <row r="2762" spans="1:15" ht="16.5" hidden="1" x14ac:dyDescent="0.35">
      <c r="A2762" s="4" t="s">
        <v>1683</v>
      </c>
      <c r="B2762" s="4" t="s">
        <v>1684</v>
      </c>
      <c r="C2762" s="4" t="s">
        <v>34</v>
      </c>
      <c r="D2762" s="4" t="s">
        <v>100</v>
      </c>
      <c r="E2762" s="4">
        <v>4</v>
      </c>
      <c r="F2762" s="4">
        <v>425</v>
      </c>
      <c r="G2762" s="4">
        <v>228373</v>
      </c>
      <c r="H2762" s="4" t="str">
        <f>VLOOKUP(B2762,[1]汇总!$B:$K,3,0)</f>
        <v>湖南</v>
      </c>
      <c r="I2762" s="4" t="str">
        <f>VLOOKUP(B2762,[1]汇总!$B:$K,4,0)</f>
        <v>长沙</v>
      </c>
      <c r="J2762" s="4">
        <f>VLOOKUP(B2762,[1]汇总!$B:$K,5,0)</f>
        <v>0</v>
      </c>
      <c r="K2762" s="4">
        <f>VLOOKUP(B2762,[1]汇总!$B:$K,6,0)</f>
        <v>0</v>
      </c>
      <c r="L2762" s="4">
        <f>VLOOKUP(B2762,[1]汇总!$B:$K,7,0)</f>
        <v>0</v>
      </c>
      <c r="M2762" s="4">
        <f>VLOOKUP(B2762,[1]汇总!$B:$K,8,0)</f>
        <v>0</v>
      </c>
      <c r="N2762" s="4" t="str">
        <f>VLOOKUP(B2762,[1]汇总!$B:$K,9,0)</f>
        <v>专科</v>
      </c>
      <c r="O2762" s="4" t="str">
        <f>VLOOKUP(B2762,[1]汇总!$B:$K,10,0)</f>
        <v>公办</v>
      </c>
    </row>
    <row r="2763" spans="1:15" ht="16.5" hidden="1" x14ac:dyDescent="0.35">
      <c r="A2763" s="4" t="s">
        <v>1666</v>
      </c>
      <c r="B2763" s="4" t="s">
        <v>1667</v>
      </c>
      <c r="C2763" s="4" t="s">
        <v>40</v>
      </c>
      <c r="D2763" s="4" t="s">
        <v>183</v>
      </c>
      <c r="E2763" s="4">
        <v>2</v>
      </c>
      <c r="F2763" s="4">
        <v>425</v>
      </c>
      <c r="G2763" s="4">
        <v>228394</v>
      </c>
      <c r="H2763" s="4" t="str">
        <f>VLOOKUP(B2763,[1]汇总!$B:$K,3,0)</f>
        <v>湖南</v>
      </c>
      <c r="I2763" s="4" t="str">
        <f>VLOOKUP(B2763,[1]汇总!$B:$K,4,0)</f>
        <v>长沙</v>
      </c>
      <c r="J2763" s="4">
        <f>VLOOKUP(B2763,[1]汇总!$B:$K,5,0)</f>
        <v>0</v>
      </c>
      <c r="K2763" s="4">
        <f>VLOOKUP(B2763,[1]汇总!$B:$K,6,0)</f>
        <v>0</v>
      </c>
      <c r="L2763" s="4">
        <f>VLOOKUP(B2763,[1]汇总!$B:$K,7,0)</f>
        <v>0</v>
      </c>
      <c r="M2763" s="4">
        <f>VLOOKUP(B2763,[1]汇总!$B:$K,8,0)</f>
        <v>0</v>
      </c>
      <c r="N2763" s="4" t="str">
        <f>VLOOKUP(B2763,[1]汇总!$B:$K,9,0)</f>
        <v>专科</v>
      </c>
      <c r="O2763" s="4" t="str">
        <f>VLOOKUP(B2763,[1]汇总!$B:$K,10,0)</f>
        <v>公办</v>
      </c>
    </row>
    <row r="2764" spans="1:15" ht="16.5" hidden="1" x14ac:dyDescent="0.35">
      <c r="A2764" s="4" t="s">
        <v>1487</v>
      </c>
      <c r="B2764" s="4" t="s">
        <v>1488</v>
      </c>
      <c r="C2764" s="4" t="s">
        <v>60</v>
      </c>
      <c r="D2764" s="4" t="s">
        <v>922</v>
      </c>
      <c r="E2764" s="4">
        <v>4</v>
      </c>
      <c r="F2764" s="4">
        <v>425</v>
      </c>
      <c r="G2764" s="4">
        <v>228413</v>
      </c>
      <c r="H2764" s="4" t="str">
        <f>VLOOKUP(B2764,[1]汇总!$B:$K,3,0)</f>
        <v>湖北</v>
      </c>
      <c r="I2764" s="4" t="str">
        <f>VLOOKUP(B2764,[1]汇总!$B:$K,4,0)</f>
        <v>武汉</v>
      </c>
      <c r="J2764" s="4">
        <f>VLOOKUP(B2764,[1]汇总!$B:$K,5,0)</f>
        <v>0</v>
      </c>
      <c r="K2764" s="4">
        <f>VLOOKUP(B2764,[1]汇总!$B:$K,6,0)</f>
        <v>0</v>
      </c>
      <c r="L2764" s="4">
        <f>VLOOKUP(B2764,[1]汇总!$B:$K,7,0)</f>
        <v>0</v>
      </c>
      <c r="M2764" s="4">
        <f>VLOOKUP(B2764,[1]汇总!$B:$K,8,0)</f>
        <v>0</v>
      </c>
      <c r="N2764" s="4" t="str">
        <f>VLOOKUP(B2764,[1]汇总!$B:$K,9,0)</f>
        <v>专科</v>
      </c>
      <c r="O2764" s="4" t="str">
        <f>VLOOKUP(B2764,[1]汇总!$B:$K,10,0)</f>
        <v>公办</v>
      </c>
    </row>
    <row r="2765" spans="1:15" ht="16.5" hidden="1" x14ac:dyDescent="0.35">
      <c r="A2765" s="4" t="s">
        <v>1708</v>
      </c>
      <c r="B2765" s="4" t="s">
        <v>1709</v>
      </c>
      <c r="C2765" s="4" t="s">
        <v>60</v>
      </c>
      <c r="D2765" s="4" t="s">
        <v>435</v>
      </c>
      <c r="E2765" s="4">
        <v>5</v>
      </c>
      <c r="F2765" s="4">
        <v>425</v>
      </c>
      <c r="G2765" s="4">
        <v>228424</v>
      </c>
      <c r="H2765" s="4" t="str">
        <f>VLOOKUP(B2765,[1]汇总!$B:$K,3,0)</f>
        <v>湖南</v>
      </c>
      <c r="I2765" s="4" t="str">
        <f>VLOOKUP(B2765,[1]汇总!$B:$K,4,0)</f>
        <v>岳阳</v>
      </c>
      <c r="J2765" s="4">
        <f>VLOOKUP(B2765,[1]汇总!$B:$K,5,0)</f>
        <v>0</v>
      </c>
      <c r="K2765" s="4">
        <f>VLOOKUP(B2765,[1]汇总!$B:$K,6,0)</f>
        <v>0</v>
      </c>
      <c r="L2765" s="4">
        <f>VLOOKUP(B2765,[1]汇总!$B:$K,7,0)</f>
        <v>0</v>
      </c>
      <c r="M2765" s="4">
        <f>VLOOKUP(B2765,[1]汇总!$B:$K,8,0)</f>
        <v>0</v>
      </c>
      <c r="N2765" s="4" t="str">
        <f>VLOOKUP(B2765,[1]汇总!$B:$K,9,0)</f>
        <v>专科</v>
      </c>
      <c r="O2765" s="4" t="str">
        <f>VLOOKUP(B2765,[1]汇总!$B:$K,10,0)</f>
        <v>公办</v>
      </c>
    </row>
    <row r="2766" spans="1:15" ht="16.5" x14ac:dyDescent="0.35">
      <c r="A2766" s="4" t="s">
        <v>1325</v>
      </c>
      <c r="B2766" s="4" t="s">
        <v>1326</v>
      </c>
      <c r="C2766" s="4" t="s">
        <v>110</v>
      </c>
      <c r="D2766" s="4" t="s">
        <v>243</v>
      </c>
      <c r="E2766" s="4">
        <v>3</v>
      </c>
      <c r="F2766" s="4">
        <v>425</v>
      </c>
      <c r="G2766" s="4">
        <v>228430</v>
      </c>
      <c r="H2766" s="4" t="str">
        <f>VLOOKUP(B2766,[1]汇总!$B:$K,3,0)</f>
        <v>江西</v>
      </c>
      <c r="I2766" s="4" t="str">
        <f>VLOOKUP(B2766,[1]汇总!$B:$K,4,0)</f>
        <v>上饶</v>
      </c>
      <c r="J2766" s="4">
        <f>VLOOKUP(B2766,[1]汇总!$B:$K,5,0)</f>
        <v>0</v>
      </c>
      <c r="K2766" s="4">
        <f>VLOOKUP(B2766,[1]汇总!$B:$K,6,0)</f>
        <v>0</v>
      </c>
      <c r="L2766" s="4">
        <f>VLOOKUP(B2766,[1]汇总!$B:$K,7,0)</f>
        <v>0</v>
      </c>
      <c r="M2766" s="4">
        <f>VLOOKUP(B2766,[1]汇总!$B:$K,8,0)</f>
        <v>0</v>
      </c>
      <c r="N2766" s="4" t="str">
        <f>VLOOKUP(B2766,[1]汇总!$B:$K,9,0)</f>
        <v>专科</v>
      </c>
      <c r="O2766" s="4" t="str">
        <f>VLOOKUP(B2766,[1]汇总!$B:$K,10,0)</f>
        <v>公办</v>
      </c>
    </row>
    <row r="2767" spans="1:15" ht="16.5" x14ac:dyDescent="0.35">
      <c r="A2767" s="4" t="s">
        <v>1325</v>
      </c>
      <c r="B2767" s="4" t="s">
        <v>1326</v>
      </c>
      <c r="C2767" s="4" t="s">
        <v>108</v>
      </c>
      <c r="D2767" s="4" t="s">
        <v>115</v>
      </c>
      <c r="E2767" s="4">
        <v>2</v>
      </c>
      <c r="F2767" s="4">
        <v>425</v>
      </c>
      <c r="G2767" s="4">
        <v>228491</v>
      </c>
      <c r="H2767" s="4" t="str">
        <f>VLOOKUP(B2767,[1]汇总!$B:$K,3,0)</f>
        <v>江西</v>
      </c>
      <c r="I2767" s="4" t="str">
        <f>VLOOKUP(B2767,[1]汇总!$B:$K,4,0)</f>
        <v>上饶</v>
      </c>
      <c r="J2767" s="4">
        <f>VLOOKUP(B2767,[1]汇总!$B:$K,5,0)</f>
        <v>0</v>
      </c>
      <c r="K2767" s="4">
        <f>VLOOKUP(B2767,[1]汇总!$B:$K,6,0)</f>
        <v>0</v>
      </c>
      <c r="L2767" s="4">
        <f>VLOOKUP(B2767,[1]汇总!$B:$K,7,0)</f>
        <v>0</v>
      </c>
      <c r="M2767" s="4">
        <f>VLOOKUP(B2767,[1]汇总!$B:$K,8,0)</f>
        <v>0</v>
      </c>
      <c r="N2767" s="4" t="str">
        <f>VLOOKUP(B2767,[1]汇总!$B:$K,9,0)</f>
        <v>专科</v>
      </c>
      <c r="O2767" s="4" t="str">
        <f>VLOOKUP(B2767,[1]汇总!$B:$K,10,0)</f>
        <v>公办</v>
      </c>
    </row>
    <row r="2768" spans="1:15" ht="16.5" x14ac:dyDescent="0.35">
      <c r="A2768" s="4" t="s">
        <v>1325</v>
      </c>
      <c r="B2768" s="4" t="s">
        <v>1326</v>
      </c>
      <c r="C2768" s="4" t="s">
        <v>90</v>
      </c>
      <c r="D2768" s="4" t="s">
        <v>109</v>
      </c>
      <c r="E2768" s="4">
        <v>4</v>
      </c>
      <c r="F2768" s="4">
        <v>425</v>
      </c>
      <c r="G2768" s="4">
        <v>228521</v>
      </c>
      <c r="H2768" s="4" t="str">
        <f>VLOOKUP(B2768,[1]汇总!$B:$K,3,0)</f>
        <v>江西</v>
      </c>
      <c r="I2768" s="4" t="str">
        <f>VLOOKUP(B2768,[1]汇总!$B:$K,4,0)</f>
        <v>上饶</v>
      </c>
      <c r="J2768" s="4">
        <f>VLOOKUP(B2768,[1]汇总!$B:$K,5,0)</f>
        <v>0</v>
      </c>
      <c r="K2768" s="4">
        <f>VLOOKUP(B2768,[1]汇总!$B:$K,6,0)</f>
        <v>0</v>
      </c>
      <c r="L2768" s="4">
        <f>VLOOKUP(B2768,[1]汇总!$B:$K,7,0)</f>
        <v>0</v>
      </c>
      <c r="M2768" s="4">
        <f>VLOOKUP(B2768,[1]汇总!$B:$K,8,0)</f>
        <v>0</v>
      </c>
      <c r="N2768" s="4" t="str">
        <f>VLOOKUP(B2768,[1]汇总!$B:$K,9,0)</f>
        <v>专科</v>
      </c>
      <c r="O2768" s="4" t="str">
        <f>VLOOKUP(B2768,[1]汇总!$B:$K,10,0)</f>
        <v>公办</v>
      </c>
    </row>
    <row r="2769" spans="1:15" ht="16.5" x14ac:dyDescent="0.35">
      <c r="A2769" s="4" t="s">
        <v>1305</v>
      </c>
      <c r="B2769" s="4" t="s">
        <v>1306</v>
      </c>
      <c r="C2769" s="4" t="s">
        <v>64</v>
      </c>
      <c r="D2769" s="4" t="s">
        <v>91</v>
      </c>
      <c r="E2769" s="4">
        <v>8</v>
      </c>
      <c r="F2769" s="4">
        <v>425</v>
      </c>
      <c r="G2769" s="4">
        <v>228536</v>
      </c>
      <c r="H2769" s="4" t="str">
        <f>VLOOKUP(B2769,[1]汇总!$B:$K,3,0)</f>
        <v>江西</v>
      </c>
      <c r="I2769" s="4" t="str">
        <f>VLOOKUP(B2769,[1]汇总!$B:$K,4,0)</f>
        <v>南昌</v>
      </c>
      <c r="J2769" s="4">
        <f>VLOOKUP(B2769,[1]汇总!$B:$K,5,0)</f>
        <v>0</v>
      </c>
      <c r="K2769" s="4">
        <f>VLOOKUP(B2769,[1]汇总!$B:$K,6,0)</f>
        <v>0</v>
      </c>
      <c r="L2769" s="4">
        <f>VLOOKUP(B2769,[1]汇总!$B:$K,7,0)</f>
        <v>0</v>
      </c>
      <c r="M2769" s="4">
        <f>VLOOKUP(B2769,[1]汇总!$B:$K,8,0)</f>
        <v>0</v>
      </c>
      <c r="N2769" s="4" t="str">
        <f>VLOOKUP(B2769,[1]汇总!$B:$K,9,0)</f>
        <v>专科</v>
      </c>
      <c r="O2769" s="4" t="str">
        <f>VLOOKUP(B2769,[1]汇总!$B:$K,10,0)</f>
        <v>公办</v>
      </c>
    </row>
    <row r="2770" spans="1:15" ht="16.5" hidden="1" x14ac:dyDescent="0.35">
      <c r="A2770" s="4" t="s">
        <v>1758</v>
      </c>
      <c r="B2770" s="4" t="s">
        <v>1759</v>
      </c>
      <c r="C2770" s="4" t="s">
        <v>60</v>
      </c>
      <c r="D2770" s="4" t="s">
        <v>246</v>
      </c>
      <c r="E2770" s="4">
        <v>2</v>
      </c>
      <c r="F2770" s="4">
        <v>425</v>
      </c>
      <c r="G2770" s="4">
        <v>228539</v>
      </c>
      <c r="H2770" s="4" t="str">
        <f>VLOOKUP(B2770,[1]汇总!$B:$K,3,0)</f>
        <v>广东</v>
      </c>
      <c r="I2770" s="4" t="str">
        <f>VLOOKUP(B2770,[1]汇总!$B:$K,4,0)</f>
        <v>广州</v>
      </c>
      <c r="J2770" s="4">
        <f>VLOOKUP(B2770,[1]汇总!$B:$K,5,0)</f>
        <v>0</v>
      </c>
      <c r="K2770" s="4">
        <f>VLOOKUP(B2770,[1]汇总!$B:$K,6,0)</f>
        <v>0</v>
      </c>
      <c r="L2770" s="4">
        <f>VLOOKUP(B2770,[1]汇总!$B:$K,7,0)</f>
        <v>0</v>
      </c>
      <c r="M2770" s="4">
        <f>VLOOKUP(B2770,[1]汇总!$B:$K,8,0)</f>
        <v>0</v>
      </c>
      <c r="N2770" s="4" t="str">
        <f>VLOOKUP(B2770,[1]汇总!$B:$K,9,0)</f>
        <v>专科</v>
      </c>
      <c r="O2770" s="4" t="str">
        <f>VLOOKUP(B2770,[1]汇总!$B:$K,10,0)</f>
        <v>公办</v>
      </c>
    </row>
    <row r="2771" spans="1:15" ht="16.5" hidden="1" x14ac:dyDescent="0.35">
      <c r="A2771" s="4" t="s">
        <v>1216</v>
      </c>
      <c r="B2771" s="4" t="s">
        <v>1217</v>
      </c>
      <c r="C2771" s="4" t="s">
        <v>50</v>
      </c>
      <c r="D2771" s="4" t="s">
        <v>963</v>
      </c>
      <c r="E2771" s="4">
        <v>10</v>
      </c>
      <c r="F2771" s="4">
        <v>425</v>
      </c>
      <c r="G2771" s="4">
        <v>228550</v>
      </c>
      <c r="H2771" s="4" t="str">
        <f>VLOOKUP(B2771,[1]汇总!$B:$K,3,0)</f>
        <v>福建</v>
      </c>
      <c r="I2771" s="4" t="str">
        <f>VLOOKUP(B2771,[1]汇总!$B:$K,4,0)</f>
        <v>厦门</v>
      </c>
      <c r="J2771" s="4">
        <f>VLOOKUP(B2771,[1]汇总!$B:$K,5,0)</f>
        <v>0</v>
      </c>
      <c r="K2771" s="4">
        <f>VLOOKUP(B2771,[1]汇总!$B:$K,6,0)</f>
        <v>0</v>
      </c>
      <c r="L2771" s="4">
        <f>VLOOKUP(B2771,[1]汇总!$B:$K,7,0)</f>
        <v>0</v>
      </c>
      <c r="M2771" s="4">
        <f>VLOOKUP(B2771,[1]汇总!$B:$K,8,0)</f>
        <v>0</v>
      </c>
      <c r="N2771" s="4" t="str">
        <f>VLOOKUP(B2771,[1]汇总!$B:$K,9,0)</f>
        <v>专科</v>
      </c>
      <c r="O2771" s="4" t="str">
        <f>VLOOKUP(B2771,[1]汇总!$B:$K,10,0)</f>
        <v>民办</v>
      </c>
    </row>
    <row r="2772" spans="1:15" ht="16.5" hidden="1" x14ac:dyDescent="0.35">
      <c r="A2772" s="4" t="s">
        <v>390</v>
      </c>
      <c r="B2772" s="4" t="s">
        <v>391</v>
      </c>
      <c r="C2772" s="4" t="s">
        <v>56</v>
      </c>
      <c r="D2772" s="4" t="s">
        <v>397</v>
      </c>
      <c r="E2772" s="4">
        <v>4</v>
      </c>
      <c r="F2772" s="4">
        <v>425</v>
      </c>
      <c r="G2772" s="4">
        <v>228555</v>
      </c>
      <c r="H2772" s="4" t="str">
        <f>VLOOKUP(B2772,[1]汇总!$B:$K,3,0)</f>
        <v>浙江</v>
      </c>
      <c r="I2772" s="4" t="str">
        <f>VLOOKUP(B2772,[1]汇总!$B:$K,4,0)</f>
        <v>金华</v>
      </c>
      <c r="J2772" s="4">
        <f>VLOOKUP(B2772,[1]汇总!$B:$K,5,0)</f>
        <v>0</v>
      </c>
      <c r="K2772" s="4">
        <f>VLOOKUP(B2772,[1]汇总!$B:$K,6,0)</f>
        <v>0</v>
      </c>
      <c r="L2772" s="4">
        <f>VLOOKUP(B2772,[1]汇总!$B:$K,7,0)</f>
        <v>0</v>
      </c>
      <c r="M2772" s="4">
        <f>VLOOKUP(B2772,[1]汇总!$B:$K,8,0)</f>
        <v>0</v>
      </c>
      <c r="N2772" s="4" t="str">
        <f>VLOOKUP(B2772,[1]汇总!$B:$K,9,0)</f>
        <v>专科</v>
      </c>
      <c r="O2772" s="4" t="str">
        <f>VLOOKUP(B2772,[1]汇总!$B:$K,10,0)</f>
        <v>民办</v>
      </c>
    </row>
    <row r="2773" spans="1:15" ht="16.5" hidden="1" x14ac:dyDescent="0.35">
      <c r="A2773" s="4" t="s">
        <v>472</v>
      </c>
      <c r="B2773" s="4" t="s">
        <v>473</v>
      </c>
      <c r="C2773" s="4" t="s">
        <v>34</v>
      </c>
      <c r="D2773" s="4" t="s">
        <v>67</v>
      </c>
      <c r="E2773" s="4">
        <v>50</v>
      </c>
      <c r="F2773" s="4">
        <v>425</v>
      </c>
      <c r="G2773" s="4">
        <v>228573</v>
      </c>
      <c r="H2773" s="4" t="str">
        <f>VLOOKUP(B2773,[1]汇总!$B:$K,3,0)</f>
        <v>浙江</v>
      </c>
      <c r="I2773" s="4" t="str">
        <f>VLOOKUP(B2773,[1]汇总!$B:$K,4,0)</f>
        <v>温州</v>
      </c>
      <c r="J2773" s="4">
        <f>VLOOKUP(B2773,[1]汇总!$B:$K,5,0)</f>
        <v>0</v>
      </c>
      <c r="K2773" s="4">
        <f>VLOOKUP(B2773,[1]汇总!$B:$K,6,0)</f>
        <v>0</v>
      </c>
      <c r="L2773" s="4">
        <f>VLOOKUP(B2773,[1]汇总!$B:$K,7,0)</f>
        <v>0</v>
      </c>
      <c r="M2773" s="4">
        <f>VLOOKUP(B2773,[1]汇总!$B:$K,8,0)</f>
        <v>0</v>
      </c>
      <c r="N2773" s="4" t="str">
        <f>VLOOKUP(B2773,[1]汇总!$B:$K,9,0)</f>
        <v>专科</v>
      </c>
      <c r="O2773" s="4" t="str">
        <f>VLOOKUP(B2773,[1]汇总!$B:$K,10,0)</f>
        <v>公办</v>
      </c>
    </row>
    <row r="2774" spans="1:15" ht="16.5" hidden="1" x14ac:dyDescent="0.35">
      <c r="A2774" s="4" t="s">
        <v>1558</v>
      </c>
      <c r="B2774" s="4" t="s">
        <v>1559</v>
      </c>
      <c r="C2774" s="4" t="s">
        <v>84</v>
      </c>
      <c r="D2774" s="4" t="s">
        <v>101</v>
      </c>
      <c r="E2774" s="4">
        <v>5</v>
      </c>
      <c r="F2774" s="4">
        <v>425</v>
      </c>
      <c r="G2774" s="4">
        <v>228592</v>
      </c>
      <c r="H2774" s="4" t="str">
        <f>VLOOKUP(B2774,[1]汇总!$B:$K,3,0)</f>
        <v>湖北</v>
      </c>
      <c r="I2774" s="4" t="str">
        <f>VLOOKUP(B2774,[1]汇总!$B:$K,4,0)</f>
        <v>武汉</v>
      </c>
      <c r="J2774" s="4">
        <f>VLOOKUP(B2774,[1]汇总!$B:$K,5,0)</f>
        <v>0</v>
      </c>
      <c r="K2774" s="4">
        <f>VLOOKUP(B2774,[1]汇总!$B:$K,6,0)</f>
        <v>0</v>
      </c>
      <c r="L2774" s="4">
        <f>VLOOKUP(B2774,[1]汇总!$B:$K,7,0)</f>
        <v>0</v>
      </c>
      <c r="M2774" s="4">
        <f>VLOOKUP(B2774,[1]汇总!$B:$K,8,0)</f>
        <v>0</v>
      </c>
      <c r="N2774" s="4" t="str">
        <f>VLOOKUP(B2774,[1]汇总!$B:$K,9,0)</f>
        <v>专科</v>
      </c>
      <c r="O2774" s="4" t="str">
        <f>VLOOKUP(B2774,[1]汇总!$B:$K,10,0)</f>
        <v>公办</v>
      </c>
    </row>
    <row r="2775" spans="1:15" ht="16.5" hidden="1" x14ac:dyDescent="0.35">
      <c r="A2775" s="4" t="s">
        <v>1808</v>
      </c>
      <c r="B2775" s="4" t="s">
        <v>1809</v>
      </c>
      <c r="C2775" s="4" t="s">
        <v>56</v>
      </c>
      <c r="D2775" s="4" t="s">
        <v>227</v>
      </c>
      <c r="E2775" s="4">
        <v>2</v>
      </c>
      <c r="F2775" s="4">
        <v>425</v>
      </c>
      <c r="G2775" s="4">
        <v>228607</v>
      </c>
      <c r="H2775" s="4" t="str">
        <f>VLOOKUP(B2775,[1]汇总!$B:$K,3,0)</f>
        <v>海南</v>
      </c>
      <c r="I2775" s="4" t="str">
        <f>VLOOKUP(B2775,[1]汇总!$B:$K,4,0)</f>
        <v>海口</v>
      </c>
      <c r="J2775" s="4">
        <f>VLOOKUP(B2775,[1]汇总!$B:$K,5,0)</f>
        <v>0</v>
      </c>
      <c r="K2775" s="4">
        <f>VLOOKUP(B2775,[1]汇总!$B:$K,6,0)</f>
        <v>0</v>
      </c>
      <c r="L2775" s="4">
        <f>VLOOKUP(B2775,[1]汇总!$B:$K,7,0)</f>
        <v>0</v>
      </c>
      <c r="M2775" s="4">
        <f>VLOOKUP(B2775,[1]汇总!$B:$K,8,0)</f>
        <v>0</v>
      </c>
      <c r="N2775" s="4" t="str">
        <f>VLOOKUP(B2775,[1]汇总!$B:$K,9,0)</f>
        <v>专科</v>
      </c>
      <c r="O2775" s="4" t="str">
        <f>VLOOKUP(B2775,[1]汇总!$B:$K,10,0)</f>
        <v>公办</v>
      </c>
    </row>
    <row r="2776" spans="1:15" ht="16.5" x14ac:dyDescent="0.35">
      <c r="A2776" s="4" t="s">
        <v>1295</v>
      </c>
      <c r="B2776" s="4" t="s">
        <v>1296</v>
      </c>
      <c r="C2776" s="4" t="s">
        <v>60</v>
      </c>
      <c r="D2776" s="4" t="s">
        <v>182</v>
      </c>
      <c r="E2776" s="4">
        <v>5</v>
      </c>
      <c r="F2776" s="4">
        <v>425</v>
      </c>
      <c r="G2776" s="4">
        <v>228616</v>
      </c>
      <c r="H2776" s="4" t="str">
        <f>VLOOKUP(B2776,[1]汇总!$B:$K,3,0)</f>
        <v>江西</v>
      </c>
      <c r="I2776" s="4" t="str">
        <f>VLOOKUP(B2776,[1]汇总!$B:$K,4,0)</f>
        <v>南昌</v>
      </c>
      <c r="J2776" s="4">
        <f>VLOOKUP(B2776,[1]汇总!$B:$K,5,0)</f>
        <v>0</v>
      </c>
      <c r="K2776" s="4">
        <f>VLOOKUP(B2776,[1]汇总!$B:$K,6,0)</f>
        <v>0</v>
      </c>
      <c r="L2776" s="4">
        <f>VLOOKUP(B2776,[1]汇总!$B:$K,7,0)</f>
        <v>0</v>
      </c>
      <c r="M2776" s="4">
        <f>VLOOKUP(B2776,[1]汇总!$B:$K,8,0)</f>
        <v>0</v>
      </c>
      <c r="N2776" s="4" t="str">
        <f>VLOOKUP(B2776,[1]汇总!$B:$K,9,0)</f>
        <v>专科</v>
      </c>
      <c r="O2776" s="4" t="str">
        <f>VLOOKUP(B2776,[1]汇总!$B:$K,10,0)</f>
        <v>公办</v>
      </c>
    </row>
    <row r="2777" spans="1:15" ht="16.5" hidden="1" x14ac:dyDescent="0.35">
      <c r="A2777" s="4" t="s">
        <v>1421</v>
      </c>
      <c r="B2777" s="4" t="s">
        <v>1422</v>
      </c>
      <c r="C2777" s="4" t="s">
        <v>66</v>
      </c>
      <c r="D2777" s="4" t="s">
        <v>287</v>
      </c>
      <c r="E2777" s="4">
        <v>10</v>
      </c>
      <c r="F2777" s="4">
        <v>425</v>
      </c>
      <c r="G2777" s="4">
        <v>228617</v>
      </c>
      <c r="H2777" s="4" t="str">
        <f>VLOOKUP(B2777,[1]汇总!$B:$K,3,0)</f>
        <v>山东</v>
      </c>
      <c r="I2777" s="4" t="str">
        <f>VLOOKUP(B2777,[1]汇总!$B:$K,4,0)</f>
        <v>青岛</v>
      </c>
      <c r="J2777" s="4">
        <f>VLOOKUP(B2777,[1]汇总!$B:$K,5,0)</f>
        <v>0</v>
      </c>
      <c r="K2777" s="4">
        <f>VLOOKUP(B2777,[1]汇总!$B:$K,6,0)</f>
        <v>0</v>
      </c>
      <c r="L2777" s="4">
        <f>VLOOKUP(B2777,[1]汇总!$B:$K,7,0)</f>
        <v>0</v>
      </c>
      <c r="M2777" s="4">
        <f>VLOOKUP(B2777,[1]汇总!$B:$K,8,0)</f>
        <v>0</v>
      </c>
      <c r="N2777" s="4" t="str">
        <f>VLOOKUP(B2777,[1]汇总!$B:$K,9,0)</f>
        <v>专科</v>
      </c>
      <c r="O2777" s="4" t="str">
        <f>VLOOKUP(B2777,[1]汇总!$B:$K,10,0)</f>
        <v>民办</v>
      </c>
    </row>
    <row r="2778" spans="1:15" ht="16.5" hidden="1" x14ac:dyDescent="0.35">
      <c r="A2778" s="4" t="s">
        <v>754</v>
      </c>
      <c r="B2778" s="4" t="s">
        <v>755</v>
      </c>
      <c r="C2778" s="4" t="s">
        <v>36</v>
      </c>
      <c r="D2778" s="4" t="s">
        <v>195</v>
      </c>
      <c r="E2778" s="4">
        <v>2</v>
      </c>
      <c r="F2778" s="4">
        <v>424</v>
      </c>
      <c r="G2778" s="4">
        <v>228635</v>
      </c>
      <c r="H2778" s="4" t="str">
        <f>VLOOKUP(B2778,[1]汇总!$B:$K,3,0)</f>
        <v>黑龙江</v>
      </c>
      <c r="I2778" s="4" t="str">
        <f>VLOOKUP(B2778,[1]汇总!$B:$K,4,0)</f>
        <v>哈尔滨</v>
      </c>
      <c r="J2778" s="4">
        <f>VLOOKUP(B2778,[1]汇总!$B:$K,5,0)</f>
        <v>0</v>
      </c>
      <c r="K2778" s="4">
        <f>VLOOKUP(B2778,[1]汇总!$B:$K,6,0)</f>
        <v>0</v>
      </c>
      <c r="L2778" s="4">
        <f>VLOOKUP(B2778,[1]汇总!$B:$K,7,0)</f>
        <v>0</v>
      </c>
      <c r="M2778" s="4">
        <f>VLOOKUP(B2778,[1]汇总!$B:$K,8,0)</f>
        <v>0</v>
      </c>
      <c r="N2778" s="4" t="str">
        <f>VLOOKUP(B2778,[1]汇总!$B:$K,9,0)</f>
        <v>专科</v>
      </c>
      <c r="O2778" s="4" t="str">
        <f>VLOOKUP(B2778,[1]汇总!$B:$K,10,0)</f>
        <v>公办</v>
      </c>
    </row>
    <row r="2779" spans="1:15" ht="16.5" x14ac:dyDescent="0.35">
      <c r="A2779" s="4" t="s">
        <v>1312</v>
      </c>
      <c r="B2779" s="4" t="s">
        <v>1313</v>
      </c>
      <c r="C2779" s="4" t="s">
        <v>48</v>
      </c>
      <c r="D2779" s="4" t="s">
        <v>164</v>
      </c>
      <c r="E2779" s="4">
        <v>4</v>
      </c>
      <c r="F2779" s="4">
        <v>424</v>
      </c>
      <c r="G2779" s="4">
        <v>228651</v>
      </c>
      <c r="H2779" s="4" t="str">
        <f>VLOOKUP(B2779,[1]汇总!$B:$K,3,0)</f>
        <v>江西</v>
      </c>
      <c r="I2779" s="4" t="str">
        <f>VLOOKUP(B2779,[1]汇总!$B:$K,4,0)</f>
        <v>南昌</v>
      </c>
      <c r="J2779" s="4">
        <f>VLOOKUP(B2779,[1]汇总!$B:$K,5,0)</f>
        <v>0</v>
      </c>
      <c r="K2779" s="4">
        <f>VLOOKUP(B2779,[1]汇总!$B:$K,6,0)</f>
        <v>0</v>
      </c>
      <c r="L2779" s="4">
        <f>VLOOKUP(B2779,[1]汇总!$B:$K,7,0)</f>
        <v>0</v>
      </c>
      <c r="M2779" s="4">
        <f>VLOOKUP(B2779,[1]汇总!$B:$K,8,0)</f>
        <v>0</v>
      </c>
      <c r="N2779" s="4" t="str">
        <f>VLOOKUP(B2779,[1]汇总!$B:$K,9,0)</f>
        <v>专科</v>
      </c>
      <c r="O2779" s="4" t="str">
        <f>VLOOKUP(B2779,[1]汇总!$B:$K,10,0)</f>
        <v>公办</v>
      </c>
    </row>
    <row r="2780" spans="1:15" ht="16.5" hidden="1" x14ac:dyDescent="0.35">
      <c r="A2780" s="4" t="s">
        <v>317</v>
      </c>
      <c r="B2780" s="4" t="s">
        <v>318</v>
      </c>
      <c r="C2780" s="4" t="s">
        <v>71</v>
      </c>
      <c r="D2780" s="4" t="s">
        <v>120</v>
      </c>
      <c r="E2780" s="4">
        <v>45</v>
      </c>
      <c r="F2780" s="4">
        <v>424</v>
      </c>
      <c r="G2780" s="4">
        <v>228655</v>
      </c>
      <c r="H2780" s="4" t="str">
        <f>VLOOKUP(B2780,[1]汇总!$B:$K,3,0)</f>
        <v>浙江</v>
      </c>
      <c r="I2780" s="4" t="str">
        <f>VLOOKUP(B2780,[1]汇总!$B:$K,4,0)</f>
        <v>绍兴</v>
      </c>
      <c r="J2780" s="4">
        <f>VLOOKUP(B2780,[1]汇总!$B:$K,5,0)</f>
        <v>0</v>
      </c>
      <c r="K2780" s="4">
        <f>VLOOKUP(B2780,[1]汇总!$B:$K,6,0)</f>
        <v>0</v>
      </c>
      <c r="L2780" s="4">
        <f>VLOOKUP(B2780,[1]汇总!$B:$K,7,0)</f>
        <v>0</v>
      </c>
      <c r="M2780" s="4">
        <f>VLOOKUP(B2780,[1]汇总!$B:$K,8,0)</f>
        <v>0</v>
      </c>
      <c r="N2780" s="4" t="str">
        <f>VLOOKUP(B2780,[1]汇总!$B:$K,9,0)</f>
        <v>专科</v>
      </c>
      <c r="O2780" s="4" t="str">
        <f>VLOOKUP(B2780,[1]汇总!$B:$K,10,0)</f>
        <v>民办</v>
      </c>
    </row>
    <row r="2781" spans="1:15" ht="16.5" hidden="1" x14ac:dyDescent="0.35">
      <c r="A2781" s="4" t="s">
        <v>1498</v>
      </c>
      <c r="B2781" s="4" t="s">
        <v>1499</v>
      </c>
      <c r="C2781" s="4" t="s">
        <v>36</v>
      </c>
      <c r="D2781" s="4" t="s">
        <v>1500</v>
      </c>
      <c r="E2781" s="4">
        <v>2</v>
      </c>
      <c r="F2781" s="4">
        <v>424</v>
      </c>
      <c r="G2781" s="4">
        <v>228656</v>
      </c>
      <c r="H2781" s="4" t="str">
        <f>VLOOKUP(B2781,[1]汇总!$B:$K,3,0)</f>
        <v>湖北</v>
      </c>
      <c r="I2781" s="4" t="str">
        <f>VLOOKUP(B2781,[1]汇总!$B:$K,4,0)</f>
        <v>武汉</v>
      </c>
      <c r="J2781" s="4">
        <f>VLOOKUP(B2781,[1]汇总!$B:$K,5,0)</f>
        <v>0</v>
      </c>
      <c r="K2781" s="4">
        <f>VLOOKUP(B2781,[1]汇总!$B:$K,6,0)</f>
        <v>0</v>
      </c>
      <c r="L2781" s="4">
        <f>VLOOKUP(B2781,[1]汇总!$B:$K,7,0)</f>
        <v>0</v>
      </c>
      <c r="M2781" s="4">
        <f>VLOOKUP(B2781,[1]汇总!$B:$K,8,0)</f>
        <v>0</v>
      </c>
      <c r="N2781" s="4" t="str">
        <f>VLOOKUP(B2781,[1]汇总!$B:$K,9,0)</f>
        <v>专科</v>
      </c>
      <c r="O2781" s="4" t="str">
        <f>VLOOKUP(B2781,[1]汇总!$B:$K,10,0)</f>
        <v>公办</v>
      </c>
    </row>
    <row r="2782" spans="1:15" ht="16.5" hidden="1" x14ac:dyDescent="0.35">
      <c r="A2782" s="4" t="s">
        <v>2024</v>
      </c>
      <c r="B2782" s="4" t="s">
        <v>2025</v>
      </c>
      <c r="C2782" s="4" t="s">
        <v>64</v>
      </c>
      <c r="D2782" s="4" t="s">
        <v>484</v>
      </c>
      <c r="E2782" s="4">
        <v>4</v>
      </c>
      <c r="F2782" s="4">
        <v>424</v>
      </c>
      <c r="G2782" s="4">
        <v>228657</v>
      </c>
      <c r="H2782" s="4" t="str">
        <f>VLOOKUP(B2782,[1]汇总!$B:$K,3,0)</f>
        <v>陕西</v>
      </c>
      <c r="I2782" s="4" t="str">
        <f>VLOOKUP(B2782,[1]汇总!$B:$K,4,0)</f>
        <v>西安</v>
      </c>
      <c r="J2782" s="4">
        <f>VLOOKUP(B2782,[1]汇总!$B:$K,5,0)</f>
        <v>0</v>
      </c>
      <c r="K2782" s="4">
        <f>VLOOKUP(B2782,[1]汇总!$B:$K,6,0)</f>
        <v>0</v>
      </c>
      <c r="L2782" s="4">
        <f>VLOOKUP(B2782,[1]汇总!$B:$K,7,0)</f>
        <v>0</v>
      </c>
      <c r="M2782" s="4">
        <f>VLOOKUP(B2782,[1]汇总!$B:$K,8,0)</f>
        <v>0</v>
      </c>
      <c r="N2782" s="4" t="str">
        <f>VLOOKUP(B2782,[1]汇总!$B:$K,9,0)</f>
        <v>本科</v>
      </c>
      <c r="O2782" s="4" t="str">
        <f>VLOOKUP(B2782,[1]汇总!$B:$K,10,0)</f>
        <v>民办</v>
      </c>
    </row>
    <row r="2783" spans="1:15" ht="16.5" hidden="1" x14ac:dyDescent="0.35">
      <c r="A2783" s="4" t="s">
        <v>2089</v>
      </c>
      <c r="B2783" s="4" t="s">
        <v>2090</v>
      </c>
      <c r="C2783" s="4" t="s">
        <v>66</v>
      </c>
      <c r="D2783" s="4" t="s">
        <v>89</v>
      </c>
      <c r="E2783" s="4">
        <v>1</v>
      </c>
      <c r="F2783" s="4">
        <v>424</v>
      </c>
      <c r="G2783" s="4">
        <v>228663</v>
      </c>
      <c r="H2783" s="4" t="e">
        <f>VLOOKUP(B2783,[1]汇总!$B:$K,3,0)</f>
        <v>#N/A</v>
      </c>
      <c r="I2783" s="4" t="e">
        <f>VLOOKUP(B2783,[1]汇总!$B:$K,4,0)</f>
        <v>#N/A</v>
      </c>
      <c r="J2783" s="4" t="e">
        <f>VLOOKUP(B2783,[1]汇总!$B:$K,5,0)</f>
        <v>#N/A</v>
      </c>
      <c r="K2783" s="4" t="e">
        <f>VLOOKUP(B2783,[1]汇总!$B:$K,6,0)</f>
        <v>#N/A</v>
      </c>
      <c r="L2783" s="4" t="e">
        <f>VLOOKUP(B2783,[1]汇总!$B:$K,7,0)</f>
        <v>#N/A</v>
      </c>
      <c r="M2783" s="4" t="e">
        <f>VLOOKUP(B2783,[1]汇总!$B:$K,8,0)</f>
        <v>#N/A</v>
      </c>
      <c r="N2783" s="4" t="e">
        <f>VLOOKUP(B2783,[1]汇总!$B:$K,9,0)</f>
        <v>#N/A</v>
      </c>
      <c r="O2783" s="4" t="e">
        <f>VLOOKUP(B2783,[1]汇总!$B:$K,10,0)</f>
        <v>#N/A</v>
      </c>
    </row>
    <row r="2784" spans="1:15" ht="16.5" hidden="1" x14ac:dyDescent="0.35">
      <c r="A2784" s="4" t="s">
        <v>472</v>
      </c>
      <c r="B2784" s="4" t="s">
        <v>473</v>
      </c>
      <c r="C2784" s="4" t="s">
        <v>52</v>
      </c>
      <c r="D2784" s="4" t="s">
        <v>465</v>
      </c>
      <c r="E2784" s="4">
        <v>34</v>
      </c>
      <c r="F2784" s="4">
        <v>424</v>
      </c>
      <c r="G2784" s="4">
        <v>228664</v>
      </c>
      <c r="H2784" s="4" t="str">
        <f>VLOOKUP(B2784,[1]汇总!$B:$K,3,0)</f>
        <v>浙江</v>
      </c>
      <c r="I2784" s="4" t="str">
        <f>VLOOKUP(B2784,[1]汇总!$B:$K,4,0)</f>
        <v>温州</v>
      </c>
      <c r="J2784" s="4">
        <f>VLOOKUP(B2784,[1]汇总!$B:$K,5,0)</f>
        <v>0</v>
      </c>
      <c r="K2784" s="4">
        <f>VLOOKUP(B2784,[1]汇总!$B:$K,6,0)</f>
        <v>0</v>
      </c>
      <c r="L2784" s="4">
        <f>VLOOKUP(B2784,[1]汇总!$B:$K,7,0)</f>
        <v>0</v>
      </c>
      <c r="M2784" s="4">
        <f>VLOOKUP(B2784,[1]汇总!$B:$K,8,0)</f>
        <v>0</v>
      </c>
      <c r="N2784" s="4" t="str">
        <f>VLOOKUP(B2784,[1]汇总!$B:$K,9,0)</f>
        <v>专科</v>
      </c>
      <c r="O2784" s="4" t="str">
        <f>VLOOKUP(B2784,[1]汇总!$B:$K,10,0)</f>
        <v>公办</v>
      </c>
    </row>
    <row r="2785" spans="1:15" ht="16.5" hidden="1" x14ac:dyDescent="0.35">
      <c r="A2785" s="4" t="s">
        <v>1754</v>
      </c>
      <c r="B2785" s="4" t="s">
        <v>1755</v>
      </c>
      <c r="C2785" s="4" t="s">
        <v>60</v>
      </c>
      <c r="D2785" s="4" t="s">
        <v>101</v>
      </c>
      <c r="E2785" s="4">
        <v>2</v>
      </c>
      <c r="F2785" s="4">
        <v>424</v>
      </c>
      <c r="G2785" s="4">
        <v>228692</v>
      </c>
      <c r="H2785" s="4" t="str">
        <f>VLOOKUP(B2785,[1]汇总!$B:$K,3,0)</f>
        <v>广东</v>
      </c>
      <c r="I2785" s="4" t="str">
        <f>VLOOKUP(B2785,[1]汇总!$B:$K,4,0)</f>
        <v>广州</v>
      </c>
      <c r="J2785" s="4">
        <f>VLOOKUP(B2785,[1]汇总!$B:$K,5,0)</f>
        <v>0</v>
      </c>
      <c r="K2785" s="4">
        <f>VLOOKUP(B2785,[1]汇总!$B:$K,6,0)</f>
        <v>0</v>
      </c>
      <c r="L2785" s="4">
        <f>VLOOKUP(B2785,[1]汇总!$B:$K,7,0)</f>
        <v>0</v>
      </c>
      <c r="M2785" s="4">
        <f>VLOOKUP(B2785,[1]汇总!$B:$K,8,0)</f>
        <v>0</v>
      </c>
      <c r="N2785" s="4" t="str">
        <f>VLOOKUP(B2785,[1]汇总!$B:$K,9,0)</f>
        <v>专科</v>
      </c>
      <c r="O2785" s="4" t="str">
        <f>VLOOKUP(B2785,[1]汇总!$B:$K,10,0)</f>
        <v>公办</v>
      </c>
    </row>
    <row r="2786" spans="1:15" ht="16.5" hidden="1" x14ac:dyDescent="0.35">
      <c r="A2786" s="4" t="s">
        <v>1608</v>
      </c>
      <c r="B2786" s="4" t="s">
        <v>1609</v>
      </c>
      <c r="C2786" s="4" t="s">
        <v>69</v>
      </c>
      <c r="D2786" s="4" t="s">
        <v>105</v>
      </c>
      <c r="E2786" s="4">
        <v>4</v>
      </c>
      <c r="F2786" s="4">
        <v>424</v>
      </c>
      <c r="G2786" s="4">
        <v>228702</v>
      </c>
      <c r="H2786" s="4" t="str">
        <f>VLOOKUP(B2786,[1]汇总!$B:$K,3,0)</f>
        <v>湖北</v>
      </c>
      <c r="I2786" s="4" t="str">
        <f>VLOOKUP(B2786,[1]汇总!$B:$K,4,0)</f>
        <v>咸宁</v>
      </c>
      <c r="J2786" s="4">
        <f>VLOOKUP(B2786,[1]汇总!$B:$K,5,0)</f>
        <v>0</v>
      </c>
      <c r="K2786" s="4">
        <f>VLOOKUP(B2786,[1]汇总!$B:$K,6,0)</f>
        <v>0</v>
      </c>
      <c r="L2786" s="4">
        <f>VLOOKUP(B2786,[1]汇总!$B:$K,7,0)</f>
        <v>0</v>
      </c>
      <c r="M2786" s="4">
        <f>VLOOKUP(B2786,[1]汇总!$B:$K,8,0)</f>
        <v>0</v>
      </c>
      <c r="N2786" s="4" t="str">
        <f>VLOOKUP(B2786,[1]汇总!$B:$K,9,0)</f>
        <v>专科</v>
      </c>
      <c r="O2786" s="4" t="str">
        <f>VLOOKUP(B2786,[1]汇总!$B:$K,10,0)</f>
        <v>公办</v>
      </c>
    </row>
    <row r="2787" spans="1:15" ht="16.5" hidden="1" x14ac:dyDescent="0.35">
      <c r="A2787" s="4" t="s">
        <v>930</v>
      </c>
      <c r="B2787" s="4" t="s">
        <v>931</v>
      </c>
      <c r="C2787" s="4" t="s">
        <v>46</v>
      </c>
      <c r="D2787" s="4" t="s">
        <v>76</v>
      </c>
      <c r="E2787" s="4">
        <v>5</v>
      </c>
      <c r="F2787" s="4">
        <v>424</v>
      </c>
      <c r="G2787" s="4">
        <v>228718</v>
      </c>
      <c r="H2787" s="4" t="str">
        <f>VLOOKUP(B2787,[1]汇总!$B:$K,3,0)</f>
        <v>江苏</v>
      </c>
      <c r="I2787" s="4" t="str">
        <f>VLOOKUP(B2787,[1]汇总!$B:$K,4,0)</f>
        <v>常州</v>
      </c>
      <c r="J2787" s="4">
        <f>VLOOKUP(B2787,[1]汇总!$B:$K,5,0)</f>
        <v>0</v>
      </c>
      <c r="K2787" s="4">
        <f>VLOOKUP(B2787,[1]汇总!$B:$K,6,0)</f>
        <v>0</v>
      </c>
      <c r="L2787" s="4">
        <f>VLOOKUP(B2787,[1]汇总!$B:$K,7,0)</f>
        <v>0</v>
      </c>
      <c r="M2787" s="4">
        <f>VLOOKUP(B2787,[1]汇总!$B:$K,8,0)</f>
        <v>0</v>
      </c>
      <c r="N2787" s="4" t="str">
        <f>VLOOKUP(B2787,[1]汇总!$B:$K,9,0)</f>
        <v>专科</v>
      </c>
      <c r="O2787" s="4" t="str">
        <f>VLOOKUP(B2787,[1]汇总!$B:$K,10,0)</f>
        <v>公办</v>
      </c>
    </row>
    <row r="2788" spans="1:15" ht="16.5" hidden="1" x14ac:dyDescent="0.35">
      <c r="A2788" s="4" t="s">
        <v>1547</v>
      </c>
      <c r="B2788" s="4" t="s">
        <v>1548</v>
      </c>
      <c r="C2788" s="4" t="s">
        <v>52</v>
      </c>
      <c r="D2788" s="4" t="s">
        <v>85</v>
      </c>
      <c r="E2788" s="4">
        <v>3</v>
      </c>
      <c r="F2788" s="4">
        <v>424</v>
      </c>
      <c r="G2788" s="4">
        <v>228726</v>
      </c>
      <c r="H2788" s="4" t="str">
        <f>VLOOKUP(B2788,[1]汇总!$B:$K,3,0)</f>
        <v>湖北</v>
      </c>
      <c r="I2788" s="4" t="str">
        <f>VLOOKUP(B2788,[1]汇总!$B:$K,4,0)</f>
        <v>荆州</v>
      </c>
      <c r="J2788" s="4">
        <f>VLOOKUP(B2788,[1]汇总!$B:$K,5,0)</f>
        <v>0</v>
      </c>
      <c r="K2788" s="4">
        <f>VLOOKUP(B2788,[1]汇总!$B:$K,6,0)</f>
        <v>0</v>
      </c>
      <c r="L2788" s="4">
        <f>VLOOKUP(B2788,[1]汇总!$B:$K,7,0)</f>
        <v>0</v>
      </c>
      <c r="M2788" s="4">
        <f>VLOOKUP(B2788,[1]汇总!$B:$K,8,0)</f>
        <v>0</v>
      </c>
      <c r="N2788" s="4" t="str">
        <f>VLOOKUP(B2788,[1]汇总!$B:$K,9,0)</f>
        <v>专科</v>
      </c>
      <c r="O2788" s="4" t="str">
        <f>VLOOKUP(B2788,[1]汇总!$B:$K,10,0)</f>
        <v>公办</v>
      </c>
    </row>
    <row r="2789" spans="1:15" ht="16.5" hidden="1" x14ac:dyDescent="0.35">
      <c r="A2789" s="4" t="s">
        <v>1385</v>
      </c>
      <c r="B2789" s="4" t="s">
        <v>1386</v>
      </c>
      <c r="C2789" s="4" t="s">
        <v>69</v>
      </c>
      <c r="D2789" s="4" t="s">
        <v>105</v>
      </c>
      <c r="E2789" s="4">
        <v>2</v>
      </c>
      <c r="F2789" s="4">
        <v>424</v>
      </c>
      <c r="G2789" s="4">
        <v>228735</v>
      </c>
      <c r="H2789" s="4" t="str">
        <f>VLOOKUP(B2789,[1]汇总!$B:$K,3,0)</f>
        <v>江西</v>
      </c>
      <c r="I2789" s="4" t="str">
        <f>VLOOKUP(B2789,[1]汇总!$B:$K,4,0)</f>
        <v>南昌</v>
      </c>
      <c r="J2789" s="4">
        <f>VLOOKUP(B2789,[1]汇总!$B:$K,5,0)</f>
        <v>0</v>
      </c>
      <c r="K2789" s="4">
        <f>VLOOKUP(B2789,[1]汇总!$B:$K,6,0)</f>
        <v>0</v>
      </c>
      <c r="L2789" s="4">
        <f>VLOOKUP(B2789,[1]汇总!$B:$K,7,0)</f>
        <v>0</v>
      </c>
      <c r="M2789" s="4">
        <f>VLOOKUP(B2789,[1]汇总!$B:$K,8,0)</f>
        <v>0</v>
      </c>
      <c r="N2789" s="4" t="str">
        <f>VLOOKUP(B2789,[1]汇总!$B:$K,9,0)</f>
        <v>专科</v>
      </c>
      <c r="O2789" s="4" t="str">
        <f>VLOOKUP(B2789,[1]汇总!$B:$K,10,0)</f>
        <v>民办</v>
      </c>
    </row>
    <row r="2790" spans="1:15" ht="16.5" hidden="1" x14ac:dyDescent="0.35">
      <c r="A2790" s="4" t="s">
        <v>1574</v>
      </c>
      <c r="B2790" s="4" t="s">
        <v>1575</v>
      </c>
      <c r="C2790" s="4" t="s">
        <v>66</v>
      </c>
      <c r="D2790" s="4" t="s">
        <v>68</v>
      </c>
      <c r="E2790" s="4">
        <v>3</v>
      </c>
      <c r="F2790" s="4">
        <v>424</v>
      </c>
      <c r="G2790" s="4">
        <v>228738</v>
      </c>
      <c r="H2790" s="4" t="str">
        <f>VLOOKUP(B2790,[1]汇总!$B:$K,3,0)</f>
        <v>湖北</v>
      </c>
      <c r="I2790" s="4" t="str">
        <f>VLOOKUP(B2790,[1]汇总!$B:$K,4,0)</f>
        <v>武汉</v>
      </c>
      <c r="J2790" s="4">
        <f>VLOOKUP(B2790,[1]汇总!$B:$K,5,0)</f>
        <v>0</v>
      </c>
      <c r="K2790" s="4">
        <f>VLOOKUP(B2790,[1]汇总!$B:$K,6,0)</f>
        <v>0</v>
      </c>
      <c r="L2790" s="4">
        <f>VLOOKUP(B2790,[1]汇总!$B:$K,7,0)</f>
        <v>0</v>
      </c>
      <c r="M2790" s="4">
        <f>VLOOKUP(B2790,[1]汇总!$B:$K,8,0)</f>
        <v>0</v>
      </c>
      <c r="N2790" s="4" t="str">
        <f>VLOOKUP(B2790,[1]汇总!$B:$K,9,0)</f>
        <v>专科</v>
      </c>
      <c r="O2790" s="4" t="str">
        <f>VLOOKUP(B2790,[1]汇总!$B:$K,10,0)</f>
        <v>公办</v>
      </c>
    </row>
    <row r="2791" spans="1:15" ht="16.5" hidden="1" x14ac:dyDescent="0.35">
      <c r="A2791" s="4" t="s">
        <v>1192</v>
      </c>
      <c r="B2791" s="4" t="s">
        <v>1193</v>
      </c>
      <c r="C2791" s="4" t="s">
        <v>60</v>
      </c>
      <c r="D2791" s="4" t="s">
        <v>342</v>
      </c>
      <c r="E2791" s="4">
        <v>5</v>
      </c>
      <c r="F2791" s="4">
        <v>424</v>
      </c>
      <c r="G2791" s="4">
        <v>228744</v>
      </c>
      <c r="H2791" s="4" t="str">
        <f>VLOOKUP(B2791,[1]汇总!$B:$K,3,0)</f>
        <v>福建</v>
      </c>
      <c r="I2791" s="4" t="str">
        <f>VLOOKUP(B2791,[1]汇总!$B:$K,4,0)</f>
        <v>福州</v>
      </c>
      <c r="J2791" s="4">
        <f>VLOOKUP(B2791,[1]汇总!$B:$K,5,0)</f>
        <v>0</v>
      </c>
      <c r="K2791" s="4">
        <f>VLOOKUP(B2791,[1]汇总!$B:$K,6,0)</f>
        <v>0</v>
      </c>
      <c r="L2791" s="4">
        <f>VLOOKUP(B2791,[1]汇总!$B:$K,7,0)</f>
        <v>0</v>
      </c>
      <c r="M2791" s="4">
        <f>VLOOKUP(B2791,[1]汇总!$B:$K,8,0)</f>
        <v>0</v>
      </c>
      <c r="N2791" s="4" t="str">
        <f>VLOOKUP(B2791,[1]汇总!$B:$K,9,0)</f>
        <v>专科</v>
      </c>
      <c r="O2791" s="4" t="str">
        <f>VLOOKUP(B2791,[1]汇总!$B:$K,10,0)</f>
        <v>公办</v>
      </c>
    </row>
    <row r="2792" spans="1:15" ht="16.5" hidden="1" x14ac:dyDescent="0.35">
      <c r="A2792" s="4" t="s">
        <v>426</v>
      </c>
      <c r="B2792" s="4" t="s">
        <v>427</v>
      </c>
      <c r="C2792" s="4" t="s">
        <v>66</v>
      </c>
      <c r="D2792" s="4" t="s">
        <v>374</v>
      </c>
      <c r="E2792" s="4">
        <v>20</v>
      </c>
      <c r="F2792" s="4">
        <v>424</v>
      </c>
      <c r="G2792" s="4">
        <v>228752</v>
      </c>
      <c r="H2792" s="4" t="str">
        <f>VLOOKUP(B2792,[1]汇总!$B:$K,3,0)</f>
        <v>浙江</v>
      </c>
      <c r="I2792" s="4" t="str">
        <f>VLOOKUP(B2792,[1]汇总!$B:$K,4,0)</f>
        <v>舟山</v>
      </c>
      <c r="J2792" s="4">
        <f>VLOOKUP(B2792,[1]汇总!$B:$K,5,0)</f>
        <v>0</v>
      </c>
      <c r="K2792" s="4">
        <f>VLOOKUP(B2792,[1]汇总!$B:$K,6,0)</f>
        <v>0</v>
      </c>
      <c r="L2792" s="4">
        <f>VLOOKUP(B2792,[1]汇总!$B:$K,7,0)</f>
        <v>0</v>
      </c>
      <c r="M2792" s="4">
        <f>VLOOKUP(B2792,[1]汇总!$B:$K,8,0)</f>
        <v>0</v>
      </c>
      <c r="N2792" s="4" t="str">
        <f>VLOOKUP(B2792,[1]汇总!$B:$K,9,0)</f>
        <v>专科</v>
      </c>
      <c r="O2792" s="4" t="str">
        <f>VLOOKUP(B2792,[1]汇总!$B:$K,10,0)</f>
        <v>公办</v>
      </c>
    </row>
    <row r="2793" spans="1:15" ht="16.5" hidden="1" x14ac:dyDescent="0.35">
      <c r="A2793" s="4" t="s">
        <v>767</v>
      </c>
      <c r="B2793" s="4" t="s">
        <v>768</v>
      </c>
      <c r="C2793" s="4" t="s">
        <v>144</v>
      </c>
      <c r="D2793" s="4" t="s">
        <v>233</v>
      </c>
      <c r="E2793" s="4">
        <v>28</v>
      </c>
      <c r="F2793" s="4">
        <v>424</v>
      </c>
      <c r="G2793" s="4">
        <v>228756</v>
      </c>
      <c r="H2793" s="4" t="str">
        <f>VLOOKUP(B2793,[1]汇总!$B:$K,3,0)</f>
        <v>上海</v>
      </c>
      <c r="I2793" s="4" t="str">
        <f>VLOOKUP(B2793,[1]汇总!$B:$K,4,0)</f>
        <v>上海</v>
      </c>
      <c r="J2793" s="4">
        <f>VLOOKUP(B2793,[1]汇总!$B:$K,5,0)</f>
        <v>0</v>
      </c>
      <c r="K2793" s="4">
        <f>VLOOKUP(B2793,[1]汇总!$B:$K,6,0)</f>
        <v>0</v>
      </c>
      <c r="L2793" s="4">
        <f>VLOOKUP(B2793,[1]汇总!$B:$K,7,0)</f>
        <v>0</v>
      </c>
      <c r="M2793" s="4">
        <f>VLOOKUP(B2793,[1]汇总!$B:$K,8,0)</f>
        <v>0</v>
      </c>
      <c r="N2793" s="4" t="str">
        <f>VLOOKUP(B2793,[1]汇总!$B:$K,9,0)</f>
        <v>专科</v>
      </c>
      <c r="O2793" s="4" t="str">
        <f>VLOOKUP(B2793,[1]汇总!$B:$K,10,0)</f>
        <v>民办</v>
      </c>
    </row>
    <row r="2794" spans="1:15" ht="16.5" hidden="1" x14ac:dyDescent="0.35">
      <c r="A2794" s="4" t="s">
        <v>1842</v>
      </c>
      <c r="B2794" s="4" t="s">
        <v>1843</v>
      </c>
      <c r="C2794" s="4" t="s">
        <v>66</v>
      </c>
      <c r="D2794" s="4" t="s">
        <v>323</v>
      </c>
      <c r="E2794" s="4">
        <v>3</v>
      </c>
      <c r="F2794" s="4">
        <v>424</v>
      </c>
      <c r="G2794" s="4">
        <v>228758</v>
      </c>
      <c r="H2794" s="4" t="str">
        <f>VLOOKUP(B2794,[1]汇总!$B:$K,3,0)</f>
        <v>海南</v>
      </c>
      <c r="I2794" s="4" t="str">
        <f>VLOOKUP(B2794,[1]汇总!$B:$K,4,0)</f>
        <v>海口</v>
      </c>
      <c r="J2794" s="4">
        <f>VLOOKUP(B2794,[1]汇总!$B:$K,5,0)</f>
        <v>0</v>
      </c>
      <c r="K2794" s="4">
        <f>VLOOKUP(B2794,[1]汇总!$B:$K,6,0)</f>
        <v>0</v>
      </c>
      <c r="L2794" s="4">
        <f>VLOOKUP(B2794,[1]汇总!$B:$K,7,0)</f>
        <v>0</v>
      </c>
      <c r="M2794" s="4">
        <f>VLOOKUP(B2794,[1]汇总!$B:$K,8,0)</f>
        <v>0</v>
      </c>
      <c r="N2794" s="4" t="str">
        <f>VLOOKUP(B2794,[1]汇总!$B:$K,9,0)</f>
        <v>本科</v>
      </c>
      <c r="O2794" s="4" t="str">
        <f>VLOOKUP(B2794,[1]汇总!$B:$K,10,0)</f>
        <v>民办</v>
      </c>
    </row>
    <row r="2795" spans="1:15" ht="16.5" hidden="1" x14ac:dyDescent="0.35">
      <c r="A2795" s="4" t="s">
        <v>1203</v>
      </c>
      <c r="B2795" s="4" t="s">
        <v>1204</v>
      </c>
      <c r="C2795" s="4" t="s">
        <v>56</v>
      </c>
      <c r="D2795" s="4" t="s">
        <v>323</v>
      </c>
      <c r="E2795" s="4">
        <v>5</v>
      </c>
      <c r="F2795" s="4">
        <v>424</v>
      </c>
      <c r="G2795" s="4">
        <v>228767</v>
      </c>
      <c r="H2795" s="4" t="str">
        <f>VLOOKUP(B2795,[1]汇总!$B:$K,3,0)</f>
        <v>福建</v>
      </c>
      <c r="I2795" s="4" t="str">
        <f>VLOOKUP(B2795,[1]汇总!$B:$K,4,0)</f>
        <v>泉州</v>
      </c>
      <c r="J2795" s="4">
        <f>VLOOKUP(B2795,[1]汇总!$B:$K,5,0)</f>
        <v>0</v>
      </c>
      <c r="K2795" s="4">
        <f>VLOOKUP(B2795,[1]汇总!$B:$K,6,0)</f>
        <v>0</v>
      </c>
      <c r="L2795" s="4">
        <f>VLOOKUP(B2795,[1]汇总!$B:$K,7,0)</f>
        <v>0</v>
      </c>
      <c r="M2795" s="4">
        <f>VLOOKUP(B2795,[1]汇总!$B:$K,8,0)</f>
        <v>0</v>
      </c>
      <c r="N2795" s="4" t="str">
        <f>VLOOKUP(B2795,[1]汇总!$B:$K,9,0)</f>
        <v>专科</v>
      </c>
      <c r="O2795" s="4" t="str">
        <f>VLOOKUP(B2795,[1]汇总!$B:$K,10,0)</f>
        <v>民办</v>
      </c>
    </row>
    <row r="2796" spans="1:15" ht="16.5" hidden="1" x14ac:dyDescent="0.35">
      <c r="A2796" s="4" t="s">
        <v>1666</v>
      </c>
      <c r="B2796" s="4" t="s">
        <v>1667</v>
      </c>
      <c r="C2796" s="4" t="s">
        <v>34</v>
      </c>
      <c r="D2796" s="4" t="s">
        <v>441</v>
      </c>
      <c r="E2796" s="4">
        <v>2</v>
      </c>
      <c r="F2796" s="4">
        <v>424</v>
      </c>
      <c r="G2796" s="4">
        <v>228773</v>
      </c>
      <c r="H2796" s="4" t="str">
        <f>VLOOKUP(B2796,[1]汇总!$B:$K,3,0)</f>
        <v>湖南</v>
      </c>
      <c r="I2796" s="4" t="str">
        <f>VLOOKUP(B2796,[1]汇总!$B:$K,4,0)</f>
        <v>长沙</v>
      </c>
      <c r="J2796" s="4">
        <f>VLOOKUP(B2796,[1]汇总!$B:$K,5,0)</f>
        <v>0</v>
      </c>
      <c r="K2796" s="4">
        <f>VLOOKUP(B2796,[1]汇总!$B:$K,6,0)</f>
        <v>0</v>
      </c>
      <c r="L2796" s="4">
        <f>VLOOKUP(B2796,[1]汇总!$B:$K,7,0)</f>
        <v>0</v>
      </c>
      <c r="M2796" s="4">
        <f>VLOOKUP(B2796,[1]汇总!$B:$K,8,0)</f>
        <v>0</v>
      </c>
      <c r="N2796" s="4" t="str">
        <f>VLOOKUP(B2796,[1]汇总!$B:$K,9,0)</f>
        <v>专科</v>
      </c>
      <c r="O2796" s="4" t="str">
        <f>VLOOKUP(B2796,[1]汇总!$B:$K,10,0)</f>
        <v>公办</v>
      </c>
    </row>
    <row r="2797" spans="1:15" ht="16.5" hidden="1" x14ac:dyDescent="0.35">
      <c r="A2797" s="4" t="s">
        <v>1501</v>
      </c>
      <c r="B2797" s="4" t="s">
        <v>1502</v>
      </c>
      <c r="C2797" s="4" t="s">
        <v>34</v>
      </c>
      <c r="D2797" s="4" t="s">
        <v>567</v>
      </c>
      <c r="E2797" s="4">
        <v>4</v>
      </c>
      <c r="F2797" s="4">
        <v>424</v>
      </c>
      <c r="G2797" s="4">
        <v>228781</v>
      </c>
      <c r="H2797" s="4" t="str">
        <f>VLOOKUP(B2797,[1]汇总!$B:$K,3,0)</f>
        <v>湖北</v>
      </c>
      <c r="I2797" s="4" t="str">
        <f>VLOOKUP(B2797,[1]汇总!$B:$K,4,0)</f>
        <v>武汉</v>
      </c>
      <c r="J2797" s="4">
        <f>VLOOKUP(B2797,[1]汇总!$B:$K,5,0)</f>
        <v>0</v>
      </c>
      <c r="K2797" s="4">
        <f>VLOOKUP(B2797,[1]汇总!$B:$K,6,0)</f>
        <v>0</v>
      </c>
      <c r="L2797" s="4">
        <f>VLOOKUP(B2797,[1]汇总!$B:$K,7,0)</f>
        <v>0</v>
      </c>
      <c r="M2797" s="4">
        <f>VLOOKUP(B2797,[1]汇总!$B:$K,8,0)</f>
        <v>0</v>
      </c>
      <c r="N2797" s="4" t="str">
        <f>VLOOKUP(B2797,[1]汇总!$B:$K,9,0)</f>
        <v>专科</v>
      </c>
      <c r="O2797" s="4" t="str">
        <f>VLOOKUP(B2797,[1]汇总!$B:$K,10,0)</f>
        <v>公办</v>
      </c>
    </row>
    <row r="2798" spans="1:15" ht="16.5" hidden="1" x14ac:dyDescent="0.35">
      <c r="A2798" s="4" t="s">
        <v>568</v>
      </c>
      <c r="B2798" s="4" t="s">
        <v>569</v>
      </c>
      <c r="C2798" s="4" t="s">
        <v>34</v>
      </c>
      <c r="D2798" s="4" t="s">
        <v>429</v>
      </c>
      <c r="E2798" s="4">
        <v>3</v>
      </c>
      <c r="F2798" s="4">
        <v>424</v>
      </c>
      <c r="G2798" s="4">
        <v>228813</v>
      </c>
      <c r="H2798" s="4" t="str">
        <f>VLOOKUP(B2798,[1]汇总!$B:$K,3,0)</f>
        <v>天津</v>
      </c>
      <c r="I2798" s="4" t="str">
        <f>VLOOKUP(B2798,[1]汇总!$B:$K,4,0)</f>
        <v>天津</v>
      </c>
      <c r="J2798" s="4">
        <f>VLOOKUP(B2798,[1]汇总!$B:$K,5,0)</f>
        <v>0</v>
      </c>
      <c r="K2798" s="4">
        <f>VLOOKUP(B2798,[1]汇总!$B:$K,6,0)</f>
        <v>0</v>
      </c>
      <c r="L2798" s="4">
        <f>VLOOKUP(B2798,[1]汇总!$B:$K,7,0)</f>
        <v>0</v>
      </c>
      <c r="M2798" s="4">
        <f>VLOOKUP(B2798,[1]汇总!$B:$K,8,0)</f>
        <v>0</v>
      </c>
      <c r="N2798" s="4" t="str">
        <f>VLOOKUP(B2798,[1]汇总!$B:$K,9,0)</f>
        <v>专科</v>
      </c>
      <c r="O2798" s="4" t="str">
        <f>VLOOKUP(B2798,[1]汇总!$B:$K,10,0)</f>
        <v>公办</v>
      </c>
    </row>
    <row r="2799" spans="1:15" ht="16.5" x14ac:dyDescent="0.35">
      <c r="A2799" s="4" t="s">
        <v>1353</v>
      </c>
      <c r="B2799" s="4" t="s">
        <v>1354</v>
      </c>
      <c r="C2799" s="4" t="s">
        <v>46</v>
      </c>
      <c r="D2799" s="4" t="s">
        <v>1355</v>
      </c>
      <c r="E2799" s="4">
        <v>5</v>
      </c>
      <c r="F2799" s="4">
        <v>424</v>
      </c>
      <c r="G2799" s="4">
        <v>228866</v>
      </c>
      <c r="H2799" s="4" t="str">
        <f>VLOOKUP(B2799,[1]汇总!$B:$K,3,0)</f>
        <v>江西</v>
      </c>
      <c r="I2799" s="4" t="str">
        <f>VLOOKUP(B2799,[1]汇总!$B:$K,4,0)</f>
        <v>南昌</v>
      </c>
      <c r="J2799" s="4">
        <f>VLOOKUP(B2799,[1]汇总!$B:$K,5,0)</f>
        <v>0</v>
      </c>
      <c r="K2799" s="4">
        <f>VLOOKUP(B2799,[1]汇总!$B:$K,6,0)</f>
        <v>0</v>
      </c>
      <c r="L2799" s="4">
        <f>VLOOKUP(B2799,[1]汇总!$B:$K,7,0)</f>
        <v>0</v>
      </c>
      <c r="M2799" s="4">
        <f>VLOOKUP(B2799,[1]汇总!$B:$K,8,0)</f>
        <v>0</v>
      </c>
      <c r="N2799" s="4" t="str">
        <f>VLOOKUP(B2799,[1]汇总!$B:$K,9,0)</f>
        <v>专科</v>
      </c>
      <c r="O2799" s="4" t="str">
        <f>VLOOKUP(B2799,[1]汇总!$B:$K,10,0)</f>
        <v>公办</v>
      </c>
    </row>
    <row r="2800" spans="1:15" ht="16.5" x14ac:dyDescent="0.35">
      <c r="A2800" s="4" t="s">
        <v>1336</v>
      </c>
      <c r="B2800" s="4" t="s">
        <v>1337</v>
      </c>
      <c r="C2800" s="4" t="s">
        <v>48</v>
      </c>
      <c r="D2800" s="4" t="s">
        <v>737</v>
      </c>
      <c r="E2800" s="4">
        <v>4</v>
      </c>
      <c r="F2800" s="4">
        <v>424</v>
      </c>
      <c r="G2800" s="4">
        <v>228885</v>
      </c>
      <c r="H2800" s="4" t="str">
        <f>VLOOKUP(B2800,[1]汇总!$B:$K,3,0)</f>
        <v>江西</v>
      </c>
      <c r="I2800" s="4" t="str">
        <f>VLOOKUP(B2800,[1]汇总!$B:$K,4,0)</f>
        <v>南昌</v>
      </c>
      <c r="J2800" s="4">
        <f>VLOOKUP(B2800,[1]汇总!$B:$K,5,0)</f>
        <v>0</v>
      </c>
      <c r="K2800" s="4">
        <f>VLOOKUP(B2800,[1]汇总!$B:$K,6,0)</f>
        <v>0</v>
      </c>
      <c r="L2800" s="4">
        <f>VLOOKUP(B2800,[1]汇总!$B:$K,7,0)</f>
        <v>0</v>
      </c>
      <c r="M2800" s="4">
        <f>VLOOKUP(B2800,[1]汇总!$B:$K,8,0)</f>
        <v>0</v>
      </c>
      <c r="N2800" s="4" t="str">
        <f>VLOOKUP(B2800,[1]汇总!$B:$K,9,0)</f>
        <v>专科</v>
      </c>
      <c r="O2800" s="4" t="str">
        <f>VLOOKUP(B2800,[1]汇总!$B:$K,10,0)</f>
        <v>公办</v>
      </c>
    </row>
    <row r="2801" spans="1:15" ht="16.5" hidden="1" x14ac:dyDescent="0.35">
      <c r="A2801" s="4" t="s">
        <v>1359</v>
      </c>
      <c r="B2801" s="4" t="s">
        <v>1360</v>
      </c>
      <c r="C2801" s="4" t="s">
        <v>82</v>
      </c>
      <c r="D2801" s="4" t="s">
        <v>99</v>
      </c>
      <c r="E2801" s="4">
        <v>2</v>
      </c>
      <c r="F2801" s="4">
        <v>424</v>
      </c>
      <c r="G2801" s="4">
        <v>228896</v>
      </c>
      <c r="H2801" s="4" t="str">
        <f>VLOOKUP(B2801,[1]汇总!$B:$K,3,0)</f>
        <v>江西</v>
      </c>
      <c r="I2801" s="4" t="str">
        <f>VLOOKUP(B2801,[1]汇总!$B:$K,4,0)</f>
        <v>南昌</v>
      </c>
      <c r="J2801" s="4">
        <f>VLOOKUP(B2801,[1]汇总!$B:$K,5,0)</f>
        <v>0</v>
      </c>
      <c r="K2801" s="4">
        <f>VLOOKUP(B2801,[1]汇总!$B:$K,6,0)</f>
        <v>0</v>
      </c>
      <c r="L2801" s="4">
        <f>VLOOKUP(B2801,[1]汇总!$B:$K,7,0)</f>
        <v>0</v>
      </c>
      <c r="M2801" s="4">
        <f>VLOOKUP(B2801,[1]汇总!$B:$K,8,0)</f>
        <v>0</v>
      </c>
      <c r="N2801" s="4" t="str">
        <f>VLOOKUP(B2801,[1]汇总!$B:$K,9,0)</f>
        <v>专科</v>
      </c>
      <c r="O2801" s="4" t="str">
        <f>VLOOKUP(B2801,[1]汇总!$B:$K,10,0)</f>
        <v>民办</v>
      </c>
    </row>
    <row r="2802" spans="1:15" ht="16.5" hidden="1" x14ac:dyDescent="0.35">
      <c r="A2802" s="4" t="s">
        <v>590</v>
      </c>
      <c r="B2802" s="4" t="s">
        <v>591</v>
      </c>
      <c r="C2802" s="4" t="s">
        <v>34</v>
      </c>
      <c r="D2802" s="4" t="s">
        <v>146</v>
      </c>
      <c r="E2802" s="4">
        <v>2</v>
      </c>
      <c r="F2802" s="4">
        <v>424</v>
      </c>
      <c r="G2802" s="4">
        <v>228901</v>
      </c>
      <c r="H2802" s="4" t="str">
        <f>VLOOKUP(B2802,[1]汇总!$B:$K,3,0)</f>
        <v>天津</v>
      </c>
      <c r="I2802" s="4" t="str">
        <f>VLOOKUP(B2802,[1]汇总!$B:$K,4,0)</f>
        <v>天津</v>
      </c>
      <c r="J2802" s="4">
        <f>VLOOKUP(B2802,[1]汇总!$B:$K,5,0)</f>
        <v>0</v>
      </c>
      <c r="K2802" s="4">
        <f>VLOOKUP(B2802,[1]汇总!$B:$K,6,0)</f>
        <v>0</v>
      </c>
      <c r="L2802" s="4">
        <f>VLOOKUP(B2802,[1]汇总!$B:$K,7,0)</f>
        <v>0</v>
      </c>
      <c r="M2802" s="4">
        <f>VLOOKUP(B2802,[1]汇总!$B:$K,8,0)</f>
        <v>0</v>
      </c>
      <c r="N2802" s="4" t="str">
        <f>VLOOKUP(B2802,[1]汇总!$B:$K,9,0)</f>
        <v>专科</v>
      </c>
      <c r="O2802" s="4" t="str">
        <f>VLOOKUP(B2802,[1]汇总!$B:$K,10,0)</f>
        <v>公办</v>
      </c>
    </row>
    <row r="2803" spans="1:15" ht="16.5" hidden="1" x14ac:dyDescent="0.35">
      <c r="A2803" s="4" t="s">
        <v>472</v>
      </c>
      <c r="B2803" s="4" t="s">
        <v>473</v>
      </c>
      <c r="C2803" s="4" t="s">
        <v>56</v>
      </c>
      <c r="D2803" s="4" t="s">
        <v>478</v>
      </c>
      <c r="E2803" s="4">
        <v>35</v>
      </c>
      <c r="F2803" s="4">
        <v>424</v>
      </c>
      <c r="G2803" s="4">
        <v>228908</v>
      </c>
      <c r="H2803" s="4" t="str">
        <f>VLOOKUP(B2803,[1]汇总!$B:$K,3,0)</f>
        <v>浙江</v>
      </c>
      <c r="I2803" s="4" t="str">
        <f>VLOOKUP(B2803,[1]汇总!$B:$K,4,0)</f>
        <v>温州</v>
      </c>
      <c r="J2803" s="4">
        <f>VLOOKUP(B2803,[1]汇总!$B:$K,5,0)</f>
        <v>0</v>
      </c>
      <c r="K2803" s="4">
        <f>VLOOKUP(B2803,[1]汇总!$B:$K,6,0)</f>
        <v>0</v>
      </c>
      <c r="L2803" s="4">
        <f>VLOOKUP(B2803,[1]汇总!$B:$K,7,0)</f>
        <v>0</v>
      </c>
      <c r="M2803" s="4">
        <f>VLOOKUP(B2803,[1]汇总!$B:$K,8,0)</f>
        <v>0</v>
      </c>
      <c r="N2803" s="4" t="str">
        <f>VLOOKUP(B2803,[1]汇总!$B:$K,9,0)</f>
        <v>专科</v>
      </c>
      <c r="O2803" s="4" t="str">
        <f>VLOOKUP(B2803,[1]汇总!$B:$K,10,0)</f>
        <v>公办</v>
      </c>
    </row>
    <row r="2804" spans="1:15" ht="16.5" hidden="1" x14ac:dyDescent="0.35">
      <c r="A2804" s="4" t="s">
        <v>367</v>
      </c>
      <c r="B2804" s="4" t="s">
        <v>368</v>
      </c>
      <c r="C2804" s="4" t="s">
        <v>71</v>
      </c>
      <c r="D2804" s="4" t="s">
        <v>183</v>
      </c>
      <c r="E2804" s="4">
        <v>21</v>
      </c>
      <c r="F2804" s="4">
        <v>424</v>
      </c>
      <c r="G2804" s="4">
        <v>228910</v>
      </c>
      <c r="H2804" s="4" t="str">
        <f>VLOOKUP(B2804,[1]汇总!$B:$K,3,0)</f>
        <v>浙江</v>
      </c>
      <c r="I2804" s="4" t="str">
        <f>VLOOKUP(B2804,[1]汇总!$B:$K,4,0)</f>
        <v>杭州</v>
      </c>
      <c r="J2804" s="4">
        <f>VLOOKUP(B2804,[1]汇总!$B:$K,5,0)</f>
        <v>0</v>
      </c>
      <c r="K2804" s="4">
        <f>VLOOKUP(B2804,[1]汇总!$B:$K,6,0)</f>
        <v>0</v>
      </c>
      <c r="L2804" s="4">
        <f>VLOOKUP(B2804,[1]汇总!$B:$K,7,0)</f>
        <v>0</v>
      </c>
      <c r="M2804" s="4">
        <f>VLOOKUP(B2804,[1]汇总!$B:$K,8,0)</f>
        <v>0</v>
      </c>
      <c r="N2804" s="4" t="str">
        <f>VLOOKUP(B2804,[1]汇总!$B:$K,9,0)</f>
        <v>专科</v>
      </c>
      <c r="O2804" s="4" t="str">
        <f>VLOOKUP(B2804,[1]汇总!$B:$K,10,0)</f>
        <v>民办</v>
      </c>
    </row>
    <row r="2805" spans="1:15" ht="16.5" hidden="1" x14ac:dyDescent="0.35">
      <c r="A2805" s="4" t="s">
        <v>254</v>
      </c>
      <c r="B2805" s="4" t="s">
        <v>255</v>
      </c>
      <c r="C2805" s="4" t="s">
        <v>274</v>
      </c>
      <c r="D2805" s="4" t="s">
        <v>275</v>
      </c>
      <c r="E2805" s="4">
        <v>33</v>
      </c>
      <c r="F2805" s="4">
        <v>424</v>
      </c>
      <c r="G2805" s="4">
        <v>228931</v>
      </c>
      <c r="H2805" s="4" t="str">
        <f>VLOOKUP(B2805,[1]汇总!$B:$K,3,0)</f>
        <v>浙江</v>
      </c>
      <c r="I2805" s="4" t="str">
        <f>VLOOKUP(B2805,[1]汇总!$B:$K,4,0)</f>
        <v>宁波</v>
      </c>
      <c r="J2805" s="4">
        <f>VLOOKUP(B2805,[1]汇总!$B:$K,5,0)</f>
        <v>0</v>
      </c>
      <c r="K2805" s="4">
        <f>VLOOKUP(B2805,[1]汇总!$B:$K,6,0)</f>
        <v>0</v>
      </c>
      <c r="L2805" s="4">
        <f>VLOOKUP(B2805,[1]汇总!$B:$K,7,0)</f>
        <v>0</v>
      </c>
      <c r="M2805" s="4">
        <f>VLOOKUP(B2805,[1]汇总!$B:$K,8,0)</f>
        <v>0</v>
      </c>
      <c r="N2805" s="4" t="str">
        <f>VLOOKUP(B2805,[1]汇总!$B:$K,9,0)</f>
        <v>专科</v>
      </c>
      <c r="O2805" s="4" t="str">
        <f>VLOOKUP(B2805,[1]汇总!$B:$K,10,0)</f>
        <v>公办</v>
      </c>
    </row>
    <row r="2806" spans="1:15" ht="16.5" hidden="1" x14ac:dyDescent="0.35">
      <c r="A2806" s="4" t="s">
        <v>1593</v>
      </c>
      <c r="B2806" s="4" t="s">
        <v>1594</v>
      </c>
      <c r="C2806" s="4" t="s">
        <v>69</v>
      </c>
      <c r="D2806" s="4" t="s">
        <v>424</v>
      </c>
      <c r="E2806" s="4">
        <v>1</v>
      </c>
      <c r="F2806" s="4">
        <v>424</v>
      </c>
      <c r="G2806" s="4">
        <v>228933</v>
      </c>
      <c r="H2806" s="4" t="str">
        <f>VLOOKUP(B2806,[1]汇总!$B:$K,3,0)</f>
        <v>湖北</v>
      </c>
      <c r="I2806" s="4" t="str">
        <f>VLOOKUP(B2806,[1]汇总!$B:$K,4,0)</f>
        <v>武汉</v>
      </c>
      <c r="J2806" s="4">
        <f>VLOOKUP(B2806,[1]汇总!$B:$K,5,0)</f>
        <v>0</v>
      </c>
      <c r="K2806" s="4">
        <f>VLOOKUP(B2806,[1]汇总!$B:$K,6,0)</f>
        <v>0</v>
      </c>
      <c r="L2806" s="4">
        <f>VLOOKUP(B2806,[1]汇总!$B:$K,7,0)</f>
        <v>0</v>
      </c>
      <c r="M2806" s="4">
        <f>VLOOKUP(B2806,[1]汇总!$B:$K,8,0)</f>
        <v>0</v>
      </c>
      <c r="N2806" s="4" t="str">
        <f>VLOOKUP(B2806,[1]汇总!$B:$K,9,0)</f>
        <v>专科</v>
      </c>
      <c r="O2806" s="4" t="str">
        <f>VLOOKUP(B2806,[1]汇总!$B:$K,10,0)</f>
        <v>民办</v>
      </c>
    </row>
    <row r="2807" spans="1:15" ht="16.5" hidden="1" x14ac:dyDescent="0.35">
      <c r="A2807" s="4" t="s">
        <v>426</v>
      </c>
      <c r="B2807" s="4" t="s">
        <v>427</v>
      </c>
      <c r="C2807" s="4" t="s">
        <v>54</v>
      </c>
      <c r="D2807" s="4" t="s">
        <v>70</v>
      </c>
      <c r="E2807" s="4">
        <v>45</v>
      </c>
      <c r="F2807" s="4">
        <v>424</v>
      </c>
      <c r="G2807" s="4">
        <v>228965</v>
      </c>
      <c r="H2807" s="4" t="str">
        <f>VLOOKUP(B2807,[1]汇总!$B:$K,3,0)</f>
        <v>浙江</v>
      </c>
      <c r="I2807" s="4" t="str">
        <f>VLOOKUP(B2807,[1]汇总!$B:$K,4,0)</f>
        <v>舟山</v>
      </c>
      <c r="J2807" s="4">
        <f>VLOOKUP(B2807,[1]汇总!$B:$K,5,0)</f>
        <v>0</v>
      </c>
      <c r="K2807" s="4">
        <f>VLOOKUP(B2807,[1]汇总!$B:$K,6,0)</f>
        <v>0</v>
      </c>
      <c r="L2807" s="4">
        <f>VLOOKUP(B2807,[1]汇总!$B:$K,7,0)</f>
        <v>0</v>
      </c>
      <c r="M2807" s="4">
        <f>VLOOKUP(B2807,[1]汇总!$B:$K,8,0)</f>
        <v>0</v>
      </c>
      <c r="N2807" s="4" t="str">
        <f>VLOOKUP(B2807,[1]汇总!$B:$K,9,0)</f>
        <v>专科</v>
      </c>
      <c r="O2807" s="4" t="str">
        <f>VLOOKUP(B2807,[1]汇总!$B:$K,10,0)</f>
        <v>公办</v>
      </c>
    </row>
    <row r="2808" spans="1:15" ht="16.5" hidden="1" x14ac:dyDescent="0.35">
      <c r="A2808" s="4" t="s">
        <v>1943</v>
      </c>
      <c r="B2808" s="4" t="s">
        <v>1944</v>
      </c>
      <c r="C2808" s="4" t="s">
        <v>40</v>
      </c>
      <c r="D2808" s="4" t="s">
        <v>651</v>
      </c>
      <c r="E2808" s="4">
        <v>5</v>
      </c>
      <c r="F2808" s="4">
        <v>424</v>
      </c>
      <c r="G2808" s="4">
        <v>228981</v>
      </c>
      <c r="H2808" s="4" t="str">
        <f>VLOOKUP(B2808,[1]汇总!$B:$K,3,0)</f>
        <v>四川</v>
      </c>
      <c r="I2808" s="4" t="str">
        <f>VLOOKUP(B2808,[1]汇总!$B:$K,4,0)</f>
        <v>巴中</v>
      </c>
      <c r="J2808" s="4">
        <f>VLOOKUP(B2808,[1]汇总!$B:$K,5,0)</f>
        <v>0</v>
      </c>
      <c r="K2808" s="4">
        <f>VLOOKUP(B2808,[1]汇总!$B:$K,6,0)</f>
        <v>0</v>
      </c>
      <c r="L2808" s="4">
        <f>VLOOKUP(B2808,[1]汇总!$B:$K,7,0)</f>
        <v>0</v>
      </c>
      <c r="M2808" s="4">
        <f>VLOOKUP(B2808,[1]汇总!$B:$K,8,0)</f>
        <v>0</v>
      </c>
      <c r="N2808" s="4" t="str">
        <f>VLOOKUP(B2808,[1]汇总!$B:$K,9,0)</f>
        <v>专科</v>
      </c>
      <c r="O2808" s="4" t="str">
        <f>VLOOKUP(B2808,[1]汇总!$B:$K,10,0)</f>
        <v>民办</v>
      </c>
    </row>
    <row r="2809" spans="1:15" ht="16.5" hidden="1" x14ac:dyDescent="0.35">
      <c r="A2809" s="4" t="s">
        <v>1150</v>
      </c>
      <c r="B2809" s="4" t="s">
        <v>1151</v>
      </c>
      <c r="C2809" s="4" t="s">
        <v>40</v>
      </c>
      <c r="D2809" s="4" t="s">
        <v>61</v>
      </c>
      <c r="E2809" s="4">
        <v>5</v>
      </c>
      <c r="F2809" s="4">
        <v>424</v>
      </c>
      <c r="G2809" s="4">
        <v>228982</v>
      </c>
      <c r="H2809" s="4" t="str">
        <f>VLOOKUP(B2809,[1]汇总!$B:$K,3,0)</f>
        <v>安徽</v>
      </c>
      <c r="I2809" s="4" t="str">
        <f>VLOOKUP(B2809,[1]汇总!$B:$K,4,0)</f>
        <v>淮北</v>
      </c>
      <c r="J2809" s="4">
        <f>VLOOKUP(B2809,[1]汇总!$B:$K,5,0)</f>
        <v>0</v>
      </c>
      <c r="K2809" s="4">
        <f>VLOOKUP(B2809,[1]汇总!$B:$K,6,0)</f>
        <v>0</v>
      </c>
      <c r="L2809" s="4">
        <f>VLOOKUP(B2809,[1]汇总!$B:$K,7,0)</f>
        <v>0</v>
      </c>
      <c r="M2809" s="4">
        <f>VLOOKUP(B2809,[1]汇总!$B:$K,8,0)</f>
        <v>0</v>
      </c>
      <c r="N2809" s="4" t="str">
        <f>VLOOKUP(B2809,[1]汇总!$B:$K,9,0)</f>
        <v>专科</v>
      </c>
      <c r="O2809" s="4" t="str">
        <f>VLOOKUP(B2809,[1]汇总!$B:$K,10,0)</f>
        <v>公办</v>
      </c>
    </row>
    <row r="2810" spans="1:15" ht="16.5" hidden="1" x14ac:dyDescent="0.35">
      <c r="A2810" s="4" t="s">
        <v>1547</v>
      </c>
      <c r="B2810" s="4" t="s">
        <v>1548</v>
      </c>
      <c r="C2810" s="4" t="s">
        <v>64</v>
      </c>
      <c r="D2810" s="4" t="s">
        <v>79</v>
      </c>
      <c r="E2810" s="4">
        <v>3</v>
      </c>
      <c r="F2810" s="4">
        <v>424</v>
      </c>
      <c r="G2810" s="4">
        <v>228993</v>
      </c>
      <c r="H2810" s="4" t="str">
        <f>VLOOKUP(B2810,[1]汇总!$B:$K,3,0)</f>
        <v>湖北</v>
      </c>
      <c r="I2810" s="4" t="str">
        <f>VLOOKUP(B2810,[1]汇总!$B:$K,4,0)</f>
        <v>荆州</v>
      </c>
      <c r="J2810" s="4">
        <f>VLOOKUP(B2810,[1]汇总!$B:$K,5,0)</f>
        <v>0</v>
      </c>
      <c r="K2810" s="4">
        <f>VLOOKUP(B2810,[1]汇总!$B:$K,6,0)</f>
        <v>0</v>
      </c>
      <c r="L2810" s="4">
        <f>VLOOKUP(B2810,[1]汇总!$B:$K,7,0)</f>
        <v>0</v>
      </c>
      <c r="M2810" s="4">
        <f>VLOOKUP(B2810,[1]汇总!$B:$K,8,0)</f>
        <v>0</v>
      </c>
      <c r="N2810" s="4" t="str">
        <f>VLOOKUP(B2810,[1]汇总!$B:$K,9,0)</f>
        <v>专科</v>
      </c>
      <c r="O2810" s="4" t="str">
        <f>VLOOKUP(B2810,[1]汇总!$B:$K,10,0)</f>
        <v>公办</v>
      </c>
    </row>
    <row r="2811" spans="1:15" ht="16.5" hidden="1" x14ac:dyDescent="0.35">
      <c r="A2811" s="4" t="s">
        <v>1128</v>
      </c>
      <c r="B2811" s="4" t="s">
        <v>1129</v>
      </c>
      <c r="C2811" s="4" t="s">
        <v>71</v>
      </c>
      <c r="D2811" s="4" t="s">
        <v>68</v>
      </c>
      <c r="E2811" s="4">
        <v>6</v>
      </c>
      <c r="F2811" s="4">
        <v>424</v>
      </c>
      <c r="G2811" s="4">
        <v>229000</v>
      </c>
      <c r="H2811" s="4" t="str">
        <f>VLOOKUP(B2811,[1]汇总!$B:$K,3,0)</f>
        <v>安徽</v>
      </c>
      <c r="I2811" s="4" t="str">
        <f>VLOOKUP(B2811,[1]汇总!$B:$K,4,0)</f>
        <v>合肥</v>
      </c>
      <c r="J2811" s="4">
        <f>VLOOKUP(B2811,[1]汇总!$B:$K,5,0)</f>
        <v>0</v>
      </c>
      <c r="K2811" s="4">
        <f>VLOOKUP(B2811,[1]汇总!$B:$K,6,0)</f>
        <v>0</v>
      </c>
      <c r="L2811" s="4">
        <f>VLOOKUP(B2811,[1]汇总!$B:$K,7,0)</f>
        <v>0</v>
      </c>
      <c r="M2811" s="4">
        <f>VLOOKUP(B2811,[1]汇总!$B:$K,8,0)</f>
        <v>0</v>
      </c>
      <c r="N2811" s="4" t="str">
        <f>VLOOKUP(B2811,[1]汇总!$B:$K,9,0)</f>
        <v>专科</v>
      </c>
      <c r="O2811" s="4" t="str">
        <f>VLOOKUP(B2811,[1]汇总!$B:$K,10,0)</f>
        <v>公办</v>
      </c>
    </row>
    <row r="2812" spans="1:15" ht="16.5" hidden="1" x14ac:dyDescent="0.35">
      <c r="A2812" s="4" t="s">
        <v>1053</v>
      </c>
      <c r="B2812" s="4" t="s">
        <v>1054</v>
      </c>
      <c r="C2812" s="4" t="s">
        <v>44</v>
      </c>
      <c r="D2812" s="4" t="s">
        <v>369</v>
      </c>
      <c r="E2812" s="4">
        <v>4</v>
      </c>
      <c r="F2812" s="4">
        <v>424</v>
      </c>
      <c r="G2812" s="4">
        <v>229019</v>
      </c>
      <c r="H2812" s="4" t="str">
        <f>VLOOKUP(B2812,[1]汇总!$B:$K,3,0)</f>
        <v>江苏</v>
      </c>
      <c r="I2812" s="4" t="str">
        <f>VLOOKUP(B2812,[1]汇总!$B:$K,4,0)</f>
        <v>南京</v>
      </c>
      <c r="J2812" s="4">
        <f>VLOOKUP(B2812,[1]汇总!$B:$K,5,0)</f>
        <v>0</v>
      </c>
      <c r="K2812" s="4">
        <f>VLOOKUP(B2812,[1]汇总!$B:$K,6,0)</f>
        <v>0</v>
      </c>
      <c r="L2812" s="4">
        <f>VLOOKUP(B2812,[1]汇总!$B:$K,7,0)</f>
        <v>0</v>
      </c>
      <c r="M2812" s="4">
        <f>VLOOKUP(B2812,[1]汇总!$B:$K,8,0)</f>
        <v>0</v>
      </c>
      <c r="N2812" s="4" t="str">
        <f>VLOOKUP(B2812,[1]汇总!$B:$K,9,0)</f>
        <v>专科</v>
      </c>
      <c r="O2812" s="4" t="str">
        <f>VLOOKUP(B2812,[1]汇总!$B:$K,10,0)</f>
        <v>民办</v>
      </c>
    </row>
    <row r="2813" spans="1:15" ht="16.5" x14ac:dyDescent="0.35">
      <c r="A2813" s="4" t="s">
        <v>1353</v>
      </c>
      <c r="B2813" s="4" t="s">
        <v>1354</v>
      </c>
      <c r="C2813" s="4" t="s">
        <v>56</v>
      </c>
      <c r="D2813" s="4" t="s">
        <v>1358</v>
      </c>
      <c r="E2813" s="4">
        <v>5</v>
      </c>
      <c r="F2813" s="4">
        <v>424</v>
      </c>
      <c r="G2813" s="4">
        <v>229101</v>
      </c>
      <c r="H2813" s="4" t="str">
        <f>VLOOKUP(B2813,[1]汇总!$B:$K,3,0)</f>
        <v>江西</v>
      </c>
      <c r="I2813" s="4" t="str">
        <f>VLOOKUP(B2813,[1]汇总!$B:$K,4,0)</f>
        <v>南昌</v>
      </c>
      <c r="J2813" s="4">
        <f>VLOOKUP(B2813,[1]汇总!$B:$K,5,0)</f>
        <v>0</v>
      </c>
      <c r="K2813" s="4">
        <f>VLOOKUP(B2813,[1]汇总!$B:$K,6,0)</f>
        <v>0</v>
      </c>
      <c r="L2813" s="4">
        <f>VLOOKUP(B2813,[1]汇总!$B:$K,7,0)</f>
        <v>0</v>
      </c>
      <c r="M2813" s="4">
        <f>VLOOKUP(B2813,[1]汇总!$B:$K,8,0)</f>
        <v>0</v>
      </c>
      <c r="N2813" s="4" t="str">
        <f>VLOOKUP(B2813,[1]汇总!$B:$K,9,0)</f>
        <v>专科</v>
      </c>
      <c r="O2813" s="4" t="str">
        <f>VLOOKUP(B2813,[1]汇总!$B:$K,10,0)</f>
        <v>公办</v>
      </c>
    </row>
    <row r="2814" spans="1:15" ht="16.5" hidden="1" x14ac:dyDescent="0.35">
      <c r="A2814" s="4" t="s">
        <v>560</v>
      </c>
      <c r="B2814" s="4" t="s">
        <v>561</v>
      </c>
      <c r="C2814" s="4" t="s">
        <v>71</v>
      </c>
      <c r="D2814" s="4" t="s">
        <v>67</v>
      </c>
      <c r="E2814" s="4">
        <v>3</v>
      </c>
      <c r="F2814" s="4">
        <v>424</v>
      </c>
      <c r="G2814" s="4">
        <v>229121</v>
      </c>
      <c r="H2814" s="4" t="str">
        <f>VLOOKUP(B2814,[1]汇总!$B:$K,3,0)</f>
        <v>天津</v>
      </c>
      <c r="I2814" s="4" t="str">
        <f>VLOOKUP(B2814,[1]汇总!$B:$K,4,0)</f>
        <v>天津</v>
      </c>
      <c r="J2814" s="4">
        <f>VLOOKUP(B2814,[1]汇总!$B:$K,5,0)</f>
        <v>0</v>
      </c>
      <c r="K2814" s="4">
        <f>VLOOKUP(B2814,[1]汇总!$B:$K,6,0)</f>
        <v>0</v>
      </c>
      <c r="L2814" s="4">
        <f>VLOOKUP(B2814,[1]汇总!$B:$K,7,0)</f>
        <v>0</v>
      </c>
      <c r="M2814" s="4">
        <f>VLOOKUP(B2814,[1]汇总!$B:$K,8,0)</f>
        <v>0</v>
      </c>
      <c r="N2814" s="4" t="str">
        <f>VLOOKUP(B2814,[1]汇总!$B:$K,9,0)</f>
        <v>专科</v>
      </c>
      <c r="O2814" s="4" t="str">
        <f>VLOOKUP(B2814,[1]汇总!$B:$K,10,0)</f>
        <v>公办</v>
      </c>
    </row>
    <row r="2815" spans="1:15" ht="16.5" x14ac:dyDescent="0.35">
      <c r="A2815" s="4" t="s">
        <v>1273</v>
      </c>
      <c r="B2815" s="4" t="s">
        <v>1274</v>
      </c>
      <c r="C2815" s="4" t="s">
        <v>60</v>
      </c>
      <c r="D2815" s="4" t="s">
        <v>246</v>
      </c>
      <c r="E2815" s="4">
        <v>15</v>
      </c>
      <c r="F2815" s="4">
        <v>424</v>
      </c>
      <c r="G2815" s="4">
        <v>229162</v>
      </c>
      <c r="H2815" s="4" t="str">
        <f>VLOOKUP(B2815,[1]汇总!$B:$K,3,0)</f>
        <v>江西</v>
      </c>
      <c r="I2815" s="4" t="str">
        <f>VLOOKUP(B2815,[1]汇总!$B:$K,4,0)</f>
        <v>南昌</v>
      </c>
      <c r="J2815" s="4">
        <f>VLOOKUP(B2815,[1]汇总!$B:$K,5,0)</f>
        <v>0</v>
      </c>
      <c r="K2815" s="4">
        <f>VLOOKUP(B2815,[1]汇总!$B:$K,6,0)</f>
        <v>0</v>
      </c>
      <c r="L2815" s="4">
        <f>VLOOKUP(B2815,[1]汇总!$B:$K,7,0)</f>
        <v>0</v>
      </c>
      <c r="M2815" s="4">
        <f>VLOOKUP(B2815,[1]汇总!$B:$K,8,0)</f>
        <v>0</v>
      </c>
      <c r="N2815" s="4" t="str">
        <f>VLOOKUP(B2815,[1]汇总!$B:$K,9,0)</f>
        <v>专科</v>
      </c>
      <c r="O2815" s="4" t="str">
        <f>VLOOKUP(B2815,[1]汇总!$B:$K,10,0)</f>
        <v>公办</v>
      </c>
    </row>
    <row r="2816" spans="1:15" ht="16.5" x14ac:dyDescent="0.35">
      <c r="A2816" s="4" t="s">
        <v>1341</v>
      </c>
      <c r="B2816" s="4" t="s">
        <v>1342</v>
      </c>
      <c r="C2816" s="4" t="s">
        <v>108</v>
      </c>
      <c r="D2816" s="4" t="s">
        <v>1345</v>
      </c>
      <c r="E2816" s="4">
        <v>2</v>
      </c>
      <c r="F2816" s="4">
        <v>424</v>
      </c>
      <c r="G2816" s="4">
        <v>229180</v>
      </c>
      <c r="H2816" s="4" t="str">
        <f>VLOOKUP(B2816,[1]汇总!$B:$K,3,0)</f>
        <v>江西</v>
      </c>
      <c r="I2816" s="4" t="str">
        <f>VLOOKUP(B2816,[1]汇总!$B:$K,4,0)</f>
        <v>赣州</v>
      </c>
      <c r="J2816" s="4">
        <f>VLOOKUP(B2816,[1]汇总!$B:$K,5,0)</f>
        <v>0</v>
      </c>
      <c r="K2816" s="4">
        <f>VLOOKUP(B2816,[1]汇总!$B:$K,6,0)</f>
        <v>0</v>
      </c>
      <c r="L2816" s="4">
        <f>VLOOKUP(B2816,[1]汇总!$B:$K,7,0)</f>
        <v>0</v>
      </c>
      <c r="M2816" s="4">
        <f>VLOOKUP(B2816,[1]汇总!$B:$K,8,0)</f>
        <v>0</v>
      </c>
      <c r="N2816" s="4" t="str">
        <f>VLOOKUP(B2816,[1]汇总!$B:$K,9,0)</f>
        <v>专科</v>
      </c>
      <c r="O2816" s="4" t="str">
        <f>VLOOKUP(B2816,[1]汇总!$B:$K,10,0)</f>
        <v>公办</v>
      </c>
    </row>
    <row r="2817" spans="1:15" ht="16.5" hidden="1" x14ac:dyDescent="0.35">
      <c r="A2817" s="4" t="s">
        <v>1503</v>
      </c>
      <c r="B2817" s="4" t="s">
        <v>1504</v>
      </c>
      <c r="C2817" s="4" t="s">
        <v>34</v>
      </c>
      <c r="D2817" s="4" t="s">
        <v>1505</v>
      </c>
      <c r="E2817" s="4">
        <v>10</v>
      </c>
      <c r="F2817" s="4">
        <v>424</v>
      </c>
      <c r="G2817" s="4">
        <v>229190</v>
      </c>
      <c r="H2817" s="4" t="str">
        <f>VLOOKUP(B2817,[1]汇总!$B:$K,3,0)</f>
        <v>湖北</v>
      </c>
      <c r="I2817" s="4" t="str">
        <f>VLOOKUP(B2817,[1]汇总!$B:$K,4,0)</f>
        <v>武汉</v>
      </c>
      <c r="J2817" s="4">
        <f>VLOOKUP(B2817,[1]汇总!$B:$K,5,0)</f>
        <v>0</v>
      </c>
      <c r="K2817" s="4">
        <f>VLOOKUP(B2817,[1]汇总!$B:$K,6,0)</f>
        <v>0</v>
      </c>
      <c r="L2817" s="4">
        <f>VLOOKUP(B2817,[1]汇总!$B:$K,7,0)</f>
        <v>0</v>
      </c>
      <c r="M2817" s="4">
        <f>VLOOKUP(B2817,[1]汇总!$B:$K,8,0)</f>
        <v>0</v>
      </c>
      <c r="N2817" s="4" t="str">
        <f>VLOOKUP(B2817,[1]汇总!$B:$K,9,0)</f>
        <v>专科</v>
      </c>
      <c r="O2817" s="4" t="str">
        <f>VLOOKUP(B2817,[1]汇总!$B:$K,10,0)</f>
        <v>公办</v>
      </c>
    </row>
    <row r="2818" spans="1:15" ht="16.5" hidden="1" x14ac:dyDescent="0.35">
      <c r="A2818" s="4" t="s">
        <v>1752</v>
      </c>
      <c r="B2818" s="4" t="s">
        <v>1753</v>
      </c>
      <c r="C2818" s="4" t="s">
        <v>66</v>
      </c>
      <c r="D2818" s="4" t="s">
        <v>517</v>
      </c>
      <c r="E2818" s="4">
        <v>2</v>
      </c>
      <c r="F2818" s="4">
        <v>424</v>
      </c>
      <c r="G2818" s="4">
        <v>229292</v>
      </c>
      <c r="H2818" s="4" t="str">
        <f>VLOOKUP(B2818,[1]汇总!$B:$K,3,0)</f>
        <v>广东</v>
      </c>
      <c r="I2818" s="4" t="str">
        <f>VLOOKUP(B2818,[1]汇总!$B:$K,4,0)</f>
        <v>广州</v>
      </c>
      <c r="J2818" s="4">
        <f>VLOOKUP(B2818,[1]汇总!$B:$K,5,0)</f>
        <v>0</v>
      </c>
      <c r="K2818" s="4">
        <f>VLOOKUP(B2818,[1]汇总!$B:$K,6,0)</f>
        <v>0</v>
      </c>
      <c r="L2818" s="4">
        <f>VLOOKUP(B2818,[1]汇总!$B:$K,7,0)</f>
        <v>0</v>
      </c>
      <c r="M2818" s="4">
        <f>VLOOKUP(B2818,[1]汇总!$B:$K,8,0)</f>
        <v>0</v>
      </c>
      <c r="N2818" s="4" t="str">
        <f>VLOOKUP(B2818,[1]汇总!$B:$K,9,0)</f>
        <v>专科</v>
      </c>
      <c r="O2818" s="4" t="str">
        <f>VLOOKUP(B2818,[1]汇总!$B:$K,10,0)</f>
        <v>民办</v>
      </c>
    </row>
    <row r="2819" spans="1:15" ht="16.5" hidden="1" x14ac:dyDescent="0.35">
      <c r="A2819" s="4" t="s">
        <v>472</v>
      </c>
      <c r="B2819" s="4" t="s">
        <v>473</v>
      </c>
      <c r="C2819" s="4" t="s">
        <v>90</v>
      </c>
      <c r="D2819" s="4" t="s">
        <v>481</v>
      </c>
      <c r="E2819" s="4">
        <v>32</v>
      </c>
      <c r="F2819" s="4">
        <v>423</v>
      </c>
      <c r="G2819" s="4">
        <v>229336</v>
      </c>
      <c r="H2819" s="4" t="str">
        <f>VLOOKUP(B2819,[1]汇总!$B:$K,3,0)</f>
        <v>浙江</v>
      </c>
      <c r="I2819" s="4" t="str">
        <f>VLOOKUP(B2819,[1]汇总!$B:$K,4,0)</f>
        <v>温州</v>
      </c>
      <c r="J2819" s="4">
        <f>VLOOKUP(B2819,[1]汇总!$B:$K,5,0)</f>
        <v>0</v>
      </c>
      <c r="K2819" s="4">
        <f>VLOOKUP(B2819,[1]汇总!$B:$K,6,0)</f>
        <v>0</v>
      </c>
      <c r="L2819" s="4">
        <f>VLOOKUP(B2819,[1]汇总!$B:$K,7,0)</f>
        <v>0</v>
      </c>
      <c r="M2819" s="4">
        <f>VLOOKUP(B2819,[1]汇总!$B:$K,8,0)</f>
        <v>0</v>
      </c>
      <c r="N2819" s="4" t="str">
        <f>VLOOKUP(B2819,[1]汇总!$B:$K,9,0)</f>
        <v>专科</v>
      </c>
      <c r="O2819" s="4" t="str">
        <f>VLOOKUP(B2819,[1]汇总!$B:$K,10,0)</f>
        <v>公办</v>
      </c>
    </row>
    <row r="2820" spans="1:15" ht="16.5" hidden="1" x14ac:dyDescent="0.35">
      <c r="A2820" s="4" t="s">
        <v>1498</v>
      </c>
      <c r="B2820" s="4" t="s">
        <v>1499</v>
      </c>
      <c r="C2820" s="4" t="s">
        <v>34</v>
      </c>
      <c r="D2820" s="4" t="s">
        <v>301</v>
      </c>
      <c r="E2820" s="4">
        <v>2</v>
      </c>
      <c r="F2820" s="4">
        <v>423</v>
      </c>
      <c r="G2820" s="4">
        <v>229358</v>
      </c>
      <c r="H2820" s="4" t="str">
        <f>VLOOKUP(B2820,[1]汇总!$B:$K,3,0)</f>
        <v>湖北</v>
      </c>
      <c r="I2820" s="4" t="str">
        <f>VLOOKUP(B2820,[1]汇总!$B:$K,4,0)</f>
        <v>武汉</v>
      </c>
      <c r="J2820" s="4">
        <f>VLOOKUP(B2820,[1]汇总!$B:$K,5,0)</f>
        <v>0</v>
      </c>
      <c r="K2820" s="4">
        <f>VLOOKUP(B2820,[1]汇总!$B:$K,6,0)</f>
        <v>0</v>
      </c>
      <c r="L2820" s="4">
        <f>VLOOKUP(B2820,[1]汇总!$B:$K,7,0)</f>
        <v>0</v>
      </c>
      <c r="M2820" s="4">
        <f>VLOOKUP(B2820,[1]汇总!$B:$K,8,0)</f>
        <v>0</v>
      </c>
      <c r="N2820" s="4" t="str">
        <f>VLOOKUP(B2820,[1]汇总!$B:$K,9,0)</f>
        <v>专科</v>
      </c>
      <c r="O2820" s="4" t="str">
        <f>VLOOKUP(B2820,[1]汇总!$B:$K,10,0)</f>
        <v>公办</v>
      </c>
    </row>
    <row r="2821" spans="1:15" ht="16.5" x14ac:dyDescent="0.35">
      <c r="A2821" s="4" t="s">
        <v>1273</v>
      </c>
      <c r="B2821" s="4" t="s">
        <v>1274</v>
      </c>
      <c r="C2821" s="4" t="s">
        <v>46</v>
      </c>
      <c r="D2821" s="4" t="s">
        <v>89</v>
      </c>
      <c r="E2821" s="4">
        <v>5</v>
      </c>
      <c r="F2821" s="4">
        <v>423</v>
      </c>
      <c r="G2821" s="4">
        <v>229401</v>
      </c>
      <c r="H2821" s="4" t="str">
        <f>VLOOKUP(B2821,[1]汇总!$B:$K,3,0)</f>
        <v>江西</v>
      </c>
      <c r="I2821" s="4" t="str">
        <f>VLOOKUP(B2821,[1]汇总!$B:$K,4,0)</f>
        <v>南昌</v>
      </c>
      <c r="J2821" s="4">
        <f>VLOOKUP(B2821,[1]汇总!$B:$K,5,0)</f>
        <v>0</v>
      </c>
      <c r="K2821" s="4">
        <f>VLOOKUP(B2821,[1]汇总!$B:$K,6,0)</f>
        <v>0</v>
      </c>
      <c r="L2821" s="4">
        <f>VLOOKUP(B2821,[1]汇总!$B:$K,7,0)</f>
        <v>0</v>
      </c>
      <c r="M2821" s="4">
        <f>VLOOKUP(B2821,[1]汇总!$B:$K,8,0)</f>
        <v>0</v>
      </c>
      <c r="N2821" s="4" t="str">
        <f>VLOOKUP(B2821,[1]汇总!$B:$K,9,0)</f>
        <v>专科</v>
      </c>
      <c r="O2821" s="4" t="str">
        <f>VLOOKUP(B2821,[1]汇总!$B:$K,10,0)</f>
        <v>公办</v>
      </c>
    </row>
    <row r="2822" spans="1:15" ht="16.5" hidden="1" x14ac:dyDescent="0.35">
      <c r="A2822" s="4" t="s">
        <v>1240</v>
      </c>
      <c r="B2822" s="4" t="s">
        <v>1241</v>
      </c>
      <c r="C2822" s="4" t="s">
        <v>60</v>
      </c>
      <c r="D2822" s="4" t="s">
        <v>233</v>
      </c>
      <c r="E2822" s="4">
        <v>10</v>
      </c>
      <c r="F2822" s="4">
        <v>423</v>
      </c>
      <c r="G2822" s="4">
        <v>229420</v>
      </c>
      <c r="H2822" s="4" t="str">
        <f>VLOOKUP(B2822,[1]汇总!$B:$K,3,0)</f>
        <v>福建</v>
      </c>
      <c r="I2822" s="4" t="str">
        <f>VLOOKUP(B2822,[1]汇总!$B:$K,4,0)</f>
        <v>厦门</v>
      </c>
      <c r="J2822" s="4">
        <f>VLOOKUP(B2822,[1]汇总!$B:$K,5,0)</f>
        <v>0</v>
      </c>
      <c r="K2822" s="4">
        <f>VLOOKUP(B2822,[1]汇总!$B:$K,6,0)</f>
        <v>0</v>
      </c>
      <c r="L2822" s="4">
        <f>VLOOKUP(B2822,[1]汇总!$B:$K,7,0)</f>
        <v>0</v>
      </c>
      <c r="M2822" s="4">
        <f>VLOOKUP(B2822,[1]汇总!$B:$K,8,0)</f>
        <v>0</v>
      </c>
      <c r="N2822" s="4" t="str">
        <f>VLOOKUP(B2822,[1]汇总!$B:$K,9,0)</f>
        <v>专科</v>
      </c>
      <c r="O2822" s="4" t="str">
        <f>VLOOKUP(B2822,[1]汇总!$B:$K,10,0)</f>
        <v>民办</v>
      </c>
    </row>
    <row r="2823" spans="1:15" ht="16.5" hidden="1" x14ac:dyDescent="0.35">
      <c r="A2823" s="4" t="s">
        <v>560</v>
      </c>
      <c r="B2823" s="4" t="s">
        <v>561</v>
      </c>
      <c r="C2823" s="4" t="s">
        <v>54</v>
      </c>
      <c r="D2823" s="4" t="s">
        <v>76</v>
      </c>
      <c r="E2823" s="4">
        <v>2</v>
      </c>
      <c r="F2823" s="4">
        <v>423</v>
      </c>
      <c r="G2823" s="4">
        <v>229447</v>
      </c>
      <c r="H2823" s="4" t="str">
        <f>VLOOKUP(B2823,[1]汇总!$B:$K,3,0)</f>
        <v>天津</v>
      </c>
      <c r="I2823" s="4" t="str">
        <f>VLOOKUP(B2823,[1]汇总!$B:$K,4,0)</f>
        <v>天津</v>
      </c>
      <c r="J2823" s="4">
        <f>VLOOKUP(B2823,[1]汇总!$B:$K,5,0)</f>
        <v>0</v>
      </c>
      <c r="K2823" s="4">
        <f>VLOOKUP(B2823,[1]汇总!$B:$K,6,0)</f>
        <v>0</v>
      </c>
      <c r="L2823" s="4">
        <f>VLOOKUP(B2823,[1]汇总!$B:$K,7,0)</f>
        <v>0</v>
      </c>
      <c r="M2823" s="4">
        <f>VLOOKUP(B2823,[1]汇总!$B:$K,8,0)</f>
        <v>0</v>
      </c>
      <c r="N2823" s="4" t="str">
        <f>VLOOKUP(B2823,[1]汇总!$B:$K,9,0)</f>
        <v>专科</v>
      </c>
      <c r="O2823" s="4" t="str">
        <f>VLOOKUP(B2823,[1]汇总!$B:$K,10,0)</f>
        <v>公办</v>
      </c>
    </row>
    <row r="2824" spans="1:15" ht="16.5" hidden="1" x14ac:dyDescent="0.35">
      <c r="A2824" s="4" t="s">
        <v>1094</v>
      </c>
      <c r="B2824" s="4" t="s">
        <v>1095</v>
      </c>
      <c r="C2824" s="4" t="s">
        <v>34</v>
      </c>
      <c r="D2824" s="4" t="s">
        <v>244</v>
      </c>
      <c r="E2824" s="4">
        <v>2</v>
      </c>
      <c r="F2824" s="4">
        <v>423</v>
      </c>
      <c r="G2824" s="4">
        <v>229453</v>
      </c>
      <c r="H2824" s="4" t="str">
        <f>VLOOKUP(B2824,[1]汇总!$B:$K,3,0)</f>
        <v>江苏</v>
      </c>
      <c r="I2824" s="4" t="str">
        <f>VLOOKUP(B2824,[1]汇总!$B:$K,4,0)</f>
        <v>宿迁</v>
      </c>
      <c r="J2824" s="4">
        <f>VLOOKUP(B2824,[1]汇总!$B:$K,5,0)</f>
        <v>0</v>
      </c>
      <c r="K2824" s="4">
        <f>VLOOKUP(B2824,[1]汇总!$B:$K,6,0)</f>
        <v>0</v>
      </c>
      <c r="L2824" s="4">
        <f>VLOOKUP(B2824,[1]汇总!$B:$K,7,0)</f>
        <v>0</v>
      </c>
      <c r="M2824" s="4">
        <f>VLOOKUP(B2824,[1]汇总!$B:$K,8,0)</f>
        <v>0</v>
      </c>
      <c r="N2824" s="4" t="str">
        <f>VLOOKUP(B2824,[1]汇总!$B:$K,9,0)</f>
        <v>专科</v>
      </c>
      <c r="O2824" s="4" t="str">
        <f>VLOOKUP(B2824,[1]汇总!$B:$K,10,0)</f>
        <v>公办</v>
      </c>
    </row>
    <row r="2825" spans="1:15" ht="16.5" hidden="1" x14ac:dyDescent="0.35">
      <c r="A2825" s="4" t="s">
        <v>426</v>
      </c>
      <c r="B2825" s="4" t="s">
        <v>427</v>
      </c>
      <c r="C2825" s="4" t="s">
        <v>52</v>
      </c>
      <c r="D2825" s="4" t="s">
        <v>65</v>
      </c>
      <c r="E2825" s="4">
        <v>40</v>
      </c>
      <c r="F2825" s="4">
        <v>423</v>
      </c>
      <c r="G2825" s="4">
        <v>229464</v>
      </c>
      <c r="H2825" s="4" t="str">
        <f>VLOOKUP(B2825,[1]汇总!$B:$K,3,0)</f>
        <v>浙江</v>
      </c>
      <c r="I2825" s="4" t="str">
        <f>VLOOKUP(B2825,[1]汇总!$B:$K,4,0)</f>
        <v>舟山</v>
      </c>
      <c r="J2825" s="4">
        <f>VLOOKUP(B2825,[1]汇总!$B:$K,5,0)</f>
        <v>0</v>
      </c>
      <c r="K2825" s="4">
        <f>VLOOKUP(B2825,[1]汇总!$B:$K,6,0)</f>
        <v>0</v>
      </c>
      <c r="L2825" s="4">
        <f>VLOOKUP(B2825,[1]汇总!$B:$K,7,0)</f>
        <v>0</v>
      </c>
      <c r="M2825" s="4">
        <f>VLOOKUP(B2825,[1]汇总!$B:$K,8,0)</f>
        <v>0</v>
      </c>
      <c r="N2825" s="4" t="str">
        <f>VLOOKUP(B2825,[1]汇总!$B:$K,9,0)</f>
        <v>专科</v>
      </c>
      <c r="O2825" s="4" t="str">
        <f>VLOOKUP(B2825,[1]汇总!$B:$K,10,0)</f>
        <v>公办</v>
      </c>
    </row>
    <row r="2826" spans="1:15" ht="16.5" x14ac:dyDescent="0.35">
      <c r="A2826" s="4" t="s">
        <v>1325</v>
      </c>
      <c r="B2826" s="4" t="s">
        <v>1326</v>
      </c>
      <c r="C2826" s="4" t="s">
        <v>123</v>
      </c>
      <c r="D2826" s="4" t="s">
        <v>220</v>
      </c>
      <c r="E2826" s="4">
        <v>4</v>
      </c>
      <c r="F2826" s="4">
        <v>423</v>
      </c>
      <c r="G2826" s="4">
        <v>229485</v>
      </c>
      <c r="H2826" s="4" t="str">
        <f>VLOOKUP(B2826,[1]汇总!$B:$K,3,0)</f>
        <v>江西</v>
      </c>
      <c r="I2826" s="4" t="str">
        <f>VLOOKUP(B2826,[1]汇总!$B:$K,4,0)</f>
        <v>上饶</v>
      </c>
      <c r="J2826" s="4">
        <f>VLOOKUP(B2826,[1]汇总!$B:$K,5,0)</f>
        <v>0</v>
      </c>
      <c r="K2826" s="4">
        <f>VLOOKUP(B2826,[1]汇总!$B:$K,6,0)</f>
        <v>0</v>
      </c>
      <c r="L2826" s="4">
        <f>VLOOKUP(B2826,[1]汇总!$B:$K,7,0)</f>
        <v>0</v>
      </c>
      <c r="M2826" s="4">
        <f>VLOOKUP(B2826,[1]汇总!$B:$K,8,0)</f>
        <v>0</v>
      </c>
      <c r="N2826" s="4" t="str">
        <f>VLOOKUP(B2826,[1]汇总!$B:$K,9,0)</f>
        <v>专科</v>
      </c>
      <c r="O2826" s="4" t="str">
        <f>VLOOKUP(B2826,[1]汇总!$B:$K,10,0)</f>
        <v>公办</v>
      </c>
    </row>
    <row r="2827" spans="1:15" ht="16.5" hidden="1" x14ac:dyDescent="0.35">
      <c r="A2827" s="4" t="s">
        <v>1779</v>
      </c>
      <c r="B2827" s="4" t="s">
        <v>1780</v>
      </c>
      <c r="C2827" s="4" t="s">
        <v>34</v>
      </c>
      <c r="D2827" s="4" t="s">
        <v>987</v>
      </c>
      <c r="E2827" s="4">
        <v>10</v>
      </c>
      <c r="F2827" s="4">
        <v>423</v>
      </c>
      <c r="G2827" s="4">
        <v>229503</v>
      </c>
      <c r="H2827" s="4" t="str">
        <f>VLOOKUP(B2827,[1]汇总!$B:$K,3,0)</f>
        <v>广西</v>
      </c>
      <c r="I2827" s="4" t="str">
        <f>VLOOKUP(B2827,[1]汇总!$B:$K,4,0)</f>
        <v>南宁</v>
      </c>
      <c r="J2827" s="4">
        <f>VLOOKUP(B2827,[1]汇总!$B:$K,5,0)</f>
        <v>0</v>
      </c>
      <c r="K2827" s="4">
        <f>VLOOKUP(B2827,[1]汇总!$B:$K,6,0)</f>
        <v>0</v>
      </c>
      <c r="L2827" s="4">
        <f>VLOOKUP(B2827,[1]汇总!$B:$K,7,0)</f>
        <v>0</v>
      </c>
      <c r="M2827" s="4">
        <f>VLOOKUP(B2827,[1]汇总!$B:$K,8,0)</f>
        <v>0</v>
      </c>
      <c r="N2827" s="4" t="str">
        <f>VLOOKUP(B2827,[1]汇总!$B:$K,9,0)</f>
        <v>专科</v>
      </c>
      <c r="O2827" s="4" t="str">
        <f>VLOOKUP(B2827,[1]汇总!$B:$K,10,0)</f>
        <v>公办</v>
      </c>
    </row>
    <row r="2828" spans="1:15" ht="16.5" x14ac:dyDescent="0.35">
      <c r="A2828" s="4" t="s">
        <v>1353</v>
      </c>
      <c r="B2828" s="4" t="s">
        <v>1354</v>
      </c>
      <c r="C2828" s="4" t="s">
        <v>69</v>
      </c>
      <c r="D2828" s="4" t="s">
        <v>79</v>
      </c>
      <c r="E2828" s="4">
        <v>8</v>
      </c>
      <c r="F2828" s="4">
        <v>423</v>
      </c>
      <c r="G2828" s="4">
        <v>229526</v>
      </c>
      <c r="H2828" s="4" t="str">
        <f>VLOOKUP(B2828,[1]汇总!$B:$K,3,0)</f>
        <v>江西</v>
      </c>
      <c r="I2828" s="4" t="str">
        <f>VLOOKUP(B2828,[1]汇总!$B:$K,4,0)</f>
        <v>南昌</v>
      </c>
      <c r="J2828" s="4">
        <f>VLOOKUP(B2828,[1]汇总!$B:$K,5,0)</f>
        <v>0</v>
      </c>
      <c r="K2828" s="4">
        <f>VLOOKUP(B2828,[1]汇总!$B:$K,6,0)</f>
        <v>0</v>
      </c>
      <c r="L2828" s="4">
        <f>VLOOKUP(B2828,[1]汇总!$B:$K,7,0)</f>
        <v>0</v>
      </c>
      <c r="M2828" s="4">
        <f>VLOOKUP(B2828,[1]汇总!$B:$K,8,0)</f>
        <v>0</v>
      </c>
      <c r="N2828" s="4" t="str">
        <f>VLOOKUP(B2828,[1]汇总!$B:$K,9,0)</f>
        <v>专科</v>
      </c>
      <c r="O2828" s="4" t="str">
        <f>VLOOKUP(B2828,[1]汇总!$B:$K,10,0)</f>
        <v>公办</v>
      </c>
    </row>
    <row r="2829" spans="1:15" ht="16.5" hidden="1" x14ac:dyDescent="0.35">
      <c r="A2829" s="4" t="s">
        <v>754</v>
      </c>
      <c r="B2829" s="4" t="s">
        <v>755</v>
      </c>
      <c r="C2829" s="4" t="s">
        <v>69</v>
      </c>
      <c r="D2829" s="4" t="s">
        <v>79</v>
      </c>
      <c r="E2829" s="4">
        <v>2</v>
      </c>
      <c r="F2829" s="4">
        <v>423</v>
      </c>
      <c r="G2829" s="4">
        <v>229527</v>
      </c>
      <c r="H2829" s="4" t="str">
        <f>VLOOKUP(B2829,[1]汇总!$B:$K,3,0)</f>
        <v>黑龙江</v>
      </c>
      <c r="I2829" s="4" t="str">
        <f>VLOOKUP(B2829,[1]汇总!$B:$K,4,0)</f>
        <v>哈尔滨</v>
      </c>
      <c r="J2829" s="4">
        <f>VLOOKUP(B2829,[1]汇总!$B:$K,5,0)</f>
        <v>0</v>
      </c>
      <c r="K2829" s="4">
        <f>VLOOKUP(B2829,[1]汇总!$B:$K,6,0)</f>
        <v>0</v>
      </c>
      <c r="L2829" s="4">
        <f>VLOOKUP(B2829,[1]汇总!$B:$K,7,0)</f>
        <v>0</v>
      </c>
      <c r="M2829" s="4">
        <f>VLOOKUP(B2829,[1]汇总!$B:$K,8,0)</f>
        <v>0</v>
      </c>
      <c r="N2829" s="4" t="str">
        <f>VLOOKUP(B2829,[1]汇总!$B:$K,9,0)</f>
        <v>专科</v>
      </c>
      <c r="O2829" s="4" t="str">
        <f>VLOOKUP(B2829,[1]汇总!$B:$K,10,0)</f>
        <v>公办</v>
      </c>
    </row>
    <row r="2830" spans="1:15" ht="16.5" hidden="1" x14ac:dyDescent="0.35">
      <c r="A2830" s="4" t="s">
        <v>1062</v>
      </c>
      <c r="B2830" s="4" t="s">
        <v>1063</v>
      </c>
      <c r="C2830" s="4" t="s">
        <v>40</v>
      </c>
      <c r="D2830" s="4" t="s">
        <v>1064</v>
      </c>
      <c r="E2830" s="4">
        <v>12</v>
      </c>
      <c r="F2830" s="4">
        <v>423</v>
      </c>
      <c r="G2830" s="4">
        <v>229543</v>
      </c>
      <c r="H2830" s="4" t="str">
        <f>VLOOKUP(B2830,[1]汇总!$B:$K,3,0)</f>
        <v>江苏</v>
      </c>
      <c r="I2830" s="4" t="str">
        <f>VLOOKUP(B2830,[1]汇总!$B:$K,4,0)</f>
        <v>苏州</v>
      </c>
      <c r="J2830" s="4">
        <f>VLOOKUP(B2830,[1]汇总!$B:$K,5,0)</f>
        <v>0</v>
      </c>
      <c r="K2830" s="4">
        <f>VLOOKUP(B2830,[1]汇总!$B:$K,6,0)</f>
        <v>0</v>
      </c>
      <c r="L2830" s="4">
        <f>VLOOKUP(B2830,[1]汇总!$B:$K,7,0)</f>
        <v>0</v>
      </c>
      <c r="M2830" s="4">
        <f>VLOOKUP(B2830,[1]汇总!$B:$K,8,0)</f>
        <v>0</v>
      </c>
      <c r="N2830" s="4" t="str">
        <f>VLOOKUP(B2830,[1]汇总!$B:$K,9,0)</f>
        <v>专科</v>
      </c>
      <c r="O2830" s="4" t="str">
        <f>VLOOKUP(B2830,[1]汇总!$B:$K,10,0)</f>
        <v>公办</v>
      </c>
    </row>
    <row r="2831" spans="1:15" ht="16.5" hidden="1" x14ac:dyDescent="0.35">
      <c r="A2831" s="4" t="s">
        <v>367</v>
      </c>
      <c r="B2831" s="4" t="s">
        <v>368</v>
      </c>
      <c r="C2831" s="4" t="s">
        <v>34</v>
      </c>
      <c r="D2831" s="4" t="s">
        <v>75</v>
      </c>
      <c r="E2831" s="4">
        <v>52</v>
      </c>
      <c r="F2831" s="4">
        <v>423</v>
      </c>
      <c r="G2831" s="4">
        <v>229546</v>
      </c>
      <c r="H2831" s="4" t="str">
        <f>VLOOKUP(B2831,[1]汇总!$B:$K,3,0)</f>
        <v>浙江</v>
      </c>
      <c r="I2831" s="4" t="str">
        <f>VLOOKUP(B2831,[1]汇总!$B:$K,4,0)</f>
        <v>杭州</v>
      </c>
      <c r="J2831" s="4">
        <f>VLOOKUP(B2831,[1]汇总!$B:$K,5,0)</f>
        <v>0</v>
      </c>
      <c r="K2831" s="4">
        <f>VLOOKUP(B2831,[1]汇总!$B:$K,6,0)</f>
        <v>0</v>
      </c>
      <c r="L2831" s="4">
        <f>VLOOKUP(B2831,[1]汇总!$B:$K,7,0)</f>
        <v>0</v>
      </c>
      <c r="M2831" s="4">
        <f>VLOOKUP(B2831,[1]汇总!$B:$K,8,0)</f>
        <v>0</v>
      </c>
      <c r="N2831" s="4" t="str">
        <f>VLOOKUP(B2831,[1]汇总!$B:$K,9,0)</f>
        <v>专科</v>
      </c>
      <c r="O2831" s="4" t="str">
        <f>VLOOKUP(B2831,[1]汇总!$B:$K,10,0)</f>
        <v>民办</v>
      </c>
    </row>
    <row r="2832" spans="1:15" ht="16.5" hidden="1" x14ac:dyDescent="0.35">
      <c r="A2832" s="4" t="s">
        <v>372</v>
      </c>
      <c r="B2832" s="4" t="s">
        <v>373</v>
      </c>
      <c r="C2832" s="4" t="s">
        <v>106</v>
      </c>
      <c r="D2832" s="4" t="s">
        <v>61</v>
      </c>
      <c r="E2832" s="4">
        <v>45</v>
      </c>
      <c r="F2832" s="4">
        <v>423</v>
      </c>
      <c r="G2832" s="4">
        <v>229551</v>
      </c>
      <c r="H2832" s="4" t="str">
        <f>VLOOKUP(B2832,[1]汇总!$B:$K,3,0)</f>
        <v>浙江</v>
      </c>
      <c r="I2832" s="4" t="str">
        <f>VLOOKUP(B2832,[1]汇总!$B:$K,4,0)</f>
        <v>嘉兴</v>
      </c>
      <c r="J2832" s="4">
        <f>VLOOKUP(B2832,[1]汇总!$B:$K,5,0)</f>
        <v>0</v>
      </c>
      <c r="K2832" s="4">
        <f>VLOOKUP(B2832,[1]汇总!$B:$K,6,0)</f>
        <v>0</v>
      </c>
      <c r="L2832" s="4">
        <f>VLOOKUP(B2832,[1]汇总!$B:$K,7,0)</f>
        <v>0</v>
      </c>
      <c r="M2832" s="4">
        <f>VLOOKUP(B2832,[1]汇总!$B:$K,8,0)</f>
        <v>0</v>
      </c>
      <c r="N2832" s="4" t="str">
        <f>VLOOKUP(B2832,[1]汇总!$B:$K,9,0)</f>
        <v>专科</v>
      </c>
      <c r="O2832" s="4" t="str">
        <f>VLOOKUP(B2832,[1]汇总!$B:$K,10,0)</f>
        <v>民办</v>
      </c>
    </row>
    <row r="2833" spans="1:15" ht="16.5" hidden="1" x14ac:dyDescent="0.35">
      <c r="A2833" s="4" t="s">
        <v>1536</v>
      </c>
      <c r="B2833" s="4" t="s">
        <v>1537</v>
      </c>
      <c r="C2833" s="4" t="s">
        <v>52</v>
      </c>
      <c r="D2833" s="4" t="s">
        <v>68</v>
      </c>
      <c r="E2833" s="4">
        <v>5</v>
      </c>
      <c r="F2833" s="4">
        <v>423</v>
      </c>
      <c r="G2833" s="4">
        <v>229599</v>
      </c>
      <c r="H2833" s="4" t="str">
        <f>VLOOKUP(B2833,[1]汇总!$B:$K,3,0)</f>
        <v>湖北</v>
      </c>
      <c r="I2833" s="4" t="str">
        <f>VLOOKUP(B2833,[1]汇总!$B:$K,4,0)</f>
        <v>荆州</v>
      </c>
      <c r="J2833" s="4">
        <f>VLOOKUP(B2833,[1]汇总!$B:$K,5,0)</f>
        <v>0</v>
      </c>
      <c r="K2833" s="4">
        <f>VLOOKUP(B2833,[1]汇总!$B:$K,6,0)</f>
        <v>0</v>
      </c>
      <c r="L2833" s="4">
        <f>VLOOKUP(B2833,[1]汇总!$B:$K,7,0)</f>
        <v>0</v>
      </c>
      <c r="M2833" s="4">
        <f>VLOOKUP(B2833,[1]汇总!$B:$K,8,0)</f>
        <v>0</v>
      </c>
      <c r="N2833" s="4" t="str">
        <f>VLOOKUP(B2833,[1]汇总!$B:$K,9,0)</f>
        <v>专科</v>
      </c>
      <c r="O2833" s="4" t="str">
        <f>VLOOKUP(B2833,[1]汇总!$B:$K,10,0)</f>
        <v>公办</v>
      </c>
    </row>
    <row r="2834" spans="1:15" ht="16.5" hidden="1" x14ac:dyDescent="0.35">
      <c r="A2834" s="4" t="s">
        <v>1159</v>
      </c>
      <c r="B2834" s="4" t="s">
        <v>1160</v>
      </c>
      <c r="C2834" s="4" t="s">
        <v>34</v>
      </c>
      <c r="D2834" s="4" t="s">
        <v>166</v>
      </c>
      <c r="E2834" s="4">
        <v>10</v>
      </c>
      <c r="F2834" s="4">
        <v>423</v>
      </c>
      <c r="G2834" s="4">
        <v>229620</v>
      </c>
      <c r="H2834" s="4" t="str">
        <f>VLOOKUP(B2834,[1]汇总!$B:$K,3,0)</f>
        <v>安徽</v>
      </c>
      <c r="I2834" s="4" t="str">
        <f>VLOOKUP(B2834,[1]汇总!$B:$K,4,0)</f>
        <v>滁州</v>
      </c>
      <c r="J2834" s="4">
        <f>VLOOKUP(B2834,[1]汇总!$B:$K,5,0)</f>
        <v>0</v>
      </c>
      <c r="K2834" s="4">
        <f>VLOOKUP(B2834,[1]汇总!$B:$K,6,0)</f>
        <v>0</v>
      </c>
      <c r="L2834" s="4">
        <f>VLOOKUP(B2834,[1]汇总!$B:$K,7,0)</f>
        <v>0</v>
      </c>
      <c r="M2834" s="4">
        <f>VLOOKUP(B2834,[1]汇总!$B:$K,8,0)</f>
        <v>0</v>
      </c>
      <c r="N2834" s="4" t="str">
        <f>VLOOKUP(B2834,[1]汇总!$B:$K,9,0)</f>
        <v>专科</v>
      </c>
      <c r="O2834" s="4" t="str">
        <f>VLOOKUP(B2834,[1]汇总!$B:$K,10,0)</f>
        <v>公办</v>
      </c>
    </row>
    <row r="2835" spans="1:15" ht="16.5" hidden="1" x14ac:dyDescent="0.35">
      <c r="A2835" s="4" t="s">
        <v>1159</v>
      </c>
      <c r="B2835" s="4" t="s">
        <v>1160</v>
      </c>
      <c r="C2835" s="4" t="s">
        <v>60</v>
      </c>
      <c r="D2835" s="4" t="s">
        <v>74</v>
      </c>
      <c r="E2835" s="4">
        <v>10</v>
      </c>
      <c r="F2835" s="4">
        <v>423</v>
      </c>
      <c r="G2835" s="4">
        <v>229629</v>
      </c>
      <c r="H2835" s="4" t="str">
        <f>VLOOKUP(B2835,[1]汇总!$B:$K,3,0)</f>
        <v>安徽</v>
      </c>
      <c r="I2835" s="4" t="str">
        <f>VLOOKUP(B2835,[1]汇总!$B:$K,4,0)</f>
        <v>滁州</v>
      </c>
      <c r="J2835" s="4">
        <f>VLOOKUP(B2835,[1]汇总!$B:$K,5,0)</f>
        <v>0</v>
      </c>
      <c r="K2835" s="4">
        <f>VLOOKUP(B2835,[1]汇总!$B:$K,6,0)</f>
        <v>0</v>
      </c>
      <c r="L2835" s="4">
        <f>VLOOKUP(B2835,[1]汇总!$B:$K,7,0)</f>
        <v>0</v>
      </c>
      <c r="M2835" s="4">
        <f>VLOOKUP(B2835,[1]汇总!$B:$K,8,0)</f>
        <v>0</v>
      </c>
      <c r="N2835" s="4" t="str">
        <f>VLOOKUP(B2835,[1]汇总!$B:$K,9,0)</f>
        <v>专科</v>
      </c>
      <c r="O2835" s="4" t="str">
        <f>VLOOKUP(B2835,[1]汇总!$B:$K,10,0)</f>
        <v>公办</v>
      </c>
    </row>
    <row r="2836" spans="1:15" ht="16.5" hidden="1" x14ac:dyDescent="0.35">
      <c r="A2836" s="4" t="s">
        <v>1201</v>
      </c>
      <c r="B2836" s="4" t="s">
        <v>1202</v>
      </c>
      <c r="C2836" s="4" t="s">
        <v>60</v>
      </c>
      <c r="D2836" s="4" t="s">
        <v>469</v>
      </c>
      <c r="E2836" s="4">
        <v>2</v>
      </c>
      <c r="F2836" s="4">
        <v>423</v>
      </c>
      <c r="G2836" s="4">
        <v>229650</v>
      </c>
      <c r="H2836" s="4" t="str">
        <f>VLOOKUP(B2836,[1]汇总!$B:$K,3,0)</f>
        <v>福建</v>
      </c>
      <c r="I2836" s="4" t="str">
        <f>VLOOKUP(B2836,[1]汇总!$B:$K,4,0)</f>
        <v>宁德</v>
      </c>
      <c r="J2836" s="4">
        <f>VLOOKUP(B2836,[1]汇总!$B:$K,5,0)</f>
        <v>0</v>
      </c>
      <c r="K2836" s="4">
        <f>VLOOKUP(B2836,[1]汇总!$B:$K,6,0)</f>
        <v>0</v>
      </c>
      <c r="L2836" s="4">
        <f>VLOOKUP(B2836,[1]汇总!$B:$K,7,0)</f>
        <v>0</v>
      </c>
      <c r="M2836" s="4">
        <f>VLOOKUP(B2836,[1]汇总!$B:$K,8,0)</f>
        <v>0</v>
      </c>
      <c r="N2836" s="4" t="str">
        <f>VLOOKUP(B2836,[1]汇总!$B:$K,9,0)</f>
        <v>专科</v>
      </c>
      <c r="O2836" s="4" t="str">
        <f>VLOOKUP(B2836,[1]汇总!$B:$K,10,0)</f>
        <v>公办</v>
      </c>
    </row>
    <row r="2837" spans="1:15" ht="16.5" hidden="1" x14ac:dyDescent="0.35">
      <c r="A2837" s="4" t="s">
        <v>1572</v>
      </c>
      <c r="B2837" s="4" t="s">
        <v>1573</v>
      </c>
      <c r="C2837" s="4" t="s">
        <v>71</v>
      </c>
      <c r="D2837" s="4" t="s">
        <v>806</v>
      </c>
      <c r="E2837" s="4">
        <v>5</v>
      </c>
      <c r="F2837" s="4">
        <v>423</v>
      </c>
      <c r="G2837" s="4">
        <v>229663</v>
      </c>
      <c r="H2837" s="4" t="str">
        <f>VLOOKUP(B2837,[1]汇总!$B:$K,3,0)</f>
        <v>湖北</v>
      </c>
      <c r="I2837" s="4" t="str">
        <f>VLOOKUP(B2837,[1]汇总!$B:$K,4,0)</f>
        <v>武汉</v>
      </c>
      <c r="J2837" s="4">
        <f>VLOOKUP(B2837,[1]汇总!$B:$K,5,0)</f>
        <v>0</v>
      </c>
      <c r="K2837" s="4">
        <f>VLOOKUP(B2837,[1]汇总!$B:$K,6,0)</f>
        <v>0</v>
      </c>
      <c r="L2837" s="4">
        <f>VLOOKUP(B2837,[1]汇总!$B:$K,7,0)</f>
        <v>0</v>
      </c>
      <c r="M2837" s="4">
        <f>VLOOKUP(B2837,[1]汇总!$B:$K,8,0)</f>
        <v>0</v>
      </c>
      <c r="N2837" s="4" t="str">
        <f>VLOOKUP(B2837,[1]汇总!$B:$K,9,0)</f>
        <v>专科</v>
      </c>
      <c r="O2837" s="4" t="str">
        <f>VLOOKUP(B2837,[1]汇总!$B:$K,10,0)</f>
        <v>公办</v>
      </c>
    </row>
    <row r="2838" spans="1:15" ht="16.5" hidden="1" x14ac:dyDescent="0.35">
      <c r="A2838" s="4" t="s">
        <v>1134</v>
      </c>
      <c r="B2838" s="4" t="s">
        <v>1135</v>
      </c>
      <c r="C2838" s="4" t="s">
        <v>64</v>
      </c>
      <c r="D2838" s="4" t="s">
        <v>67</v>
      </c>
      <c r="E2838" s="4">
        <v>5</v>
      </c>
      <c r="F2838" s="4">
        <v>423</v>
      </c>
      <c r="G2838" s="4">
        <v>229674</v>
      </c>
      <c r="H2838" s="4" t="str">
        <f>VLOOKUP(B2838,[1]汇总!$B:$K,3,0)</f>
        <v>安徽</v>
      </c>
      <c r="I2838" s="4" t="str">
        <f>VLOOKUP(B2838,[1]汇总!$B:$K,4,0)</f>
        <v>芜湖</v>
      </c>
      <c r="J2838" s="4">
        <f>VLOOKUP(B2838,[1]汇总!$B:$K,5,0)</f>
        <v>0</v>
      </c>
      <c r="K2838" s="4">
        <f>VLOOKUP(B2838,[1]汇总!$B:$K,6,0)</f>
        <v>0</v>
      </c>
      <c r="L2838" s="4">
        <f>VLOOKUP(B2838,[1]汇总!$B:$K,7,0)</f>
        <v>0</v>
      </c>
      <c r="M2838" s="4">
        <f>VLOOKUP(B2838,[1]汇总!$B:$K,8,0)</f>
        <v>0</v>
      </c>
      <c r="N2838" s="4" t="str">
        <f>VLOOKUP(B2838,[1]汇总!$B:$K,9,0)</f>
        <v>专科</v>
      </c>
      <c r="O2838" s="4" t="str">
        <f>VLOOKUP(B2838,[1]汇总!$B:$K,10,0)</f>
        <v>公办</v>
      </c>
    </row>
    <row r="2839" spans="1:15" ht="16.5" x14ac:dyDescent="0.35">
      <c r="A2839" s="4" t="s">
        <v>1353</v>
      </c>
      <c r="B2839" s="4" t="s">
        <v>1354</v>
      </c>
      <c r="C2839" s="4" t="s">
        <v>84</v>
      </c>
      <c r="D2839" s="4" t="s">
        <v>105</v>
      </c>
      <c r="E2839" s="4">
        <v>5</v>
      </c>
      <c r="F2839" s="4">
        <v>423</v>
      </c>
      <c r="G2839" s="4">
        <v>229677</v>
      </c>
      <c r="H2839" s="4" t="str">
        <f>VLOOKUP(B2839,[1]汇总!$B:$K,3,0)</f>
        <v>江西</v>
      </c>
      <c r="I2839" s="4" t="str">
        <f>VLOOKUP(B2839,[1]汇总!$B:$K,4,0)</f>
        <v>南昌</v>
      </c>
      <c r="J2839" s="4">
        <f>VLOOKUP(B2839,[1]汇总!$B:$K,5,0)</f>
        <v>0</v>
      </c>
      <c r="K2839" s="4">
        <f>VLOOKUP(B2839,[1]汇总!$B:$K,6,0)</f>
        <v>0</v>
      </c>
      <c r="L2839" s="4">
        <f>VLOOKUP(B2839,[1]汇总!$B:$K,7,0)</f>
        <v>0</v>
      </c>
      <c r="M2839" s="4">
        <f>VLOOKUP(B2839,[1]汇总!$B:$K,8,0)</f>
        <v>0</v>
      </c>
      <c r="N2839" s="4" t="str">
        <f>VLOOKUP(B2839,[1]汇总!$B:$K,9,0)</f>
        <v>专科</v>
      </c>
      <c r="O2839" s="4" t="str">
        <f>VLOOKUP(B2839,[1]汇总!$B:$K,10,0)</f>
        <v>公办</v>
      </c>
    </row>
    <row r="2840" spans="1:15" ht="16.5" hidden="1" x14ac:dyDescent="0.35">
      <c r="A2840" s="4" t="s">
        <v>2026</v>
      </c>
      <c r="B2840" s="4" t="s">
        <v>2027</v>
      </c>
      <c r="C2840" s="4" t="s">
        <v>40</v>
      </c>
      <c r="D2840" s="4" t="s">
        <v>642</v>
      </c>
      <c r="E2840" s="4">
        <v>6</v>
      </c>
      <c r="F2840" s="4">
        <v>423</v>
      </c>
      <c r="G2840" s="4">
        <v>229693</v>
      </c>
      <c r="H2840" s="4" t="str">
        <f>VLOOKUP(B2840,[1]汇总!$B:$K,3,0)</f>
        <v>陕西</v>
      </c>
      <c r="I2840" s="4" t="str">
        <f>VLOOKUP(B2840,[1]汇总!$B:$K,4,0)</f>
        <v>西安</v>
      </c>
      <c r="J2840" s="4">
        <f>VLOOKUP(B2840,[1]汇总!$B:$K,5,0)</f>
        <v>0</v>
      </c>
      <c r="K2840" s="4">
        <f>VLOOKUP(B2840,[1]汇总!$B:$K,6,0)</f>
        <v>0</v>
      </c>
      <c r="L2840" s="4">
        <f>VLOOKUP(B2840,[1]汇总!$B:$K,7,0)</f>
        <v>0</v>
      </c>
      <c r="M2840" s="4">
        <f>VLOOKUP(B2840,[1]汇总!$B:$K,8,0)</f>
        <v>0</v>
      </c>
      <c r="N2840" s="4" t="str">
        <f>VLOOKUP(B2840,[1]汇总!$B:$K,9,0)</f>
        <v>专科</v>
      </c>
      <c r="O2840" s="4" t="str">
        <f>VLOOKUP(B2840,[1]汇总!$B:$K,10,0)</f>
        <v>民办</v>
      </c>
    </row>
    <row r="2841" spans="1:15" ht="16.5" hidden="1" x14ac:dyDescent="0.35">
      <c r="A2841" s="4" t="s">
        <v>1194</v>
      </c>
      <c r="B2841" s="4" t="s">
        <v>1195</v>
      </c>
      <c r="C2841" s="4" t="s">
        <v>46</v>
      </c>
      <c r="D2841" s="4" t="s">
        <v>93</v>
      </c>
      <c r="E2841" s="4">
        <v>5</v>
      </c>
      <c r="F2841" s="4">
        <v>423</v>
      </c>
      <c r="G2841" s="4">
        <v>229696</v>
      </c>
      <c r="H2841" s="4" t="str">
        <f>VLOOKUP(B2841,[1]汇总!$B:$K,3,0)</f>
        <v>福建</v>
      </c>
      <c r="I2841" s="4" t="str">
        <f>VLOOKUP(B2841,[1]汇总!$B:$K,4,0)</f>
        <v>三明</v>
      </c>
      <c r="J2841" s="4">
        <f>VLOOKUP(B2841,[1]汇总!$B:$K,5,0)</f>
        <v>0</v>
      </c>
      <c r="K2841" s="4">
        <f>VLOOKUP(B2841,[1]汇总!$B:$K,6,0)</f>
        <v>0</v>
      </c>
      <c r="L2841" s="4">
        <f>VLOOKUP(B2841,[1]汇总!$B:$K,7,0)</f>
        <v>0</v>
      </c>
      <c r="M2841" s="4">
        <f>VLOOKUP(B2841,[1]汇总!$B:$K,8,0)</f>
        <v>0</v>
      </c>
      <c r="N2841" s="4" t="str">
        <f>VLOOKUP(B2841,[1]汇总!$B:$K,9,0)</f>
        <v>专科</v>
      </c>
      <c r="O2841" s="4" t="str">
        <f>VLOOKUP(B2841,[1]汇总!$B:$K,10,0)</f>
        <v>公办</v>
      </c>
    </row>
    <row r="2842" spans="1:15" ht="16.5" hidden="1" x14ac:dyDescent="0.35">
      <c r="A2842" s="4" t="s">
        <v>466</v>
      </c>
      <c r="B2842" s="4" t="s">
        <v>467</v>
      </c>
      <c r="C2842" s="4" t="s">
        <v>108</v>
      </c>
      <c r="D2842" s="4" t="s">
        <v>141</v>
      </c>
      <c r="E2842" s="4">
        <v>30</v>
      </c>
      <c r="F2842" s="4">
        <v>423</v>
      </c>
      <c r="G2842" s="4">
        <v>229707</v>
      </c>
      <c r="H2842" s="4" t="str">
        <f>VLOOKUP(B2842,[1]汇总!$B:$K,3,0)</f>
        <v>浙江</v>
      </c>
      <c r="I2842" s="4" t="str">
        <f>VLOOKUP(B2842,[1]汇总!$B:$K,4,0)</f>
        <v>绍兴</v>
      </c>
      <c r="J2842" s="4">
        <f>VLOOKUP(B2842,[1]汇总!$B:$K,5,0)</f>
        <v>0</v>
      </c>
      <c r="K2842" s="4">
        <f>VLOOKUP(B2842,[1]汇总!$B:$K,6,0)</f>
        <v>0</v>
      </c>
      <c r="L2842" s="4">
        <f>VLOOKUP(B2842,[1]汇总!$B:$K,7,0)</f>
        <v>0</v>
      </c>
      <c r="M2842" s="4">
        <f>VLOOKUP(B2842,[1]汇总!$B:$K,8,0)</f>
        <v>0</v>
      </c>
      <c r="N2842" s="4" t="str">
        <f>VLOOKUP(B2842,[1]汇总!$B:$K,9,0)</f>
        <v>专科</v>
      </c>
      <c r="O2842" s="4" t="str">
        <f>VLOOKUP(B2842,[1]汇总!$B:$K,10,0)</f>
        <v>公办</v>
      </c>
    </row>
    <row r="2843" spans="1:15" ht="16.5" hidden="1" x14ac:dyDescent="0.35">
      <c r="A2843" s="4" t="s">
        <v>528</v>
      </c>
      <c r="B2843" s="4" t="s">
        <v>529</v>
      </c>
      <c r="C2843" s="4" t="s">
        <v>69</v>
      </c>
      <c r="D2843" s="4" t="s">
        <v>530</v>
      </c>
      <c r="E2843" s="4">
        <v>1</v>
      </c>
      <c r="F2843" s="4">
        <v>423</v>
      </c>
      <c r="G2843" s="4">
        <v>229709</v>
      </c>
      <c r="H2843" s="4" t="str">
        <f>VLOOKUP(B2843,[1]汇总!$B:$K,3,0)</f>
        <v>北京</v>
      </c>
      <c r="I2843" s="4" t="str">
        <f>VLOOKUP(B2843,[1]汇总!$B:$K,4,0)</f>
        <v>北京</v>
      </c>
      <c r="J2843" s="4">
        <f>VLOOKUP(B2843,[1]汇总!$B:$K,5,0)</f>
        <v>0</v>
      </c>
      <c r="K2843" s="4">
        <f>VLOOKUP(B2843,[1]汇总!$B:$K,6,0)</f>
        <v>0</v>
      </c>
      <c r="L2843" s="4">
        <f>VLOOKUP(B2843,[1]汇总!$B:$K,7,0)</f>
        <v>0</v>
      </c>
      <c r="M2843" s="4">
        <f>VLOOKUP(B2843,[1]汇总!$B:$K,8,0)</f>
        <v>0</v>
      </c>
      <c r="N2843" s="4" t="str">
        <f>VLOOKUP(B2843,[1]汇总!$B:$K,9,0)</f>
        <v>专科</v>
      </c>
      <c r="O2843" s="4" t="str">
        <f>VLOOKUP(B2843,[1]汇总!$B:$K,10,0)</f>
        <v>民办</v>
      </c>
    </row>
    <row r="2844" spans="1:15" ht="16.5" hidden="1" x14ac:dyDescent="0.35">
      <c r="A2844" s="4" t="s">
        <v>853</v>
      </c>
      <c r="B2844" s="4" t="s">
        <v>854</v>
      </c>
      <c r="C2844" s="4" t="s">
        <v>60</v>
      </c>
      <c r="D2844" s="4" t="s">
        <v>75</v>
      </c>
      <c r="E2844" s="4">
        <v>29</v>
      </c>
      <c r="F2844" s="4">
        <v>423</v>
      </c>
      <c r="G2844" s="4">
        <v>229713</v>
      </c>
      <c r="H2844" s="4" t="str">
        <f>VLOOKUP(B2844,[1]汇总!$B:$K,3,0)</f>
        <v>上海</v>
      </c>
      <c r="I2844" s="4" t="str">
        <f>VLOOKUP(B2844,[1]汇总!$B:$K,4,0)</f>
        <v>上海</v>
      </c>
      <c r="J2844" s="4">
        <f>VLOOKUP(B2844,[1]汇总!$B:$K,5,0)</f>
        <v>0</v>
      </c>
      <c r="K2844" s="4">
        <f>VLOOKUP(B2844,[1]汇总!$B:$K,6,0)</f>
        <v>0</v>
      </c>
      <c r="L2844" s="4">
        <f>VLOOKUP(B2844,[1]汇总!$B:$K,7,0)</f>
        <v>0</v>
      </c>
      <c r="M2844" s="4">
        <f>VLOOKUP(B2844,[1]汇总!$B:$K,8,0)</f>
        <v>0</v>
      </c>
      <c r="N2844" s="4" t="str">
        <f>VLOOKUP(B2844,[1]汇总!$B:$K,9,0)</f>
        <v>本科</v>
      </c>
      <c r="O2844" s="4" t="str">
        <f>VLOOKUP(B2844,[1]汇总!$B:$K,10,0)</f>
        <v>独立院校</v>
      </c>
    </row>
    <row r="2845" spans="1:15" ht="16.5" hidden="1" x14ac:dyDescent="0.35">
      <c r="A2845" s="4" t="s">
        <v>552</v>
      </c>
      <c r="B2845" s="4" t="s">
        <v>553</v>
      </c>
      <c r="C2845" s="4" t="s">
        <v>144</v>
      </c>
      <c r="D2845" s="4" t="s">
        <v>183</v>
      </c>
      <c r="E2845" s="4">
        <v>1</v>
      </c>
      <c r="F2845" s="4">
        <v>423</v>
      </c>
      <c r="G2845" s="4">
        <v>229729</v>
      </c>
      <c r="H2845" s="4" t="str">
        <f>VLOOKUP(B2845,[1]汇总!$B:$K,3,0)</f>
        <v>天津</v>
      </c>
      <c r="I2845" s="4" t="str">
        <f>VLOOKUP(B2845,[1]汇总!$B:$K,4,0)</f>
        <v>天津</v>
      </c>
      <c r="J2845" s="4">
        <f>VLOOKUP(B2845,[1]汇总!$B:$K,5,0)</f>
        <v>0</v>
      </c>
      <c r="K2845" s="4">
        <f>VLOOKUP(B2845,[1]汇总!$B:$K,6,0)</f>
        <v>0</v>
      </c>
      <c r="L2845" s="4">
        <f>VLOOKUP(B2845,[1]汇总!$B:$K,7,0)</f>
        <v>0</v>
      </c>
      <c r="M2845" s="4">
        <f>VLOOKUP(B2845,[1]汇总!$B:$K,8,0)</f>
        <v>0</v>
      </c>
      <c r="N2845" s="4" t="str">
        <f>VLOOKUP(B2845,[1]汇总!$B:$K,9,0)</f>
        <v>专科</v>
      </c>
      <c r="O2845" s="4" t="str">
        <f>VLOOKUP(B2845,[1]汇总!$B:$K,10,0)</f>
        <v>公办</v>
      </c>
    </row>
    <row r="2846" spans="1:15" ht="16.5" hidden="1" x14ac:dyDescent="0.35">
      <c r="A2846" s="4" t="s">
        <v>652</v>
      </c>
      <c r="B2846" s="4" t="s">
        <v>653</v>
      </c>
      <c r="C2846" s="4" t="s">
        <v>34</v>
      </c>
      <c r="D2846" s="4" t="s">
        <v>233</v>
      </c>
      <c r="E2846" s="4">
        <v>4</v>
      </c>
      <c r="F2846" s="4">
        <v>423</v>
      </c>
      <c r="G2846" s="4">
        <v>229737</v>
      </c>
      <c r="H2846" s="4" t="str">
        <f>VLOOKUP(B2846,[1]汇总!$B:$K,3,0)</f>
        <v>山西</v>
      </c>
      <c r="I2846" s="4" t="str">
        <f>VLOOKUP(B2846,[1]汇总!$B:$K,4,0)</f>
        <v>晋中</v>
      </c>
      <c r="J2846" s="4">
        <f>VLOOKUP(B2846,[1]汇总!$B:$K,5,0)</f>
        <v>0</v>
      </c>
      <c r="K2846" s="4">
        <f>VLOOKUP(B2846,[1]汇总!$B:$K,6,0)</f>
        <v>0</v>
      </c>
      <c r="L2846" s="4">
        <f>VLOOKUP(B2846,[1]汇总!$B:$K,7,0)</f>
        <v>0</v>
      </c>
      <c r="M2846" s="4">
        <f>VLOOKUP(B2846,[1]汇总!$B:$K,8,0)</f>
        <v>0</v>
      </c>
      <c r="N2846" s="4" t="str">
        <f>VLOOKUP(B2846,[1]汇总!$B:$K,9,0)</f>
        <v>专科</v>
      </c>
      <c r="O2846" s="4" t="str">
        <f>VLOOKUP(B2846,[1]汇总!$B:$K,10,0)</f>
        <v>民办</v>
      </c>
    </row>
    <row r="2847" spans="1:15" ht="16.5" x14ac:dyDescent="0.35">
      <c r="A2847" s="4" t="s">
        <v>1402</v>
      </c>
      <c r="B2847" s="4" t="s">
        <v>1403</v>
      </c>
      <c r="C2847" s="4" t="s">
        <v>69</v>
      </c>
      <c r="D2847" s="4" t="s">
        <v>78</v>
      </c>
      <c r="E2847" s="4">
        <v>1</v>
      </c>
      <c r="F2847" s="4">
        <v>423</v>
      </c>
      <c r="G2847" s="4">
        <v>229758</v>
      </c>
      <c r="H2847" s="4" t="str">
        <f>VLOOKUP(B2847,[1]汇总!$B:$K,3,0)</f>
        <v>江西</v>
      </c>
      <c r="I2847" s="4" t="str">
        <f>VLOOKUP(B2847,[1]汇总!$B:$K,4,0)</f>
        <v>南昌</v>
      </c>
      <c r="J2847" s="4">
        <f>VLOOKUP(B2847,[1]汇总!$B:$K,5,0)</f>
        <v>0</v>
      </c>
      <c r="K2847" s="4">
        <f>VLOOKUP(B2847,[1]汇总!$B:$K,6,0)</f>
        <v>0</v>
      </c>
      <c r="L2847" s="4">
        <f>VLOOKUP(B2847,[1]汇总!$B:$K,7,0)</f>
        <v>0</v>
      </c>
      <c r="M2847" s="4">
        <f>VLOOKUP(B2847,[1]汇总!$B:$K,8,0)</f>
        <v>0</v>
      </c>
      <c r="N2847" s="4" t="str">
        <f>VLOOKUP(B2847,[1]汇总!$B:$K,9,0)</f>
        <v>专科</v>
      </c>
      <c r="O2847" s="4" t="str">
        <f>VLOOKUP(B2847,[1]汇总!$B:$K,10,0)</f>
        <v>公办</v>
      </c>
    </row>
    <row r="2848" spans="1:15" ht="16.5" hidden="1" x14ac:dyDescent="0.35">
      <c r="A2848" s="4" t="s">
        <v>1544</v>
      </c>
      <c r="B2848" s="4" t="s">
        <v>1545</v>
      </c>
      <c r="C2848" s="4" t="s">
        <v>60</v>
      </c>
      <c r="D2848" s="4" t="s">
        <v>350</v>
      </c>
      <c r="E2848" s="4">
        <v>6</v>
      </c>
      <c r="F2848" s="4">
        <v>423</v>
      </c>
      <c r="G2848" s="4">
        <v>229768</v>
      </c>
      <c r="H2848" s="4" t="str">
        <f>VLOOKUP(B2848,[1]汇总!$B:$K,3,0)</f>
        <v>湖北</v>
      </c>
      <c r="I2848" s="4" t="str">
        <f>VLOOKUP(B2848,[1]汇总!$B:$K,4,0)</f>
        <v>宜昌</v>
      </c>
      <c r="J2848" s="4">
        <f>VLOOKUP(B2848,[1]汇总!$B:$K,5,0)</f>
        <v>0</v>
      </c>
      <c r="K2848" s="4">
        <f>VLOOKUP(B2848,[1]汇总!$B:$K,6,0)</f>
        <v>0</v>
      </c>
      <c r="L2848" s="4">
        <f>VLOOKUP(B2848,[1]汇总!$B:$K,7,0)</f>
        <v>0</v>
      </c>
      <c r="M2848" s="4">
        <f>VLOOKUP(B2848,[1]汇总!$B:$K,8,0)</f>
        <v>0</v>
      </c>
      <c r="N2848" s="4" t="str">
        <f>VLOOKUP(B2848,[1]汇总!$B:$K,9,0)</f>
        <v>专科</v>
      </c>
      <c r="O2848" s="4" t="str">
        <f>VLOOKUP(B2848,[1]汇总!$B:$K,10,0)</f>
        <v>公办</v>
      </c>
    </row>
    <row r="2849" spans="1:15" ht="16.5" x14ac:dyDescent="0.35">
      <c r="A2849" s="4" t="s">
        <v>1273</v>
      </c>
      <c r="B2849" s="4" t="s">
        <v>1274</v>
      </c>
      <c r="C2849" s="4" t="s">
        <v>44</v>
      </c>
      <c r="D2849" s="4" t="s">
        <v>61</v>
      </c>
      <c r="E2849" s="4">
        <v>15</v>
      </c>
      <c r="F2849" s="4">
        <v>423</v>
      </c>
      <c r="G2849" s="4">
        <v>229772</v>
      </c>
      <c r="H2849" s="4" t="str">
        <f>VLOOKUP(B2849,[1]汇总!$B:$K,3,0)</f>
        <v>江西</v>
      </c>
      <c r="I2849" s="4" t="str">
        <f>VLOOKUP(B2849,[1]汇总!$B:$K,4,0)</f>
        <v>南昌</v>
      </c>
      <c r="J2849" s="4">
        <f>VLOOKUP(B2849,[1]汇总!$B:$K,5,0)</f>
        <v>0</v>
      </c>
      <c r="K2849" s="4">
        <f>VLOOKUP(B2849,[1]汇总!$B:$K,6,0)</f>
        <v>0</v>
      </c>
      <c r="L2849" s="4">
        <f>VLOOKUP(B2849,[1]汇总!$B:$K,7,0)</f>
        <v>0</v>
      </c>
      <c r="M2849" s="4">
        <f>VLOOKUP(B2849,[1]汇总!$B:$K,8,0)</f>
        <v>0</v>
      </c>
      <c r="N2849" s="4" t="str">
        <f>VLOOKUP(B2849,[1]汇总!$B:$K,9,0)</f>
        <v>专科</v>
      </c>
      <c r="O2849" s="4" t="str">
        <f>VLOOKUP(B2849,[1]汇总!$B:$K,10,0)</f>
        <v>公办</v>
      </c>
    </row>
    <row r="2850" spans="1:15" ht="16.5" x14ac:dyDescent="0.35">
      <c r="A2850" s="4" t="s">
        <v>1353</v>
      </c>
      <c r="B2850" s="4" t="s">
        <v>1354</v>
      </c>
      <c r="C2850" s="4" t="s">
        <v>50</v>
      </c>
      <c r="D2850" s="4" t="s">
        <v>1356</v>
      </c>
      <c r="E2850" s="4">
        <v>8</v>
      </c>
      <c r="F2850" s="4">
        <v>423</v>
      </c>
      <c r="G2850" s="4">
        <v>229795</v>
      </c>
      <c r="H2850" s="4" t="str">
        <f>VLOOKUP(B2850,[1]汇总!$B:$K,3,0)</f>
        <v>江西</v>
      </c>
      <c r="I2850" s="4" t="str">
        <f>VLOOKUP(B2850,[1]汇总!$B:$K,4,0)</f>
        <v>南昌</v>
      </c>
      <c r="J2850" s="4">
        <f>VLOOKUP(B2850,[1]汇总!$B:$K,5,0)</f>
        <v>0</v>
      </c>
      <c r="K2850" s="4">
        <f>VLOOKUP(B2850,[1]汇总!$B:$K,6,0)</f>
        <v>0</v>
      </c>
      <c r="L2850" s="4">
        <f>VLOOKUP(B2850,[1]汇总!$B:$K,7,0)</f>
        <v>0</v>
      </c>
      <c r="M2850" s="4">
        <f>VLOOKUP(B2850,[1]汇总!$B:$K,8,0)</f>
        <v>0</v>
      </c>
      <c r="N2850" s="4" t="str">
        <f>VLOOKUP(B2850,[1]汇总!$B:$K,9,0)</f>
        <v>专科</v>
      </c>
      <c r="O2850" s="4" t="str">
        <f>VLOOKUP(B2850,[1]汇总!$B:$K,10,0)</f>
        <v>公办</v>
      </c>
    </row>
    <row r="2851" spans="1:15" ht="16.5" hidden="1" x14ac:dyDescent="0.35">
      <c r="A2851" s="4" t="s">
        <v>1046</v>
      </c>
      <c r="B2851" s="4" t="s">
        <v>1047</v>
      </c>
      <c r="C2851" s="4" t="s">
        <v>66</v>
      </c>
      <c r="D2851" s="4" t="s">
        <v>480</v>
      </c>
      <c r="E2851" s="4">
        <v>10</v>
      </c>
      <c r="F2851" s="4">
        <v>423</v>
      </c>
      <c r="G2851" s="4">
        <v>229806</v>
      </c>
      <c r="H2851" s="4" t="str">
        <f>VLOOKUP(B2851,[1]汇总!$B:$K,3,0)</f>
        <v>江苏</v>
      </c>
      <c r="I2851" s="4" t="str">
        <f>VLOOKUP(B2851,[1]汇总!$B:$K,4,0)</f>
        <v>扬州</v>
      </c>
      <c r="J2851" s="4">
        <f>VLOOKUP(B2851,[1]汇总!$B:$K,5,0)</f>
        <v>0</v>
      </c>
      <c r="K2851" s="4">
        <f>VLOOKUP(B2851,[1]汇总!$B:$K,6,0)</f>
        <v>0</v>
      </c>
      <c r="L2851" s="4">
        <f>VLOOKUP(B2851,[1]汇总!$B:$K,7,0)</f>
        <v>0</v>
      </c>
      <c r="M2851" s="4">
        <f>VLOOKUP(B2851,[1]汇总!$B:$K,8,0)</f>
        <v>0</v>
      </c>
      <c r="N2851" s="4" t="str">
        <f>VLOOKUP(B2851,[1]汇总!$B:$K,9,0)</f>
        <v>专科</v>
      </c>
      <c r="O2851" s="4" t="str">
        <f>VLOOKUP(B2851,[1]汇总!$B:$K,10,0)</f>
        <v>公办</v>
      </c>
    </row>
    <row r="2852" spans="1:15" ht="16.5" hidden="1" x14ac:dyDescent="0.35">
      <c r="A2852" s="4" t="s">
        <v>1988</v>
      </c>
      <c r="B2852" s="4" t="s">
        <v>1989</v>
      </c>
      <c r="C2852" s="4" t="s">
        <v>40</v>
      </c>
      <c r="D2852" s="4" t="s">
        <v>104</v>
      </c>
      <c r="E2852" s="4">
        <v>2</v>
      </c>
      <c r="F2852" s="4">
        <v>423</v>
      </c>
      <c r="G2852" s="4">
        <v>229814</v>
      </c>
      <c r="H2852" s="4" t="str">
        <f>VLOOKUP(B2852,[1]汇总!$B:$K,3,0)</f>
        <v>贵州</v>
      </c>
      <c r="I2852" s="4" t="str">
        <f>VLOOKUP(B2852,[1]汇总!$B:$K,4,0)</f>
        <v>黔东南</v>
      </c>
      <c r="J2852" s="4">
        <f>VLOOKUP(B2852,[1]汇总!$B:$K,5,0)</f>
        <v>0</v>
      </c>
      <c r="K2852" s="4">
        <f>VLOOKUP(B2852,[1]汇总!$B:$K,6,0)</f>
        <v>0</v>
      </c>
      <c r="L2852" s="4">
        <f>VLOOKUP(B2852,[1]汇总!$B:$K,7,0)</f>
        <v>0</v>
      </c>
      <c r="M2852" s="4">
        <f>VLOOKUP(B2852,[1]汇总!$B:$K,8,0)</f>
        <v>0</v>
      </c>
      <c r="N2852" s="4" t="str">
        <f>VLOOKUP(B2852,[1]汇总!$B:$K,9,0)</f>
        <v>专科</v>
      </c>
      <c r="O2852" s="4" t="str">
        <f>VLOOKUP(B2852,[1]汇总!$B:$K,10,0)</f>
        <v>公办</v>
      </c>
    </row>
    <row r="2853" spans="1:15" ht="16.5" hidden="1" x14ac:dyDescent="0.35">
      <c r="A2853" s="4" t="s">
        <v>924</v>
      </c>
      <c r="B2853" s="4" t="s">
        <v>925</v>
      </c>
      <c r="C2853" s="4" t="s">
        <v>40</v>
      </c>
      <c r="D2853" s="4" t="s">
        <v>328</v>
      </c>
      <c r="E2853" s="4">
        <v>6</v>
      </c>
      <c r="F2853" s="4">
        <v>423</v>
      </c>
      <c r="G2853" s="4">
        <v>229822</v>
      </c>
      <c r="H2853" s="4" t="str">
        <f>VLOOKUP(B2853,[1]汇总!$B:$K,3,0)</f>
        <v>江苏</v>
      </c>
      <c r="I2853" s="4" t="str">
        <f>VLOOKUP(B2853,[1]汇总!$B:$K,4,0)</f>
        <v>常州</v>
      </c>
      <c r="J2853" s="4">
        <f>VLOOKUP(B2853,[1]汇总!$B:$K,5,0)</f>
        <v>0</v>
      </c>
      <c r="K2853" s="4">
        <f>VLOOKUP(B2853,[1]汇总!$B:$K,6,0)</f>
        <v>0</v>
      </c>
      <c r="L2853" s="4">
        <f>VLOOKUP(B2853,[1]汇总!$B:$K,7,0)</f>
        <v>0</v>
      </c>
      <c r="M2853" s="4">
        <f>VLOOKUP(B2853,[1]汇总!$B:$K,8,0)</f>
        <v>0</v>
      </c>
      <c r="N2853" s="4" t="str">
        <f>VLOOKUP(B2853,[1]汇总!$B:$K,9,0)</f>
        <v>专科</v>
      </c>
      <c r="O2853" s="4" t="str">
        <f>VLOOKUP(B2853,[1]汇总!$B:$K,10,0)</f>
        <v>公办</v>
      </c>
    </row>
    <row r="2854" spans="1:15" ht="16.5" hidden="1" x14ac:dyDescent="0.35">
      <c r="A2854" s="4" t="s">
        <v>1096</v>
      </c>
      <c r="B2854" s="4" t="s">
        <v>1097</v>
      </c>
      <c r="C2854" s="4" t="s">
        <v>36</v>
      </c>
      <c r="D2854" s="4" t="s">
        <v>100</v>
      </c>
      <c r="E2854" s="4">
        <v>5</v>
      </c>
      <c r="F2854" s="4">
        <v>423</v>
      </c>
      <c r="G2854" s="4">
        <v>229863</v>
      </c>
      <c r="H2854" s="4" t="str">
        <f>VLOOKUP(B2854,[1]汇总!$B:$K,3,0)</f>
        <v>江苏</v>
      </c>
      <c r="I2854" s="4" t="str">
        <f>VLOOKUP(B2854,[1]汇总!$B:$K,4,0)</f>
        <v>连云港</v>
      </c>
      <c r="J2854" s="4">
        <f>VLOOKUP(B2854,[1]汇总!$B:$K,5,0)</f>
        <v>0</v>
      </c>
      <c r="K2854" s="4">
        <f>VLOOKUP(B2854,[1]汇总!$B:$K,6,0)</f>
        <v>0</v>
      </c>
      <c r="L2854" s="4">
        <f>VLOOKUP(B2854,[1]汇总!$B:$K,7,0)</f>
        <v>0</v>
      </c>
      <c r="M2854" s="4">
        <f>VLOOKUP(B2854,[1]汇总!$B:$K,8,0)</f>
        <v>0</v>
      </c>
      <c r="N2854" s="4" t="str">
        <f>VLOOKUP(B2854,[1]汇总!$B:$K,9,0)</f>
        <v>专科</v>
      </c>
      <c r="O2854" s="4" t="str">
        <f>VLOOKUP(B2854,[1]汇总!$B:$K,10,0)</f>
        <v>公办</v>
      </c>
    </row>
    <row r="2855" spans="1:15" ht="16.5" hidden="1" x14ac:dyDescent="0.35">
      <c r="A2855" s="4" t="s">
        <v>677</v>
      </c>
      <c r="B2855" s="4" t="s">
        <v>678</v>
      </c>
      <c r="C2855" s="4" t="s">
        <v>69</v>
      </c>
      <c r="D2855" s="4" t="s">
        <v>236</v>
      </c>
      <c r="E2855" s="4">
        <v>2</v>
      </c>
      <c r="F2855" s="4">
        <v>423</v>
      </c>
      <c r="G2855" s="4">
        <v>229876</v>
      </c>
      <c r="H2855" s="4" t="str">
        <f>VLOOKUP(B2855,[1]汇总!$B:$K,3,0)</f>
        <v>吉林</v>
      </c>
      <c r="I2855" s="4" t="str">
        <f>VLOOKUP(B2855,[1]汇总!$B:$K,4,0)</f>
        <v>长春</v>
      </c>
      <c r="J2855" s="4">
        <f>VLOOKUP(B2855,[1]汇总!$B:$K,5,0)</f>
        <v>0</v>
      </c>
      <c r="K2855" s="4">
        <f>VLOOKUP(B2855,[1]汇总!$B:$K,6,0)</f>
        <v>0</v>
      </c>
      <c r="L2855" s="4">
        <f>VLOOKUP(B2855,[1]汇总!$B:$K,7,0)</f>
        <v>0</v>
      </c>
      <c r="M2855" s="4">
        <f>VLOOKUP(B2855,[1]汇总!$B:$K,8,0)</f>
        <v>0</v>
      </c>
      <c r="N2855" s="4" t="str">
        <f>VLOOKUP(B2855,[1]汇总!$B:$K,9,0)</f>
        <v>专科</v>
      </c>
      <c r="O2855" s="4" t="str">
        <f>VLOOKUP(B2855,[1]汇总!$B:$K,10,0)</f>
        <v>公办</v>
      </c>
    </row>
    <row r="2856" spans="1:15" ht="16.5" hidden="1" x14ac:dyDescent="0.35">
      <c r="A2856" s="4" t="s">
        <v>1176</v>
      </c>
      <c r="B2856" s="4" t="s">
        <v>1177</v>
      </c>
      <c r="C2856" s="4" t="s">
        <v>36</v>
      </c>
      <c r="D2856" s="4" t="s">
        <v>1178</v>
      </c>
      <c r="E2856" s="4">
        <v>5</v>
      </c>
      <c r="F2856" s="4">
        <v>423</v>
      </c>
      <c r="G2856" s="4">
        <v>229888</v>
      </c>
      <c r="H2856" s="4" t="str">
        <f>VLOOKUP(B2856,[1]汇总!$B:$K,3,0)</f>
        <v>安徽</v>
      </c>
      <c r="I2856" s="4" t="str">
        <f>VLOOKUP(B2856,[1]汇总!$B:$K,4,0)</f>
        <v>合肥</v>
      </c>
      <c r="J2856" s="4">
        <f>VLOOKUP(B2856,[1]汇总!$B:$K,5,0)</f>
        <v>0</v>
      </c>
      <c r="K2856" s="4">
        <f>VLOOKUP(B2856,[1]汇总!$B:$K,6,0)</f>
        <v>0</v>
      </c>
      <c r="L2856" s="4">
        <f>VLOOKUP(B2856,[1]汇总!$B:$K,7,0)</f>
        <v>0</v>
      </c>
      <c r="M2856" s="4">
        <f>VLOOKUP(B2856,[1]汇总!$B:$K,8,0)</f>
        <v>0</v>
      </c>
      <c r="N2856" s="4" t="str">
        <f>VLOOKUP(B2856,[1]汇总!$B:$K,9,0)</f>
        <v>专科</v>
      </c>
      <c r="O2856" s="4" t="str">
        <f>VLOOKUP(B2856,[1]汇总!$B:$K,10,0)</f>
        <v>公办</v>
      </c>
    </row>
    <row r="2857" spans="1:15" ht="16.5" hidden="1" x14ac:dyDescent="0.35">
      <c r="A2857" s="4" t="s">
        <v>2049</v>
      </c>
      <c r="B2857" s="4" t="s">
        <v>2050</v>
      </c>
      <c r="C2857" s="4" t="s">
        <v>69</v>
      </c>
      <c r="D2857" s="4" t="s">
        <v>747</v>
      </c>
      <c r="E2857" s="4">
        <v>5</v>
      </c>
      <c r="F2857" s="4">
        <v>423</v>
      </c>
      <c r="G2857" s="4">
        <v>229921</v>
      </c>
      <c r="H2857" s="4" t="str">
        <f>VLOOKUP(B2857,[1]汇总!$B:$K,3,0)</f>
        <v>陕西</v>
      </c>
      <c r="I2857" s="4" t="str">
        <f>VLOOKUP(B2857,[1]汇总!$B:$K,4,0)</f>
        <v>西安</v>
      </c>
      <c r="J2857" s="4">
        <f>VLOOKUP(B2857,[1]汇总!$B:$K,5,0)</f>
        <v>0</v>
      </c>
      <c r="K2857" s="4">
        <f>VLOOKUP(B2857,[1]汇总!$B:$K,6,0)</f>
        <v>0</v>
      </c>
      <c r="L2857" s="4">
        <f>VLOOKUP(B2857,[1]汇总!$B:$K,7,0)</f>
        <v>0</v>
      </c>
      <c r="M2857" s="4">
        <f>VLOOKUP(B2857,[1]汇总!$B:$K,8,0)</f>
        <v>0</v>
      </c>
      <c r="N2857" s="4" t="str">
        <f>VLOOKUP(B2857,[1]汇总!$B:$K,9,0)</f>
        <v>本科</v>
      </c>
      <c r="O2857" s="4" t="str">
        <f>VLOOKUP(B2857,[1]汇总!$B:$K,10,0)</f>
        <v>民办</v>
      </c>
    </row>
    <row r="2858" spans="1:15" ht="16.5" hidden="1" x14ac:dyDescent="0.35">
      <c r="A2858" s="4" t="s">
        <v>1578</v>
      </c>
      <c r="B2858" s="4" t="s">
        <v>1579</v>
      </c>
      <c r="C2858" s="4" t="s">
        <v>40</v>
      </c>
      <c r="D2858" s="4" t="s">
        <v>67</v>
      </c>
      <c r="E2858" s="4">
        <v>3</v>
      </c>
      <c r="F2858" s="4">
        <v>422</v>
      </c>
      <c r="G2858" s="4">
        <v>229933</v>
      </c>
      <c r="H2858" s="4" t="str">
        <f>VLOOKUP(B2858,[1]汇总!$B:$K,3,0)</f>
        <v>湖北</v>
      </c>
      <c r="I2858" s="4" t="str">
        <f>VLOOKUP(B2858,[1]汇总!$B:$K,4,0)</f>
        <v>武汉</v>
      </c>
      <c r="J2858" s="4">
        <f>VLOOKUP(B2858,[1]汇总!$B:$K,5,0)</f>
        <v>0</v>
      </c>
      <c r="K2858" s="4">
        <f>VLOOKUP(B2858,[1]汇总!$B:$K,6,0)</f>
        <v>0</v>
      </c>
      <c r="L2858" s="4">
        <f>VLOOKUP(B2858,[1]汇总!$B:$K,7,0)</f>
        <v>0</v>
      </c>
      <c r="M2858" s="4" t="str">
        <f>VLOOKUP(B2858,[1]汇总!$B:$K,8,0)</f>
        <v>综合</v>
      </c>
      <c r="N2858" s="4" t="str">
        <f>VLOOKUP(B2858,[1]汇总!$B:$K,9,0)</f>
        <v>本科</v>
      </c>
      <c r="O2858" s="4" t="str">
        <f>VLOOKUP(B2858,[1]汇总!$B:$K,10,0)</f>
        <v>民办</v>
      </c>
    </row>
    <row r="2859" spans="1:15" ht="16.5" x14ac:dyDescent="0.35">
      <c r="A2859" s="4" t="s">
        <v>1325</v>
      </c>
      <c r="B2859" s="4" t="s">
        <v>1326</v>
      </c>
      <c r="C2859" s="4" t="s">
        <v>50</v>
      </c>
      <c r="D2859" s="4" t="s">
        <v>99</v>
      </c>
      <c r="E2859" s="4">
        <v>3</v>
      </c>
      <c r="F2859" s="4">
        <v>422</v>
      </c>
      <c r="G2859" s="4">
        <v>229960</v>
      </c>
      <c r="H2859" s="4" t="str">
        <f>VLOOKUP(B2859,[1]汇总!$B:$K,3,0)</f>
        <v>江西</v>
      </c>
      <c r="I2859" s="4" t="str">
        <f>VLOOKUP(B2859,[1]汇总!$B:$K,4,0)</f>
        <v>上饶</v>
      </c>
      <c r="J2859" s="4">
        <f>VLOOKUP(B2859,[1]汇总!$B:$K,5,0)</f>
        <v>0</v>
      </c>
      <c r="K2859" s="4">
        <f>VLOOKUP(B2859,[1]汇总!$B:$K,6,0)</f>
        <v>0</v>
      </c>
      <c r="L2859" s="4">
        <f>VLOOKUP(B2859,[1]汇总!$B:$K,7,0)</f>
        <v>0</v>
      </c>
      <c r="M2859" s="4">
        <f>VLOOKUP(B2859,[1]汇总!$B:$K,8,0)</f>
        <v>0</v>
      </c>
      <c r="N2859" s="4" t="str">
        <f>VLOOKUP(B2859,[1]汇总!$B:$K,9,0)</f>
        <v>专科</v>
      </c>
      <c r="O2859" s="4" t="str">
        <f>VLOOKUP(B2859,[1]汇总!$B:$K,10,0)</f>
        <v>公办</v>
      </c>
    </row>
    <row r="2860" spans="1:15" ht="16.5" hidden="1" x14ac:dyDescent="0.35">
      <c r="A2860" s="4" t="s">
        <v>426</v>
      </c>
      <c r="B2860" s="4" t="s">
        <v>427</v>
      </c>
      <c r="C2860" s="4" t="s">
        <v>80</v>
      </c>
      <c r="D2860" s="4" t="s">
        <v>435</v>
      </c>
      <c r="E2860" s="4">
        <v>22</v>
      </c>
      <c r="F2860" s="4">
        <v>422</v>
      </c>
      <c r="G2860" s="4">
        <v>229996</v>
      </c>
      <c r="H2860" s="4" t="str">
        <f>VLOOKUP(B2860,[1]汇总!$B:$K,3,0)</f>
        <v>浙江</v>
      </c>
      <c r="I2860" s="4" t="str">
        <f>VLOOKUP(B2860,[1]汇总!$B:$K,4,0)</f>
        <v>舟山</v>
      </c>
      <c r="J2860" s="4">
        <f>VLOOKUP(B2860,[1]汇总!$B:$K,5,0)</f>
        <v>0</v>
      </c>
      <c r="K2860" s="4">
        <f>VLOOKUP(B2860,[1]汇总!$B:$K,6,0)</f>
        <v>0</v>
      </c>
      <c r="L2860" s="4">
        <f>VLOOKUP(B2860,[1]汇总!$B:$K,7,0)</f>
        <v>0</v>
      </c>
      <c r="M2860" s="4">
        <f>VLOOKUP(B2860,[1]汇总!$B:$K,8,0)</f>
        <v>0</v>
      </c>
      <c r="N2860" s="4" t="str">
        <f>VLOOKUP(B2860,[1]汇总!$B:$K,9,0)</f>
        <v>专科</v>
      </c>
      <c r="O2860" s="4" t="str">
        <f>VLOOKUP(B2860,[1]汇总!$B:$K,10,0)</f>
        <v>公办</v>
      </c>
    </row>
    <row r="2861" spans="1:15" ht="16.5" x14ac:dyDescent="0.35">
      <c r="A2861" s="4" t="s">
        <v>1295</v>
      </c>
      <c r="B2861" s="4" t="s">
        <v>1296</v>
      </c>
      <c r="C2861" s="4" t="s">
        <v>34</v>
      </c>
      <c r="D2861" s="4" t="s">
        <v>102</v>
      </c>
      <c r="E2861" s="4">
        <v>5</v>
      </c>
      <c r="F2861" s="4">
        <v>422</v>
      </c>
      <c r="G2861" s="4">
        <v>230015</v>
      </c>
      <c r="H2861" s="4" t="str">
        <f>VLOOKUP(B2861,[1]汇总!$B:$K,3,0)</f>
        <v>江西</v>
      </c>
      <c r="I2861" s="4" t="str">
        <f>VLOOKUP(B2861,[1]汇总!$B:$K,4,0)</f>
        <v>南昌</v>
      </c>
      <c r="J2861" s="4">
        <f>VLOOKUP(B2861,[1]汇总!$B:$K,5,0)</f>
        <v>0</v>
      </c>
      <c r="K2861" s="4">
        <f>VLOOKUP(B2861,[1]汇总!$B:$K,6,0)</f>
        <v>0</v>
      </c>
      <c r="L2861" s="4">
        <f>VLOOKUP(B2861,[1]汇总!$B:$K,7,0)</f>
        <v>0</v>
      </c>
      <c r="M2861" s="4">
        <f>VLOOKUP(B2861,[1]汇总!$B:$K,8,0)</f>
        <v>0</v>
      </c>
      <c r="N2861" s="4" t="str">
        <f>VLOOKUP(B2861,[1]汇总!$B:$K,9,0)</f>
        <v>专科</v>
      </c>
      <c r="O2861" s="4" t="str">
        <f>VLOOKUP(B2861,[1]汇总!$B:$K,10,0)</f>
        <v>公办</v>
      </c>
    </row>
    <row r="2862" spans="1:15" ht="16.5" x14ac:dyDescent="0.35">
      <c r="A2862" s="4" t="s">
        <v>1312</v>
      </c>
      <c r="B2862" s="4" t="s">
        <v>1313</v>
      </c>
      <c r="C2862" s="4" t="s">
        <v>52</v>
      </c>
      <c r="D2862" s="4" t="s">
        <v>91</v>
      </c>
      <c r="E2862" s="4">
        <v>5</v>
      </c>
      <c r="F2862" s="4">
        <v>422</v>
      </c>
      <c r="G2862" s="4">
        <v>230021</v>
      </c>
      <c r="H2862" s="4" t="str">
        <f>VLOOKUP(B2862,[1]汇总!$B:$K,3,0)</f>
        <v>江西</v>
      </c>
      <c r="I2862" s="4" t="str">
        <f>VLOOKUP(B2862,[1]汇总!$B:$K,4,0)</f>
        <v>南昌</v>
      </c>
      <c r="J2862" s="4">
        <f>VLOOKUP(B2862,[1]汇总!$B:$K,5,0)</f>
        <v>0</v>
      </c>
      <c r="K2862" s="4">
        <f>VLOOKUP(B2862,[1]汇总!$B:$K,6,0)</f>
        <v>0</v>
      </c>
      <c r="L2862" s="4">
        <f>VLOOKUP(B2862,[1]汇总!$B:$K,7,0)</f>
        <v>0</v>
      </c>
      <c r="M2862" s="4">
        <f>VLOOKUP(B2862,[1]汇总!$B:$K,8,0)</f>
        <v>0</v>
      </c>
      <c r="N2862" s="4" t="str">
        <f>VLOOKUP(B2862,[1]汇总!$B:$K,9,0)</f>
        <v>专科</v>
      </c>
      <c r="O2862" s="4" t="str">
        <f>VLOOKUP(B2862,[1]汇总!$B:$K,10,0)</f>
        <v>公办</v>
      </c>
    </row>
    <row r="2863" spans="1:15" ht="16.5" x14ac:dyDescent="0.35">
      <c r="A2863" s="4" t="s">
        <v>1278</v>
      </c>
      <c r="B2863" s="4" t="s">
        <v>1279</v>
      </c>
      <c r="C2863" s="4" t="s">
        <v>34</v>
      </c>
      <c r="D2863" s="4" t="s">
        <v>164</v>
      </c>
      <c r="E2863" s="4">
        <v>10</v>
      </c>
      <c r="F2863" s="4">
        <v>422</v>
      </c>
      <c r="G2863" s="4">
        <v>230051</v>
      </c>
      <c r="H2863" s="4" t="str">
        <f>VLOOKUP(B2863,[1]汇总!$B:$K,3,0)</f>
        <v>江西</v>
      </c>
      <c r="I2863" s="4" t="str">
        <f>VLOOKUP(B2863,[1]汇总!$B:$K,4,0)</f>
        <v>南昌</v>
      </c>
      <c r="J2863" s="4">
        <f>VLOOKUP(B2863,[1]汇总!$B:$K,5,0)</f>
        <v>0</v>
      </c>
      <c r="K2863" s="4">
        <f>VLOOKUP(B2863,[1]汇总!$B:$K,6,0)</f>
        <v>0</v>
      </c>
      <c r="L2863" s="4">
        <f>VLOOKUP(B2863,[1]汇总!$B:$K,7,0)</f>
        <v>0</v>
      </c>
      <c r="M2863" s="4">
        <f>VLOOKUP(B2863,[1]汇总!$B:$K,8,0)</f>
        <v>0</v>
      </c>
      <c r="N2863" s="4" t="str">
        <f>VLOOKUP(B2863,[1]汇总!$B:$K,9,0)</f>
        <v>专科</v>
      </c>
      <c r="O2863" s="4" t="str">
        <f>VLOOKUP(B2863,[1]汇总!$B:$K,10,0)</f>
        <v>公办</v>
      </c>
    </row>
    <row r="2864" spans="1:15" ht="16.5" hidden="1" x14ac:dyDescent="0.35">
      <c r="A2864" s="4" t="s">
        <v>372</v>
      </c>
      <c r="B2864" s="4" t="s">
        <v>373</v>
      </c>
      <c r="C2864" s="4" t="s">
        <v>52</v>
      </c>
      <c r="D2864" s="4" t="s">
        <v>225</v>
      </c>
      <c r="E2864" s="4">
        <v>45</v>
      </c>
      <c r="F2864" s="4">
        <v>422</v>
      </c>
      <c r="G2864" s="4">
        <v>230052</v>
      </c>
      <c r="H2864" s="4" t="str">
        <f>VLOOKUP(B2864,[1]汇总!$B:$K,3,0)</f>
        <v>浙江</v>
      </c>
      <c r="I2864" s="4" t="str">
        <f>VLOOKUP(B2864,[1]汇总!$B:$K,4,0)</f>
        <v>嘉兴</v>
      </c>
      <c r="J2864" s="4">
        <f>VLOOKUP(B2864,[1]汇总!$B:$K,5,0)</f>
        <v>0</v>
      </c>
      <c r="K2864" s="4">
        <f>VLOOKUP(B2864,[1]汇总!$B:$K,6,0)</f>
        <v>0</v>
      </c>
      <c r="L2864" s="4">
        <f>VLOOKUP(B2864,[1]汇总!$B:$K,7,0)</f>
        <v>0</v>
      </c>
      <c r="M2864" s="4">
        <f>VLOOKUP(B2864,[1]汇总!$B:$K,8,0)</f>
        <v>0</v>
      </c>
      <c r="N2864" s="4" t="str">
        <f>VLOOKUP(B2864,[1]汇总!$B:$K,9,0)</f>
        <v>专科</v>
      </c>
      <c r="O2864" s="4" t="str">
        <f>VLOOKUP(B2864,[1]汇总!$B:$K,10,0)</f>
        <v>民办</v>
      </c>
    </row>
    <row r="2865" spans="1:15" ht="16.5" hidden="1" x14ac:dyDescent="0.35">
      <c r="A2865" s="4" t="s">
        <v>754</v>
      </c>
      <c r="B2865" s="4" t="s">
        <v>755</v>
      </c>
      <c r="C2865" s="4" t="s">
        <v>40</v>
      </c>
      <c r="D2865" s="4" t="s">
        <v>204</v>
      </c>
      <c r="E2865" s="4">
        <v>2</v>
      </c>
      <c r="F2865" s="4">
        <v>422</v>
      </c>
      <c r="G2865" s="4">
        <v>230055</v>
      </c>
      <c r="H2865" s="4" t="str">
        <f>VLOOKUP(B2865,[1]汇总!$B:$K,3,0)</f>
        <v>黑龙江</v>
      </c>
      <c r="I2865" s="4" t="str">
        <f>VLOOKUP(B2865,[1]汇总!$B:$K,4,0)</f>
        <v>哈尔滨</v>
      </c>
      <c r="J2865" s="4">
        <f>VLOOKUP(B2865,[1]汇总!$B:$K,5,0)</f>
        <v>0</v>
      </c>
      <c r="K2865" s="4">
        <f>VLOOKUP(B2865,[1]汇总!$B:$K,6,0)</f>
        <v>0</v>
      </c>
      <c r="L2865" s="4">
        <f>VLOOKUP(B2865,[1]汇总!$B:$K,7,0)</f>
        <v>0</v>
      </c>
      <c r="M2865" s="4">
        <f>VLOOKUP(B2865,[1]汇总!$B:$K,8,0)</f>
        <v>0</v>
      </c>
      <c r="N2865" s="4" t="str">
        <f>VLOOKUP(B2865,[1]汇总!$B:$K,9,0)</f>
        <v>专科</v>
      </c>
      <c r="O2865" s="4" t="str">
        <f>VLOOKUP(B2865,[1]汇总!$B:$K,10,0)</f>
        <v>公办</v>
      </c>
    </row>
    <row r="2866" spans="1:15" ht="16.5" hidden="1" x14ac:dyDescent="0.35">
      <c r="A2866" s="4" t="s">
        <v>924</v>
      </c>
      <c r="B2866" s="4" t="s">
        <v>925</v>
      </c>
      <c r="C2866" s="4" t="s">
        <v>69</v>
      </c>
      <c r="D2866" s="4" t="s">
        <v>926</v>
      </c>
      <c r="E2866" s="4">
        <v>10</v>
      </c>
      <c r="F2866" s="4">
        <v>422</v>
      </c>
      <c r="G2866" s="4">
        <v>230061</v>
      </c>
      <c r="H2866" s="4" t="str">
        <f>VLOOKUP(B2866,[1]汇总!$B:$K,3,0)</f>
        <v>江苏</v>
      </c>
      <c r="I2866" s="4" t="str">
        <f>VLOOKUP(B2866,[1]汇总!$B:$K,4,0)</f>
        <v>常州</v>
      </c>
      <c r="J2866" s="4">
        <f>VLOOKUP(B2866,[1]汇总!$B:$K,5,0)</f>
        <v>0</v>
      </c>
      <c r="K2866" s="4">
        <f>VLOOKUP(B2866,[1]汇总!$B:$K,6,0)</f>
        <v>0</v>
      </c>
      <c r="L2866" s="4">
        <f>VLOOKUP(B2866,[1]汇总!$B:$K,7,0)</f>
        <v>0</v>
      </c>
      <c r="M2866" s="4">
        <f>VLOOKUP(B2866,[1]汇总!$B:$K,8,0)</f>
        <v>0</v>
      </c>
      <c r="N2866" s="4" t="str">
        <f>VLOOKUP(B2866,[1]汇总!$B:$K,9,0)</f>
        <v>专科</v>
      </c>
      <c r="O2866" s="4" t="str">
        <f>VLOOKUP(B2866,[1]汇总!$B:$K,10,0)</f>
        <v>公办</v>
      </c>
    </row>
    <row r="2867" spans="1:15" ht="16.5" x14ac:dyDescent="0.35">
      <c r="A2867" s="4" t="s">
        <v>1382</v>
      </c>
      <c r="B2867" s="4" t="s">
        <v>1383</v>
      </c>
      <c r="C2867" s="4" t="s">
        <v>40</v>
      </c>
      <c r="D2867" s="4" t="s">
        <v>588</v>
      </c>
      <c r="E2867" s="4">
        <v>5</v>
      </c>
      <c r="F2867" s="4">
        <v>422</v>
      </c>
      <c r="G2867" s="4">
        <v>230085</v>
      </c>
      <c r="H2867" s="4" t="str">
        <f>VLOOKUP(B2867,[1]汇总!$B:$K,3,0)</f>
        <v>江西</v>
      </c>
      <c r="I2867" s="4" t="str">
        <f>VLOOKUP(B2867,[1]汇总!$B:$K,4,0)</f>
        <v>南昌</v>
      </c>
      <c r="J2867" s="4">
        <f>VLOOKUP(B2867,[1]汇总!$B:$K,5,0)</f>
        <v>0</v>
      </c>
      <c r="K2867" s="4">
        <f>VLOOKUP(B2867,[1]汇总!$B:$K,6,0)</f>
        <v>0</v>
      </c>
      <c r="L2867" s="4">
        <f>VLOOKUP(B2867,[1]汇总!$B:$K,7,0)</f>
        <v>0</v>
      </c>
      <c r="M2867" s="4">
        <f>VLOOKUP(B2867,[1]汇总!$B:$K,8,0)</f>
        <v>0</v>
      </c>
      <c r="N2867" s="4" t="str">
        <f>VLOOKUP(B2867,[1]汇总!$B:$K,9,0)</f>
        <v>专科</v>
      </c>
      <c r="O2867" s="4" t="str">
        <f>VLOOKUP(B2867,[1]汇总!$B:$K,10,0)</f>
        <v>公办</v>
      </c>
    </row>
    <row r="2868" spans="1:15" ht="16.5" hidden="1" x14ac:dyDescent="0.35">
      <c r="A2868" s="4" t="s">
        <v>1547</v>
      </c>
      <c r="B2868" s="4" t="s">
        <v>1548</v>
      </c>
      <c r="C2868" s="4" t="s">
        <v>50</v>
      </c>
      <c r="D2868" s="4" t="s">
        <v>75</v>
      </c>
      <c r="E2868" s="4">
        <v>3</v>
      </c>
      <c r="F2868" s="4">
        <v>422</v>
      </c>
      <c r="G2868" s="4">
        <v>230116</v>
      </c>
      <c r="H2868" s="4" t="str">
        <f>VLOOKUP(B2868,[1]汇总!$B:$K,3,0)</f>
        <v>湖北</v>
      </c>
      <c r="I2868" s="4" t="str">
        <f>VLOOKUP(B2868,[1]汇总!$B:$K,4,0)</f>
        <v>荆州</v>
      </c>
      <c r="J2868" s="4">
        <f>VLOOKUP(B2868,[1]汇总!$B:$K,5,0)</f>
        <v>0</v>
      </c>
      <c r="K2868" s="4">
        <f>VLOOKUP(B2868,[1]汇总!$B:$K,6,0)</f>
        <v>0</v>
      </c>
      <c r="L2868" s="4">
        <f>VLOOKUP(B2868,[1]汇总!$B:$K,7,0)</f>
        <v>0</v>
      </c>
      <c r="M2868" s="4">
        <f>VLOOKUP(B2868,[1]汇总!$B:$K,8,0)</f>
        <v>0</v>
      </c>
      <c r="N2868" s="4" t="str">
        <f>VLOOKUP(B2868,[1]汇总!$B:$K,9,0)</f>
        <v>专科</v>
      </c>
      <c r="O2868" s="4" t="str">
        <f>VLOOKUP(B2868,[1]汇总!$B:$K,10,0)</f>
        <v>公办</v>
      </c>
    </row>
    <row r="2869" spans="1:15" ht="16.5" hidden="1" x14ac:dyDescent="0.35">
      <c r="A2869" s="4" t="s">
        <v>1547</v>
      </c>
      <c r="B2869" s="4" t="s">
        <v>1548</v>
      </c>
      <c r="C2869" s="4" t="s">
        <v>69</v>
      </c>
      <c r="D2869" s="4" t="s">
        <v>105</v>
      </c>
      <c r="E2869" s="4">
        <v>8</v>
      </c>
      <c r="F2869" s="4">
        <v>422</v>
      </c>
      <c r="G2869" s="4">
        <v>230143</v>
      </c>
      <c r="H2869" s="4" t="str">
        <f>VLOOKUP(B2869,[1]汇总!$B:$K,3,0)</f>
        <v>湖北</v>
      </c>
      <c r="I2869" s="4" t="str">
        <f>VLOOKUP(B2869,[1]汇总!$B:$K,4,0)</f>
        <v>荆州</v>
      </c>
      <c r="J2869" s="4">
        <f>VLOOKUP(B2869,[1]汇总!$B:$K,5,0)</f>
        <v>0</v>
      </c>
      <c r="K2869" s="4">
        <f>VLOOKUP(B2869,[1]汇总!$B:$K,6,0)</f>
        <v>0</v>
      </c>
      <c r="L2869" s="4">
        <f>VLOOKUP(B2869,[1]汇总!$B:$K,7,0)</f>
        <v>0</v>
      </c>
      <c r="M2869" s="4">
        <f>VLOOKUP(B2869,[1]汇总!$B:$K,8,0)</f>
        <v>0</v>
      </c>
      <c r="N2869" s="4" t="str">
        <f>VLOOKUP(B2869,[1]汇总!$B:$K,9,0)</f>
        <v>专科</v>
      </c>
      <c r="O2869" s="4" t="str">
        <f>VLOOKUP(B2869,[1]汇总!$B:$K,10,0)</f>
        <v>公办</v>
      </c>
    </row>
    <row r="2870" spans="1:15" ht="16.5" x14ac:dyDescent="0.35">
      <c r="A2870" s="4" t="s">
        <v>1400</v>
      </c>
      <c r="B2870" s="4" t="s">
        <v>1401</v>
      </c>
      <c r="C2870" s="4" t="s">
        <v>60</v>
      </c>
      <c r="D2870" s="4" t="s">
        <v>98</v>
      </c>
      <c r="E2870" s="4">
        <v>3</v>
      </c>
      <c r="F2870" s="4">
        <v>422</v>
      </c>
      <c r="G2870" s="4">
        <v>230158</v>
      </c>
      <c r="H2870" s="4" t="str">
        <f>VLOOKUP(B2870,[1]汇总!$B:$K,3,0)</f>
        <v>江西</v>
      </c>
      <c r="I2870" s="4" t="str">
        <f>VLOOKUP(B2870,[1]汇总!$B:$K,4,0)</f>
        <v>赣州</v>
      </c>
      <c r="J2870" s="4">
        <f>VLOOKUP(B2870,[1]汇总!$B:$K,5,0)</f>
        <v>0</v>
      </c>
      <c r="K2870" s="4">
        <f>VLOOKUP(B2870,[1]汇总!$B:$K,6,0)</f>
        <v>0</v>
      </c>
      <c r="L2870" s="4">
        <f>VLOOKUP(B2870,[1]汇总!$B:$K,7,0)</f>
        <v>0</v>
      </c>
      <c r="M2870" s="4">
        <f>VLOOKUP(B2870,[1]汇总!$B:$K,8,0)</f>
        <v>0</v>
      </c>
      <c r="N2870" s="4" t="str">
        <f>VLOOKUP(B2870,[1]汇总!$B:$K,9,0)</f>
        <v>专科</v>
      </c>
      <c r="O2870" s="4" t="str">
        <f>VLOOKUP(B2870,[1]汇总!$B:$K,10,0)</f>
        <v>公办</v>
      </c>
    </row>
    <row r="2871" spans="1:15" ht="16.5" hidden="1" x14ac:dyDescent="0.35">
      <c r="A2871" s="4" t="s">
        <v>1249</v>
      </c>
      <c r="B2871" s="4" t="s">
        <v>1250</v>
      </c>
      <c r="C2871" s="4" t="s">
        <v>60</v>
      </c>
      <c r="D2871" s="4" t="s">
        <v>85</v>
      </c>
      <c r="E2871" s="4">
        <v>7</v>
      </c>
      <c r="F2871" s="4">
        <v>422</v>
      </c>
      <c r="G2871" s="4">
        <v>230164</v>
      </c>
      <c r="H2871" s="4" t="str">
        <f>VLOOKUP(B2871,[1]汇总!$B:$K,3,0)</f>
        <v>江西</v>
      </c>
      <c r="I2871" s="4" t="str">
        <f>VLOOKUP(B2871,[1]汇总!$B:$K,4,0)</f>
        <v>南昌</v>
      </c>
      <c r="J2871" s="4">
        <f>VLOOKUP(B2871,[1]汇总!$B:$K,5,0)</f>
        <v>0</v>
      </c>
      <c r="K2871" s="4">
        <f>VLOOKUP(B2871,[1]汇总!$B:$K,6,0)</f>
        <v>0</v>
      </c>
      <c r="L2871" s="4">
        <f>VLOOKUP(B2871,[1]汇总!$B:$K,7,0)</f>
        <v>0</v>
      </c>
      <c r="M2871" s="4">
        <f>VLOOKUP(B2871,[1]汇总!$B:$K,8,0)</f>
        <v>0</v>
      </c>
      <c r="N2871" s="4" t="str">
        <f>VLOOKUP(B2871,[1]汇总!$B:$K,9,0)</f>
        <v>本科</v>
      </c>
      <c r="O2871" s="4" t="str">
        <f>VLOOKUP(B2871,[1]汇总!$B:$K,10,0)</f>
        <v>民办</v>
      </c>
    </row>
    <row r="2872" spans="1:15" ht="16.5" hidden="1" x14ac:dyDescent="0.35">
      <c r="A2872" s="4" t="s">
        <v>853</v>
      </c>
      <c r="B2872" s="4" t="s">
        <v>854</v>
      </c>
      <c r="C2872" s="4" t="s">
        <v>40</v>
      </c>
      <c r="D2872" s="4" t="s">
        <v>855</v>
      </c>
      <c r="E2872" s="4">
        <v>18</v>
      </c>
      <c r="F2872" s="4">
        <v>422</v>
      </c>
      <c r="G2872" s="4">
        <v>230166</v>
      </c>
      <c r="H2872" s="4" t="str">
        <f>VLOOKUP(B2872,[1]汇总!$B:$K,3,0)</f>
        <v>上海</v>
      </c>
      <c r="I2872" s="4" t="str">
        <f>VLOOKUP(B2872,[1]汇总!$B:$K,4,0)</f>
        <v>上海</v>
      </c>
      <c r="J2872" s="4">
        <f>VLOOKUP(B2872,[1]汇总!$B:$K,5,0)</f>
        <v>0</v>
      </c>
      <c r="K2872" s="4">
        <f>VLOOKUP(B2872,[1]汇总!$B:$K,6,0)</f>
        <v>0</v>
      </c>
      <c r="L2872" s="4">
        <f>VLOOKUP(B2872,[1]汇总!$B:$K,7,0)</f>
        <v>0</v>
      </c>
      <c r="M2872" s="4">
        <f>VLOOKUP(B2872,[1]汇总!$B:$K,8,0)</f>
        <v>0</v>
      </c>
      <c r="N2872" s="4" t="str">
        <f>VLOOKUP(B2872,[1]汇总!$B:$K,9,0)</f>
        <v>本科</v>
      </c>
      <c r="O2872" s="4" t="str">
        <f>VLOOKUP(B2872,[1]汇总!$B:$K,10,0)</f>
        <v>独立院校</v>
      </c>
    </row>
    <row r="2873" spans="1:15" ht="16.5" hidden="1" x14ac:dyDescent="0.35">
      <c r="A2873" s="4" t="s">
        <v>426</v>
      </c>
      <c r="B2873" s="4" t="s">
        <v>427</v>
      </c>
      <c r="C2873" s="4" t="s">
        <v>106</v>
      </c>
      <c r="D2873" s="4" t="s">
        <v>434</v>
      </c>
      <c r="E2873" s="4">
        <v>29</v>
      </c>
      <c r="F2873" s="4">
        <v>422</v>
      </c>
      <c r="G2873" s="4">
        <v>230178</v>
      </c>
      <c r="H2873" s="4" t="str">
        <f>VLOOKUP(B2873,[1]汇总!$B:$K,3,0)</f>
        <v>浙江</v>
      </c>
      <c r="I2873" s="4" t="str">
        <f>VLOOKUP(B2873,[1]汇总!$B:$K,4,0)</f>
        <v>舟山</v>
      </c>
      <c r="J2873" s="4">
        <f>VLOOKUP(B2873,[1]汇总!$B:$K,5,0)</f>
        <v>0</v>
      </c>
      <c r="K2873" s="4">
        <f>VLOOKUP(B2873,[1]汇总!$B:$K,6,0)</f>
        <v>0</v>
      </c>
      <c r="L2873" s="4">
        <f>VLOOKUP(B2873,[1]汇总!$B:$K,7,0)</f>
        <v>0</v>
      </c>
      <c r="M2873" s="4">
        <f>VLOOKUP(B2873,[1]汇总!$B:$K,8,0)</f>
        <v>0</v>
      </c>
      <c r="N2873" s="4" t="str">
        <f>VLOOKUP(B2873,[1]汇总!$B:$K,9,0)</f>
        <v>专科</v>
      </c>
      <c r="O2873" s="4" t="str">
        <f>VLOOKUP(B2873,[1]汇总!$B:$K,10,0)</f>
        <v>公办</v>
      </c>
    </row>
    <row r="2874" spans="1:15" ht="16.5" hidden="1" x14ac:dyDescent="0.35">
      <c r="A2874" s="4" t="s">
        <v>307</v>
      </c>
      <c r="B2874" s="4" t="s">
        <v>308</v>
      </c>
      <c r="C2874" s="4" t="s">
        <v>69</v>
      </c>
      <c r="D2874" s="4" t="s">
        <v>311</v>
      </c>
      <c r="E2874" s="4">
        <v>90</v>
      </c>
      <c r="F2874" s="4">
        <v>422</v>
      </c>
      <c r="G2874" s="4">
        <v>230181</v>
      </c>
      <c r="H2874" s="4" t="str">
        <f>VLOOKUP(B2874,[1]汇总!$B:$K,3,0)</f>
        <v>浙江</v>
      </c>
      <c r="I2874" s="4" t="str">
        <f>VLOOKUP(B2874,[1]汇总!$B:$K,4,0)</f>
        <v>台州</v>
      </c>
      <c r="J2874" s="4">
        <f>VLOOKUP(B2874,[1]汇总!$B:$K,5,0)</f>
        <v>0</v>
      </c>
      <c r="K2874" s="4">
        <f>VLOOKUP(B2874,[1]汇总!$B:$K,6,0)</f>
        <v>0</v>
      </c>
      <c r="L2874" s="4">
        <f>VLOOKUP(B2874,[1]汇总!$B:$K,7,0)</f>
        <v>0</v>
      </c>
      <c r="M2874" s="4">
        <f>VLOOKUP(B2874,[1]汇总!$B:$K,8,0)</f>
        <v>0</v>
      </c>
      <c r="N2874" s="4" t="str">
        <f>VLOOKUP(B2874,[1]汇总!$B:$K,9,0)</f>
        <v>专科</v>
      </c>
      <c r="O2874" s="4" t="str">
        <f>VLOOKUP(B2874,[1]汇总!$B:$K,10,0)</f>
        <v>公办</v>
      </c>
    </row>
    <row r="2875" spans="1:15" ht="16.5" hidden="1" x14ac:dyDescent="0.35">
      <c r="A2875" s="4" t="s">
        <v>1150</v>
      </c>
      <c r="B2875" s="4" t="s">
        <v>1151</v>
      </c>
      <c r="C2875" s="4" t="s">
        <v>36</v>
      </c>
      <c r="D2875" s="4" t="s">
        <v>78</v>
      </c>
      <c r="E2875" s="4">
        <v>5</v>
      </c>
      <c r="F2875" s="4">
        <v>422</v>
      </c>
      <c r="G2875" s="4">
        <v>230183</v>
      </c>
      <c r="H2875" s="4" t="str">
        <f>VLOOKUP(B2875,[1]汇总!$B:$K,3,0)</f>
        <v>安徽</v>
      </c>
      <c r="I2875" s="4" t="str">
        <f>VLOOKUP(B2875,[1]汇总!$B:$K,4,0)</f>
        <v>淮北</v>
      </c>
      <c r="J2875" s="4">
        <f>VLOOKUP(B2875,[1]汇总!$B:$K,5,0)</f>
        <v>0</v>
      </c>
      <c r="K2875" s="4">
        <f>VLOOKUP(B2875,[1]汇总!$B:$K,6,0)</f>
        <v>0</v>
      </c>
      <c r="L2875" s="4">
        <f>VLOOKUP(B2875,[1]汇总!$B:$K,7,0)</f>
        <v>0</v>
      </c>
      <c r="M2875" s="4">
        <f>VLOOKUP(B2875,[1]汇总!$B:$K,8,0)</f>
        <v>0</v>
      </c>
      <c r="N2875" s="4" t="str">
        <f>VLOOKUP(B2875,[1]汇总!$B:$K,9,0)</f>
        <v>专科</v>
      </c>
      <c r="O2875" s="4" t="str">
        <f>VLOOKUP(B2875,[1]汇总!$B:$K,10,0)</f>
        <v>公办</v>
      </c>
    </row>
    <row r="2876" spans="1:15" ht="16.5" hidden="1" x14ac:dyDescent="0.35">
      <c r="A2876" s="4" t="s">
        <v>920</v>
      </c>
      <c r="B2876" s="4" t="s">
        <v>921</v>
      </c>
      <c r="C2876" s="4" t="s">
        <v>69</v>
      </c>
      <c r="D2876" s="4" t="s">
        <v>923</v>
      </c>
      <c r="E2876" s="4">
        <v>5</v>
      </c>
      <c r="F2876" s="4">
        <v>422</v>
      </c>
      <c r="G2876" s="4">
        <v>230187</v>
      </c>
      <c r="H2876" s="4" t="str">
        <f>VLOOKUP(B2876,[1]汇总!$B:$K,3,0)</f>
        <v>上海</v>
      </c>
      <c r="I2876" s="4" t="str">
        <f>VLOOKUP(B2876,[1]汇总!$B:$K,4,0)</f>
        <v>上海</v>
      </c>
      <c r="J2876" s="4">
        <f>VLOOKUP(B2876,[1]汇总!$B:$K,5,0)</f>
        <v>0</v>
      </c>
      <c r="K2876" s="4">
        <f>VLOOKUP(B2876,[1]汇总!$B:$K,6,0)</f>
        <v>0</v>
      </c>
      <c r="L2876" s="4">
        <f>VLOOKUP(B2876,[1]汇总!$B:$K,7,0)</f>
        <v>0</v>
      </c>
      <c r="M2876" s="4">
        <f>VLOOKUP(B2876,[1]汇总!$B:$K,8,0)</f>
        <v>0</v>
      </c>
      <c r="N2876" s="4" t="str">
        <f>VLOOKUP(B2876,[1]汇总!$B:$K,9,0)</f>
        <v>专科</v>
      </c>
      <c r="O2876" s="4" t="str">
        <f>VLOOKUP(B2876,[1]汇总!$B:$K,10,0)</f>
        <v>公办</v>
      </c>
    </row>
    <row r="2877" spans="1:15" ht="16.5" hidden="1" x14ac:dyDescent="0.35">
      <c r="A2877" s="4" t="s">
        <v>969</v>
      </c>
      <c r="B2877" s="4" t="s">
        <v>970</v>
      </c>
      <c r="C2877" s="4" t="s">
        <v>40</v>
      </c>
      <c r="D2877" s="4" t="s">
        <v>927</v>
      </c>
      <c r="E2877" s="4">
        <v>5</v>
      </c>
      <c r="F2877" s="4">
        <v>422</v>
      </c>
      <c r="G2877" s="4">
        <v>230191</v>
      </c>
      <c r="H2877" s="4" t="str">
        <f>VLOOKUP(B2877,[1]汇总!$B:$K,3,0)</f>
        <v>江苏</v>
      </c>
      <c r="I2877" s="4" t="str">
        <f>VLOOKUP(B2877,[1]汇总!$B:$K,4,0)</f>
        <v>无锡</v>
      </c>
      <c r="J2877" s="4">
        <f>VLOOKUP(B2877,[1]汇总!$B:$K,5,0)</f>
        <v>0</v>
      </c>
      <c r="K2877" s="4">
        <f>VLOOKUP(B2877,[1]汇总!$B:$K,6,0)</f>
        <v>0</v>
      </c>
      <c r="L2877" s="4">
        <f>VLOOKUP(B2877,[1]汇总!$B:$K,7,0)</f>
        <v>0</v>
      </c>
      <c r="M2877" s="4">
        <f>VLOOKUP(B2877,[1]汇总!$B:$K,8,0)</f>
        <v>0</v>
      </c>
      <c r="N2877" s="4" t="str">
        <f>VLOOKUP(B2877,[1]汇总!$B:$K,9,0)</f>
        <v>专科</v>
      </c>
      <c r="O2877" s="4" t="str">
        <f>VLOOKUP(B2877,[1]汇总!$B:$K,10,0)</f>
        <v>公办</v>
      </c>
    </row>
    <row r="2878" spans="1:15" ht="16.5" hidden="1" x14ac:dyDescent="0.35">
      <c r="A2878" s="4" t="s">
        <v>1689</v>
      </c>
      <c r="B2878" s="4" t="s">
        <v>1690</v>
      </c>
      <c r="C2878" s="4" t="s">
        <v>66</v>
      </c>
      <c r="D2878" s="4" t="s">
        <v>1692</v>
      </c>
      <c r="E2878" s="4">
        <v>1</v>
      </c>
      <c r="F2878" s="4">
        <v>422</v>
      </c>
      <c r="G2878" s="4">
        <v>230292</v>
      </c>
      <c r="H2878" s="4" t="str">
        <f>VLOOKUP(B2878,[1]汇总!$B:$K,3,0)</f>
        <v>湖南</v>
      </c>
      <c r="I2878" s="4" t="str">
        <f>VLOOKUP(B2878,[1]汇总!$B:$K,4,0)</f>
        <v>长沙</v>
      </c>
      <c r="J2878" s="4">
        <f>VLOOKUP(B2878,[1]汇总!$B:$K,5,0)</f>
        <v>0</v>
      </c>
      <c r="K2878" s="4">
        <f>VLOOKUP(B2878,[1]汇总!$B:$K,6,0)</f>
        <v>0</v>
      </c>
      <c r="L2878" s="4">
        <f>VLOOKUP(B2878,[1]汇总!$B:$K,7,0)</f>
        <v>0</v>
      </c>
      <c r="M2878" s="4">
        <f>VLOOKUP(B2878,[1]汇总!$B:$K,8,0)</f>
        <v>0</v>
      </c>
      <c r="N2878" s="4" t="str">
        <f>VLOOKUP(B2878,[1]汇总!$B:$K,9,0)</f>
        <v>专科</v>
      </c>
      <c r="O2878" s="4" t="str">
        <f>VLOOKUP(B2878,[1]汇总!$B:$K,10,0)</f>
        <v>公办</v>
      </c>
    </row>
    <row r="2879" spans="1:15" ht="16.5" hidden="1" x14ac:dyDescent="0.35">
      <c r="A2879" s="4" t="s">
        <v>305</v>
      </c>
      <c r="B2879" s="4" t="s">
        <v>306</v>
      </c>
      <c r="C2879" s="4" t="s">
        <v>40</v>
      </c>
      <c r="D2879" s="4" t="s">
        <v>77</v>
      </c>
      <c r="E2879" s="4">
        <v>181</v>
      </c>
      <c r="F2879" s="4">
        <v>422</v>
      </c>
      <c r="G2879" s="4">
        <v>230296</v>
      </c>
      <c r="H2879" s="4" t="str">
        <f>VLOOKUP(B2879,[1]汇总!$B:$K,3,0)</f>
        <v>浙江</v>
      </c>
      <c r="I2879" s="4" t="str">
        <f>VLOOKUP(B2879,[1]汇总!$B:$K,4,0)</f>
        <v>绍兴</v>
      </c>
      <c r="J2879" s="4">
        <f>VLOOKUP(B2879,[1]汇总!$B:$K,5,0)</f>
        <v>0</v>
      </c>
      <c r="K2879" s="4">
        <f>VLOOKUP(B2879,[1]汇总!$B:$K,6,0)</f>
        <v>0</v>
      </c>
      <c r="L2879" s="4">
        <f>VLOOKUP(B2879,[1]汇总!$B:$K,7,0)</f>
        <v>0</v>
      </c>
      <c r="M2879" s="4">
        <f>VLOOKUP(B2879,[1]汇总!$B:$K,8,0)</f>
        <v>0</v>
      </c>
      <c r="N2879" s="4" t="str">
        <f>VLOOKUP(B2879,[1]汇总!$B:$K,9,0)</f>
        <v>本科</v>
      </c>
      <c r="O2879" s="4" t="str">
        <f>VLOOKUP(B2879,[1]汇总!$B:$K,10,0)</f>
        <v>独立院校</v>
      </c>
    </row>
    <row r="2880" spans="1:15" ht="16.5" hidden="1" x14ac:dyDescent="0.35">
      <c r="A2880" s="4" t="s">
        <v>556</v>
      </c>
      <c r="B2880" s="4" t="s">
        <v>557</v>
      </c>
      <c r="C2880" s="4" t="s">
        <v>66</v>
      </c>
      <c r="D2880" s="4" t="s">
        <v>178</v>
      </c>
      <c r="E2880" s="4">
        <v>4</v>
      </c>
      <c r="F2880" s="4">
        <v>422</v>
      </c>
      <c r="G2880" s="4">
        <v>230310</v>
      </c>
      <c r="H2880" s="4" t="str">
        <f>VLOOKUP(B2880,[1]汇总!$B:$K,3,0)</f>
        <v>天津</v>
      </c>
      <c r="I2880" s="4" t="str">
        <f>VLOOKUP(B2880,[1]汇总!$B:$K,4,0)</f>
        <v>天津</v>
      </c>
      <c r="J2880" s="4">
        <f>VLOOKUP(B2880,[1]汇总!$B:$K,5,0)</f>
        <v>0</v>
      </c>
      <c r="K2880" s="4">
        <f>VLOOKUP(B2880,[1]汇总!$B:$K,6,0)</f>
        <v>0</v>
      </c>
      <c r="L2880" s="4">
        <f>VLOOKUP(B2880,[1]汇总!$B:$K,7,0)</f>
        <v>0</v>
      </c>
      <c r="M2880" s="4">
        <f>VLOOKUP(B2880,[1]汇总!$B:$K,8,0)</f>
        <v>0</v>
      </c>
      <c r="N2880" s="4" t="str">
        <f>VLOOKUP(B2880,[1]汇总!$B:$K,9,0)</f>
        <v>专科</v>
      </c>
      <c r="O2880" s="4" t="str">
        <f>VLOOKUP(B2880,[1]汇总!$B:$K,10,0)</f>
        <v>公办</v>
      </c>
    </row>
    <row r="2881" spans="1:15" ht="16.5" x14ac:dyDescent="0.35">
      <c r="A2881" s="4" t="s">
        <v>1325</v>
      </c>
      <c r="B2881" s="4" t="s">
        <v>1326</v>
      </c>
      <c r="C2881" s="4" t="s">
        <v>167</v>
      </c>
      <c r="D2881" s="4" t="s">
        <v>227</v>
      </c>
      <c r="E2881" s="4">
        <v>3</v>
      </c>
      <c r="F2881" s="4">
        <v>422</v>
      </c>
      <c r="G2881" s="4">
        <v>230314</v>
      </c>
      <c r="H2881" s="4" t="str">
        <f>VLOOKUP(B2881,[1]汇总!$B:$K,3,0)</f>
        <v>江西</v>
      </c>
      <c r="I2881" s="4" t="str">
        <f>VLOOKUP(B2881,[1]汇总!$B:$K,4,0)</f>
        <v>上饶</v>
      </c>
      <c r="J2881" s="4">
        <f>VLOOKUP(B2881,[1]汇总!$B:$K,5,0)</f>
        <v>0</v>
      </c>
      <c r="K2881" s="4">
        <f>VLOOKUP(B2881,[1]汇总!$B:$K,6,0)</f>
        <v>0</v>
      </c>
      <c r="L2881" s="4">
        <f>VLOOKUP(B2881,[1]汇总!$B:$K,7,0)</f>
        <v>0</v>
      </c>
      <c r="M2881" s="4">
        <f>VLOOKUP(B2881,[1]汇总!$B:$K,8,0)</f>
        <v>0</v>
      </c>
      <c r="N2881" s="4" t="str">
        <f>VLOOKUP(B2881,[1]汇总!$B:$K,9,0)</f>
        <v>专科</v>
      </c>
      <c r="O2881" s="4" t="str">
        <f>VLOOKUP(B2881,[1]汇总!$B:$K,10,0)</f>
        <v>公办</v>
      </c>
    </row>
    <row r="2882" spans="1:15" ht="16.5" hidden="1" x14ac:dyDescent="0.35">
      <c r="A2882" s="4" t="s">
        <v>1525</v>
      </c>
      <c r="B2882" s="4" t="s">
        <v>1526</v>
      </c>
      <c r="C2882" s="4" t="s">
        <v>40</v>
      </c>
      <c r="D2882" s="4" t="s">
        <v>67</v>
      </c>
      <c r="E2882" s="4">
        <v>5</v>
      </c>
      <c r="F2882" s="4">
        <v>422</v>
      </c>
      <c r="G2882" s="4">
        <v>230334</v>
      </c>
      <c r="H2882" s="4" t="str">
        <f>VLOOKUP(B2882,[1]汇总!$B:$K,3,0)</f>
        <v>湖北</v>
      </c>
      <c r="I2882" s="4" t="str">
        <f>VLOOKUP(B2882,[1]汇总!$B:$K,4,0)</f>
        <v>武汉</v>
      </c>
      <c r="J2882" s="4">
        <f>VLOOKUP(B2882,[1]汇总!$B:$K,5,0)</f>
        <v>0</v>
      </c>
      <c r="K2882" s="4">
        <f>VLOOKUP(B2882,[1]汇总!$B:$K,6,0)</f>
        <v>0</v>
      </c>
      <c r="L2882" s="4">
        <f>VLOOKUP(B2882,[1]汇总!$B:$K,7,0)</f>
        <v>0</v>
      </c>
      <c r="M2882" s="4">
        <f>VLOOKUP(B2882,[1]汇总!$B:$K,8,0)</f>
        <v>0</v>
      </c>
      <c r="N2882" s="4" t="str">
        <f>VLOOKUP(B2882,[1]汇总!$B:$K,9,0)</f>
        <v>本科</v>
      </c>
      <c r="O2882" s="4" t="str">
        <f>VLOOKUP(B2882,[1]汇总!$B:$K,10,0)</f>
        <v>民办</v>
      </c>
    </row>
    <row r="2883" spans="1:15" ht="16.5" hidden="1" x14ac:dyDescent="0.35">
      <c r="A2883" s="4" t="s">
        <v>1208</v>
      </c>
      <c r="B2883" s="4" t="s">
        <v>1209</v>
      </c>
      <c r="C2883" s="4" t="s">
        <v>40</v>
      </c>
      <c r="D2883" s="4" t="s">
        <v>247</v>
      </c>
      <c r="E2883" s="4">
        <v>10</v>
      </c>
      <c r="F2883" s="4">
        <v>422</v>
      </c>
      <c r="G2883" s="4">
        <v>230353</v>
      </c>
      <c r="H2883" s="4" t="str">
        <f>VLOOKUP(B2883,[1]汇总!$B:$K,3,0)</f>
        <v>福建</v>
      </c>
      <c r="I2883" s="4" t="str">
        <f>VLOOKUP(B2883,[1]汇总!$B:$K,4,0)</f>
        <v>泉州</v>
      </c>
      <c r="J2883" s="4">
        <f>VLOOKUP(B2883,[1]汇总!$B:$K,5,0)</f>
        <v>0</v>
      </c>
      <c r="K2883" s="4">
        <f>VLOOKUP(B2883,[1]汇总!$B:$K,6,0)</f>
        <v>0</v>
      </c>
      <c r="L2883" s="4">
        <f>VLOOKUP(B2883,[1]汇总!$B:$K,7,0)</f>
        <v>0</v>
      </c>
      <c r="M2883" s="4">
        <f>VLOOKUP(B2883,[1]汇总!$B:$K,8,0)</f>
        <v>0</v>
      </c>
      <c r="N2883" s="4" t="str">
        <f>VLOOKUP(B2883,[1]汇总!$B:$K,9,0)</f>
        <v>专科</v>
      </c>
      <c r="O2883" s="4" t="str">
        <f>VLOOKUP(B2883,[1]汇总!$B:$K,10,0)</f>
        <v>公办</v>
      </c>
    </row>
    <row r="2884" spans="1:15" ht="16.5" hidden="1" x14ac:dyDescent="0.35">
      <c r="A2884" s="4" t="s">
        <v>1917</v>
      </c>
      <c r="B2884" s="4" t="s">
        <v>1918</v>
      </c>
      <c r="C2884" s="4" t="s">
        <v>36</v>
      </c>
      <c r="D2884" s="4" t="s">
        <v>517</v>
      </c>
      <c r="E2884" s="4">
        <v>10</v>
      </c>
      <c r="F2884" s="4">
        <v>422</v>
      </c>
      <c r="G2884" s="4">
        <v>230371</v>
      </c>
      <c r="H2884" s="4" t="str">
        <f>VLOOKUP(B2884,[1]汇总!$B:$K,3,0)</f>
        <v>四川</v>
      </c>
      <c r="I2884" s="4" t="str">
        <f>VLOOKUP(B2884,[1]汇总!$B:$K,4,0)</f>
        <v>成都</v>
      </c>
      <c r="J2884" s="4">
        <f>VLOOKUP(B2884,[1]汇总!$B:$K,5,0)</f>
        <v>0</v>
      </c>
      <c r="K2884" s="4">
        <f>VLOOKUP(B2884,[1]汇总!$B:$K,6,0)</f>
        <v>0</v>
      </c>
      <c r="L2884" s="4">
        <f>VLOOKUP(B2884,[1]汇总!$B:$K,7,0)</f>
        <v>0</v>
      </c>
      <c r="M2884" s="4">
        <f>VLOOKUP(B2884,[1]汇总!$B:$K,8,0)</f>
        <v>0</v>
      </c>
      <c r="N2884" s="4" t="str">
        <f>VLOOKUP(B2884,[1]汇总!$B:$K,9,0)</f>
        <v>本科</v>
      </c>
      <c r="O2884" s="4" t="str">
        <f>VLOOKUP(B2884,[1]汇总!$B:$K,10,0)</f>
        <v>民办</v>
      </c>
    </row>
    <row r="2885" spans="1:15" ht="16.5" hidden="1" x14ac:dyDescent="0.35">
      <c r="A2885" s="4" t="s">
        <v>1585</v>
      </c>
      <c r="B2885" s="4" t="s">
        <v>1586</v>
      </c>
      <c r="C2885" s="4" t="s">
        <v>117</v>
      </c>
      <c r="D2885" s="4" t="s">
        <v>517</v>
      </c>
      <c r="E2885" s="4">
        <v>10</v>
      </c>
      <c r="F2885" s="4">
        <v>422</v>
      </c>
      <c r="G2885" s="4">
        <v>230386</v>
      </c>
      <c r="H2885" s="4" t="str">
        <f>VLOOKUP(B2885,[1]汇总!$B:$K,3,0)</f>
        <v>湖北</v>
      </c>
      <c r="I2885" s="4" t="str">
        <f>VLOOKUP(B2885,[1]汇总!$B:$K,4,0)</f>
        <v>武汉</v>
      </c>
      <c r="J2885" s="4">
        <f>VLOOKUP(B2885,[1]汇总!$B:$K,5,0)</f>
        <v>0</v>
      </c>
      <c r="K2885" s="4">
        <f>VLOOKUP(B2885,[1]汇总!$B:$K,6,0)</f>
        <v>0</v>
      </c>
      <c r="L2885" s="4">
        <f>VLOOKUP(B2885,[1]汇总!$B:$K,7,0)</f>
        <v>0</v>
      </c>
      <c r="M2885" s="4">
        <f>VLOOKUP(B2885,[1]汇总!$B:$K,8,0)</f>
        <v>0</v>
      </c>
      <c r="N2885" s="4" t="str">
        <f>VLOOKUP(B2885,[1]汇总!$B:$K,9,0)</f>
        <v>专科</v>
      </c>
      <c r="O2885" s="4" t="str">
        <f>VLOOKUP(B2885,[1]汇总!$B:$K,10,0)</f>
        <v>民办</v>
      </c>
    </row>
    <row r="2886" spans="1:15" ht="16.5" hidden="1" x14ac:dyDescent="0.35">
      <c r="A2886" s="4" t="s">
        <v>1053</v>
      </c>
      <c r="B2886" s="4" t="s">
        <v>1054</v>
      </c>
      <c r="C2886" s="4" t="s">
        <v>46</v>
      </c>
      <c r="D2886" s="4" t="s">
        <v>109</v>
      </c>
      <c r="E2886" s="4">
        <v>6</v>
      </c>
      <c r="F2886" s="4">
        <v>422</v>
      </c>
      <c r="G2886" s="4">
        <v>230391</v>
      </c>
      <c r="H2886" s="4" t="str">
        <f>VLOOKUP(B2886,[1]汇总!$B:$K,3,0)</f>
        <v>江苏</v>
      </c>
      <c r="I2886" s="4" t="str">
        <f>VLOOKUP(B2886,[1]汇总!$B:$K,4,0)</f>
        <v>南京</v>
      </c>
      <c r="J2886" s="4">
        <f>VLOOKUP(B2886,[1]汇总!$B:$K,5,0)</f>
        <v>0</v>
      </c>
      <c r="K2886" s="4">
        <f>VLOOKUP(B2886,[1]汇总!$B:$K,6,0)</f>
        <v>0</v>
      </c>
      <c r="L2886" s="4">
        <f>VLOOKUP(B2886,[1]汇总!$B:$K,7,0)</f>
        <v>0</v>
      </c>
      <c r="M2886" s="4">
        <f>VLOOKUP(B2886,[1]汇总!$B:$K,8,0)</f>
        <v>0</v>
      </c>
      <c r="N2886" s="4" t="str">
        <f>VLOOKUP(B2886,[1]汇总!$B:$K,9,0)</f>
        <v>专科</v>
      </c>
      <c r="O2886" s="4" t="str">
        <f>VLOOKUP(B2886,[1]汇总!$B:$K,10,0)</f>
        <v>民办</v>
      </c>
    </row>
    <row r="2887" spans="1:15" ht="16.5" hidden="1" x14ac:dyDescent="0.35">
      <c r="A2887" s="4" t="s">
        <v>1719</v>
      </c>
      <c r="B2887" s="4" t="s">
        <v>1720</v>
      </c>
      <c r="C2887" s="4" t="s">
        <v>34</v>
      </c>
      <c r="D2887" s="4" t="s">
        <v>236</v>
      </c>
      <c r="E2887" s="4">
        <v>4</v>
      </c>
      <c r="F2887" s="4">
        <v>422</v>
      </c>
      <c r="G2887" s="4">
        <v>230412</v>
      </c>
      <c r="H2887" s="4" t="str">
        <f>VLOOKUP(B2887,[1]汇总!$B:$K,3,0)</f>
        <v>湖南</v>
      </c>
      <c r="I2887" s="4" t="str">
        <f>VLOOKUP(B2887,[1]汇总!$B:$K,4,0)</f>
        <v>长沙</v>
      </c>
      <c r="J2887" s="4">
        <f>VLOOKUP(B2887,[1]汇总!$B:$K,5,0)</f>
        <v>0</v>
      </c>
      <c r="K2887" s="4">
        <f>VLOOKUP(B2887,[1]汇总!$B:$K,6,0)</f>
        <v>0</v>
      </c>
      <c r="L2887" s="4">
        <f>VLOOKUP(B2887,[1]汇总!$B:$K,7,0)</f>
        <v>0</v>
      </c>
      <c r="M2887" s="4">
        <f>VLOOKUP(B2887,[1]汇总!$B:$K,8,0)</f>
        <v>0</v>
      </c>
      <c r="N2887" s="4" t="str">
        <f>VLOOKUP(B2887,[1]汇总!$B:$K,9,0)</f>
        <v>本科</v>
      </c>
      <c r="O2887" s="4" t="str">
        <f>VLOOKUP(B2887,[1]汇总!$B:$K,10,0)</f>
        <v>民办</v>
      </c>
    </row>
    <row r="2888" spans="1:15" ht="16.5" hidden="1" x14ac:dyDescent="0.35">
      <c r="A2888" s="4" t="s">
        <v>1283</v>
      </c>
      <c r="B2888" s="4" t="s">
        <v>1284</v>
      </c>
      <c r="C2888" s="4" t="s">
        <v>40</v>
      </c>
      <c r="D2888" s="4" t="s">
        <v>75</v>
      </c>
      <c r="E2888" s="4">
        <v>6</v>
      </c>
      <c r="F2888" s="4">
        <v>422</v>
      </c>
      <c r="G2888" s="4">
        <v>230420</v>
      </c>
      <c r="H2888" s="4" t="str">
        <f>VLOOKUP(B2888,[1]汇总!$B:$K,3,0)</f>
        <v>江西</v>
      </c>
      <c r="I2888" s="4" t="str">
        <f>VLOOKUP(B2888,[1]汇总!$B:$K,4,0)</f>
        <v>南昌</v>
      </c>
      <c r="J2888" s="4">
        <f>VLOOKUP(B2888,[1]汇总!$B:$K,5,0)</f>
        <v>0</v>
      </c>
      <c r="K2888" s="4">
        <f>VLOOKUP(B2888,[1]汇总!$B:$K,6,0)</f>
        <v>0</v>
      </c>
      <c r="L2888" s="4">
        <f>VLOOKUP(B2888,[1]汇总!$B:$K,7,0)</f>
        <v>0</v>
      </c>
      <c r="M2888" s="4">
        <f>VLOOKUP(B2888,[1]汇总!$B:$K,8,0)</f>
        <v>0</v>
      </c>
      <c r="N2888" s="4" t="str">
        <f>VLOOKUP(B2888,[1]汇总!$B:$K,9,0)</f>
        <v>本科</v>
      </c>
      <c r="O2888" s="4" t="str">
        <f>VLOOKUP(B2888,[1]汇总!$B:$K,10,0)</f>
        <v>民办</v>
      </c>
    </row>
    <row r="2889" spans="1:15" ht="16.5" hidden="1" x14ac:dyDescent="0.35">
      <c r="A2889" s="4" t="s">
        <v>1489</v>
      </c>
      <c r="B2889" s="4" t="s">
        <v>1490</v>
      </c>
      <c r="C2889" s="4" t="s">
        <v>34</v>
      </c>
      <c r="D2889" s="4" t="s">
        <v>101</v>
      </c>
      <c r="E2889" s="4">
        <v>6</v>
      </c>
      <c r="F2889" s="4">
        <v>422</v>
      </c>
      <c r="G2889" s="4">
        <v>230421</v>
      </c>
      <c r="H2889" s="4" t="str">
        <f>VLOOKUP(B2889,[1]汇总!$B:$K,3,0)</f>
        <v>湖北</v>
      </c>
      <c r="I2889" s="4" t="str">
        <f>VLOOKUP(B2889,[1]汇总!$B:$K,4,0)</f>
        <v>武汉</v>
      </c>
      <c r="J2889" s="4">
        <f>VLOOKUP(B2889,[1]汇总!$B:$K,5,0)</f>
        <v>0</v>
      </c>
      <c r="K2889" s="4">
        <f>VLOOKUP(B2889,[1]汇总!$B:$K,6,0)</f>
        <v>0</v>
      </c>
      <c r="L2889" s="4">
        <f>VLOOKUP(B2889,[1]汇总!$B:$K,7,0)</f>
        <v>0</v>
      </c>
      <c r="M2889" s="4">
        <f>VLOOKUP(B2889,[1]汇总!$B:$K,8,0)</f>
        <v>0</v>
      </c>
      <c r="N2889" s="4" t="str">
        <f>VLOOKUP(B2889,[1]汇总!$B:$K,9,0)</f>
        <v>专科</v>
      </c>
      <c r="O2889" s="4" t="str">
        <f>VLOOKUP(B2889,[1]汇总!$B:$K,10,0)</f>
        <v>公办</v>
      </c>
    </row>
    <row r="2890" spans="1:15" ht="16.5" hidden="1" x14ac:dyDescent="0.35">
      <c r="A2890" s="4" t="s">
        <v>1194</v>
      </c>
      <c r="B2890" s="4" t="s">
        <v>1195</v>
      </c>
      <c r="C2890" s="4" t="s">
        <v>44</v>
      </c>
      <c r="D2890" s="4" t="s">
        <v>153</v>
      </c>
      <c r="E2890" s="4">
        <v>7</v>
      </c>
      <c r="F2890" s="4">
        <v>422</v>
      </c>
      <c r="G2890" s="4">
        <v>230448</v>
      </c>
      <c r="H2890" s="4" t="str">
        <f>VLOOKUP(B2890,[1]汇总!$B:$K,3,0)</f>
        <v>福建</v>
      </c>
      <c r="I2890" s="4" t="str">
        <f>VLOOKUP(B2890,[1]汇总!$B:$K,4,0)</f>
        <v>三明</v>
      </c>
      <c r="J2890" s="4">
        <f>VLOOKUP(B2890,[1]汇总!$B:$K,5,0)</f>
        <v>0</v>
      </c>
      <c r="K2890" s="4">
        <f>VLOOKUP(B2890,[1]汇总!$B:$K,6,0)</f>
        <v>0</v>
      </c>
      <c r="L2890" s="4">
        <f>VLOOKUP(B2890,[1]汇总!$B:$K,7,0)</f>
        <v>0</v>
      </c>
      <c r="M2890" s="4">
        <f>VLOOKUP(B2890,[1]汇总!$B:$K,8,0)</f>
        <v>0</v>
      </c>
      <c r="N2890" s="4" t="str">
        <f>VLOOKUP(B2890,[1]汇总!$B:$K,9,0)</f>
        <v>专科</v>
      </c>
      <c r="O2890" s="4" t="str">
        <f>VLOOKUP(B2890,[1]汇总!$B:$K,10,0)</f>
        <v>公办</v>
      </c>
    </row>
    <row r="2891" spans="1:15" ht="16.5" x14ac:dyDescent="0.35">
      <c r="A2891" s="4" t="s">
        <v>1312</v>
      </c>
      <c r="B2891" s="4" t="s">
        <v>1313</v>
      </c>
      <c r="C2891" s="4" t="s">
        <v>36</v>
      </c>
      <c r="D2891" s="4" t="s">
        <v>168</v>
      </c>
      <c r="E2891" s="4">
        <v>4</v>
      </c>
      <c r="F2891" s="4">
        <v>422</v>
      </c>
      <c r="G2891" s="4">
        <v>230465</v>
      </c>
      <c r="H2891" s="4" t="str">
        <f>VLOOKUP(B2891,[1]汇总!$B:$K,3,0)</f>
        <v>江西</v>
      </c>
      <c r="I2891" s="4" t="str">
        <f>VLOOKUP(B2891,[1]汇总!$B:$K,4,0)</f>
        <v>南昌</v>
      </c>
      <c r="J2891" s="4">
        <f>VLOOKUP(B2891,[1]汇总!$B:$K,5,0)</f>
        <v>0</v>
      </c>
      <c r="K2891" s="4">
        <f>VLOOKUP(B2891,[1]汇总!$B:$K,6,0)</f>
        <v>0</v>
      </c>
      <c r="L2891" s="4">
        <f>VLOOKUP(B2891,[1]汇总!$B:$K,7,0)</f>
        <v>0</v>
      </c>
      <c r="M2891" s="4">
        <f>VLOOKUP(B2891,[1]汇总!$B:$K,8,0)</f>
        <v>0</v>
      </c>
      <c r="N2891" s="4" t="str">
        <f>VLOOKUP(B2891,[1]汇总!$B:$K,9,0)</f>
        <v>专科</v>
      </c>
      <c r="O2891" s="4" t="str">
        <f>VLOOKUP(B2891,[1]汇总!$B:$K,10,0)</f>
        <v>公办</v>
      </c>
    </row>
    <row r="2892" spans="1:15" ht="16.5" x14ac:dyDescent="0.35">
      <c r="A2892" s="4" t="s">
        <v>1273</v>
      </c>
      <c r="B2892" s="4" t="s">
        <v>1274</v>
      </c>
      <c r="C2892" s="4" t="s">
        <v>64</v>
      </c>
      <c r="D2892" s="4" t="s">
        <v>441</v>
      </c>
      <c r="E2892" s="4">
        <v>6</v>
      </c>
      <c r="F2892" s="4">
        <v>422</v>
      </c>
      <c r="G2892" s="4">
        <v>230481</v>
      </c>
      <c r="H2892" s="4" t="str">
        <f>VLOOKUP(B2892,[1]汇总!$B:$K,3,0)</f>
        <v>江西</v>
      </c>
      <c r="I2892" s="4" t="str">
        <f>VLOOKUP(B2892,[1]汇总!$B:$K,4,0)</f>
        <v>南昌</v>
      </c>
      <c r="J2892" s="4">
        <f>VLOOKUP(B2892,[1]汇总!$B:$K,5,0)</f>
        <v>0</v>
      </c>
      <c r="K2892" s="4">
        <f>VLOOKUP(B2892,[1]汇总!$B:$K,6,0)</f>
        <v>0</v>
      </c>
      <c r="L2892" s="4">
        <f>VLOOKUP(B2892,[1]汇总!$B:$K,7,0)</f>
        <v>0</v>
      </c>
      <c r="M2892" s="4">
        <f>VLOOKUP(B2892,[1]汇总!$B:$K,8,0)</f>
        <v>0</v>
      </c>
      <c r="N2892" s="4" t="str">
        <f>VLOOKUP(B2892,[1]汇总!$B:$K,9,0)</f>
        <v>专科</v>
      </c>
      <c r="O2892" s="4" t="str">
        <f>VLOOKUP(B2892,[1]汇总!$B:$K,10,0)</f>
        <v>公办</v>
      </c>
    </row>
    <row r="2893" spans="1:15" ht="16.5" hidden="1" x14ac:dyDescent="0.35">
      <c r="A2893" s="4" t="s">
        <v>1246</v>
      </c>
      <c r="B2893" s="4" t="s">
        <v>1247</v>
      </c>
      <c r="C2893" s="4" t="s">
        <v>52</v>
      </c>
      <c r="D2893" s="4" t="s">
        <v>233</v>
      </c>
      <c r="E2893" s="4">
        <v>3</v>
      </c>
      <c r="F2893" s="4">
        <v>422</v>
      </c>
      <c r="G2893" s="4">
        <v>230482</v>
      </c>
      <c r="H2893" s="4" t="str">
        <f>VLOOKUP(B2893,[1]汇总!$B:$K,3,0)</f>
        <v>福建</v>
      </c>
      <c r="I2893" s="4" t="str">
        <f>VLOOKUP(B2893,[1]汇总!$B:$K,4,0)</f>
        <v>厦门</v>
      </c>
      <c r="J2893" s="4">
        <f>VLOOKUP(B2893,[1]汇总!$B:$K,5,0)</f>
        <v>0</v>
      </c>
      <c r="K2893" s="4">
        <f>VLOOKUP(B2893,[1]汇总!$B:$K,6,0)</f>
        <v>0</v>
      </c>
      <c r="L2893" s="4">
        <f>VLOOKUP(B2893,[1]汇总!$B:$K,7,0)</f>
        <v>0</v>
      </c>
      <c r="M2893" s="4">
        <f>VLOOKUP(B2893,[1]汇总!$B:$K,8,0)</f>
        <v>0</v>
      </c>
      <c r="N2893" s="4" t="str">
        <f>VLOOKUP(B2893,[1]汇总!$B:$K,9,0)</f>
        <v>专科</v>
      </c>
      <c r="O2893" s="4" t="str">
        <f>VLOOKUP(B2893,[1]汇总!$B:$K,10,0)</f>
        <v>民办</v>
      </c>
    </row>
    <row r="2894" spans="1:15" ht="16.5" x14ac:dyDescent="0.35">
      <c r="A2894" s="4" t="s">
        <v>1387</v>
      </c>
      <c r="B2894" s="4" t="s">
        <v>1388</v>
      </c>
      <c r="C2894" s="4" t="s">
        <v>40</v>
      </c>
      <c r="D2894" s="4" t="s">
        <v>61</v>
      </c>
      <c r="E2894" s="4">
        <v>6</v>
      </c>
      <c r="F2894" s="4">
        <v>422</v>
      </c>
      <c r="G2894" s="4">
        <v>230497</v>
      </c>
      <c r="H2894" s="4" t="str">
        <f>VLOOKUP(B2894,[1]汇总!$B:$K,3,0)</f>
        <v>江西</v>
      </c>
      <c r="I2894" s="4" t="str">
        <f>VLOOKUP(B2894,[1]汇总!$B:$K,4,0)</f>
        <v>萍乡</v>
      </c>
      <c r="J2894" s="4">
        <f>VLOOKUP(B2894,[1]汇总!$B:$K,5,0)</f>
        <v>0</v>
      </c>
      <c r="K2894" s="4">
        <f>VLOOKUP(B2894,[1]汇总!$B:$K,6,0)</f>
        <v>0</v>
      </c>
      <c r="L2894" s="4">
        <f>VLOOKUP(B2894,[1]汇总!$B:$K,7,0)</f>
        <v>0</v>
      </c>
      <c r="M2894" s="4">
        <f>VLOOKUP(B2894,[1]汇总!$B:$K,8,0)</f>
        <v>0</v>
      </c>
      <c r="N2894" s="4" t="str">
        <f>VLOOKUP(B2894,[1]汇总!$B:$K,9,0)</f>
        <v>专科</v>
      </c>
      <c r="O2894" s="4" t="str">
        <f>VLOOKUP(B2894,[1]汇总!$B:$K,10,0)</f>
        <v>公办</v>
      </c>
    </row>
    <row r="2895" spans="1:15" ht="16.5" hidden="1" x14ac:dyDescent="0.35">
      <c r="A2895" s="4" t="s">
        <v>2016</v>
      </c>
      <c r="B2895" s="4" t="s">
        <v>2017</v>
      </c>
      <c r="C2895" s="4" t="s">
        <v>34</v>
      </c>
      <c r="D2895" s="4" t="s">
        <v>225</v>
      </c>
      <c r="E2895" s="4">
        <v>3</v>
      </c>
      <c r="F2895" s="4">
        <v>422</v>
      </c>
      <c r="G2895" s="4">
        <v>230502</v>
      </c>
      <c r="H2895" s="4" t="str">
        <f>VLOOKUP(B2895,[1]汇总!$B:$K,3,0)</f>
        <v>陕西</v>
      </c>
      <c r="I2895" s="4" t="str">
        <f>VLOOKUP(B2895,[1]汇总!$B:$K,4,0)</f>
        <v>咸阳</v>
      </c>
      <c r="J2895" s="4">
        <f>VLOOKUP(B2895,[1]汇总!$B:$K,5,0)</f>
        <v>0</v>
      </c>
      <c r="K2895" s="4">
        <f>VLOOKUP(B2895,[1]汇总!$B:$K,6,0)</f>
        <v>0</v>
      </c>
      <c r="L2895" s="4">
        <f>VLOOKUP(B2895,[1]汇总!$B:$K,7,0)</f>
        <v>0</v>
      </c>
      <c r="M2895" s="4">
        <f>VLOOKUP(B2895,[1]汇总!$B:$K,8,0)</f>
        <v>0</v>
      </c>
      <c r="N2895" s="4" t="str">
        <f>VLOOKUP(B2895,[1]汇总!$B:$K,9,0)</f>
        <v>本科</v>
      </c>
      <c r="O2895" s="4" t="str">
        <f>VLOOKUP(B2895,[1]汇总!$B:$K,10,0)</f>
        <v>民办</v>
      </c>
    </row>
    <row r="2896" spans="1:15" ht="16.5" hidden="1" x14ac:dyDescent="0.35">
      <c r="A2896" s="4" t="s">
        <v>1515</v>
      </c>
      <c r="B2896" s="4" t="s">
        <v>1516</v>
      </c>
      <c r="C2896" s="4" t="s">
        <v>40</v>
      </c>
      <c r="D2896" s="4" t="s">
        <v>922</v>
      </c>
      <c r="E2896" s="4">
        <v>2</v>
      </c>
      <c r="F2896" s="4">
        <v>422</v>
      </c>
      <c r="G2896" s="4">
        <v>230510</v>
      </c>
      <c r="H2896" s="4" t="str">
        <f>VLOOKUP(B2896,[1]汇总!$B:$K,3,0)</f>
        <v>湖北</v>
      </c>
      <c r="I2896" s="4" t="str">
        <f>VLOOKUP(B2896,[1]汇总!$B:$K,4,0)</f>
        <v>武汉</v>
      </c>
      <c r="J2896" s="4">
        <f>VLOOKUP(B2896,[1]汇总!$B:$K,5,0)</f>
        <v>0</v>
      </c>
      <c r="K2896" s="4">
        <f>VLOOKUP(B2896,[1]汇总!$B:$K,6,0)</f>
        <v>0</v>
      </c>
      <c r="L2896" s="4">
        <f>VLOOKUP(B2896,[1]汇总!$B:$K,7,0)</f>
        <v>0</v>
      </c>
      <c r="M2896" s="4">
        <f>VLOOKUP(B2896,[1]汇总!$B:$K,8,0)</f>
        <v>0</v>
      </c>
      <c r="N2896" s="4" t="str">
        <f>VLOOKUP(B2896,[1]汇总!$B:$K,9,0)</f>
        <v>专科</v>
      </c>
      <c r="O2896" s="4" t="str">
        <f>VLOOKUP(B2896,[1]汇总!$B:$K,10,0)</f>
        <v>公办</v>
      </c>
    </row>
    <row r="2897" spans="1:15" ht="16.5" hidden="1" x14ac:dyDescent="0.35">
      <c r="A2897" s="4" t="s">
        <v>334</v>
      </c>
      <c r="B2897" s="4" t="s">
        <v>335</v>
      </c>
      <c r="C2897" s="4" t="s">
        <v>167</v>
      </c>
      <c r="D2897" s="4" t="s">
        <v>299</v>
      </c>
      <c r="E2897" s="4">
        <v>50</v>
      </c>
      <c r="F2897" s="4">
        <v>422</v>
      </c>
      <c r="G2897" s="4">
        <v>230558</v>
      </c>
      <c r="H2897" s="4" t="str">
        <f>VLOOKUP(B2897,[1]汇总!$B:$K,3,0)</f>
        <v>浙江</v>
      </c>
      <c r="I2897" s="4" t="str">
        <f>VLOOKUP(B2897,[1]汇总!$B:$K,4,0)</f>
        <v>湖州</v>
      </c>
      <c r="J2897" s="4">
        <f>VLOOKUP(B2897,[1]汇总!$B:$K,5,0)</f>
        <v>0</v>
      </c>
      <c r="K2897" s="4">
        <f>VLOOKUP(B2897,[1]汇总!$B:$K,6,0)</f>
        <v>0</v>
      </c>
      <c r="L2897" s="4">
        <f>VLOOKUP(B2897,[1]汇总!$B:$K,7,0)</f>
        <v>0</v>
      </c>
      <c r="M2897" s="4">
        <f>VLOOKUP(B2897,[1]汇总!$B:$K,8,0)</f>
        <v>0</v>
      </c>
      <c r="N2897" s="4" t="str">
        <f>VLOOKUP(B2897,[1]汇总!$B:$K,9,0)</f>
        <v>专科</v>
      </c>
      <c r="O2897" s="4" t="str">
        <f>VLOOKUP(B2897,[1]汇总!$B:$K,10,0)</f>
        <v>公办</v>
      </c>
    </row>
    <row r="2898" spans="1:15" ht="16.5" hidden="1" x14ac:dyDescent="0.35">
      <c r="A2898" s="4" t="s">
        <v>887</v>
      </c>
      <c r="B2898" s="4" t="s">
        <v>888</v>
      </c>
      <c r="C2898" s="4" t="s">
        <v>36</v>
      </c>
      <c r="D2898" s="4" t="s">
        <v>891</v>
      </c>
      <c r="E2898" s="4">
        <v>8</v>
      </c>
      <c r="F2898" s="4">
        <v>422</v>
      </c>
      <c r="G2898" s="4">
        <v>230559</v>
      </c>
      <c r="H2898" s="4" t="str">
        <f>VLOOKUP(B2898,[1]汇总!$B:$K,3,0)</f>
        <v>上海</v>
      </c>
      <c r="I2898" s="4" t="str">
        <f>VLOOKUP(B2898,[1]汇总!$B:$K,4,0)</f>
        <v>上海</v>
      </c>
      <c r="J2898" s="4">
        <f>VLOOKUP(B2898,[1]汇总!$B:$K,5,0)</f>
        <v>0</v>
      </c>
      <c r="K2898" s="4">
        <f>VLOOKUP(B2898,[1]汇总!$B:$K,6,0)</f>
        <v>0</v>
      </c>
      <c r="L2898" s="4">
        <f>VLOOKUP(B2898,[1]汇总!$B:$K,7,0)</f>
        <v>0</v>
      </c>
      <c r="M2898" s="4">
        <f>VLOOKUP(B2898,[1]汇总!$B:$K,8,0)</f>
        <v>0</v>
      </c>
      <c r="N2898" s="4" t="str">
        <f>VLOOKUP(B2898,[1]汇总!$B:$K,9,0)</f>
        <v>本科</v>
      </c>
      <c r="O2898" s="4" t="str">
        <f>VLOOKUP(B2898,[1]汇总!$B:$K,10,0)</f>
        <v>独立院校</v>
      </c>
    </row>
    <row r="2899" spans="1:15" ht="16.5" hidden="1" x14ac:dyDescent="0.35">
      <c r="A2899" s="4" t="s">
        <v>1085</v>
      </c>
      <c r="B2899" s="4" t="s">
        <v>1086</v>
      </c>
      <c r="C2899" s="4" t="s">
        <v>60</v>
      </c>
      <c r="D2899" s="4" t="s">
        <v>75</v>
      </c>
      <c r="E2899" s="4">
        <v>3</v>
      </c>
      <c r="F2899" s="4">
        <v>421</v>
      </c>
      <c r="G2899" s="4">
        <v>230625</v>
      </c>
      <c r="H2899" s="4" t="str">
        <f>VLOOKUP(B2899,[1]汇总!$B:$K,3,0)</f>
        <v>江苏</v>
      </c>
      <c r="I2899" s="4" t="str">
        <f>VLOOKUP(B2899,[1]汇总!$B:$K,4,0)</f>
        <v>徐州</v>
      </c>
      <c r="J2899" s="4">
        <f>VLOOKUP(B2899,[1]汇总!$B:$K,5,0)</f>
        <v>0</v>
      </c>
      <c r="K2899" s="4">
        <f>VLOOKUP(B2899,[1]汇总!$B:$K,6,0)</f>
        <v>0</v>
      </c>
      <c r="L2899" s="4">
        <f>VLOOKUP(B2899,[1]汇总!$B:$K,7,0)</f>
        <v>0</v>
      </c>
      <c r="M2899" s="4">
        <f>VLOOKUP(B2899,[1]汇总!$B:$K,8,0)</f>
        <v>0</v>
      </c>
      <c r="N2899" s="4" t="str">
        <f>VLOOKUP(B2899,[1]汇总!$B:$K,9,0)</f>
        <v>专科</v>
      </c>
      <c r="O2899" s="4" t="str">
        <f>VLOOKUP(B2899,[1]汇总!$B:$K,10,0)</f>
        <v>民办</v>
      </c>
    </row>
    <row r="2900" spans="1:15" ht="16.5" hidden="1" x14ac:dyDescent="0.35">
      <c r="A2900" s="4" t="s">
        <v>1501</v>
      </c>
      <c r="B2900" s="4" t="s">
        <v>1502</v>
      </c>
      <c r="C2900" s="4" t="s">
        <v>60</v>
      </c>
      <c r="D2900" s="4" t="s">
        <v>1343</v>
      </c>
      <c r="E2900" s="4">
        <v>4</v>
      </c>
      <c r="F2900" s="4">
        <v>421</v>
      </c>
      <c r="G2900" s="4">
        <v>230669</v>
      </c>
      <c r="H2900" s="4" t="str">
        <f>VLOOKUP(B2900,[1]汇总!$B:$K,3,0)</f>
        <v>湖北</v>
      </c>
      <c r="I2900" s="4" t="str">
        <f>VLOOKUP(B2900,[1]汇总!$B:$K,4,0)</f>
        <v>武汉</v>
      </c>
      <c r="J2900" s="4">
        <f>VLOOKUP(B2900,[1]汇总!$B:$K,5,0)</f>
        <v>0</v>
      </c>
      <c r="K2900" s="4">
        <f>VLOOKUP(B2900,[1]汇总!$B:$K,6,0)</f>
        <v>0</v>
      </c>
      <c r="L2900" s="4">
        <f>VLOOKUP(B2900,[1]汇总!$B:$K,7,0)</f>
        <v>0</v>
      </c>
      <c r="M2900" s="4">
        <f>VLOOKUP(B2900,[1]汇总!$B:$K,8,0)</f>
        <v>0</v>
      </c>
      <c r="N2900" s="4" t="str">
        <f>VLOOKUP(B2900,[1]汇总!$B:$K,9,0)</f>
        <v>专科</v>
      </c>
      <c r="O2900" s="4" t="str">
        <f>VLOOKUP(B2900,[1]汇总!$B:$K,10,0)</f>
        <v>公办</v>
      </c>
    </row>
    <row r="2901" spans="1:15" ht="16.5" hidden="1" x14ac:dyDescent="0.35">
      <c r="A2901" s="4" t="s">
        <v>1404</v>
      </c>
      <c r="B2901" s="4" t="s">
        <v>1405</v>
      </c>
      <c r="C2901" s="4" t="s">
        <v>66</v>
      </c>
      <c r="D2901" s="4" t="s">
        <v>93</v>
      </c>
      <c r="E2901" s="4">
        <v>3</v>
      </c>
      <c r="F2901" s="4">
        <v>421</v>
      </c>
      <c r="G2901" s="4">
        <v>230693</v>
      </c>
      <c r="H2901" s="4" t="str">
        <f>VLOOKUP(B2901,[1]汇总!$B:$K,3,0)</f>
        <v>山东</v>
      </c>
      <c r="I2901" s="4" t="str">
        <f>VLOOKUP(B2901,[1]汇总!$B:$K,4,0)</f>
        <v>东营</v>
      </c>
      <c r="J2901" s="4">
        <f>VLOOKUP(B2901,[1]汇总!$B:$K,5,0)</f>
        <v>0</v>
      </c>
      <c r="K2901" s="4">
        <f>VLOOKUP(B2901,[1]汇总!$B:$K,6,0)</f>
        <v>0</v>
      </c>
      <c r="L2901" s="4">
        <f>VLOOKUP(B2901,[1]汇总!$B:$K,7,0)</f>
        <v>0</v>
      </c>
      <c r="M2901" s="4">
        <f>VLOOKUP(B2901,[1]汇总!$B:$K,8,0)</f>
        <v>0</v>
      </c>
      <c r="N2901" s="4" t="str">
        <f>VLOOKUP(B2901,[1]汇总!$B:$K,9,0)</f>
        <v>专科</v>
      </c>
      <c r="O2901" s="4" t="str">
        <f>VLOOKUP(B2901,[1]汇总!$B:$K,10,0)</f>
        <v>公办</v>
      </c>
    </row>
    <row r="2902" spans="1:15" ht="16.5" hidden="1" x14ac:dyDescent="0.35">
      <c r="A2902" s="4" t="s">
        <v>390</v>
      </c>
      <c r="B2902" s="4" t="s">
        <v>391</v>
      </c>
      <c r="C2902" s="4" t="s">
        <v>80</v>
      </c>
      <c r="D2902" s="4" t="s">
        <v>229</v>
      </c>
      <c r="E2902" s="4">
        <v>8</v>
      </c>
      <c r="F2902" s="4">
        <v>421</v>
      </c>
      <c r="G2902" s="4">
        <v>230694</v>
      </c>
      <c r="H2902" s="4" t="str">
        <f>VLOOKUP(B2902,[1]汇总!$B:$K,3,0)</f>
        <v>浙江</v>
      </c>
      <c r="I2902" s="4" t="str">
        <f>VLOOKUP(B2902,[1]汇总!$B:$K,4,0)</f>
        <v>金华</v>
      </c>
      <c r="J2902" s="4">
        <f>VLOOKUP(B2902,[1]汇总!$B:$K,5,0)</f>
        <v>0</v>
      </c>
      <c r="K2902" s="4">
        <f>VLOOKUP(B2902,[1]汇总!$B:$K,6,0)</f>
        <v>0</v>
      </c>
      <c r="L2902" s="4">
        <f>VLOOKUP(B2902,[1]汇总!$B:$K,7,0)</f>
        <v>0</v>
      </c>
      <c r="M2902" s="4">
        <f>VLOOKUP(B2902,[1]汇总!$B:$K,8,0)</f>
        <v>0</v>
      </c>
      <c r="N2902" s="4" t="str">
        <f>VLOOKUP(B2902,[1]汇总!$B:$K,9,0)</f>
        <v>专科</v>
      </c>
      <c r="O2902" s="4" t="str">
        <f>VLOOKUP(B2902,[1]汇总!$B:$K,10,0)</f>
        <v>民办</v>
      </c>
    </row>
    <row r="2903" spans="1:15" ht="16.5" hidden="1" x14ac:dyDescent="0.35">
      <c r="A2903" s="4" t="s">
        <v>1501</v>
      </c>
      <c r="B2903" s="4" t="s">
        <v>1502</v>
      </c>
      <c r="C2903" s="4" t="s">
        <v>40</v>
      </c>
      <c r="D2903" s="4" t="s">
        <v>922</v>
      </c>
      <c r="E2903" s="4">
        <v>4</v>
      </c>
      <c r="F2903" s="4">
        <v>421</v>
      </c>
      <c r="G2903" s="4">
        <v>230708</v>
      </c>
      <c r="H2903" s="4" t="str">
        <f>VLOOKUP(B2903,[1]汇总!$B:$K,3,0)</f>
        <v>湖北</v>
      </c>
      <c r="I2903" s="4" t="str">
        <f>VLOOKUP(B2903,[1]汇总!$B:$K,4,0)</f>
        <v>武汉</v>
      </c>
      <c r="J2903" s="4">
        <f>VLOOKUP(B2903,[1]汇总!$B:$K,5,0)</f>
        <v>0</v>
      </c>
      <c r="K2903" s="4">
        <f>VLOOKUP(B2903,[1]汇总!$B:$K,6,0)</f>
        <v>0</v>
      </c>
      <c r="L2903" s="4">
        <f>VLOOKUP(B2903,[1]汇总!$B:$K,7,0)</f>
        <v>0</v>
      </c>
      <c r="M2903" s="4">
        <f>VLOOKUP(B2903,[1]汇总!$B:$K,8,0)</f>
        <v>0</v>
      </c>
      <c r="N2903" s="4" t="str">
        <f>VLOOKUP(B2903,[1]汇总!$B:$K,9,0)</f>
        <v>专科</v>
      </c>
      <c r="O2903" s="4" t="str">
        <f>VLOOKUP(B2903,[1]汇总!$B:$K,10,0)</f>
        <v>公办</v>
      </c>
    </row>
    <row r="2904" spans="1:15" ht="16.5" hidden="1" x14ac:dyDescent="0.35">
      <c r="A2904" s="4" t="s">
        <v>1271</v>
      </c>
      <c r="B2904" s="4" t="s">
        <v>1272</v>
      </c>
      <c r="C2904" s="4" t="s">
        <v>106</v>
      </c>
      <c r="D2904" s="4" t="s">
        <v>61</v>
      </c>
      <c r="E2904" s="4">
        <v>13</v>
      </c>
      <c r="F2904" s="4">
        <v>421</v>
      </c>
      <c r="G2904" s="4">
        <v>230717</v>
      </c>
      <c r="H2904" s="4" t="str">
        <f>VLOOKUP(B2904,[1]汇总!$B:$K,3,0)</f>
        <v>江西</v>
      </c>
      <c r="I2904" s="4" t="str">
        <f>VLOOKUP(B2904,[1]汇总!$B:$K,4,0)</f>
        <v>南昌</v>
      </c>
      <c r="J2904" s="4">
        <f>VLOOKUP(B2904,[1]汇总!$B:$K,5,0)</f>
        <v>0</v>
      </c>
      <c r="K2904" s="4">
        <f>VLOOKUP(B2904,[1]汇总!$B:$K,6,0)</f>
        <v>0</v>
      </c>
      <c r="L2904" s="4">
        <f>VLOOKUP(B2904,[1]汇总!$B:$K,7,0)</f>
        <v>0</v>
      </c>
      <c r="M2904" s="4">
        <f>VLOOKUP(B2904,[1]汇总!$B:$K,8,0)</f>
        <v>0</v>
      </c>
      <c r="N2904" s="4" t="str">
        <f>VLOOKUP(B2904,[1]汇总!$B:$K,9,0)</f>
        <v>本科</v>
      </c>
      <c r="O2904" s="4" t="str">
        <f>VLOOKUP(B2904,[1]汇总!$B:$K,10,0)</f>
        <v>民办</v>
      </c>
    </row>
    <row r="2905" spans="1:15" ht="16.5" hidden="1" x14ac:dyDescent="0.35">
      <c r="A2905" s="4" t="s">
        <v>1672</v>
      </c>
      <c r="B2905" s="4" t="s">
        <v>1673</v>
      </c>
      <c r="C2905" s="4" t="s">
        <v>60</v>
      </c>
      <c r="D2905" s="4" t="s">
        <v>370</v>
      </c>
      <c r="E2905" s="4">
        <v>5</v>
      </c>
      <c r="F2905" s="4">
        <v>421</v>
      </c>
      <c r="G2905" s="4">
        <v>230723</v>
      </c>
      <c r="H2905" s="4" t="str">
        <f>VLOOKUP(B2905,[1]汇总!$B:$K,3,0)</f>
        <v>湖南</v>
      </c>
      <c r="I2905" s="4" t="str">
        <f>VLOOKUP(B2905,[1]汇总!$B:$K,4,0)</f>
        <v>长沙</v>
      </c>
      <c r="J2905" s="4">
        <f>VLOOKUP(B2905,[1]汇总!$B:$K,5,0)</f>
        <v>0</v>
      </c>
      <c r="K2905" s="4">
        <f>VLOOKUP(B2905,[1]汇总!$B:$K,6,0)</f>
        <v>0</v>
      </c>
      <c r="L2905" s="4">
        <f>VLOOKUP(B2905,[1]汇总!$B:$K,7,0)</f>
        <v>0</v>
      </c>
      <c r="M2905" s="4">
        <f>VLOOKUP(B2905,[1]汇总!$B:$K,8,0)</f>
        <v>0</v>
      </c>
      <c r="N2905" s="4" t="str">
        <f>VLOOKUP(B2905,[1]汇总!$B:$K,9,0)</f>
        <v>专科</v>
      </c>
      <c r="O2905" s="4" t="str">
        <f>VLOOKUP(B2905,[1]汇总!$B:$K,10,0)</f>
        <v>公办</v>
      </c>
    </row>
    <row r="2906" spans="1:15" ht="16.5" x14ac:dyDescent="0.35">
      <c r="A2906" s="4" t="s">
        <v>1310</v>
      </c>
      <c r="B2906" s="4" t="s">
        <v>1311</v>
      </c>
      <c r="C2906" s="4" t="s">
        <v>44</v>
      </c>
      <c r="D2906" s="4" t="s">
        <v>168</v>
      </c>
      <c r="E2906" s="4">
        <v>4</v>
      </c>
      <c r="F2906" s="4">
        <v>421</v>
      </c>
      <c r="G2906" s="4">
        <v>230741</v>
      </c>
      <c r="H2906" s="4" t="str">
        <f>VLOOKUP(B2906,[1]汇总!$B:$K,3,0)</f>
        <v>江西</v>
      </c>
      <c r="I2906" s="4" t="str">
        <f>VLOOKUP(B2906,[1]汇总!$B:$K,4,0)</f>
        <v>萍乡</v>
      </c>
      <c r="J2906" s="4">
        <f>VLOOKUP(B2906,[1]汇总!$B:$K,5,0)</f>
        <v>0</v>
      </c>
      <c r="K2906" s="4">
        <f>VLOOKUP(B2906,[1]汇总!$B:$K,6,0)</f>
        <v>0</v>
      </c>
      <c r="L2906" s="4">
        <f>VLOOKUP(B2906,[1]汇总!$B:$K,7,0)</f>
        <v>0</v>
      </c>
      <c r="M2906" s="4">
        <f>VLOOKUP(B2906,[1]汇总!$B:$K,8,0)</f>
        <v>0</v>
      </c>
      <c r="N2906" s="4" t="str">
        <f>VLOOKUP(B2906,[1]汇总!$B:$K,9,0)</f>
        <v>专科</v>
      </c>
      <c r="O2906" s="4" t="str">
        <f>VLOOKUP(B2906,[1]汇总!$B:$K,10,0)</f>
        <v>公办</v>
      </c>
    </row>
    <row r="2907" spans="1:15" ht="16.5" hidden="1" x14ac:dyDescent="0.35">
      <c r="A2907" s="4" t="s">
        <v>631</v>
      </c>
      <c r="B2907" s="4" t="s">
        <v>632</v>
      </c>
      <c r="C2907" s="4" t="s">
        <v>64</v>
      </c>
      <c r="D2907" s="4" t="s">
        <v>109</v>
      </c>
      <c r="E2907" s="4">
        <v>2</v>
      </c>
      <c r="F2907" s="4">
        <v>421</v>
      </c>
      <c r="G2907" s="4">
        <v>230753</v>
      </c>
      <c r="H2907" s="4" t="str">
        <f>VLOOKUP(B2907,[1]汇总!$B:$K,3,0)</f>
        <v>河北</v>
      </c>
      <c r="I2907" s="4" t="str">
        <f>VLOOKUP(B2907,[1]汇总!$B:$K,4,0)</f>
        <v>石家庄</v>
      </c>
      <c r="J2907" s="4">
        <f>VLOOKUP(B2907,[1]汇总!$B:$K,5,0)</f>
        <v>0</v>
      </c>
      <c r="K2907" s="4">
        <f>VLOOKUP(B2907,[1]汇总!$B:$K,6,0)</f>
        <v>0</v>
      </c>
      <c r="L2907" s="4">
        <f>VLOOKUP(B2907,[1]汇总!$B:$K,7,0)</f>
        <v>0</v>
      </c>
      <c r="M2907" s="4">
        <f>VLOOKUP(B2907,[1]汇总!$B:$K,8,0)</f>
        <v>0</v>
      </c>
      <c r="N2907" s="4" t="str">
        <f>VLOOKUP(B2907,[1]汇总!$B:$K,9,0)</f>
        <v>专科</v>
      </c>
      <c r="O2907" s="4" t="str">
        <f>VLOOKUP(B2907,[1]汇总!$B:$K,10,0)</f>
        <v>公办</v>
      </c>
    </row>
    <row r="2908" spans="1:15" ht="16.5" hidden="1" x14ac:dyDescent="0.35">
      <c r="A2908" s="4" t="s">
        <v>754</v>
      </c>
      <c r="B2908" s="4" t="s">
        <v>755</v>
      </c>
      <c r="C2908" s="4" t="s">
        <v>64</v>
      </c>
      <c r="D2908" s="4" t="s">
        <v>241</v>
      </c>
      <c r="E2908" s="4">
        <v>2</v>
      </c>
      <c r="F2908" s="4">
        <v>421</v>
      </c>
      <c r="G2908" s="4">
        <v>230755</v>
      </c>
      <c r="H2908" s="4" t="str">
        <f>VLOOKUP(B2908,[1]汇总!$B:$K,3,0)</f>
        <v>黑龙江</v>
      </c>
      <c r="I2908" s="4" t="str">
        <f>VLOOKUP(B2908,[1]汇总!$B:$K,4,0)</f>
        <v>哈尔滨</v>
      </c>
      <c r="J2908" s="4">
        <f>VLOOKUP(B2908,[1]汇总!$B:$K,5,0)</f>
        <v>0</v>
      </c>
      <c r="K2908" s="4">
        <f>VLOOKUP(B2908,[1]汇总!$B:$K,6,0)</f>
        <v>0</v>
      </c>
      <c r="L2908" s="4">
        <f>VLOOKUP(B2908,[1]汇总!$B:$K,7,0)</f>
        <v>0</v>
      </c>
      <c r="M2908" s="4">
        <f>VLOOKUP(B2908,[1]汇总!$B:$K,8,0)</f>
        <v>0</v>
      </c>
      <c r="N2908" s="4" t="str">
        <f>VLOOKUP(B2908,[1]汇总!$B:$K,9,0)</f>
        <v>专科</v>
      </c>
      <c r="O2908" s="4" t="str">
        <f>VLOOKUP(B2908,[1]汇总!$B:$K,10,0)</f>
        <v>公办</v>
      </c>
    </row>
    <row r="2909" spans="1:15" ht="16.5" hidden="1" x14ac:dyDescent="0.35">
      <c r="A2909" s="4" t="s">
        <v>472</v>
      </c>
      <c r="B2909" s="4" t="s">
        <v>473</v>
      </c>
      <c r="C2909" s="4" t="s">
        <v>117</v>
      </c>
      <c r="D2909" s="4" t="s">
        <v>481</v>
      </c>
      <c r="E2909" s="4">
        <v>47</v>
      </c>
      <c r="F2909" s="4">
        <v>421</v>
      </c>
      <c r="G2909" s="4">
        <v>230761</v>
      </c>
      <c r="H2909" s="4" t="str">
        <f>VLOOKUP(B2909,[1]汇总!$B:$K,3,0)</f>
        <v>浙江</v>
      </c>
      <c r="I2909" s="4" t="str">
        <f>VLOOKUP(B2909,[1]汇总!$B:$K,4,0)</f>
        <v>温州</v>
      </c>
      <c r="J2909" s="4">
        <f>VLOOKUP(B2909,[1]汇总!$B:$K,5,0)</f>
        <v>0</v>
      </c>
      <c r="K2909" s="4">
        <f>VLOOKUP(B2909,[1]汇总!$B:$K,6,0)</f>
        <v>0</v>
      </c>
      <c r="L2909" s="4">
        <f>VLOOKUP(B2909,[1]汇总!$B:$K,7,0)</f>
        <v>0</v>
      </c>
      <c r="M2909" s="4">
        <f>VLOOKUP(B2909,[1]汇总!$B:$K,8,0)</f>
        <v>0</v>
      </c>
      <c r="N2909" s="4" t="str">
        <f>VLOOKUP(B2909,[1]汇总!$B:$K,9,0)</f>
        <v>专科</v>
      </c>
      <c r="O2909" s="4" t="str">
        <f>VLOOKUP(B2909,[1]汇总!$B:$K,10,0)</f>
        <v>公办</v>
      </c>
    </row>
    <row r="2910" spans="1:15" ht="16.5" hidden="1" x14ac:dyDescent="0.35">
      <c r="A2910" s="4" t="s">
        <v>556</v>
      </c>
      <c r="B2910" s="4" t="s">
        <v>557</v>
      </c>
      <c r="C2910" s="4" t="s">
        <v>36</v>
      </c>
      <c r="D2910" s="4" t="s">
        <v>115</v>
      </c>
      <c r="E2910" s="4">
        <v>3</v>
      </c>
      <c r="F2910" s="4">
        <v>421</v>
      </c>
      <c r="G2910" s="4">
        <v>230763</v>
      </c>
      <c r="H2910" s="4" t="str">
        <f>VLOOKUP(B2910,[1]汇总!$B:$K,3,0)</f>
        <v>天津</v>
      </c>
      <c r="I2910" s="4" t="str">
        <f>VLOOKUP(B2910,[1]汇总!$B:$K,4,0)</f>
        <v>天津</v>
      </c>
      <c r="J2910" s="4">
        <f>VLOOKUP(B2910,[1]汇总!$B:$K,5,0)</f>
        <v>0</v>
      </c>
      <c r="K2910" s="4">
        <f>VLOOKUP(B2910,[1]汇总!$B:$K,6,0)</f>
        <v>0</v>
      </c>
      <c r="L2910" s="4">
        <f>VLOOKUP(B2910,[1]汇总!$B:$K,7,0)</f>
        <v>0</v>
      </c>
      <c r="M2910" s="4">
        <f>VLOOKUP(B2910,[1]汇总!$B:$K,8,0)</f>
        <v>0</v>
      </c>
      <c r="N2910" s="4" t="str">
        <f>VLOOKUP(B2910,[1]汇总!$B:$K,9,0)</f>
        <v>专科</v>
      </c>
      <c r="O2910" s="4" t="str">
        <f>VLOOKUP(B2910,[1]汇总!$B:$K,10,0)</f>
        <v>公办</v>
      </c>
    </row>
    <row r="2911" spans="1:15" ht="16.5" hidden="1" x14ac:dyDescent="0.35">
      <c r="A2911" s="4" t="s">
        <v>1585</v>
      </c>
      <c r="B2911" s="4" t="s">
        <v>1586</v>
      </c>
      <c r="C2911" s="4" t="s">
        <v>66</v>
      </c>
      <c r="D2911" s="4" t="s">
        <v>792</v>
      </c>
      <c r="E2911" s="4">
        <v>8</v>
      </c>
      <c r="F2911" s="4">
        <v>421</v>
      </c>
      <c r="G2911" s="4">
        <v>230802</v>
      </c>
      <c r="H2911" s="4" t="str">
        <f>VLOOKUP(B2911,[1]汇总!$B:$K,3,0)</f>
        <v>湖北</v>
      </c>
      <c r="I2911" s="4" t="str">
        <f>VLOOKUP(B2911,[1]汇总!$B:$K,4,0)</f>
        <v>武汉</v>
      </c>
      <c r="J2911" s="4">
        <f>VLOOKUP(B2911,[1]汇总!$B:$K,5,0)</f>
        <v>0</v>
      </c>
      <c r="K2911" s="4">
        <f>VLOOKUP(B2911,[1]汇总!$B:$K,6,0)</f>
        <v>0</v>
      </c>
      <c r="L2911" s="4">
        <f>VLOOKUP(B2911,[1]汇总!$B:$K,7,0)</f>
        <v>0</v>
      </c>
      <c r="M2911" s="4">
        <f>VLOOKUP(B2911,[1]汇总!$B:$K,8,0)</f>
        <v>0</v>
      </c>
      <c r="N2911" s="4" t="str">
        <f>VLOOKUP(B2911,[1]汇总!$B:$K,9,0)</f>
        <v>专科</v>
      </c>
      <c r="O2911" s="4" t="str">
        <f>VLOOKUP(B2911,[1]汇总!$B:$K,10,0)</f>
        <v>民办</v>
      </c>
    </row>
    <row r="2912" spans="1:15" ht="16.5" hidden="1" x14ac:dyDescent="0.35">
      <c r="A2912" s="4" t="s">
        <v>688</v>
      </c>
      <c r="B2912" s="4" t="s">
        <v>689</v>
      </c>
      <c r="C2912" s="4" t="s">
        <v>60</v>
      </c>
      <c r="D2912" s="4" t="s">
        <v>345</v>
      </c>
      <c r="E2912" s="4">
        <v>2</v>
      </c>
      <c r="F2912" s="4">
        <v>421</v>
      </c>
      <c r="G2912" s="4">
        <v>230804</v>
      </c>
      <c r="H2912" s="4" t="str">
        <f>VLOOKUP(B2912,[1]汇总!$B:$K,3,0)</f>
        <v>吉林</v>
      </c>
      <c r="I2912" s="4" t="str">
        <f>VLOOKUP(B2912,[1]汇总!$B:$K,4,0)</f>
        <v>吉林市</v>
      </c>
      <c r="J2912" s="4">
        <f>VLOOKUP(B2912,[1]汇总!$B:$K,5,0)</f>
        <v>0</v>
      </c>
      <c r="K2912" s="4">
        <f>VLOOKUP(B2912,[1]汇总!$B:$K,6,0)</f>
        <v>0</v>
      </c>
      <c r="L2912" s="4">
        <f>VLOOKUP(B2912,[1]汇总!$B:$K,7,0)</f>
        <v>0</v>
      </c>
      <c r="M2912" s="4">
        <f>VLOOKUP(B2912,[1]汇总!$B:$K,8,0)</f>
        <v>0</v>
      </c>
      <c r="N2912" s="4" t="str">
        <f>VLOOKUP(B2912,[1]汇总!$B:$K,9,0)</f>
        <v>专科</v>
      </c>
      <c r="O2912" s="4" t="str">
        <f>VLOOKUP(B2912,[1]汇总!$B:$K,10,0)</f>
        <v>公办</v>
      </c>
    </row>
    <row r="2913" spans="1:15" ht="16.5" hidden="1" x14ac:dyDescent="0.35">
      <c r="A2913" s="4" t="s">
        <v>1917</v>
      </c>
      <c r="B2913" s="4" t="s">
        <v>1918</v>
      </c>
      <c r="C2913" s="4" t="s">
        <v>66</v>
      </c>
      <c r="D2913" s="4" t="s">
        <v>61</v>
      </c>
      <c r="E2913" s="4">
        <v>10</v>
      </c>
      <c r="F2913" s="4">
        <v>421</v>
      </c>
      <c r="G2913" s="4">
        <v>230807</v>
      </c>
      <c r="H2913" s="4" t="str">
        <f>VLOOKUP(B2913,[1]汇总!$B:$K,3,0)</f>
        <v>四川</v>
      </c>
      <c r="I2913" s="4" t="str">
        <f>VLOOKUP(B2913,[1]汇总!$B:$K,4,0)</f>
        <v>成都</v>
      </c>
      <c r="J2913" s="4">
        <f>VLOOKUP(B2913,[1]汇总!$B:$K,5,0)</f>
        <v>0</v>
      </c>
      <c r="K2913" s="4">
        <f>VLOOKUP(B2913,[1]汇总!$B:$K,6,0)</f>
        <v>0</v>
      </c>
      <c r="L2913" s="4">
        <f>VLOOKUP(B2913,[1]汇总!$B:$K,7,0)</f>
        <v>0</v>
      </c>
      <c r="M2913" s="4">
        <f>VLOOKUP(B2913,[1]汇总!$B:$K,8,0)</f>
        <v>0</v>
      </c>
      <c r="N2913" s="4" t="str">
        <f>VLOOKUP(B2913,[1]汇总!$B:$K,9,0)</f>
        <v>本科</v>
      </c>
      <c r="O2913" s="4" t="str">
        <f>VLOOKUP(B2913,[1]汇总!$B:$K,10,0)</f>
        <v>民办</v>
      </c>
    </row>
    <row r="2914" spans="1:15" ht="16.5" hidden="1" x14ac:dyDescent="0.35">
      <c r="A2914" s="4" t="s">
        <v>1666</v>
      </c>
      <c r="B2914" s="4" t="s">
        <v>1667</v>
      </c>
      <c r="C2914" s="4" t="s">
        <v>48</v>
      </c>
      <c r="D2914" s="4" t="s">
        <v>61</v>
      </c>
      <c r="E2914" s="4">
        <v>2</v>
      </c>
      <c r="F2914" s="4">
        <v>421</v>
      </c>
      <c r="G2914" s="4">
        <v>230818</v>
      </c>
      <c r="H2914" s="4" t="str">
        <f>VLOOKUP(B2914,[1]汇总!$B:$K,3,0)</f>
        <v>湖南</v>
      </c>
      <c r="I2914" s="4" t="str">
        <f>VLOOKUP(B2914,[1]汇总!$B:$K,4,0)</f>
        <v>长沙</v>
      </c>
      <c r="J2914" s="4">
        <f>VLOOKUP(B2914,[1]汇总!$B:$K,5,0)</f>
        <v>0</v>
      </c>
      <c r="K2914" s="4">
        <f>VLOOKUP(B2914,[1]汇总!$B:$K,6,0)</f>
        <v>0</v>
      </c>
      <c r="L2914" s="4">
        <f>VLOOKUP(B2914,[1]汇总!$B:$K,7,0)</f>
        <v>0</v>
      </c>
      <c r="M2914" s="4">
        <f>VLOOKUP(B2914,[1]汇总!$B:$K,8,0)</f>
        <v>0</v>
      </c>
      <c r="N2914" s="4" t="str">
        <f>VLOOKUP(B2914,[1]汇总!$B:$K,9,0)</f>
        <v>专科</v>
      </c>
      <c r="O2914" s="4" t="str">
        <f>VLOOKUP(B2914,[1]汇总!$B:$K,10,0)</f>
        <v>公办</v>
      </c>
    </row>
    <row r="2915" spans="1:15" ht="16.5" hidden="1" x14ac:dyDescent="0.35">
      <c r="A2915" s="4" t="s">
        <v>1812</v>
      </c>
      <c r="B2915" s="4" t="s">
        <v>1813</v>
      </c>
      <c r="C2915" s="4" t="s">
        <v>66</v>
      </c>
      <c r="D2915" s="4" t="s">
        <v>111</v>
      </c>
      <c r="E2915" s="4">
        <v>4</v>
      </c>
      <c r="F2915" s="4">
        <v>421</v>
      </c>
      <c r="G2915" s="4">
        <v>230835</v>
      </c>
      <c r="H2915" s="4" t="str">
        <f>VLOOKUP(B2915,[1]汇总!$B:$K,3,0)</f>
        <v>海南</v>
      </c>
      <c r="I2915" s="4" t="str">
        <f>VLOOKUP(B2915,[1]汇总!$B:$K,4,0)</f>
        <v>琼海</v>
      </c>
      <c r="J2915" s="4">
        <f>VLOOKUP(B2915,[1]汇总!$B:$K,5,0)</f>
        <v>0</v>
      </c>
      <c r="K2915" s="4">
        <f>VLOOKUP(B2915,[1]汇总!$B:$K,6,0)</f>
        <v>0</v>
      </c>
      <c r="L2915" s="4">
        <f>VLOOKUP(B2915,[1]汇总!$B:$K,7,0)</f>
        <v>0</v>
      </c>
      <c r="M2915" s="4">
        <f>VLOOKUP(B2915,[1]汇总!$B:$K,8,0)</f>
        <v>0</v>
      </c>
      <c r="N2915" s="4" t="str">
        <f>VLOOKUP(B2915,[1]汇总!$B:$K,9,0)</f>
        <v>专科</v>
      </c>
      <c r="O2915" s="4" t="str">
        <f>VLOOKUP(B2915,[1]汇总!$B:$K,10,0)</f>
        <v>公办</v>
      </c>
    </row>
    <row r="2916" spans="1:15" ht="16.5" x14ac:dyDescent="0.35">
      <c r="A2916" s="4" t="s">
        <v>1382</v>
      </c>
      <c r="B2916" s="4" t="s">
        <v>1383</v>
      </c>
      <c r="C2916" s="4" t="s">
        <v>44</v>
      </c>
      <c r="D2916" s="4" t="s">
        <v>75</v>
      </c>
      <c r="E2916" s="4">
        <v>5</v>
      </c>
      <c r="F2916" s="4">
        <v>421</v>
      </c>
      <c r="G2916" s="4">
        <v>230837</v>
      </c>
      <c r="H2916" s="4" t="str">
        <f>VLOOKUP(B2916,[1]汇总!$B:$K,3,0)</f>
        <v>江西</v>
      </c>
      <c r="I2916" s="4" t="str">
        <f>VLOOKUP(B2916,[1]汇总!$B:$K,4,0)</f>
        <v>南昌</v>
      </c>
      <c r="J2916" s="4">
        <f>VLOOKUP(B2916,[1]汇总!$B:$K,5,0)</f>
        <v>0</v>
      </c>
      <c r="K2916" s="4">
        <f>VLOOKUP(B2916,[1]汇总!$B:$K,6,0)</f>
        <v>0</v>
      </c>
      <c r="L2916" s="4">
        <f>VLOOKUP(B2916,[1]汇总!$B:$K,7,0)</f>
        <v>0</v>
      </c>
      <c r="M2916" s="4">
        <f>VLOOKUP(B2916,[1]汇总!$B:$K,8,0)</f>
        <v>0</v>
      </c>
      <c r="N2916" s="4" t="str">
        <f>VLOOKUP(B2916,[1]汇总!$B:$K,9,0)</f>
        <v>专科</v>
      </c>
      <c r="O2916" s="4" t="str">
        <f>VLOOKUP(B2916,[1]汇总!$B:$K,10,0)</f>
        <v>公办</v>
      </c>
    </row>
    <row r="2917" spans="1:15" ht="16.5" hidden="1" x14ac:dyDescent="0.35">
      <c r="A2917" s="4" t="s">
        <v>568</v>
      </c>
      <c r="B2917" s="4" t="s">
        <v>569</v>
      </c>
      <c r="C2917" s="4" t="s">
        <v>40</v>
      </c>
      <c r="D2917" s="4" t="s">
        <v>570</v>
      </c>
      <c r="E2917" s="4">
        <v>3</v>
      </c>
      <c r="F2917" s="4">
        <v>421</v>
      </c>
      <c r="G2917" s="4">
        <v>230848</v>
      </c>
      <c r="H2917" s="4" t="str">
        <f>VLOOKUP(B2917,[1]汇总!$B:$K,3,0)</f>
        <v>天津</v>
      </c>
      <c r="I2917" s="4" t="str">
        <f>VLOOKUP(B2917,[1]汇总!$B:$K,4,0)</f>
        <v>天津</v>
      </c>
      <c r="J2917" s="4">
        <f>VLOOKUP(B2917,[1]汇总!$B:$K,5,0)</f>
        <v>0</v>
      </c>
      <c r="K2917" s="4">
        <f>VLOOKUP(B2917,[1]汇总!$B:$K,6,0)</f>
        <v>0</v>
      </c>
      <c r="L2917" s="4">
        <f>VLOOKUP(B2917,[1]汇总!$B:$K,7,0)</f>
        <v>0</v>
      </c>
      <c r="M2917" s="4">
        <f>VLOOKUP(B2917,[1]汇总!$B:$K,8,0)</f>
        <v>0</v>
      </c>
      <c r="N2917" s="4" t="str">
        <f>VLOOKUP(B2917,[1]汇总!$B:$K,9,0)</f>
        <v>专科</v>
      </c>
      <c r="O2917" s="4" t="str">
        <f>VLOOKUP(B2917,[1]汇总!$B:$K,10,0)</f>
        <v>公办</v>
      </c>
    </row>
    <row r="2918" spans="1:15" ht="16.5" hidden="1" x14ac:dyDescent="0.35">
      <c r="A2918" s="4" t="s">
        <v>1171</v>
      </c>
      <c r="B2918" s="4" t="s">
        <v>1172</v>
      </c>
      <c r="C2918" s="4" t="s">
        <v>60</v>
      </c>
      <c r="D2918" s="4" t="s">
        <v>1173</v>
      </c>
      <c r="E2918" s="4">
        <v>2</v>
      </c>
      <c r="F2918" s="4">
        <v>421</v>
      </c>
      <c r="G2918" s="4">
        <v>230849</v>
      </c>
      <c r="H2918" s="4" t="str">
        <f>VLOOKUP(B2918,[1]汇总!$B:$K,3,0)</f>
        <v>安徽</v>
      </c>
      <c r="I2918" s="4" t="str">
        <f>VLOOKUP(B2918,[1]汇总!$B:$K,4,0)</f>
        <v>合肥</v>
      </c>
      <c r="J2918" s="4">
        <f>VLOOKUP(B2918,[1]汇总!$B:$K,5,0)</f>
        <v>0</v>
      </c>
      <c r="K2918" s="4">
        <f>VLOOKUP(B2918,[1]汇总!$B:$K,6,0)</f>
        <v>0</v>
      </c>
      <c r="L2918" s="4">
        <f>VLOOKUP(B2918,[1]汇总!$B:$K,7,0)</f>
        <v>0</v>
      </c>
      <c r="M2918" s="4">
        <f>VLOOKUP(B2918,[1]汇总!$B:$K,8,0)</f>
        <v>0</v>
      </c>
      <c r="N2918" s="4" t="str">
        <f>VLOOKUP(B2918,[1]汇总!$B:$K,9,0)</f>
        <v>专科</v>
      </c>
      <c r="O2918" s="4" t="str">
        <f>VLOOKUP(B2918,[1]汇总!$B:$K,10,0)</f>
        <v>公办</v>
      </c>
    </row>
    <row r="2919" spans="1:15" ht="16.5" x14ac:dyDescent="0.35">
      <c r="A2919" s="4" t="s">
        <v>1325</v>
      </c>
      <c r="B2919" s="4" t="s">
        <v>1326</v>
      </c>
      <c r="C2919" s="4" t="s">
        <v>69</v>
      </c>
      <c r="D2919" s="4" t="s">
        <v>104</v>
      </c>
      <c r="E2919" s="4">
        <v>4</v>
      </c>
      <c r="F2919" s="4">
        <v>421</v>
      </c>
      <c r="G2919" s="4">
        <v>230881</v>
      </c>
      <c r="H2919" s="4" t="str">
        <f>VLOOKUP(B2919,[1]汇总!$B:$K,3,0)</f>
        <v>江西</v>
      </c>
      <c r="I2919" s="4" t="str">
        <f>VLOOKUP(B2919,[1]汇总!$B:$K,4,0)</f>
        <v>上饶</v>
      </c>
      <c r="J2919" s="4">
        <f>VLOOKUP(B2919,[1]汇总!$B:$K,5,0)</f>
        <v>0</v>
      </c>
      <c r="K2919" s="4">
        <f>VLOOKUP(B2919,[1]汇总!$B:$K,6,0)</f>
        <v>0</v>
      </c>
      <c r="L2919" s="4">
        <f>VLOOKUP(B2919,[1]汇总!$B:$K,7,0)</f>
        <v>0</v>
      </c>
      <c r="M2919" s="4">
        <f>VLOOKUP(B2919,[1]汇总!$B:$K,8,0)</f>
        <v>0</v>
      </c>
      <c r="N2919" s="4" t="str">
        <f>VLOOKUP(B2919,[1]汇总!$B:$K,9,0)</f>
        <v>专科</v>
      </c>
      <c r="O2919" s="4" t="str">
        <f>VLOOKUP(B2919,[1]汇总!$B:$K,10,0)</f>
        <v>公办</v>
      </c>
    </row>
    <row r="2920" spans="1:15" ht="16.5" hidden="1" x14ac:dyDescent="0.35">
      <c r="A2920" s="4" t="s">
        <v>1572</v>
      </c>
      <c r="B2920" s="4" t="s">
        <v>1573</v>
      </c>
      <c r="C2920" s="4" t="s">
        <v>69</v>
      </c>
      <c r="D2920" s="4" t="s">
        <v>431</v>
      </c>
      <c r="E2920" s="4">
        <v>4</v>
      </c>
      <c r="F2920" s="4">
        <v>421</v>
      </c>
      <c r="G2920" s="4">
        <v>230887</v>
      </c>
      <c r="H2920" s="4" t="str">
        <f>VLOOKUP(B2920,[1]汇总!$B:$K,3,0)</f>
        <v>湖北</v>
      </c>
      <c r="I2920" s="4" t="str">
        <f>VLOOKUP(B2920,[1]汇总!$B:$K,4,0)</f>
        <v>武汉</v>
      </c>
      <c r="J2920" s="4">
        <f>VLOOKUP(B2920,[1]汇总!$B:$K,5,0)</f>
        <v>0</v>
      </c>
      <c r="K2920" s="4">
        <f>VLOOKUP(B2920,[1]汇总!$B:$K,6,0)</f>
        <v>0</v>
      </c>
      <c r="L2920" s="4">
        <f>VLOOKUP(B2920,[1]汇总!$B:$K,7,0)</f>
        <v>0</v>
      </c>
      <c r="M2920" s="4">
        <f>VLOOKUP(B2920,[1]汇总!$B:$K,8,0)</f>
        <v>0</v>
      </c>
      <c r="N2920" s="4" t="str">
        <f>VLOOKUP(B2920,[1]汇总!$B:$K,9,0)</f>
        <v>专科</v>
      </c>
      <c r="O2920" s="4" t="str">
        <f>VLOOKUP(B2920,[1]汇总!$B:$K,10,0)</f>
        <v>公办</v>
      </c>
    </row>
    <row r="2921" spans="1:15" ht="16.5" hidden="1" x14ac:dyDescent="0.35">
      <c r="A2921" s="4" t="s">
        <v>560</v>
      </c>
      <c r="B2921" s="4" t="s">
        <v>561</v>
      </c>
      <c r="C2921" s="4" t="s">
        <v>64</v>
      </c>
      <c r="D2921" s="4" t="s">
        <v>65</v>
      </c>
      <c r="E2921" s="4">
        <v>3</v>
      </c>
      <c r="F2921" s="4">
        <v>421</v>
      </c>
      <c r="G2921" s="4">
        <v>230892</v>
      </c>
      <c r="H2921" s="4" t="str">
        <f>VLOOKUP(B2921,[1]汇总!$B:$K,3,0)</f>
        <v>天津</v>
      </c>
      <c r="I2921" s="4" t="str">
        <f>VLOOKUP(B2921,[1]汇总!$B:$K,4,0)</f>
        <v>天津</v>
      </c>
      <c r="J2921" s="4">
        <f>VLOOKUP(B2921,[1]汇总!$B:$K,5,0)</f>
        <v>0</v>
      </c>
      <c r="K2921" s="4">
        <f>VLOOKUP(B2921,[1]汇总!$B:$K,6,0)</f>
        <v>0</v>
      </c>
      <c r="L2921" s="4">
        <f>VLOOKUP(B2921,[1]汇总!$B:$K,7,0)</f>
        <v>0</v>
      </c>
      <c r="M2921" s="4">
        <f>VLOOKUP(B2921,[1]汇总!$B:$K,8,0)</f>
        <v>0</v>
      </c>
      <c r="N2921" s="4" t="str">
        <f>VLOOKUP(B2921,[1]汇总!$B:$K,9,0)</f>
        <v>专科</v>
      </c>
      <c r="O2921" s="4" t="str">
        <f>VLOOKUP(B2921,[1]汇总!$B:$K,10,0)</f>
        <v>公办</v>
      </c>
    </row>
    <row r="2922" spans="1:15" ht="16.5" x14ac:dyDescent="0.35">
      <c r="A2922" s="4" t="s">
        <v>1325</v>
      </c>
      <c r="B2922" s="4" t="s">
        <v>1326</v>
      </c>
      <c r="C2922" s="4" t="s">
        <v>36</v>
      </c>
      <c r="D2922" s="4" t="s">
        <v>83</v>
      </c>
      <c r="E2922" s="4">
        <v>3</v>
      </c>
      <c r="F2922" s="4">
        <v>421</v>
      </c>
      <c r="G2922" s="4">
        <v>230930</v>
      </c>
      <c r="H2922" s="4" t="str">
        <f>VLOOKUP(B2922,[1]汇总!$B:$K,3,0)</f>
        <v>江西</v>
      </c>
      <c r="I2922" s="4" t="str">
        <f>VLOOKUP(B2922,[1]汇总!$B:$K,4,0)</f>
        <v>上饶</v>
      </c>
      <c r="J2922" s="4">
        <f>VLOOKUP(B2922,[1]汇总!$B:$K,5,0)</f>
        <v>0</v>
      </c>
      <c r="K2922" s="4">
        <f>VLOOKUP(B2922,[1]汇总!$B:$K,6,0)</f>
        <v>0</v>
      </c>
      <c r="L2922" s="4">
        <f>VLOOKUP(B2922,[1]汇总!$B:$K,7,0)</f>
        <v>0</v>
      </c>
      <c r="M2922" s="4">
        <f>VLOOKUP(B2922,[1]汇总!$B:$K,8,0)</f>
        <v>0</v>
      </c>
      <c r="N2922" s="4" t="str">
        <f>VLOOKUP(B2922,[1]汇总!$B:$K,9,0)</f>
        <v>专科</v>
      </c>
      <c r="O2922" s="4" t="str">
        <f>VLOOKUP(B2922,[1]汇总!$B:$K,10,0)</f>
        <v>公办</v>
      </c>
    </row>
    <row r="2923" spans="1:15" ht="16.5" hidden="1" x14ac:dyDescent="0.35">
      <c r="A2923" s="4" t="s">
        <v>472</v>
      </c>
      <c r="B2923" s="4" t="s">
        <v>473</v>
      </c>
      <c r="C2923" s="4" t="s">
        <v>92</v>
      </c>
      <c r="D2923" s="4" t="s">
        <v>163</v>
      </c>
      <c r="E2923" s="4">
        <v>58</v>
      </c>
      <c r="F2923" s="4">
        <v>421</v>
      </c>
      <c r="G2923" s="4">
        <v>230940</v>
      </c>
      <c r="H2923" s="4" t="str">
        <f>VLOOKUP(B2923,[1]汇总!$B:$K,3,0)</f>
        <v>浙江</v>
      </c>
      <c r="I2923" s="4" t="str">
        <f>VLOOKUP(B2923,[1]汇总!$B:$K,4,0)</f>
        <v>温州</v>
      </c>
      <c r="J2923" s="4">
        <f>VLOOKUP(B2923,[1]汇总!$B:$K,5,0)</f>
        <v>0</v>
      </c>
      <c r="K2923" s="4">
        <f>VLOOKUP(B2923,[1]汇总!$B:$K,6,0)</f>
        <v>0</v>
      </c>
      <c r="L2923" s="4">
        <f>VLOOKUP(B2923,[1]汇总!$B:$K,7,0)</f>
        <v>0</v>
      </c>
      <c r="M2923" s="4">
        <f>VLOOKUP(B2923,[1]汇总!$B:$K,8,0)</f>
        <v>0</v>
      </c>
      <c r="N2923" s="4" t="str">
        <f>VLOOKUP(B2923,[1]汇总!$B:$K,9,0)</f>
        <v>专科</v>
      </c>
      <c r="O2923" s="4" t="str">
        <f>VLOOKUP(B2923,[1]汇总!$B:$K,10,0)</f>
        <v>公办</v>
      </c>
    </row>
    <row r="2924" spans="1:15" ht="16.5" x14ac:dyDescent="0.35">
      <c r="A2924" s="4" t="s">
        <v>1353</v>
      </c>
      <c r="B2924" s="4" t="s">
        <v>1354</v>
      </c>
      <c r="C2924" s="4" t="s">
        <v>80</v>
      </c>
      <c r="D2924" s="4" t="s">
        <v>147</v>
      </c>
      <c r="E2924" s="4">
        <v>5</v>
      </c>
      <c r="F2924" s="4">
        <v>421</v>
      </c>
      <c r="G2924" s="4">
        <v>230947</v>
      </c>
      <c r="H2924" s="4" t="str">
        <f>VLOOKUP(B2924,[1]汇总!$B:$K,3,0)</f>
        <v>江西</v>
      </c>
      <c r="I2924" s="4" t="str">
        <f>VLOOKUP(B2924,[1]汇总!$B:$K,4,0)</f>
        <v>南昌</v>
      </c>
      <c r="J2924" s="4">
        <f>VLOOKUP(B2924,[1]汇总!$B:$K,5,0)</f>
        <v>0</v>
      </c>
      <c r="K2924" s="4">
        <f>VLOOKUP(B2924,[1]汇总!$B:$K,6,0)</f>
        <v>0</v>
      </c>
      <c r="L2924" s="4">
        <f>VLOOKUP(B2924,[1]汇总!$B:$K,7,0)</f>
        <v>0</v>
      </c>
      <c r="M2924" s="4">
        <f>VLOOKUP(B2924,[1]汇总!$B:$K,8,0)</f>
        <v>0</v>
      </c>
      <c r="N2924" s="4" t="str">
        <f>VLOOKUP(B2924,[1]汇总!$B:$K,9,0)</f>
        <v>专科</v>
      </c>
      <c r="O2924" s="4" t="str">
        <f>VLOOKUP(B2924,[1]汇总!$B:$K,10,0)</f>
        <v>公办</v>
      </c>
    </row>
    <row r="2925" spans="1:15" ht="16.5" hidden="1" x14ac:dyDescent="0.35">
      <c r="A2925" s="4" t="s">
        <v>1458</v>
      </c>
      <c r="B2925" s="4" t="s">
        <v>1459</v>
      </c>
      <c r="C2925" s="4" t="s">
        <v>60</v>
      </c>
      <c r="D2925" s="4" t="s">
        <v>329</v>
      </c>
      <c r="E2925" s="4">
        <v>5</v>
      </c>
      <c r="F2925" s="4">
        <v>421</v>
      </c>
      <c r="G2925" s="4">
        <v>230966</v>
      </c>
      <c r="H2925" s="4" t="str">
        <f>VLOOKUP(B2925,[1]汇总!$B:$K,3,0)</f>
        <v>山东</v>
      </c>
      <c r="I2925" s="4" t="str">
        <f>VLOOKUP(B2925,[1]汇总!$B:$K,4,0)</f>
        <v>临沂</v>
      </c>
      <c r="J2925" s="4">
        <f>VLOOKUP(B2925,[1]汇总!$B:$K,5,0)</f>
        <v>0</v>
      </c>
      <c r="K2925" s="4">
        <f>VLOOKUP(B2925,[1]汇总!$B:$K,6,0)</f>
        <v>0</v>
      </c>
      <c r="L2925" s="4">
        <f>VLOOKUP(B2925,[1]汇总!$B:$K,7,0)</f>
        <v>0</v>
      </c>
      <c r="M2925" s="4">
        <f>VLOOKUP(B2925,[1]汇总!$B:$K,8,0)</f>
        <v>0</v>
      </c>
      <c r="N2925" s="4" t="str">
        <f>VLOOKUP(B2925,[1]汇总!$B:$K,9,0)</f>
        <v>专科</v>
      </c>
      <c r="O2925" s="4" t="str">
        <f>VLOOKUP(B2925,[1]汇总!$B:$K,10,0)</f>
        <v>公办</v>
      </c>
    </row>
    <row r="2926" spans="1:15" ht="16.5" hidden="1" x14ac:dyDescent="0.35">
      <c r="A2926" s="4" t="s">
        <v>1218</v>
      </c>
      <c r="B2926" s="4" t="s">
        <v>1219</v>
      </c>
      <c r="C2926" s="4" t="s">
        <v>36</v>
      </c>
      <c r="D2926" s="4" t="s">
        <v>153</v>
      </c>
      <c r="E2926" s="4">
        <v>5</v>
      </c>
      <c r="F2926" s="4">
        <v>421</v>
      </c>
      <c r="G2926" s="4">
        <v>230968</v>
      </c>
      <c r="H2926" s="4" t="str">
        <f>VLOOKUP(B2926,[1]汇总!$B:$K,3,0)</f>
        <v>福建</v>
      </c>
      <c r="I2926" s="4" t="str">
        <f>VLOOKUP(B2926,[1]汇总!$B:$K,4,0)</f>
        <v>厦门</v>
      </c>
      <c r="J2926" s="4">
        <f>VLOOKUP(B2926,[1]汇总!$B:$K,5,0)</f>
        <v>0</v>
      </c>
      <c r="K2926" s="4">
        <f>VLOOKUP(B2926,[1]汇总!$B:$K,6,0)</f>
        <v>0</v>
      </c>
      <c r="L2926" s="4">
        <f>VLOOKUP(B2926,[1]汇总!$B:$K,7,0)</f>
        <v>0</v>
      </c>
      <c r="M2926" s="4">
        <f>VLOOKUP(B2926,[1]汇总!$B:$K,8,0)</f>
        <v>0</v>
      </c>
      <c r="N2926" s="4" t="str">
        <f>VLOOKUP(B2926,[1]汇总!$B:$K,9,0)</f>
        <v>专科</v>
      </c>
      <c r="O2926" s="4" t="str">
        <f>VLOOKUP(B2926,[1]汇总!$B:$K,10,0)</f>
        <v>民办</v>
      </c>
    </row>
    <row r="2927" spans="1:15" ht="16.5" hidden="1" x14ac:dyDescent="0.35">
      <c r="A2927" s="4" t="s">
        <v>1943</v>
      </c>
      <c r="B2927" s="4" t="s">
        <v>1944</v>
      </c>
      <c r="C2927" s="4" t="s">
        <v>66</v>
      </c>
      <c r="D2927" s="4" t="s">
        <v>655</v>
      </c>
      <c r="E2927" s="4">
        <v>11</v>
      </c>
      <c r="F2927" s="4">
        <v>421</v>
      </c>
      <c r="G2927" s="4">
        <v>230973</v>
      </c>
      <c r="H2927" s="4" t="str">
        <f>VLOOKUP(B2927,[1]汇总!$B:$K,3,0)</f>
        <v>四川</v>
      </c>
      <c r="I2927" s="4" t="str">
        <f>VLOOKUP(B2927,[1]汇总!$B:$K,4,0)</f>
        <v>巴中</v>
      </c>
      <c r="J2927" s="4">
        <f>VLOOKUP(B2927,[1]汇总!$B:$K,5,0)</f>
        <v>0</v>
      </c>
      <c r="K2927" s="4">
        <f>VLOOKUP(B2927,[1]汇总!$B:$K,6,0)</f>
        <v>0</v>
      </c>
      <c r="L2927" s="4">
        <f>VLOOKUP(B2927,[1]汇总!$B:$K,7,0)</f>
        <v>0</v>
      </c>
      <c r="M2927" s="4">
        <f>VLOOKUP(B2927,[1]汇总!$B:$K,8,0)</f>
        <v>0</v>
      </c>
      <c r="N2927" s="4" t="str">
        <f>VLOOKUP(B2927,[1]汇总!$B:$K,9,0)</f>
        <v>专科</v>
      </c>
      <c r="O2927" s="4" t="str">
        <f>VLOOKUP(B2927,[1]汇总!$B:$K,10,0)</f>
        <v>民办</v>
      </c>
    </row>
    <row r="2928" spans="1:15" ht="16.5" hidden="1" x14ac:dyDescent="0.35">
      <c r="A2928" s="4" t="s">
        <v>590</v>
      </c>
      <c r="B2928" s="4" t="s">
        <v>591</v>
      </c>
      <c r="C2928" s="4" t="s">
        <v>54</v>
      </c>
      <c r="D2928" s="4" t="s">
        <v>70</v>
      </c>
      <c r="E2928" s="4">
        <v>2</v>
      </c>
      <c r="F2928" s="4">
        <v>421</v>
      </c>
      <c r="G2928" s="4">
        <v>230983</v>
      </c>
      <c r="H2928" s="4" t="str">
        <f>VLOOKUP(B2928,[1]汇总!$B:$K,3,0)</f>
        <v>天津</v>
      </c>
      <c r="I2928" s="4" t="str">
        <f>VLOOKUP(B2928,[1]汇总!$B:$K,4,0)</f>
        <v>天津</v>
      </c>
      <c r="J2928" s="4">
        <f>VLOOKUP(B2928,[1]汇总!$B:$K,5,0)</f>
        <v>0</v>
      </c>
      <c r="K2928" s="4">
        <f>VLOOKUP(B2928,[1]汇总!$B:$K,6,0)</f>
        <v>0</v>
      </c>
      <c r="L2928" s="4">
        <f>VLOOKUP(B2928,[1]汇总!$B:$K,7,0)</f>
        <v>0</v>
      </c>
      <c r="M2928" s="4">
        <f>VLOOKUP(B2928,[1]汇总!$B:$K,8,0)</f>
        <v>0</v>
      </c>
      <c r="N2928" s="4" t="str">
        <f>VLOOKUP(B2928,[1]汇总!$B:$K,9,0)</f>
        <v>专科</v>
      </c>
      <c r="O2928" s="4" t="str">
        <f>VLOOKUP(B2928,[1]汇总!$B:$K,10,0)</f>
        <v>公办</v>
      </c>
    </row>
    <row r="2929" spans="1:15" ht="16.5" hidden="1" x14ac:dyDescent="0.35">
      <c r="A2929" s="4" t="s">
        <v>1214</v>
      </c>
      <c r="B2929" s="4" t="s">
        <v>1215</v>
      </c>
      <c r="C2929" s="4" t="s">
        <v>84</v>
      </c>
      <c r="D2929" s="4" t="s">
        <v>100</v>
      </c>
      <c r="E2929" s="4">
        <v>3</v>
      </c>
      <c r="F2929" s="4">
        <v>421</v>
      </c>
      <c r="G2929" s="4">
        <v>231006</v>
      </c>
      <c r="H2929" s="4" t="str">
        <f>VLOOKUP(B2929,[1]汇总!$B:$K,3,0)</f>
        <v>福建</v>
      </c>
      <c r="I2929" s="4" t="str">
        <f>VLOOKUP(B2929,[1]汇总!$B:$K,4,0)</f>
        <v>厦门</v>
      </c>
      <c r="J2929" s="4">
        <f>VLOOKUP(B2929,[1]汇总!$B:$K,5,0)</f>
        <v>0</v>
      </c>
      <c r="K2929" s="4">
        <f>VLOOKUP(B2929,[1]汇总!$B:$K,6,0)</f>
        <v>0</v>
      </c>
      <c r="L2929" s="4">
        <f>VLOOKUP(B2929,[1]汇总!$B:$K,7,0)</f>
        <v>0</v>
      </c>
      <c r="M2929" s="4">
        <f>VLOOKUP(B2929,[1]汇总!$B:$K,8,0)</f>
        <v>0</v>
      </c>
      <c r="N2929" s="4" t="str">
        <f>VLOOKUP(B2929,[1]汇总!$B:$K,9,0)</f>
        <v>专科</v>
      </c>
      <c r="O2929" s="4" t="str">
        <f>VLOOKUP(B2929,[1]汇总!$B:$K,10,0)</f>
        <v>民办</v>
      </c>
    </row>
    <row r="2930" spans="1:15" ht="16.5" hidden="1" x14ac:dyDescent="0.35">
      <c r="A2930" s="4" t="s">
        <v>1547</v>
      </c>
      <c r="B2930" s="4" t="s">
        <v>1548</v>
      </c>
      <c r="C2930" s="4" t="s">
        <v>40</v>
      </c>
      <c r="D2930" s="4" t="s">
        <v>1270</v>
      </c>
      <c r="E2930" s="4">
        <v>3</v>
      </c>
      <c r="F2930" s="4">
        <v>421</v>
      </c>
      <c r="G2930" s="4">
        <v>231007</v>
      </c>
      <c r="H2930" s="4" t="str">
        <f>VLOOKUP(B2930,[1]汇总!$B:$K,3,0)</f>
        <v>湖北</v>
      </c>
      <c r="I2930" s="4" t="str">
        <f>VLOOKUP(B2930,[1]汇总!$B:$K,4,0)</f>
        <v>荆州</v>
      </c>
      <c r="J2930" s="4">
        <f>VLOOKUP(B2930,[1]汇总!$B:$K,5,0)</f>
        <v>0</v>
      </c>
      <c r="K2930" s="4">
        <f>VLOOKUP(B2930,[1]汇总!$B:$K,6,0)</f>
        <v>0</v>
      </c>
      <c r="L2930" s="4">
        <f>VLOOKUP(B2930,[1]汇总!$B:$K,7,0)</f>
        <v>0</v>
      </c>
      <c r="M2930" s="4">
        <f>VLOOKUP(B2930,[1]汇总!$B:$K,8,0)</f>
        <v>0</v>
      </c>
      <c r="N2930" s="4" t="str">
        <f>VLOOKUP(B2930,[1]汇总!$B:$K,9,0)</f>
        <v>专科</v>
      </c>
      <c r="O2930" s="4" t="str">
        <f>VLOOKUP(B2930,[1]汇总!$B:$K,10,0)</f>
        <v>公办</v>
      </c>
    </row>
    <row r="2931" spans="1:15" ht="16.5" hidden="1" x14ac:dyDescent="0.35">
      <c r="A2931" s="4" t="s">
        <v>924</v>
      </c>
      <c r="B2931" s="4" t="s">
        <v>925</v>
      </c>
      <c r="C2931" s="4" t="s">
        <v>66</v>
      </c>
      <c r="D2931" s="4" t="s">
        <v>257</v>
      </c>
      <c r="E2931" s="4">
        <v>10</v>
      </c>
      <c r="F2931" s="4">
        <v>421</v>
      </c>
      <c r="G2931" s="4">
        <v>231016</v>
      </c>
      <c r="H2931" s="4" t="str">
        <f>VLOOKUP(B2931,[1]汇总!$B:$K,3,0)</f>
        <v>江苏</v>
      </c>
      <c r="I2931" s="4" t="str">
        <f>VLOOKUP(B2931,[1]汇总!$B:$K,4,0)</f>
        <v>常州</v>
      </c>
      <c r="J2931" s="4">
        <f>VLOOKUP(B2931,[1]汇总!$B:$K,5,0)</f>
        <v>0</v>
      </c>
      <c r="K2931" s="4">
        <f>VLOOKUP(B2931,[1]汇总!$B:$K,6,0)</f>
        <v>0</v>
      </c>
      <c r="L2931" s="4">
        <f>VLOOKUP(B2931,[1]汇总!$B:$K,7,0)</f>
        <v>0</v>
      </c>
      <c r="M2931" s="4">
        <f>VLOOKUP(B2931,[1]汇总!$B:$K,8,0)</f>
        <v>0</v>
      </c>
      <c r="N2931" s="4" t="str">
        <f>VLOOKUP(B2931,[1]汇总!$B:$K,9,0)</f>
        <v>专科</v>
      </c>
      <c r="O2931" s="4" t="str">
        <f>VLOOKUP(B2931,[1]汇总!$B:$K,10,0)</f>
        <v>公办</v>
      </c>
    </row>
    <row r="2932" spans="1:15" ht="16.5" hidden="1" x14ac:dyDescent="0.35">
      <c r="A2932" s="4" t="s">
        <v>230</v>
      </c>
      <c r="B2932" s="4" t="s">
        <v>231</v>
      </c>
      <c r="C2932" s="4" t="s">
        <v>66</v>
      </c>
      <c r="D2932" s="4" t="s">
        <v>183</v>
      </c>
      <c r="E2932" s="4">
        <v>10</v>
      </c>
      <c r="F2932" s="4">
        <v>421</v>
      </c>
      <c r="G2932" s="4">
        <v>231026</v>
      </c>
      <c r="H2932" s="4" t="str">
        <f>VLOOKUP(B2932,[1]汇总!$B:$K,3,0)</f>
        <v>浙江</v>
      </c>
      <c r="I2932" s="4" t="str">
        <f>VLOOKUP(B2932,[1]汇总!$B:$K,4,0)</f>
        <v>温州</v>
      </c>
      <c r="J2932" s="4">
        <f>VLOOKUP(B2932,[1]汇总!$B:$K,5,0)</f>
        <v>0</v>
      </c>
      <c r="K2932" s="4">
        <f>VLOOKUP(B2932,[1]汇总!$B:$K,6,0)</f>
        <v>0</v>
      </c>
      <c r="L2932" s="4">
        <f>VLOOKUP(B2932,[1]汇总!$B:$K,7,0)</f>
        <v>0</v>
      </c>
      <c r="M2932" s="4">
        <f>VLOOKUP(B2932,[1]汇总!$B:$K,8,0)</f>
        <v>0</v>
      </c>
      <c r="N2932" s="4" t="str">
        <f>VLOOKUP(B2932,[1]汇总!$B:$K,9,0)</f>
        <v>专科</v>
      </c>
      <c r="O2932" s="4" t="str">
        <f>VLOOKUP(B2932,[1]汇总!$B:$K,10,0)</f>
        <v>民办</v>
      </c>
    </row>
    <row r="2933" spans="1:15" ht="16.5" hidden="1" x14ac:dyDescent="0.35">
      <c r="A2933" s="4" t="s">
        <v>1585</v>
      </c>
      <c r="B2933" s="4" t="s">
        <v>1586</v>
      </c>
      <c r="C2933" s="4" t="s">
        <v>71</v>
      </c>
      <c r="D2933" s="4" t="s">
        <v>61</v>
      </c>
      <c r="E2933" s="4">
        <v>5</v>
      </c>
      <c r="F2933" s="4">
        <v>421</v>
      </c>
      <c r="G2933" s="4">
        <v>231042</v>
      </c>
      <c r="H2933" s="4" t="str">
        <f>VLOOKUP(B2933,[1]汇总!$B:$K,3,0)</f>
        <v>湖北</v>
      </c>
      <c r="I2933" s="4" t="str">
        <f>VLOOKUP(B2933,[1]汇总!$B:$K,4,0)</f>
        <v>武汉</v>
      </c>
      <c r="J2933" s="4">
        <f>VLOOKUP(B2933,[1]汇总!$B:$K,5,0)</f>
        <v>0</v>
      </c>
      <c r="K2933" s="4">
        <f>VLOOKUP(B2933,[1]汇总!$B:$K,6,0)</f>
        <v>0</v>
      </c>
      <c r="L2933" s="4">
        <f>VLOOKUP(B2933,[1]汇总!$B:$K,7,0)</f>
        <v>0</v>
      </c>
      <c r="M2933" s="4">
        <f>VLOOKUP(B2933,[1]汇总!$B:$K,8,0)</f>
        <v>0</v>
      </c>
      <c r="N2933" s="4" t="str">
        <f>VLOOKUP(B2933,[1]汇总!$B:$K,9,0)</f>
        <v>专科</v>
      </c>
      <c r="O2933" s="4" t="str">
        <f>VLOOKUP(B2933,[1]汇总!$B:$K,10,0)</f>
        <v>民办</v>
      </c>
    </row>
    <row r="2934" spans="1:15" ht="16.5" hidden="1" x14ac:dyDescent="0.35">
      <c r="A2934" s="4" t="s">
        <v>1487</v>
      </c>
      <c r="B2934" s="4" t="s">
        <v>1488</v>
      </c>
      <c r="C2934" s="4" t="s">
        <v>40</v>
      </c>
      <c r="D2934" s="4" t="s">
        <v>146</v>
      </c>
      <c r="E2934" s="4">
        <v>4</v>
      </c>
      <c r="F2934" s="4">
        <v>421</v>
      </c>
      <c r="G2934" s="4">
        <v>231053</v>
      </c>
      <c r="H2934" s="4" t="str">
        <f>VLOOKUP(B2934,[1]汇总!$B:$K,3,0)</f>
        <v>湖北</v>
      </c>
      <c r="I2934" s="4" t="str">
        <f>VLOOKUP(B2934,[1]汇总!$B:$K,4,0)</f>
        <v>武汉</v>
      </c>
      <c r="J2934" s="4">
        <f>VLOOKUP(B2934,[1]汇总!$B:$K,5,0)</f>
        <v>0</v>
      </c>
      <c r="K2934" s="4">
        <f>VLOOKUP(B2934,[1]汇总!$B:$K,6,0)</f>
        <v>0</v>
      </c>
      <c r="L2934" s="4">
        <f>VLOOKUP(B2934,[1]汇总!$B:$K,7,0)</f>
        <v>0</v>
      </c>
      <c r="M2934" s="4">
        <f>VLOOKUP(B2934,[1]汇总!$B:$K,8,0)</f>
        <v>0</v>
      </c>
      <c r="N2934" s="4" t="str">
        <f>VLOOKUP(B2934,[1]汇总!$B:$K,9,0)</f>
        <v>专科</v>
      </c>
      <c r="O2934" s="4" t="str">
        <f>VLOOKUP(B2934,[1]汇总!$B:$K,10,0)</f>
        <v>公办</v>
      </c>
    </row>
    <row r="2935" spans="1:15" ht="16.5" x14ac:dyDescent="0.35">
      <c r="A2935" s="4" t="s">
        <v>1276</v>
      </c>
      <c r="B2935" s="4" t="s">
        <v>1277</v>
      </c>
      <c r="C2935" s="4" t="s">
        <v>44</v>
      </c>
      <c r="D2935" s="4" t="s">
        <v>100</v>
      </c>
      <c r="E2935" s="4">
        <v>5</v>
      </c>
      <c r="F2935" s="4">
        <v>421</v>
      </c>
      <c r="G2935" s="4">
        <v>231056</v>
      </c>
      <c r="H2935" s="4" t="str">
        <f>VLOOKUP(B2935,[1]汇总!$B:$K,3,0)</f>
        <v>江西</v>
      </c>
      <c r="I2935" s="4" t="str">
        <f>VLOOKUP(B2935,[1]汇总!$B:$K,4,0)</f>
        <v>南昌</v>
      </c>
      <c r="J2935" s="4">
        <f>VLOOKUP(B2935,[1]汇总!$B:$K,5,0)</f>
        <v>0</v>
      </c>
      <c r="K2935" s="4">
        <f>VLOOKUP(B2935,[1]汇总!$B:$K,6,0)</f>
        <v>0</v>
      </c>
      <c r="L2935" s="4">
        <f>VLOOKUP(B2935,[1]汇总!$B:$K,7,0)</f>
        <v>0</v>
      </c>
      <c r="M2935" s="4">
        <f>VLOOKUP(B2935,[1]汇总!$B:$K,8,0)</f>
        <v>0</v>
      </c>
      <c r="N2935" s="4" t="str">
        <f>VLOOKUP(B2935,[1]汇总!$B:$K,9,0)</f>
        <v>专科</v>
      </c>
      <c r="O2935" s="4" t="str">
        <f>VLOOKUP(B2935,[1]汇总!$B:$K,10,0)</f>
        <v>公办</v>
      </c>
    </row>
    <row r="2936" spans="1:15" ht="16.5" hidden="1" x14ac:dyDescent="0.35">
      <c r="A2936" s="4" t="s">
        <v>1547</v>
      </c>
      <c r="B2936" s="4" t="s">
        <v>1548</v>
      </c>
      <c r="C2936" s="4" t="s">
        <v>60</v>
      </c>
      <c r="D2936" s="4" t="s">
        <v>1002</v>
      </c>
      <c r="E2936" s="4">
        <v>3</v>
      </c>
      <c r="F2936" s="4">
        <v>421</v>
      </c>
      <c r="G2936" s="4">
        <v>231059</v>
      </c>
      <c r="H2936" s="4" t="str">
        <f>VLOOKUP(B2936,[1]汇总!$B:$K,3,0)</f>
        <v>湖北</v>
      </c>
      <c r="I2936" s="4" t="str">
        <f>VLOOKUP(B2936,[1]汇总!$B:$K,4,0)</f>
        <v>荆州</v>
      </c>
      <c r="J2936" s="4">
        <f>VLOOKUP(B2936,[1]汇总!$B:$K,5,0)</f>
        <v>0</v>
      </c>
      <c r="K2936" s="4">
        <f>VLOOKUP(B2936,[1]汇总!$B:$K,6,0)</f>
        <v>0</v>
      </c>
      <c r="L2936" s="4">
        <f>VLOOKUP(B2936,[1]汇总!$B:$K,7,0)</f>
        <v>0</v>
      </c>
      <c r="M2936" s="4">
        <f>VLOOKUP(B2936,[1]汇总!$B:$K,8,0)</f>
        <v>0</v>
      </c>
      <c r="N2936" s="4" t="str">
        <f>VLOOKUP(B2936,[1]汇总!$B:$K,9,0)</f>
        <v>专科</v>
      </c>
      <c r="O2936" s="4" t="str">
        <f>VLOOKUP(B2936,[1]汇总!$B:$K,10,0)</f>
        <v>公办</v>
      </c>
    </row>
    <row r="2937" spans="1:15" ht="16.5" hidden="1" x14ac:dyDescent="0.35">
      <c r="A2937" s="4" t="s">
        <v>1448</v>
      </c>
      <c r="B2937" s="4" t="s">
        <v>1449</v>
      </c>
      <c r="C2937" s="4" t="s">
        <v>36</v>
      </c>
      <c r="D2937" s="4" t="s">
        <v>183</v>
      </c>
      <c r="E2937" s="4">
        <v>3</v>
      </c>
      <c r="F2937" s="4">
        <v>421</v>
      </c>
      <c r="G2937" s="4">
        <v>231069</v>
      </c>
      <c r="H2937" s="4" t="str">
        <f>VLOOKUP(B2937,[1]汇总!$B:$K,3,0)</f>
        <v>山东</v>
      </c>
      <c r="I2937" s="4" t="str">
        <f>VLOOKUP(B2937,[1]汇总!$B:$K,4,0)</f>
        <v>烟台</v>
      </c>
      <c r="J2937" s="4">
        <f>VLOOKUP(B2937,[1]汇总!$B:$K,5,0)</f>
        <v>0</v>
      </c>
      <c r="K2937" s="4">
        <f>VLOOKUP(B2937,[1]汇总!$B:$K,6,0)</f>
        <v>0</v>
      </c>
      <c r="L2937" s="4">
        <f>VLOOKUP(B2937,[1]汇总!$B:$K,7,0)</f>
        <v>0</v>
      </c>
      <c r="M2937" s="4">
        <f>VLOOKUP(B2937,[1]汇总!$B:$K,8,0)</f>
        <v>0</v>
      </c>
      <c r="N2937" s="4" t="str">
        <f>VLOOKUP(B2937,[1]汇总!$B:$K,9,0)</f>
        <v>本科</v>
      </c>
      <c r="O2937" s="4" t="str">
        <f>VLOOKUP(B2937,[1]汇总!$B:$K,10,0)</f>
        <v>民办</v>
      </c>
    </row>
    <row r="2938" spans="1:15" ht="16.5" hidden="1" x14ac:dyDescent="0.35">
      <c r="A2938" s="4" t="s">
        <v>276</v>
      </c>
      <c r="B2938" s="4" t="s">
        <v>277</v>
      </c>
      <c r="C2938" s="4" t="s">
        <v>36</v>
      </c>
      <c r="D2938" s="4" t="s">
        <v>218</v>
      </c>
      <c r="E2938" s="4">
        <v>7</v>
      </c>
      <c r="F2938" s="4">
        <v>421</v>
      </c>
      <c r="G2938" s="4">
        <v>231116</v>
      </c>
      <c r="H2938" s="4" t="str">
        <f>VLOOKUP(B2938,[1]汇总!$B:$K,3,0)</f>
        <v>浙江</v>
      </c>
      <c r="I2938" s="4" t="str">
        <f>VLOOKUP(B2938,[1]汇总!$B:$K,4,0)</f>
        <v>金华</v>
      </c>
      <c r="J2938" s="4">
        <f>VLOOKUP(B2938,[1]汇总!$B:$K,5,0)</f>
        <v>0</v>
      </c>
      <c r="K2938" s="4">
        <f>VLOOKUP(B2938,[1]汇总!$B:$K,6,0)</f>
        <v>0</v>
      </c>
      <c r="L2938" s="4">
        <f>VLOOKUP(B2938,[1]汇总!$B:$K,7,0)</f>
        <v>0</v>
      </c>
      <c r="M2938" s="4">
        <f>VLOOKUP(B2938,[1]汇总!$B:$K,8,0)</f>
        <v>0</v>
      </c>
      <c r="N2938" s="4" t="str">
        <f>VLOOKUP(B2938,[1]汇总!$B:$K,9,0)</f>
        <v>本科</v>
      </c>
      <c r="O2938" s="4" t="str">
        <f>VLOOKUP(B2938,[1]汇总!$B:$K,10,0)</f>
        <v>独立院校</v>
      </c>
    </row>
    <row r="2939" spans="1:15" ht="16.5" hidden="1" x14ac:dyDescent="0.35">
      <c r="A2939" s="4" t="s">
        <v>590</v>
      </c>
      <c r="B2939" s="4" t="s">
        <v>591</v>
      </c>
      <c r="C2939" s="4" t="s">
        <v>56</v>
      </c>
      <c r="D2939" s="4" t="s">
        <v>101</v>
      </c>
      <c r="E2939" s="4">
        <v>2</v>
      </c>
      <c r="F2939" s="4">
        <v>421</v>
      </c>
      <c r="G2939" s="4">
        <v>231145</v>
      </c>
      <c r="H2939" s="4" t="str">
        <f>VLOOKUP(B2939,[1]汇总!$B:$K,3,0)</f>
        <v>天津</v>
      </c>
      <c r="I2939" s="4" t="str">
        <f>VLOOKUP(B2939,[1]汇总!$B:$K,4,0)</f>
        <v>天津</v>
      </c>
      <c r="J2939" s="4">
        <f>VLOOKUP(B2939,[1]汇总!$B:$K,5,0)</f>
        <v>0</v>
      </c>
      <c r="K2939" s="4">
        <f>VLOOKUP(B2939,[1]汇总!$B:$K,6,0)</f>
        <v>0</v>
      </c>
      <c r="L2939" s="4">
        <f>VLOOKUP(B2939,[1]汇总!$B:$K,7,0)</f>
        <v>0</v>
      </c>
      <c r="M2939" s="4">
        <f>VLOOKUP(B2939,[1]汇总!$B:$K,8,0)</f>
        <v>0</v>
      </c>
      <c r="N2939" s="4" t="str">
        <f>VLOOKUP(B2939,[1]汇总!$B:$K,9,0)</f>
        <v>专科</v>
      </c>
      <c r="O2939" s="4" t="str">
        <f>VLOOKUP(B2939,[1]汇总!$B:$K,10,0)</f>
        <v>公办</v>
      </c>
    </row>
    <row r="2940" spans="1:15" ht="16.5" hidden="1" x14ac:dyDescent="0.35">
      <c r="A2940" s="4" t="s">
        <v>590</v>
      </c>
      <c r="B2940" s="4" t="s">
        <v>591</v>
      </c>
      <c r="C2940" s="4" t="s">
        <v>36</v>
      </c>
      <c r="D2940" s="4" t="s">
        <v>260</v>
      </c>
      <c r="E2940" s="4">
        <v>2</v>
      </c>
      <c r="F2940" s="4">
        <v>421</v>
      </c>
      <c r="G2940" s="4">
        <v>231149</v>
      </c>
      <c r="H2940" s="4" t="str">
        <f>VLOOKUP(B2940,[1]汇总!$B:$K,3,0)</f>
        <v>天津</v>
      </c>
      <c r="I2940" s="4" t="str">
        <f>VLOOKUP(B2940,[1]汇总!$B:$K,4,0)</f>
        <v>天津</v>
      </c>
      <c r="J2940" s="4">
        <f>VLOOKUP(B2940,[1]汇总!$B:$K,5,0)</f>
        <v>0</v>
      </c>
      <c r="K2940" s="4">
        <f>VLOOKUP(B2940,[1]汇总!$B:$K,6,0)</f>
        <v>0</v>
      </c>
      <c r="L2940" s="4">
        <f>VLOOKUP(B2940,[1]汇总!$B:$K,7,0)</f>
        <v>0</v>
      </c>
      <c r="M2940" s="4">
        <f>VLOOKUP(B2940,[1]汇总!$B:$K,8,0)</f>
        <v>0</v>
      </c>
      <c r="N2940" s="4" t="str">
        <f>VLOOKUP(B2940,[1]汇总!$B:$K,9,0)</f>
        <v>专科</v>
      </c>
      <c r="O2940" s="4" t="str">
        <f>VLOOKUP(B2940,[1]汇总!$B:$K,10,0)</f>
        <v>公办</v>
      </c>
    </row>
    <row r="2941" spans="1:15" ht="16.5" hidden="1" x14ac:dyDescent="0.35">
      <c r="A2941" s="4" t="s">
        <v>1706</v>
      </c>
      <c r="B2941" s="4" t="s">
        <v>1707</v>
      </c>
      <c r="C2941" s="4" t="s">
        <v>40</v>
      </c>
      <c r="D2941" s="4" t="s">
        <v>228</v>
      </c>
      <c r="E2941" s="4">
        <v>5</v>
      </c>
      <c r="F2941" s="4">
        <v>421</v>
      </c>
      <c r="G2941" s="4">
        <v>231158</v>
      </c>
      <c r="H2941" s="4" t="str">
        <f>VLOOKUP(B2941,[1]汇总!$B:$K,3,0)</f>
        <v>湖南</v>
      </c>
      <c r="I2941" s="4" t="str">
        <f>VLOOKUP(B2941,[1]汇总!$B:$K,4,0)</f>
        <v>长沙</v>
      </c>
      <c r="J2941" s="4">
        <f>VLOOKUP(B2941,[1]汇总!$B:$K,5,0)</f>
        <v>0</v>
      </c>
      <c r="K2941" s="4">
        <f>VLOOKUP(B2941,[1]汇总!$B:$K,6,0)</f>
        <v>0</v>
      </c>
      <c r="L2941" s="4">
        <f>VLOOKUP(B2941,[1]汇总!$B:$K,7,0)</f>
        <v>0</v>
      </c>
      <c r="M2941" s="4">
        <f>VLOOKUP(B2941,[1]汇总!$B:$K,8,0)</f>
        <v>0</v>
      </c>
      <c r="N2941" s="4" t="str">
        <f>VLOOKUP(B2941,[1]汇总!$B:$K,9,0)</f>
        <v>专科</v>
      </c>
      <c r="O2941" s="4" t="str">
        <f>VLOOKUP(B2941,[1]汇总!$B:$K,10,0)</f>
        <v>公办</v>
      </c>
    </row>
    <row r="2942" spans="1:15" ht="16.5" hidden="1" x14ac:dyDescent="0.35">
      <c r="A2942" s="4" t="s">
        <v>1553</v>
      </c>
      <c r="B2942" s="4" t="s">
        <v>1554</v>
      </c>
      <c r="C2942" s="4" t="s">
        <v>36</v>
      </c>
      <c r="D2942" s="4" t="s">
        <v>236</v>
      </c>
      <c r="E2942" s="4">
        <v>6</v>
      </c>
      <c r="F2942" s="4">
        <v>421</v>
      </c>
      <c r="G2942" s="4">
        <v>231177</v>
      </c>
      <c r="H2942" s="4" t="str">
        <f>VLOOKUP(B2942,[1]汇总!$B:$K,3,0)</f>
        <v>湖北</v>
      </c>
      <c r="I2942" s="4" t="str">
        <f>VLOOKUP(B2942,[1]汇总!$B:$K,4,0)</f>
        <v>十堰</v>
      </c>
      <c r="J2942" s="4">
        <f>VLOOKUP(B2942,[1]汇总!$B:$K,5,0)</f>
        <v>0</v>
      </c>
      <c r="K2942" s="4">
        <f>VLOOKUP(B2942,[1]汇总!$B:$K,6,0)</f>
        <v>0</v>
      </c>
      <c r="L2942" s="4">
        <f>VLOOKUP(B2942,[1]汇总!$B:$K,7,0)</f>
        <v>0</v>
      </c>
      <c r="M2942" s="4">
        <f>VLOOKUP(B2942,[1]汇总!$B:$K,8,0)</f>
        <v>0</v>
      </c>
      <c r="N2942" s="4" t="str">
        <f>VLOOKUP(B2942,[1]汇总!$B:$K,9,0)</f>
        <v>专科</v>
      </c>
      <c r="O2942" s="4" t="str">
        <f>VLOOKUP(B2942,[1]汇总!$B:$K,10,0)</f>
        <v>公办</v>
      </c>
    </row>
    <row r="2943" spans="1:15" ht="16.5" x14ac:dyDescent="0.35">
      <c r="A2943" s="4" t="s">
        <v>1402</v>
      </c>
      <c r="B2943" s="4" t="s">
        <v>1403</v>
      </c>
      <c r="C2943" s="4" t="s">
        <v>71</v>
      </c>
      <c r="D2943" s="4" t="s">
        <v>79</v>
      </c>
      <c r="E2943" s="4">
        <v>1</v>
      </c>
      <c r="F2943" s="4">
        <v>420</v>
      </c>
      <c r="G2943" s="4">
        <v>231239</v>
      </c>
      <c r="H2943" s="4" t="str">
        <f>VLOOKUP(B2943,[1]汇总!$B:$K,3,0)</f>
        <v>江西</v>
      </c>
      <c r="I2943" s="4" t="str">
        <f>VLOOKUP(B2943,[1]汇总!$B:$K,4,0)</f>
        <v>南昌</v>
      </c>
      <c r="J2943" s="4">
        <f>VLOOKUP(B2943,[1]汇总!$B:$K,5,0)</f>
        <v>0</v>
      </c>
      <c r="K2943" s="4">
        <f>VLOOKUP(B2943,[1]汇总!$B:$K,6,0)</f>
        <v>0</v>
      </c>
      <c r="L2943" s="4">
        <f>VLOOKUP(B2943,[1]汇总!$B:$K,7,0)</f>
        <v>0</v>
      </c>
      <c r="M2943" s="4">
        <f>VLOOKUP(B2943,[1]汇总!$B:$K,8,0)</f>
        <v>0</v>
      </c>
      <c r="N2943" s="4" t="str">
        <f>VLOOKUP(B2943,[1]汇总!$B:$K,9,0)</f>
        <v>专科</v>
      </c>
      <c r="O2943" s="4" t="str">
        <f>VLOOKUP(B2943,[1]汇总!$B:$K,10,0)</f>
        <v>公办</v>
      </c>
    </row>
    <row r="2944" spans="1:15" ht="16.5" hidden="1" x14ac:dyDescent="0.35">
      <c r="A2944" s="4" t="s">
        <v>390</v>
      </c>
      <c r="B2944" s="4" t="s">
        <v>391</v>
      </c>
      <c r="C2944" s="4" t="s">
        <v>119</v>
      </c>
      <c r="D2944" s="4" t="s">
        <v>53</v>
      </c>
      <c r="E2944" s="4">
        <v>14</v>
      </c>
      <c r="F2944" s="4">
        <v>420</v>
      </c>
      <c r="G2944" s="4">
        <v>231240</v>
      </c>
      <c r="H2944" s="4" t="str">
        <f>VLOOKUP(B2944,[1]汇总!$B:$K,3,0)</f>
        <v>浙江</v>
      </c>
      <c r="I2944" s="4" t="str">
        <f>VLOOKUP(B2944,[1]汇总!$B:$K,4,0)</f>
        <v>金华</v>
      </c>
      <c r="J2944" s="4">
        <f>VLOOKUP(B2944,[1]汇总!$B:$K,5,0)</f>
        <v>0</v>
      </c>
      <c r="K2944" s="4">
        <f>VLOOKUP(B2944,[1]汇总!$B:$K,6,0)</f>
        <v>0</v>
      </c>
      <c r="L2944" s="4">
        <f>VLOOKUP(B2944,[1]汇总!$B:$K,7,0)</f>
        <v>0</v>
      </c>
      <c r="M2944" s="4">
        <f>VLOOKUP(B2944,[1]汇总!$B:$K,8,0)</f>
        <v>0</v>
      </c>
      <c r="N2944" s="4" t="str">
        <f>VLOOKUP(B2944,[1]汇总!$B:$K,9,0)</f>
        <v>专科</v>
      </c>
      <c r="O2944" s="4" t="str">
        <f>VLOOKUP(B2944,[1]汇总!$B:$K,10,0)</f>
        <v>民办</v>
      </c>
    </row>
    <row r="2945" spans="1:15" ht="16.5" hidden="1" x14ac:dyDescent="0.35">
      <c r="A2945" s="4" t="s">
        <v>2076</v>
      </c>
      <c r="B2945" s="4" t="s">
        <v>2077</v>
      </c>
      <c r="C2945" s="4" t="s">
        <v>40</v>
      </c>
      <c r="D2945" s="4" t="s">
        <v>656</v>
      </c>
      <c r="E2945" s="4">
        <v>3</v>
      </c>
      <c r="F2945" s="4">
        <v>420</v>
      </c>
      <c r="G2945" s="4">
        <v>231245</v>
      </c>
      <c r="H2945" s="4" t="str">
        <f>VLOOKUP(B2945,[1]汇总!$B:$K,3,0)</f>
        <v>甘肃</v>
      </c>
      <c r="I2945" s="4" t="str">
        <f>VLOOKUP(B2945,[1]汇总!$B:$K,4,0)</f>
        <v>兰州</v>
      </c>
      <c r="J2945" s="4">
        <f>VLOOKUP(B2945,[1]汇总!$B:$K,5,0)</f>
        <v>0</v>
      </c>
      <c r="K2945" s="4">
        <f>VLOOKUP(B2945,[1]汇总!$B:$K,6,0)</f>
        <v>0</v>
      </c>
      <c r="L2945" s="4">
        <f>VLOOKUP(B2945,[1]汇总!$B:$K,7,0)</f>
        <v>0</v>
      </c>
      <c r="M2945" s="4">
        <f>VLOOKUP(B2945,[1]汇总!$B:$K,8,0)</f>
        <v>0</v>
      </c>
      <c r="N2945" s="4" t="str">
        <f>VLOOKUP(B2945,[1]汇总!$B:$K,9,0)</f>
        <v>专科</v>
      </c>
      <c r="O2945" s="4" t="str">
        <f>VLOOKUP(B2945,[1]汇总!$B:$K,10,0)</f>
        <v>民办</v>
      </c>
    </row>
    <row r="2946" spans="1:15" ht="16.5" x14ac:dyDescent="0.35">
      <c r="A2946" s="4" t="s">
        <v>1312</v>
      </c>
      <c r="B2946" s="4" t="s">
        <v>1313</v>
      </c>
      <c r="C2946" s="4" t="s">
        <v>106</v>
      </c>
      <c r="D2946" s="4" t="s">
        <v>68</v>
      </c>
      <c r="E2946" s="4">
        <v>4</v>
      </c>
      <c r="F2946" s="4">
        <v>420</v>
      </c>
      <c r="G2946" s="4">
        <v>231263</v>
      </c>
      <c r="H2946" s="4" t="str">
        <f>VLOOKUP(B2946,[1]汇总!$B:$K,3,0)</f>
        <v>江西</v>
      </c>
      <c r="I2946" s="4" t="str">
        <f>VLOOKUP(B2946,[1]汇总!$B:$K,4,0)</f>
        <v>南昌</v>
      </c>
      <c r="J2946" s="4">
        <f>VLOOKUP(B2946,[1]汇总!$B:$K,5,0)</f>
        <v>0</v>
      </c>
      <c r="K2946" s="4">
        <f>VLOOKUP(B2946,[1]汇总!$B:$K,6,0)</f>
        <v>0</v>
      </c>
      <c r="L2946" s="4">
        <f>VLOOKUP(B2946,[1]汇总!$B:$K,7,0)</f>
        <v>0</v>
      </c>
      <c r="M2946" s="4">
        <f>VLOOKUP(B2946,[1]汇总!$B:$K,8,0)</f>
        <v>0</v>
      </c>
      <c r="N2946" s="4" t="str">
        <f>VLOOKUP(B2946,[1]汇总!$B:$K,9,0)</f>
        <v>专科</v>
      </c>
      <c r="O2946" s="4" t="str">
        <f>VLOOKUP(B2946,[1]汇总!$B:$K,10,0)</f>
        <v>公办</v>
      </c>
    </row>
    <row r="2947" spans="1:15" ht="16.5" x14ac:dyDescent="0.35">
      <c r="A2947" s="4" t="s">
        <v>1382</v>
      </c>
      <c r="B2947" s="4" t="s">
        <v>1383</v>
      </c>
      <c r="C2947" s="4" t="s">
        <v>54</v>
      </c>
      <c r="D2947" s="4" t="s">
        <v>154</v>
      </c>
      <c r="E2947" s="4">
        <v>5</v>
      </c>
      <c r="F2947" s="4">
        <v>420</v>
      </c>
      <c r="G2947" s="4">
        <v>231299</v>
      </c>
      <c r="H2947" s="4" t="str">
        <f>VLOOKUP(B2947,[1]汇总!$B:$K,3,0)</f>
        <v>江西</v>
      </c>
      <c r="I2947" s="4" t="str">
        <f>VLOOKUP(B2947,[1]汇总!$B:$K,4,0)</f>
        <v>南昌</v>
      </c>
      <c r="J2947" s="4">
        <f>VLOOKUP(B2947,[1]汇总!$B:$K,5,0)</f>
        <v>0</v>
      </c>
      <c r="K2947" s="4">
        <f>VLOOKUP(B2947,[1]汇总!$B:$K,6,0)</f>
        <v>0</v>
      </c>
      <c r="L2947" s="4">
        <f>VLOOKUP(B2947,[1]汇总!$B:$K,7,0)</f>
        <v>0</v>
      </c>
      <c r="M2947" s="4">
        <f>VLOOKUP(B2947,[1]汇总!$B:$K,8,0)</f>
        <v>0</v>
      </c>
      <c r="N2947" s="4" t="str">
        <f>VLOOKUP(B2947,[1]汇总!$B:$K,9,0)</f>
        <v>专科</v>
      </c>
      <c r="O2947" s="4" t="str">
        <f>VLOOKUP(B2947,[1]汇总!$B:$K,10,0)</f>
        <v>公办</v>
      </c>
    </row>
    <row r="2948" spans="1:15" ht="16.5" hidden="1" x14ac:dyDescent="0.35">
      <c r="A2948" s="4" t="s">
        <v>1051</v>
      </c>
      <c r="B2948" s="4" t="s">
        <v>1052</v>
      </c>
      <c r="C2948" s="4" t="s">
        <v>60</v>
      </c>
      <c r="D2948" s="4" t="s">
        <v>241</v>
      </c>
      <c r="E2948" s="4">
        <v>10</v>
      </c>
      <c r="F2948" s="4">
        <v>420</v>
      </c>
      <c r="G2948" s="4">
        <v>231311</v>
      </c>
      <c r="H2948" s="4" t="str">
        <f>VLOOKUP(B2948,[1]汇总!$B:$K,3,0)</f>
        <v>江苏</v>
      </c>
      <c r="I2948" s="4" t="str">
        <f>VLOOKUP(B2948,[1]汇总!$B:$K,4,0)</f>
        <v>南京</v>
      </c>
      <c r="J2948" s="4">
        <f>VLOOKUP(B2948,[1]汇总!$B:$K,5,0)</f>
        <v>0</v>
      </c>
      <c r="K2948" s="4">
        <f>VLOOKUP(B2948,[1]汇总!$B:$K,6,0)</f>
        <v>0</v>
      </c>
      <c r="L2948" s="4">
        <f>VLOOKUP(B2948,[1]汇总!$B:$K,7,0)</f>
        <v>0</v>
      </c>
      <c r="M2948" s="4">
        <f>VLOOKUP(B2948,[1]汇总!$B:$K,8,0)</f>
        <v>0</v>
      </c>
      <c r="N2948" s="4" t="str">
        <f>VLOOKUP(B2948,[1]汇总!$B:$K,9,0)</f>
        <v>专科</v>
      </c>
      <c r="O2948" s="4" t="str">
        <f>VLOOKUP(B2948,[1]汇总!$B:$K,10,0)</f>
        <v>民办</v>
      </c>
    </row>
    <row r="2949" spans="1:15" ht="16.5" x14ac:dyDescent="0.35">
      <c r="A2949" s="4" t="s">
        <v>1387</v>
      </c>
      <c r="B2949" s="4" t="s">
        <v>1388</v>
      </c>
      <c r="C2949" s="4" t="s">
        <v>34</v>
      </c>
      <c r="D2949" s="4" t="s">
        <v>75</v>
      </c>
      <c r="E2949" s="4">
        <v>6</v>
      </c>
      <c r="F2949" s="4">
        <v>420</v>
      </c>
      <c r="G2949" s="4">
        <v>231314</v>
      </c>
      <c r="H2949" s="4" t="str">
        <f>VLOOKUP(B2949,[1]汇总!$B:$K,3,0)</f>
        <v>江西</v>
      </c>
      <c r="I2949" s="4" t="str">
        <f>VLOOKUP(B2949,[1]汇总!$B:$K,4,0)</f>
        <v>萍乡</v>
      </c>
      <c r="J2949" s="4">
        <f>VLOOKUP(B2949,[1]汇总!$B:$K,5,0)</f>
        <v>0</v>
      </c>
      <c r="K2949" s="4">
        <f>VLOOKUP(B2949,[1]汇总!$B:$K,6,0)</f>
        <v>0</v>
      </c>
      <c r="L2949" s="4">
        <f>VLOOKUP(B2949,[1]汇总!$B:$K,7,0)</f>
        <v>0</v>
      </c>
      <c r="M2949" s="4">
        <f>VLOOKUP(B2949,[1]汇总!$B:$K,8,0)</f>
        <v>0</v>
      </c>
      <c r="N2949" s="4" t="str">
        <f>VLOOKUP(B2949,[1]汇总!$B:$K,9,0)</f>
        <v>专科</v>
      </c>
      <c r="O2949" s="4" t="str">
        <f>VLOOKUP(B2949,[1]汇总!$B:$K,10,0)</f>
        <v>公办</v>
      </c>
    </row>
    <row r="2950" spans="1:15" ht="16.5" hidden="1" x14ac:dyDescent="0.35">
      <c r="A2950" s="4" t="s">
        <v>1161</v>
      </c>
      <c r="B2950" s="4" t="s">
        <v>1162</v>
      </c>
      <c r="C2950" s="4" t="s">
        <v>36</v>
      </c>
      <c r="D2950" s="4" t="s">
        <v>179</v>
      </c>
      <c r="E2950" s="4">
        <v>5</v>
      </c>
      <c r="F2950" s="4">
        <v>420</v>
      </c>
      <c r="G2950" s="4">
        <v>231330</v>
      </c>
      <c r="H2950" s="4" t="str">
        <f>VLOOKUP(B2950,[1]汇总!$B:$K,3,0)</f>
        <v>安徽</v>
      </c>
      <c r="I2950" s="4" t="str">
        <f>VLOOKUP(B2950,[1]汇总!$B:$K,4,0)</f>
        <v>黄山</v>
      </c>
      <c r="J2950" s="4">
        <f>VLOOKUP(B2950,[1]汇总!$B:$K,5,0)</f>
        <v>0</v>
      </c>
      <c r="K2950" s="4">
        <f>VLOOKUP(B2950,[1]汇总!$B:$K,6,0)</f>
        <v>0</v>
      </c>
      <c r="L2950" s="4">
        <f>VLOOKUP(B2950,[1]汇总!$B:$K,7,0)</f>
        <v>0</v>
      </c>
      <c r="M2950" s="4">
        <f>VLOOKUP(B2950,[1]汇总!$B:$K,8,0)</f>
        <v>0</v>
      </c>
      <c r="N2950" s="4" t="str">
        <f>VLOOKUP(B2950,[1]汇总!$B:$K,9,0)</f>
        <v>专科</v>
      </c>
      <c r="O2950" s="4" t="str">
        <f>VLOOKUP(B2950,[1]汇总!$B:$K,10,0)</f>
        <v>公办</v>
      </c>
    </row>
    <row r="2951" spans="1:15" ht="16.5" hidden="1" x14ac:dyDescent="0.35">
      <c r="A2951" s="4" t="s">
        <v>924</v>
      </c>
      <c r="B2951" s="4" t="s">
        <v>925</v>
      </c>
      <c r="C2951" s="4" t="s">
        <v>50</v>
      </c>
      <c r="D2951" s="4" t="s">
        <v>927</v>
      </c>
      <c r="E2951" s="4">
        <v>8</v>
      </c>
      <c r="F2951" s="4">
        <v>420</v>
      </c>
      <c r="G2951" s="4">
        <v>231344</v>
      </c>
      <c r="H2951" s="4" t="str">
        <f>VLOOKUP(B2951,[1]汇总!$B:$K,3,0)</f>
        <v>江苏</v>
      </c>
      <c r="I2951" s="4" t="str">
        <f>VLOOKUP(B2951,[1]汇总!$B:$K,4,0)</f>
        <v>常州</v>
      </c>
      <c r="J2951" s="4">
        <f>VLOOKUP(B2951,[1]汇总!$B:$K,5,0)</f>
        <v>0</v>
      </c>
      <c r="K2951" s="4">
        <f>VLOOKUP(B2951,[1]汇总!$B:$K,6,0)</f>
        <v>0</v>
      </c>
      <c r="L2951" s="4">
        <f>VLOOKUP(B2951,[1]汇总!$B:$K,7,0)</f>
        <v>0</v>
      </c>
      <c r="M2951" s="4">
        <f>VLOOKUP(B2951,[1]汇总!$B:$K,8,0)</f>
        <v>0</v>
      </c>
      <c r="N2951" s="4" t="str">
        <f>VLOOKUP(B2951,[1]汇总!$B:$K,9,0)</f>
        <v>专科</v>
      </c>
      <c r="O2951" s="4" t="str">
        <f>VLOOKUP(B2951,[1]汇总!$B:$K,10,0)</f>
        <v>公办</v>
      </c>
    </row>
    <row r="2952" spans="1:15" ht="16.5" x14ac:dyDescent="0.35">
      <c r="A2952" s="4" t="s">
        <v>1276</v>
      </c>
      <c r="B2952" s="4" t="s">
        <v>1277</v>
      </c>
      <c r="C2952" s="4" t="s">
        <v>48</v>
      </c>
      <c r="D2952" s="4" t="s">
        <v>147</v>
      </c>
      <c r="E2952" s="4">
        <v>5</v>
      </c>
      <c r="F2952" s="4">
        <v>420</v>
      </c>
      <c r="G2952" s="4">
        <v>231360</v>
      </c>
      <c r="H2952" s="4" t="str">
        <f>VLOOKUP(B2952,[1]汇总!$B:$K,3,0)</f>
        <v>江西</v>
      </c>
      <c r="I2952" s="4" t="str">
        <f>VLOOKUP(B2952,[1]汇总!$B:$K,4,0)</f>
        <v>南昌</v>
      </c>
      <c r="J2952" s="4">
        <f>VLOOKUP(B2952,[1]汇总!$B:$K,5,0)</f>
        <v>0</v>
      </c>
      <c r="K2952" s="4">
        <f>VLOOKUP(B2952,[1]汇总!$B:$K,6,0)</f>
        <v>0</v>
      </c>
      <c r="L2952" s="4">
        <f>VLOOKUP(B2952,[1]汇总!$B:$K,7,0)</f>
        <v>0</v>
      </c>
      <c r="M2952" s="4">
        <f>VLOOKUP(B2952,[1]汇总!$B:$K,8,0)</f>
        <v>0</v>
      </c>
      <c r="N2952" s="4" t="str">
        <f>VLOOKUP(B2952,[1]汇总!$B:$K,9,0)</f>
        <v>专科</v>
      </c>
      <c r="O2952" s="4" t="str">
        <f>VLOOKUP(B2952,[1]汇总!$B:$K,10,0)</f>
        <v>公办</v>
      </c>
    </row>
    <row r="2953" spans="1:15" ht="16.5" hidden="1" x14ac:dyDescent="0.35">
      <c r="A2953" s="4" t="s">
        <v>426</v>
      </c>
      <c r="B2953" s="4" t="s">
        <v>427</v>
      </c>
      <c r="C2953" s="4" t="s">
        <v>84</v>
      </c>
      <c r="D2953" s="4" t="s">
        <v>436</v>
      </c>
      <c r="E2953" s="4">
        <v>35</v>
      </c>
      <c r="F2953" s="4">
        <v>420</v>
      </c>
      <c r="G2953" s="4">
        <v>231369</v>
      </c>
      <c r="H2953" s="4" t="str">
        <f>VLOOKUP(B2953,[1]汇总!$B:$K,3,0)</f>
        <v>浙江</v>
      </c>
      <c r="I2953" s="4" t="str">
        <f>VLOOKUP(B2953,[1]汇总!$B:$K,4,0)</f>
        <v>舟山</v>
      </c>
      <c r="J2953" s="4">
        <f>VLOOKUP(B2953,[1]汇总!$B:$K,5,0)</f>
        <v>0</v>
      </c>
      <c r="K2953" s="4">
        <f>VLOOKUP(B2953,[1]汇总!$B:$K,6,0)</f>
        <v>0</v>
      </c>
      <c r="L2953" s="4">
        <f>VLOOKUP(B2953,[1]汇总!$B:$K,7,0)</f>
        <v>0</v>
      </c>
      <c r="M2953" s="4">
        <f>VLOOKUP(B2953,[1]汇总!$B:$K,8,0)</f>
        <v>0</v>
      </c>
      <c r="N2953" s="4" t="str">
        <f>VLOOKUP(B2953,[1]汇总!$B:$K,9,0)</f>
        <v>专科</v>
      </c>
      <c r="O2953" s="4" t="str">
        <f>VLOOKUP(B2953,[1]汇总!$B:$K,10,0)</f>
        <v>公办</v>
      </c>
    </row>
    <row r="2954" spans="1:15" ht="16.5" hidden="1" x14ac:dyDescent="0.35">
      <c r="A2954" s="4" t="s">
        <v>1547</v>
      </c>
      <c r="B2954" s="4" t="s">
        <v>1548</v>
      </c>
      <c r="C2954" s="4" t="s">
        <v>34</v>
      </c>
      <c r="D2954" s="4" t="s">
        <v>168</v>
      </c>
      <c r="E2954" s="4">
        <v>3</v>
      </c>
      <c r="F2954" s="4">
        <v>420</v>
      </c>
      <c r="G2954" s="4">
        <v>231374</v>
      </c>
      <c r="H2954" s="4" t="str">
        <f>VLOOKUP(B2954,[1]汇总!$B:$K,3,0)</f>
        <v>湖北</v>
      </c>
      <c r="I2954" s="4" t="str">
        <f>VLOOKUP(B2954,[1]汇总!$B:$K,4,0)</f>
        <v>荆州</v>
      </c>
      <c r="J2954" s="4">
        <f>VLOOKUP(B2954,[1]汇总!$B:$K,5,0)</f>
        <v>0</v>
      </c>
      <c r="K2954" s="4">
        <f>VLOOKUP(B2954,[1]汇总!$B:$K,6,0)</f>
        <v>0</v>
      </c>
      <c r="L2954" s="4">
        <f>VLOOKUP(B2954,[1]汇总!$B:$K,7,0)</f>
        <v>0</v>
      </c>
      <c r="M2954" s="4">
        <f>VLOOKUP(B2954,[1]汇总!$B:$K,8,0)</f>
        <v>0</v>
      </c>
      <c r="N2954" s="4" t="str">
        <f>VLOOKUP(B2954,[1]汇总!$B:$K,9,0)</f>
        <v>专科</v>
      </c>
      <c r="O2954" s="4" t="str">
        <f>VLOOKUP(B2954,[1]汇总!$B:$K,10,0)</f>
        <v>公办</v>
      </c>
    </row>
    <row r="2955" spans="1:15" ht="16.5" hidden="1" x14ac:dyDescent="0.35">
      <c r="A2955" s="4" t="s">
        <v>969</v>
      </c>
      <c r="B2955" s="4" t="s">
        <v>970</v>
      </c>
      <c r="C2955" s="4" t="s">
        <v>64</v>
      </c>
      <c r="D2955" s="4" t="s">
        <v>76</v>
      </c>
      <c r="E2955" s="4">
        <v>5</v>
      </c>
      <c r="F2955" s="4">
        <v>420</v>
      </c>
      <c r="G2955" s="4">
        <v>231385</v>
      </c>
      <c r="H2955" s="4" t="str">
        <f>VLOOKUP(B2955,[1]汇总!$B:$K,3,0)</f>
        <v>江苏</v>
      </c>
      <c r="I2955" s="4" t="str">
        <f>VLOOKUP(B2955,[1]汇总!$B:$K,4,0)</f>
        <v>无锡</v>
      </c>
      <c r="J2955" s="4">
        <f>VLOOKUP(B2955,[1]汇总!$B:$K,5,0)</f>
        <v>0</v>
      </c>
      <c r="K2955" s="4">
        <f>VLOOKUP(B2955,[1]汇总!$B:$K,6,0)</f>
        <v>0</v>
      </c>
      <c r="L2955" s="4">
        <f>VLOOKUP(B2955,[1]汇总!$B:$K,7,0)</f>
        <v>0</v>
      </c>
      <c r="M2955" s="4">
        <f>VLOOKUP(B2955,[1]汇总!$B:$K,8,0)</f>
        <v>0</v>
      </c>
      <c r="N2955" s="4" t="str">
        <f>VLOOKUP(B2955,[1]汇总!$B:$K,9,0)</f>
        <v>专科</v>
      </c>
      <c r="O2955" s="4" t="str">
        <f>VLOOKUP(B2955,[1]汇总!$B:$K,10,0)</f>
        <v>公办</v>
      </c>
    </row>
    <row r="2956" spans="1:15" ht="16.5" hidden="1" x14ac:dyDescent="0.35">
      <c r="A2956" s="4" t="s">
        <v>1085</v>
      </c>
      <c r="B2956" s="4" t="s">
        <v>1086</v>
      </c>
      <c r="C2956" s="4" t="s">
        <v>34</v>
      </c>
      <c r="D2956" s="4" t="s">
        <v>99</v>
      </c>
      <c r="E2956" s="4">
        <v>3</v>
      </c>
      <c r="F2956" s="4">
        <v>420</v>
      </c>
      <c r="G2956" s="4">
        <v>231390</v>
      </c>
      <c r="H2956" s="4" t="str">
        <f>VLOOKUP(B2956,[1]汇总!$B:$K,3,0)</f>
        <v>江苏</v>
      </c>
      <c r="I2956" s="4" t="str">
        <f>VLOOKUP(B2956,[1]汇总!$B:$K,4,0)</f>
        <v>徐州</v>
      </c>
      <c r="J2956" s="4">
        <f>VLOOKUP(B2956,[1]汇总!$B:$K,5,0)</f>
        <v>0</v>
      </c>
      <c r="K2956" s="4">
        <f>VLOOKUP(B2956,[1]汇总!$B:$K,6,0)</f>
        <v>0</v>
      </c>
      <c r="L2956" s="4">
        <f>VLOOKUP(B2956,[1]汇总!$B:$K,7,0)</f>
        <v>0</v>
      </c>
      <c r="M2956" s="4">
        <f>VLOOKUP(B2956,[1]汇总!$B:$K,8,0)</f>
        <v>0</v>
      </c>
      <c r="N2956" s="4" t="str">
        <f>VLOOKUP(B2956,[1]汇总!$B:$K,9,0)</f>
        <v>专科</v>
      </c>
      <c r="O2956" s="4" t="str">
        <f>VLOOKUP(B2956,[1]汇总!$B:$K,10,0)</f>
        <v>民办</v>
      </c>
    </row>
    <row r="2957" spans="1:15" ht="16.5" hidden="1" x14ac:dyDescent="0.35">
      <c r="A2957" s="4" t="s">
        <v>1666</v>
      </c>
      <c r="B2957" s="4" t="s">
        <v>1667</v>
      </c>
      <c r="C2957" s="4" t="s">
        <v>69</v>
      </c>
      <c r="D2957" s="4" t="s">
        <v>1671</v>
      </c>
      <c r="E2957" s="4">
        <v>1</v>
      </c>
      <c r="F2957" s="4">
        <v>420</v>
      </c>
      <c r="G2957" s="4">
        <v>231395</v>
      </c>
      <c r="H2957" s="4" t="str">
        <f>VLOOKUP(B2957,[1]汇总!$B:$K,3,0)</f>
        <v>湖南</v>
      </c>
      <c r="I2957" s="4" t="str">
        <f>VLOOKUP(B2957,[1]汇总!$B:$K,4,0)</f>
        <v>长沙</v>
      </c>
      <c r="J2957" s="4">
        <f>VLOOKUP(B2957,[1]汇总!$B:$K,5,0)</f>
        <v>0</v>
      </c>
      <c r="K2957" s="4">
        <f>VLOOKUP(B2957,[1]汇总!$B:$K,6,0)</f>
        <v>0</v>
      </c>
      <c r="L2957" s="4">
        <f>VLOOKUP(B2957,[1]汇总!$B:$K,7,0)</f>
        <v>0</v>
      </c>
      <c r="M2957" s="4">
        <f>VLOOKUP(B2957,[1]汇总!$B:$K,8,0)</f>
        <v>0</v>
      </c>
      <c r="N2957" s="4" t="str">
        <f>VLOOKUP(B2957,[1]汇总!$B:$K,9,0)</f>
        <v>专科</v>
      </c>
      <c r="O2957" s="4" t="str">
        <f>VLOOKUP(B2957,[1]汇总!$B:$K,10,0)</f>
        <v>公办</v>
      </c>
    </row>
    <row r="2958" spans="1:15" ht="16.5" hidden="1" x14ac:dyDescent="0.35">
      <c r="A2958" s="4" t="s">
        <v>568</v>
      </c>
      <c r="B2958" s="4" t="s">
        <v>569</v>
      </c>
      <c r="C2958" s="4" t="s">
        <v>36</v>
      </c>
      <c r="D2958" s="4" t="s">
        <v>431</v>
      </c>
      <c r="E2958" s="4">
        <v>3</v>
      </c>
      <c r="F2958" s="4">
        <v>420</v>
      </c>
      <c r="G2958" s="4">
        <v>231410</v>
      </c>
      <c r="H2958" s="4" t="str">
        <f>VLOOKUP(B2958,[1]汇总!$B:$K,3,0)</f>
        <v>天津</v>
      </c>
      <c r="I2958" s="4" t="str">
        <f>VLOOKUP(B2958,[1]汇总!$B:$K,4,0)</f>
        <v>天津</v>
      </c>
      <c r="J2958" s="4">
        <f>VLOOKUP(B2958,[1]汇总!$B:$K,5,0)</f>
        <v>0</v>
      </c>
      <c r="K2958" s="4">
        <f>VLOOKUP(B2958,[1]汇总!$B:$K,6,0)</f>
        <v>0</v>
      </c>
      <c r="L2958" s="4">
        <f>VLOOKUP(B2958,[1]汇总!$B:$K,7,0)</f>
        <v>0</v>
      </c>
      <c r="M2958" s="4">
        <f>VLOOKUP(B2958,[1]汇总!$B:$K,8,0)</f>
        <v>0</v>
      </c>
      <c r="N2958" s="4" t="str">
        <f>VLOOKUP(B2958,[1]汇总!$B:$K,9,0)</f>
        <v>专科</v>
      </c>
      <c r="O2958" s="4" t="str">
        <f>VLOOKUP(B2958,[1]汇总!$B:$K,10,0)</f>
        <v>公办</v>
      </c>
    </row>
    <row r="2959" spans="1:15" ht="16.5" hidden="1" x14ac:dyDescent="0.35">
      <c r="A2959" s="4" t="s">
        <v>1271</v>
      </c>
      <c r="B2959" s="4" t="s">
        <v>1272</v>
      </c>
      <c r="C2959" s="4" t="s">
        <v>54</v>
      </c>
      <c r="D2959" s="4" t="s">
        <v>109</v>
      </c>
      <c r="E2959" s="4">
        <v>9</v>
      </c>
      <c r="F2959" s="4">
        <v>420</v>
      </c>
      <c r="G2959" s="4">
        <v>231424</v>
      </c>
      <c r="H2959" s="4" t="str">
        <f>VLOOKUP(B2959,[1]汇总!$B:$K,3,0)</f>
        <v>江西</v>
      </c>
      <c r="I2959" s="4" t="str">
        <f>VLOOKUP(B2959,[1]汇总!$B:$K,4,0)</f>
        <v>南昌</v>
      </c>
      <c r="J2959" s="4">
        <f>VLOOKUP(B2959,[1]汇总!$B:$K,5,0)</f>
        <v>0</v>
      </c>
      <c r="K2959" s="4">
        <f>VLOOKUP(B2959,[1]汇总!$B:$K,6,0)</f>
        <v>0</v>
      </c>
      <c r="L2959" s="4">
        <f>VLOOKUP(B2959,[1]汇总!$B:$K,7,0)</f>
        <v>0</v>
      </c>
      <c r="M2959" s="4">
        <f>VLOOKUP(B2959,[1]汇总!$B:$K,8,0)</f>
        <v>0</v>
      </c>
      <c r="N2959" s="4" t="str">
        <f>VLOOKUP(B2959,[1]汇总!$B:$K,9,0)</f>
        <v>本科</v>
      </c>
      <c r="O2959" s="4" t="str">
        <f>VLOOKUP(B2959,[1]汇总!$B:$K,10,0)</f>
        <v>民办</v>
      </c>
    </row>
    <row r="2960" spans="1:15" ht="16.5" hidden="1" x14ac:dyDescent="0.35">
      <c r="A2960" s="4" t="s">
        <v>1096</v>
      </c>
      <c r="B2960" s="4" t="s">
        <v>1097</v>
      </c>
      <c r="C2960" s="4" t="s">
        <v>64</v>
      </c>
      <c r="D2960" s="4" t="s">
        <v>115</v>
      </c>
      <c r="E2960" s="4">
        <v>10</v>
      </c>
      <c r="F2960" s="4">
        <v>420</v>
      </c>
      <c r="G2960" s="4">
        <v>231504</v>
      </c>
      <c r="H2960" s="4" t="str">
        <f>VLOOKUP(B2960,[1]汇总!$B:$K,3,0)</f>
        <v>江苏</v>
      </c>
      <c r="I2960" s="4" t="str">
        <f>VLOOKUP(B2960,[1]汇总!$B:$K,4,0)</f>
        <v>连云港</v>
      </c>
      <c r="J2960" s="4">
        <f>VLOOKUP(B2960,[1]汇总!$B:$K,5,0)</f>
        <v>0</v>
      </c>
      <c r="K2960" s="4">
        <f>VLOOKUP(B2960,[1]汇总!$B:$K,6,0)</f>
        <v>0</v>
      </c>
      <c r="L2960" s="4">
        <f>VLOOKUP(B2960,[1]汇总!$B:$K,7,0)</f>
        <v>0</v>
      </c>
      <c r="M2960" s="4">
        <f>VLOOKUP(B2960,[1]汇总!$B:$K,8,0)</f>
        <v>0</v>
      </c>
      <c r="N2960" s="4" t="str">
        <f>VLOOKUP(B2960,[1]汇总!$B:$K,9,0)</f>
        <v>专科</v>
      </c>
      <c r="O2960" s="4" t="str">
        <f>VLOOKUP(B2960,[1]汇总!$B:$K,10,0)</f>
        <v>公办</v>
      </c>
    </row>
    <row r="2961" spans="1:15" ht="16.5" hidden="1" x14ac:dyDescent="0.35">
      <c r="A2961" s="4" t="s">
        <v>528</v>
      </c>
      <c r="B2961" s="4" t="s">
        <v>529</v>
      </c>
      <c r="C2961" s="4" t="s">
        <v>36</v>
      </c>
      <c r="D2961" s="4" t="s">
        <v>61</v>
      </c>
      <c r="E2961" s="4">
        <v>1</v>
      </c>
      <c r="F2961" s="4">
        <v>420</v>
      </c>
      <c r="G2961" s="4">
        <v>231539</v>
      </c>
      <c r="H2961" s="4" t="str">
        <f>VLOOKUP(B2961,[1]汇总!$B:$K,3,0)</f>
        <v>北京</v>
      </c>
      <c r="I2961" s="4" t="str">
        <f>VLOOKUP(B2961,[1]汇总!$B:$K,4,0)</f>
        <v>北京</v>
      </c>
      <c r="J2961" s="4">
        <f>VLOOKUP(B2961,[1]汇总!$B:$K,5,0)</f>
        <v>0</v>
      </c>
      <c r="K2961" s="4">
        <f>VLOOKUP(B2961,[1]汇总!$B:$K,6,0)</f>
        <v>0</v>
      </c>
      <c r="L2961" s="4">
        <f>VLOOKUP(B2961,[1]汇总!$B:$K,7,0)</f>
        <v>0</v>
      </c>
      <c r="M2961" s="4">
        <f>VLOOKUP(B2961,[1]汇总!$B:$K,8,0)</f>
        <v>0</v>
      </c>
      <c r="N2961" s="4" t="str">
        <f>VLOOKUP(B2961,[1]汇总!$B:$K,9,0)</f>
        <v>专科</v>
      </c>
      <c r="O2961" s="4" t="str">
        <f>VLOOKUP(B2961,[1]汇总!$B:$K,10,0)</f>
        <v>民办</v>
      </c>
    </row>
    <row r="2962" spans="1:15" ht="16.5" hidden="1" x14ac:dyDescent="0.35">
      <c r="A2962" s="4" t="s">
        <v>1046</v>
      </c>
      <c r="B2962" s="4" t="s">
        <v>1047</v>
      </c>
      <c r="C2962" s="4" t="s">
        <v>110</v>
      </c>
      <c r="D2962" s="4" t="s">
        <v>103</v>
      </c>
      <c r="E2962" s="4">
        <v>10</v>
      </c>
      <c r="F2962" s="4">
        <v>420</v>
      </c>
      <c r="G2962" s="4">
        <v>231555</v>
      </c>
      <c r="H2962" s="4" t="str">
        <f>VLOOKUP(B2962,[1]汇总!$B:$K,3,0)</f>
        <v>江苏</v>
      </c>
      <c r="I2962" s="4" t="str">
        <f>VLOOKUP(B2962,[1]汇总!$B:$K,4,0)</f>
        <v>扬州</v>
      </c>
      <c r="J2962" s="4">
        <f>VLOOKUP(B2962,[1]汇总!$B:$K,5,0)</f>
        <v>0</v>
      </c>
      <c r="K2962" s="4">
        <f>VLOOKUP(B2962,[1]汇总!$B:$K,6,0)</f>
        <v>0</v>
      </c>
      <c r="L2962" s="4">
        <f>VLOOKUP(B2962,[1]汇总!$B:$K,7,0)</f>
        <v>0</v>
      </c>
      <c r="M2962" s="4">
        <f>VLOOKUP(B2962,[1]汇总!$B:$K,8,0)</f>
        <v>0</v>
      </c>
      <c r="N2962" s="4" t="str">
        <f>VLOOKUP(B2962,[1]汇总!$B:$K,9,0)</f>
        <v>专科</v>
      </c>
      <c r="O2962" s="4" t="str">
        <f>VLOOKUP(B2962,[1]汇总!$B:$K,10,0)</f>
        <v>公办</v>
      </c>
    </row>
    <row r="2963" spans="1:15" ht="16.5" x14ac:dyDescent="0.35">
      <c r="A2963" s="4" t="s">
        <v>1325</v>
      </c>
      <c r="B2963" s="4" t="s">
        <v>1326</v>
      </c>
      <c r="C2963" s="4" t="s">
        <v>54</v>
      </c>
      <c r="D2963" s="4" t="s">
        <v>342</v>
      </c>
      <c r="E2963" s="4">
        <v>3</v>
      </c>
      <c r="F2963" s="4">
        <v>420</v>
      </c>
      <c r="G2963" s="4">
        <v>231565</v>
      </c>
      <c r="H2963" s="4" t="str">
        <f>VLOOKUP(B2963,[1]汇总!$B:$K,3,0)</f>
        <v>江西</v>
      </c>
      <c r="I2963" s="4" t="str">
        <f>VLOOKUP(B2963,[1]汇总!$B:$K,4,0)</f>
        <v>上饶</v>
      </c>
      <c r="J2963" s="4">
        <f>VLOOKUP(B2963,[1]汇总!$B:$K,5,0)</f>
        <v>0</v>
      </c>
      <c r="K2963" s="4">
        <f>VLOOKUP(B2963,[1]汇总!$B:$K,6,0)</f>
        <v>0</v>
      </c>
      <c r="L2963" s="4">
        <f>VLOOKUP(B2963,[1]汇总!$B:$K,7,0)</f>
        <v>0</v>
      </c>
      <c r="M2963" s="4">
        <f>VLOOKUP(B2963,[1]汇总!$B:$K,8,0)</f>
        <v>0</v>
      </c>
      <c r="N2963" s="4" t="str">
        <f>VLOOKUP(B2963,[1]汇总!$B:$K,9,0)</f>
        <v>专科</v>
      </c>
      <c r="O2963" s="4" t="str">
        <f>VLOOKUP(B2963,[1]汇总!$B:$K,10,0)</f>
        <v>公办</v>
      </c>
    </row>
    <row r="2964" spans="1:15" ht="16.5" hidden="1" x14ac:dyDescent="0.35">
      <c r="A2964" s="4" t="s">
        <v>1128</v>
      </c>
      <c r="B2964" s="4" t="s">
        <v>1129</v>
      </c>
      <c r="C2964" s="4" t="s">
        <v>60</v>
      </c>
      <c r="D2964" s="4" t="s">
        <v>228</v>
      </c>
      <c r="E2964" s="4">
        <v>6</v>
      </c>
      <c r="F2964" s="4">
        <v>420</v>
      </c>
      <c r="G2964" s="4">
        <v>231575</v>
      </c>
      <c r="H2964" s="4" t="str">
        <f>VLOOKUP(B2964,[1]汇总!$B:$K,3,0)</f>
        <v>安徽</v>
      </c>
      <c r="I2964" s="4" t="str">
        <f>VLOOKUP(B2964,[1]汇总!$B:$K,4,0)</f>
        <v>合肥</v>
      </c>
      <c r="J2964" s="4">
        <f>VLOOKUP(B2964,[1]汇总!$B:$K,5,0)</f>
        <v>0</v>
      </c>
      <c r="K2964" s="4">
        <f>VLOOKUP(B2964,[1]汇总!$B:$K,6,0)</f>
        <v>0</v>
      </c>
      <c r="L2964" s="4">
        <f>VLOOKUP(B2964,[1]汇总!$B:$K,7,0)</f>
        <v>0</v>
      </c>
      <c r="M2964" s="4">
        <f>VLOOKUP(B2964,[1]汇总!$B:$K,8,0)</f>
        <v>0</v>
      </c>
      <c r="N2964" s="4" t="str">
        <f>VLOOKUP(B2964,[1]汇总!$B:$K,9,0)</f>
        <v>专科</v>
      </c>
      <c r="O2964" s="4" t="str">
        <f>VLOOKUP(B2964,[1]汇总!$B:$K,10,0)</f>
        <v>公办</v>
      </c>
    </row>
    <row r="2965" spans="1:15" ht="16.5" x14ac:dyDescent="0.35">
      <c r="A2965" s="4" t="s">
        <v>1353</v>
      </c>
      <c r="B2965" s="4" t="s">
        <v>1354</v>
      </c>
      <c r="C2965" s="4" t="s">
        <v>64</v>
      </c>
      <c r="D2965" s="4" t="s">
        <v>206</v>
      </c>
      <c r="E2965" s="4">
        <v>4</v>
      </c>
      <c r="F2965" s="4">
        <v>420</v>
      </c>
      <c r="G2965" s="4">
        <v>231576</v>
      </c>
      <c r="H2965" s="4" t="str">
        <f>VLOOKUP(B2965,[1]汇总!$B:$K,3,0)</f>
        <v>江西</v>
      </c>
      <c r="I2965" s="4" t="str">
        <f>VLOOKUP(B2965,[1]汇总!$B:$K,4,0)</f>
        <v>南昌</v>
      </c>
      <c r="J2965" s="4">
        <f>VLOOKUP(B2965,[1]汇总!$B:$K,5,0)</f>
        <v>0</v>
      </c>
      <c r="K2965" s="4">
        <f>VLOOKUP(B2965,[1]汇总!$B:$K,6,0)</f>
        <v>0</v>
      </c>
      <c r="L2965" s="4">
        <f>VLOOKUP(B2965,[1]汇总!$B:$K,7,0)</f>
        <v>0</v>
      </c>
      <c r="M2965" s="4">
        <f>VLOOKUP(B2965,[1]汇总!$B:$K,8,0)</f>
        <v>0</v>
      </c>
      <c r="N2965" s="4" t="str">
        <f>VLOOKUP(B2965,[1]汇总!$B:$K,9,0)</f>
        <v>专科</v>
      </c>
      <c r="O2965" s="4" t="str">
        <f>VLOOKUP(B2965,[1]汇总!$B:$K,10,0)</f>
        <v>公办</v>
      </c>
    </row>
    <row r="2966" spans="1:15" ht="16.5" hidden="1" x14ac:dyDescent="0.35">
      <c r="A2966" s="4" t="s">
        <v>743</v>
      </c>
      <c r="B2966" s="4" t="s">
        <v>744</v>
      </c>
      <c r="C2966" s="4" t="s">
        <v>69</v>
      </c>
      <c r="D2966" s="4" t="s">
        <v>748</v>
      </c>
      <c r="E2966" s="4">
        <v>5</v>
      </c>
      <c r="F2966" s="4">
        <v>420</v>
      </c>
      <c r="G2966" s="4">
        <v>231577</v>
      </c>
      <c r="H2966" s="4" t="str">
        <f>VLOOKUP(B2966,[1]汇总!$B:$K,3,0)</f>
        <v>黑龙江</v>
      </c>
      <c r="I2966" s="4" t="str">
        <f>VLOOKUP(B2966,[1]汇总!$B:$K,4,0)</f>
        <v>哈尔滨</v>
      </c>
      <c r="J2966" s="4">
        <f>VLOOKUP(B2966,[1]汇总!$B:$K,5,0)</f>
        <v>0</v>
      </c>
      <c r="K2966" s="4">
        <f>VLOOKUP(B2966,[1]汇总!$B:$K,6,0)</f>
        <v>0</v>
      </c>
      <c r="L2966" s="4">
        <f>VLOOKUP(B2966,[1]汇总!$B:$K,7,0)</f>
        <v>0</v>
      </c>
      <c r="M2966" s="4">
        <f>VLOOKUP(B2966,[1]汇总!$B:$K,8,0)</f>
        <v>0</v>
      </c>
      <c r="N2966" s="4" t="str">
        <f>VLOOKUP(B2966,[1]汇总!$B:$K,9,0)</f>
        <v>专科</v>
      </c>
      <c r="O2966" s="4" t="str">
        <f>VLOOKUP(B2966,[1]汇总!$B:$K,10,0)</f>
        <v>公办</v>
      </c>
    </row>
    <row r="2967" spans="1:15" ht="16.5" hidden="1" x14ac:dyDescent="0.35">
      <c r="A2967" s="4" t="s">
        <v>1501</v>
      </c>
      <c r="B2967" s="4" t="s">
        <v>1502</v>
      </c>
      <c r="C2967" s="4" t="s">
        <v>64</v>
      </c>
      <c r="D2967" s="4" t="s">
        <v>1345</v>
      </c>
      <c r="E2967" s="4">
        <v>4</v>
      </c>
      <c r="F2967" s="4">
        <v>420</v>
      </c>
      <c r="G2967" s="4">
        <v>231582</v>
      </c>
      <c r="H2967" s="4" t="str">
        <f>VLOOKUP(B2967,[1]汇总!$B:$K,3,0)</f>
        <v>湖北</v>
      </c>
      <c r="I2967" s="4" t="str">
        <f>VLOOKUP(B2967,[1]汇总!$B:$K,4,0)</f>
        <v>武汉</v>
      </c>
      <c r="J2967" s="4">
        <f>VLOOKUP(B2967,[1]汇总!$B:$K,5,0)</f>
        <v>0</v>
      </c>
      <c r="K2967" s="4">
        <f>VLOOKUP(B2967,[1]汇总!$B:$K,6,0)</f>
        <v>0</v>
      </c>
      <c r="L2967" s="4">
        <f>VLOOKUP(B2967,[1]汇总!$B:$K,7,0)</f>
        <v>0</v>
      </c>
      <c r="M2967" s="4">
        <f>VLOOKUP(B2967,[1]汇总!$B:$K,8,0)</f>
        <v>0</v>
      </c>
      <c r="N2967" s="4" t="str">
        <f>VLOOKUP(B2967,[1]汇总!$B:$K,9,0)</f>
        <v>专科</v>
      </c>
      <c r="O2967" s="4" t="str">
        <f>VLOOKUP(B2967,[1]汇总!$B:$K,10,0)</f>
        <v>公办</v>
      </c>
    </row>
    <row r="2968" spans="1:15" ht="16.5" hidden="1" x14ac:dyDescent="0.35">
      <c r="A2968" s="4" t="s">
        <v>1176</v>
      </c>
      <c r="B2968" s="4" t="s">
        <v>1177</v>
      </c>
      <c r="C2968" s="4" t="s">
        <v>71</v>
      </c>
      <c r="D2968" s="4" t="s">
        <v>79</v>
      </c>
      <c r="E2968" s="4">
        <v>5</v>
      </c>
      <c r="F2968" s="4">
        <v>420</v>
      </c>
      <c r="G2968" s="4">
        <v>231589</v>
      </c>
      <c r="H2968" s="4" t="str">
        <f>VLOOKUP(B2968,[1]汇总!$B:$K,3,0)</f>
        <v>安徽</v>
      </c>
      <c r="I2968" s="4" t="str">
        <f>VLOOKUP(B2968,[1]汇总!$B:$K,4,0)</f>
        <v>合肥</v>
      </c>
      <c r="J2968" s="4">
        <f>VLOOKUP(B2968,[1]汇总!$B:$K,5,0)</f>
        <v>0</v>
      </c>
      <c r="K2968" s="4">
        <f>VLOOKUP(B2968,[1]汇总!$B:$K,6,0)</f>
        <v>0</v>
      </c>
      <c r="L2968" s="4">
        <f>VLOOKUP(B2968,[1]汇总!$B:$K,7,0)</f>
        <v>0</v>
      </c>
      <c r="M2968" s="4">
        <f>VLOOKUP(B2968,[1]汇总!$B:$K,8,0)</f>
        <v>0</v>
      </c>
      <c r="N2968" s="4" t="str">
        <f>VLOOKUP(B2968,[1]汇总!$B:$K,9,0)</f>
        <v>专科</v>
      </c>
      <c r="O2968" s="4" t="str">
        <f>VLOOKUP(B2968,[1]汇总!$B:$K,10,0)</f>
        <v>公办</v>
      </c>
    </row>
    <row r="2969" spans="1:15" ht="16.5" hidden="1" x14ac:dyDescent="0.35">
      <c r="A2969" s="4" t="s">
        <v>924</v>
      </c>
      <c r="B2969" s="4" t="s">
        <v>925</v>
      </c>
      <c r="C2969" s="4" t="s">
        <v>64</v>
      </c>
      <c r="D2969" s="4" t="s">
        <v>265</v>
      </c>
      <c r="E2969" s="4">
        <v>8</v>
      </c>
      <c r="F2969" s="4">
        <v>420</v>
      </c>
      <c r="G2969" s="4">
        <v>231603</v>
      </c>
      <c r="H2969" s="4" t="str">
        <f>VLOOKUP(B2969,[1]汇总!$B:$K,3,0)</f>
        <v>江苏</v>
      </c>
      <c r="I2969" s="4" t="str">
        <f>VLOOKUP(B2969,[1]汇总!$B:$K,4,0)</f>
        <v>常州</v>
      </c>
      <c r="J2969" s="4">
        <f>VLOOKUP(B2969,[1]汇总!$B:$K,5,0)</f>
        <v>0</v>
      </c>
      <c r="K2969" s="4">
        <f>VLOOKUP(B2969,[1]汇总!$B:$K,6,0)</f>
        <v>0</v>
      </c>
      <c r="L2969" s="4">
        <f>VLOOKUP(B2969,[1]汇总!$B:$K,7,0)</f>
        <v>0</v>
      </c>
      <c r="M2969" s="4">
        <f>VLOOKUP(B2969,[1]汇总!$B:$K,8,0)</f>
        <v>0</v>
      </c>
      <c r="N2969" s="4" t="str">
        <f>VLOOKUP(B2969,[1]汇总!$B:$K,9,0)</f>
        <v>专科</v>
      </c>
      <c r="O2969" s="4" t="str">
        <f>VLOOKUP(B2969,[1]汇总!$B:$K,10,0)</f>
        <v>公办</v>
      </c>
    </row>
    <row r="2970" spans="1:15" ht="16.5" hidden="1" x14ac:dyDescent="0.35">
      <c r="A2970" s="4" t="s">
        <v>1998</v>
      </c>
      <c r="B2970" s="4" t="s">
        <v>1999</v>
      </c>
      <c r="C2970" s="4" t="s">
        <v>60</v>
      </c>
      <c r="D2970" s="4" t="s">
        <v>61</v>
      </c>
      <c r="E2970" s="4">
        <v>4</v>
      </c>
      <c r="F2970" s="4">
        <v>420</v>
      </c>
      <c r="G2970" s="4">
        <v>231620</v>
      </c>
      <c r="H2970" s="4" t="str">
        <f>VLOOKUP(B2970,[1]汇总!$B:$K,3,0)</f>
        <v>云南</v>
      </c>
      <c r="I2970" s="4" t="str">
        <f>VLOOKUP(B2970,[1]汇总!$B:$K,4,0)</f>
        <v>昆明</v>
      </c>
      <c r="J2970" s="4">
        <f>VLOOKUP(B2970,[1]汇总!$B:$K,5,0)</f>
        <v>0</v>
      </c>
      <c r="K2970" s="4">
        <f>VLOOKUP(B2970,[1]汇总!$B:$K,6,0)</f>
        <v>0</v>
      </c>
      <c r="L2970" s="4">
        <f>VLOOKUP(B2970,[1]汇总!$B:$K,7,0)</f>
        <v>0</v>
      </c>
      <c r="M2970" s="4">
        <f>VLOOKUP(B2970,[1]汇总!$B:$K,8,0)</f>
        <v>0</v>
      </c>
      <c r="N2970" s="4" t="str">
        <f>VLOOKUP(B2970,[1]汇总!$B:$K,9,0)</f>
        <v>本科</v>
      </c>
      <c r="O2970" s="4" t="str">
        <f>VLOOKUP(B2970,[1]汇总!$B:$K,10,0)</f>
        <v>民办</v>
      </c>
    </row>
    <row r="2971" spans="1:15" ht="16.5" x14ac:dyDescent="0.35">
      <c r="A2971" s="4" t="s">
        <v>1310</v>
      </c>
      <c r="B2971" s="4" t="s">
        <v>1311</v>
      </c>
      <c r="C2971" s="4" t="s">
        <v>40</v>
      </c>
      <c r="D2971" s="4" t="s">
        <v>78</v>
      </c>
      <c r="E2971" s="4">
        <v>4</v>
      </c>
      <c r="F2971" s="4">
        <v>420</v>
      </c>
      <c r="G2971" s="4">
        <v>231623</v>
      </c>
      <c r="H2971" s="4" t="str">
        <f>VLOOKUP(B2971,[1]汇总!$B:$K,3,0)</f>
        <v>江西</v>
      </c>
      <c r="I2971" s="4" t="str">
        <f>VLOOKUP(B2971,[1]汇总!$B:$K,4,0)</f>
        <v>萍乡</v>
      </c>
      <c r="J2971" s="4">
        <f>VLOOKUP(B2971,[1]汇总!$B:$K,5,0)</f>
        <v>0</v>
      </c>
      <c r="K2971" s="4">
        <f>VLOOKUP(B2971,[1]汇总!$B:$K,6,0)</f>
        <v>0</v>
      </c>
      <c r="L2971" s="4">
        <f>VLOOKUP(B2971,[1]汇总!$B:$K,7,0)</f>
        <v>0</v>
      </c>
      <c r="M2971" s="4">
        <f>VLOOKUP(B2971,[1]汇总!$B:$K,8,0)</f>
        <v>0</v>
      </c>
      <c r="N2971" s="4" t="str">
        <f>VLOOKUP(B2971,[1]汇总!$B:$K,9,0)</f>
        <v>专科</v>
      </c>
      <c r="O2971" s="4" t="str">
        <f>VLOOKUP(B2971,[1]汇总!$B:$K,10,0)</f>
        <v>公办</v>
      </c>
    </row>
    <row r="2972" spans="1:15" ht="16.5" hidden="1" x14ac:dyDescent="0.35">
      <c r="A2972" s="4" t="s">
        <v>565</v>
      </c>
      <c r="B2972" s="4" t="s">
        <v>566</v>
      </c>
      <c r="C2972" s="4" t="s">
        <v>66</v>
      </c>
      <c r="D2972" s="4" t="s">
        <v>61</v>
      </c>
      <c r="E2972" s="4">
        <v>6</v>
      </c>
      <c r="F2972" s="4">
        <v>420</v>
      </c>
      <c r="G2972" s="4">
        <v>231649</v>
      </c>
      <c r="H2972" s="4" t="str">
        <f>VLOOKUP(B2972,[1]汇总!$B:$K,3,0)</f>
        <v>天津</v>
      </c>
      <c r="I2972" s="4" t="str">
        <f>VLOOKUP(B2972,[1]汇总!$B:$K,4,0)</f>
        <v>天津</v>
      </c>
      <c r="J2972" s="4">
        <f>VLOOKUP(B2972,[1]汇总!$B:$K,5,0)</f>
        <v>0</v>
      </c>
      <c r="K2972" s="4">
        <f>VLOOKUP(B2972,[1]汇总!$B:$K,6,0)</f>
        <v>0</v>
      </c>
      <c r="L2972" s="4">
        <f>VLOOKUP(B2972,[1]汇总!$B:$K,7,0)</f>
        <v>0</v>
      </c>
      <c r="M2972" s="4">
        <f>VLOOKUP(B2972,[1]汇总!$B:$K,8,0)</f>
        <v>0</v>
      </c>
      <c r="N2972" s="4" t="str">
        <f>VLOOKUP(B2972,[1]汇总!$B:$K,9,0)</f>
        <v>专科</v>
      </c>
      <c r="O2972" s="4" t="str">
        <f>VLOOKUP(B2972,[1]汇总!$B:$K,10,0)</f>
        <v>公办</v>
      </c>
    </row>
    <row r="2973" spans="1:15" ht="16.5" hidden="1" x14ac:dyDescent="0.35">
      <c r="A2973" s="4" t="s">
        <v>1421</v>
      </c>
      <c r="B2973" s="4" t="s">
        <v>1422</v>
      </c>
      <c r="C2973" s="4" t="s">
        <v>34</v>
      </c>
      <c r="D2973" s="4" t="s">
        <v>233</v>
      </c>
      <c r="E2973" s="4">
        <v>30</v>
      </c>
      <c r="F2973" s="4">
        <v>420</v>
      </c>
      <c r="G2973" s="4">
        <v>231662</v>
      </c>
      <c r="H2973" s="4" t="str">
        <f>VLOOKUP(B2973,[1]汇总!$B:$K,3,0)</f>
        <v>山东</v>
      </c>
      <c r="I2973" s="4" t="str">
        <f>VLOOKUP(B2973,[1]汇总!$B:$K,4,0)</f>
        <v>青岛</v>
      </c>
      <c r="J2973" s="4">
        <f>VLOOKUP(B2973,[1]汇总!$B:$K,5,0)</f>
        <v>0</v>
      </c>
      <c r="K2973" s="4">
        <f>VLOOKUP(B2973,[1]汇总!$B:$K,6,0)</f>
        <v>0</v>
      </c>
      <c r="L2973" s="4">
        <f>VLOOKUP(B2973,[1]汇总!$B:$K,7,0)</f>
        <v>0</v>
      </c>
      <c r="M2973" s="4">
        <f>VLOOKUP(B2973,[1]汇总!$B:$K,8,0)</f>
        <v>0</v>
      </c>
      <c r="N2973" s="4" t="str">
        <f>VLOOKUP(B2973,[1]汇总!$B:$K,9,0)</f>
        <v>专科</v>
      </c>
      <c r="O2973" s="4" t="str">
        <f>VLOOKUP(B2973,[1]汇总!$B:$K,10,0)</f>
        <v>民办</v>
      </c>
    </row>
    <row r="2974" spans="1:15" ht="16.5" hidden="1" x14ac:dyDescent="0.35">
      <c r="A2974" s="4" t="s">
        <v>887</v>
      </c>
      <c r="B2974" s="4" t="s">
        <v>888</v>
      </c>
      <c r="C2974" s="4" t="s">
        <v>52</v>
      </c>
      <c r="D2974" s="4" t="s">
        <v>105</v>
      </c>
      <c r="E2974" s="4">
        <v>12</v>
      </c>
      <c r="F2974" s="4">
        <v>420</v>
      </c>
      <c r="G2974" s="4">
        <v>231663</v>
      </c>
      <c r="H2974" s="4" t="str">
        <f>VLOOKUP(B2974,[1]汇总!$B:$K,3,0)</f>
        <v>上海</v>
      </c>
      <c r="I2974" s="4" t="str">
        <f>VLOOKUP(B2974,[1]汇总!$B:$K,4,0)</f>
        <v>上海</v>
      </c>
      <c r="J2974" s="4">
        <f>VLOOKUP(B2974,[1]汇总!$B:$K,5,0)</f>
        <v>0</v>
      </c>
      <c r="K2974" s="4">
        <f>VLOOKUP(B2974,[1]汇总!$B:$K,6,0)</f>
        <v>0</v>
      </c>
      <c r="L2974" s="4">
        <f>VLOOKUP(B2974,[1]汇总!$B:$K,7,0)</f>
        <v>0</v>
      </c>
      <c r="M2974" s="4">
        <f>VLOOKUP(B2974,[1]汇总!$B:$K,8,0)</f>
        <v>0</v>
      </c>
      <c r="N2974" s="4" t="str">
        <f>VLOOKUP(B2974,[1]汇总!$B:$K,9,0)</f>
        <v>本科</v>
      </c>
      <c r="O2974" s="4" t="str">
        <f>VLOOKUP(B2974,[1]汇总!$B:$K,10,0)</f>
        <v>独立院校</v>
      </c>
    </row>
    <row r="2975" spans="1:15" ht="16.5" x14ac:dyDescent="0.35">
      <c r="A2975" s="4" t="s">
        <v>1325</v>
      </c>
      <c r="B2975" s="4" t="s">
        <v>1326</v>
      </c>
      <c r="C2975" s="4" t="s">
        <v>119</v>
      </c>
      <c r="D2975" s="4" t="s">
        <v>154</v>
      </c>
      <c r="E2975" s="4">
        <v>3</v>
      </c>
      <c r="F2975" s="4">
        <v>420</v>
      </c>
      <c r="G2975" s="4">
        <v>231684</v>
      </c>
      <c r="H2975" s="4" t="str">
        <f>VLOOKUP(B2975,[1]汇总!$B:$K,3,0)</f>
        <v>江西</v>
      </c>
      <c r="I2975" s="4" t="str">
        <f>VLOOKUP(B2975,[1]汇总!$B:$K,4,0)</f>
        <v>上饶</v>
      </c>
      <c r="J2975" s="4">
        <f>VLOOKUP(B2975,[1]汇总!$B:$K,5,0)</f>
        <v>0</v>
      </c>
      <c r="K2975" s="4">
        <f>VLOOKUP(B2975,[1]汇总!$B:$K,6,0)</f>
        <v>0</v>
      </c>
      <c r="L2975" s="4">
        <f>VLOOKUP(B2975,[1]汇总!$B:$K,7,0)</f>
        <v>0</v>
      </c>
      <c r="M2975" s="4">
        <f>VLOOKUP(B2975,[1]汇总!$B:$K,8,0)</f>
        <v>0</v>
      </c>
      <c r="N2975" s="4" t="str">
        <f>VLOOKUP(B2975,[1]汇总!$B:$K,9,0)</f>
        <v>专科</v>
      </c>
      <c r="O2975" s="4" t="str">
        <f>VLOOKUP(B2975,[1]汇总!$B:$K,10,0)</f>
        <v>公办</v>
      </c>
    </row>
    <row r="2976" spans="1:15" ht="16.5" hidden="1" x14ac:dyDescent="0.35">
      <c r="A2976" s="4" t="s">
        <v>697</v>
      </c>
      <c r="B2976" s="4" t="s">
        <v>698</v>
      </c>
      <c r="C2976" s="4" t="s">
        <v>66</v>
      </c>
      <c r="D2976" s="4" t="s">
        <v>162</v>
      </c>
      <c r="E2976" s="4">
        <v>4</v>
      </c>
      <c r="F2976" s="4">
        <v>420</v>
      </c>
      <c r="G2976" s="4">
        <v>231704</v>
      </c>
      <c r="H2976" s="4" t="str">
        <f>VLOOKUP(B2976,[1]汇总!$B:$K,3,0)</f>
        <v>吉林</v>
      </c>
      <c r="I2976" s="4" t="str">
        <f>VLOOKUP(B2976,[1]汇总!$B:$K,4,0)</f>
        <v>长春</v>
      </c>
      <c r="J2976" s="4">
        <f>VLOOKUP(B2976,[1]汇总!$B:$K,5,0)</f>
        <v>0</v>
      </c>
      <c r="K2976" s="4">
        <f>VLOOKUP(B2976,[1]汇总!$B:$K,6,0)</f>
        <v>0</v>
      </c>
      <c r="L2976" s="4">
        <f>VLOOKUP(B2976,[1]汇总!$B:$K,7,0)</f>
        <v>0</v>
      </c>
      <c r="M2976" s="4">
        <f>VLOOKUP(B2976,[1]汇总!$B:$K,8,0)</f>
        <v>0</v>
      </c>
      <c r="N2976" s="4" t="str">
        <f>VLOOKUP(B2976,[1]汇总!$B:$K,9,0)</f>
        <v>专科</v>
      </c>
      <c r="O2976" s="4" t="str">
        <f>VLOOKUP(B2976,[1]汇总!$B:$K,10,0)</f>
        <v>公办</v>
      </c>
    </row>
    <row r="2977" spans="1:15" ht="16.5" x14ac:dyDescent="0.35">
      <c r="A2977" s="4" t="s">
        <v>1289</v>
      </c>
      <c r="B2977" s="4" t="s">
        <v>1290</v>
      </c>
      <c r="C2977" s="4" t="s">
        <v>34</v>
      </c>
      <c r="D2977" s="4" t="s">
        <v>68</v>
      </c>
      <c r="E2977" s="4">
        <v>4</v>
      </c>
      <c r="F2977" s="4">
        <v>420</v>
      </c>
      <c r="G2977" s="4">
        <v>231723</v>
      </c>
      <c r="H2977" s="4" t="str">
        <f>VLOOKUP(B2977,[1]汇总!$B:$K,3,0)</f>
        <v>江西</v>
      </c>
      <c r="I2977" s="4" t="str">
        <f>VLOOKUP(B2977,[1]汇总!$B:$K,4,0)</f>
        <v>南昌</v>
      </c>
      <c r="J2977" s="4">
        <f>VLOOKUP(B2977,[1]汇总!$B:$K,5,0)</f>
        <v>0</v>
      </c>
      <c r="K2977" s="4">
        <f>VLOOKUP(B2977,[1]汇总!$B:$K,6,0)</f>
        <v>0</v>
      </c>
      <c r="L2977" s="4">
        <f>VLOOKUP(B2977,[1]汇总!$B:$K,7,0)</f>
        <v>0</v>
      </c>
      <c r="M2977" s="4">
        <f>VLOOKUP(B2977,[1]汇总!$B:$K,8,0)</f>
        <v>0</v>
      </c>
      <c r="N2977" s="4" t="str">
        <f>VLOOKUP(B2977,[1]汇总!$B:$K,9,0)</f>
        <v>专科</v>
      </c>
      <c r="O2977" s="4" t="str">
        <f>VLOOKUP(B2977,[1]汇总!$B:$K,10,0)</f>
        <v>公办</v>
      </c>
    </row>
    <row r="2978" spans="1:15" ht="16.5" hidden="1" x14ac:dyDescent="0.35">
      <c r="A2978" s="4" t="s">
        <v>2016</v>
      </c>
      <c r="B2978" s="4" t="s">
        <v>2017</v>
      </c>
      <c r="C2978" s="4" t="s">
        <v>69</v>
      </c>
      <c r="D2978" s="4" t="s">
        <v>517</v>
      </c>
      <c r="E2978" s="4">
        <v>2</v>
      </c>
      <c r="F2978" s="4">
        <v>420</v>
      </c>
      <c r="G2978" s="4">
        <v>231742</v>
      </c>
      <c r="H2978" s="4" t="str">
        <f>VLOOKUP(B2978,[1]汇总!$B:$K,3,0)</f>
        <v>陕西</v>
      </c>
      <c r="I2978" s="4" t="str">
        <f>VLOOKUP(B2978,[1]汇总!$B:$K,4,0)</f>
        <v>咸阳</v>
      </c>
      <c r="J2978" s="4">
        <f>VLOOKUP(B2978,[1]汇总!$B:$K,5,0)</f>
        <v>0</v>
      </c>
      <c r="K2978" s="4">
        <f>VLOOKUP(B2978,[1]汇总!$B:$K,6,0)</f>
        <v>0</v>
      </c>
      <c r="L2978" s="4">
        <f>VLOOKUP(B2978,[1]汇总!$B:$K,7,0)</f>
        <v>0</v>
      </c>
      <c r="M2978" s="4">
        <f>VLOOKUP(B2978,[1]汇总!$B:$K,8,0)</f>
        <v>0</v>
      </c>
      <c r="N2978" s="4" t="str">
        <f>VLOOKUP(B2978,[1]汇总!$B:$K,9,0)</f>
        <v>本科</v>
      </c>
      <c r="O2978" s="4" t="str">
        <f>VLOOKUP(B2978,[1]汇总!$B:$K,10,0)</f>
        <v>民办</v>
      </c>
    </row>
    <row r="2979" spans="1:15" ht="16.5" hidden="1" x14ac:dyDescent="0.35">
      <c r="A2979" s="4" t="s">
        <v>658</v>
      </c>
      <c r="B2979" s="4" t="s">
        <v>659</v>
      </c>
      <c r="C2979" s="4" t="s">
        <v>69</v>
      </c>
      <c r="D2979" s="4" t="s">
        <v>252</v>
      </c>
      <c r="E2979" s="4">
        <v>1</v>
      </c>
      <c r="F2979" s="4">
        <v>420</v>
      </c>
      <c r="G2979" s="4">
        <v>231750</v>
      </c>
      <c r="H2979" s="4" t="str">
        <f>VLOOKUP(B2979,[1]汇总!$B:$K,3,0)</f>
        <v>内蒙古</v>
      </c>
      <c r="I2979" s="4" t="str">
        <f>VLOOKUP(B2979,[1]汇总!$B:$K,4,0)</f>
        <v>呼和浩特</v>
      </c>
      <c r="J2979" s="4">
        <f>VLOOKUP(B2979,[1]汇总!$B:$K,5,0)</f>
        <v>0</v>
      </c>
      <c r="K2979" s="4">
        <f>VLOOKUP(B2979,[1]汇总!$B:$K,6,0)</f>
        <v>0</v>
      </c>
      <c r="L2979" s="4">
        <f>VLOOKUP(B2979,[1]汇总!$B:$K,7,0)</f>
        <v>0</v>
      </c>
      <c r="M2979" s="4">
        <f>VLOOKUP(B2979,[1]汇总!$B:$K,8,0)</f>
        <v>0</v>
      </c>
      <c r="N2979" s="4" t="str">
        <f>VLOOKUP(B2979,[1]汇总!$B:$K,9,0)</f>
        <v>专科</v>
      </c>
      <c r="O2979" s="4" t="str">
        <f>VLOOKUP(B2979,[1]汇总!$B:$K,10,0)</f>
        <v>民办</v>
      </c>
    </row>
    <row r="2980" spans="1:15" ht="16.5" hidden="1" x14ac:dyDescent="0.35">
      <c r="A2980" s="4" t="s">
        <v>1201</v>
      </c>
      <c r="B2980" s="4" t="s">
        <v>1202</v>
      </c>
      <c r="C2980" s="4" t="s">
        <v>71</v>
      </c>
      <c r="D2980" s="4" t="s">
        <v>67</v>
      </c>
      <c r="E2980" s="4">
        <v>2</v>
      </c>
      <c r="F2980" s="4">
        <v>420</v>
      </c>
      <c r="G2980" s="4">
        <v>231758</v>
      </c>
      <c r="H2980" s="4" t="str">
        <f>VLOOKUP(B2980,[1]汇总!$B:$K,3,0)</f>
        <v>福建</v>
      </c>
      <c r="I2980" s="4" t="str">
        <f>VLOOKUP(B2980,[1]汇总!$B:$K,4,0)</f>
        <v>宁德</v>
      </c>
      <c r="J2980" s="4">
        <f>VLOOKUP(B2980,[1]汇总!$B:$K,5,0)</f>
        <v>0</v>
      </c>
      <c r="K2980" s="4">
        <f>VLOOKUP(B2980,[1]汇总!$B:$K,6,0)</f>
        <v>0</v>
      </c>
      <c r="L2980" s="4">
        <f>VLOOKUP(B2980,[1]汇总!$B:$K,7,0)</f>
        <v>0</v>
      </c>
      <c r="M2980" s="4">
        <f>VLOOKUP(B2980,[1]汇总!$B:$K,8,0)</f>
        <v>0</v>
      </c>
      <c r="N2980" s="4" t="str">
        <f>VLOOKUP(B2980,[1]汇总!$B:$K,9,0)</f>
        <v>专科</v>
      </c>
      <c r="O2980" s="4" t="str">
        <f>VLOOKUP(B2980,[1]汇总!$B:$K,10,0)</f>
        <v>公办</v>
      </c>
    </row>
    <row r="2981" spans="1:15" ht="16.5" hidden="1" x14ac:dyDescent="0.35">
      <c r="A2981" s="4" t="s">
        <v>1547</v>
      </c>
      <c r="B2981" s="4" t="s">
        <v>1548</v>
      </c>
      <c r="C2981" s="4" t="s">
        <v>54</v>
      </c>
      <c r="D2981" s="4" t="s">
        <v>260</v>
      </c>
      <c r="E2981" s="4">
        <v>3</v>
      </c>
      <c r="F2981" s="4">
        <v>420</v>
      </c>
      <c r="G2981" s="4">
        <v>231765</v>
      </c>
      <c r="H2981" s="4" t="str">
        <f>VLOOKUP(B2981,[1]汇总!$B:$K,3,0)</f>
        <v>湖北</v>
      </c>
      <c r="I2981" s="4" t="str">
        <f>VLOOKUP(B2981,[1]汇总!$B:$K,4,0)</f>
        <v>荆州</v>
      </c>
      <c r="J2981" s="4">
        <f>VLOOKUP(B2981,[1]汇总!$B:$K,5,0)</f>
        <v>0</v>
      </c>
      <c r="K2981" s="4">
        <f>VLOOKUP(B2981,[1]汇总!$B:$K,6,0)</f>
        <v>0</v>
      </c>
      <c r="L2981" s="4">
        <f>VLOOKUP(B2981,[1]汇总!$B:$K,7,0)</f>
        <v>0</v>
      </c>
      <c r="M2981" s="4">
        <f>VLOOKUP(B2981,[1]汇总!$B:$K,8,0)</f>
        <v>0</v>
      </c>
      <c r="N2981" s="4" t="str">
        <f>VLOOKUP(B2981,[1]汇总!$B:$K,9,0)</f>
        <v>专科</v>
      </c>
      <c r="O2981" s="4" t="str">
        <f>VLOOKUP(B2981,[1]汇总!$B:$K,10,0)</f>
        <v>公办</v>
      </c>
    </row>
    <row r="2982" spans="1:15" ht="16.5" hidden="1" x14ac:dyDescent="0.35">
      <c r="A2982" s="4" t="s">
        <v>1666</v>
      </c>
      <c r="B2982" s="4" t="s">
        <v>1667</v>
      </c>
      <c r="C2982" s="4" t="s">
        <v>71</v>
      </c>
      <c r="D2982" s="4" t="s">
        <v>361</v>
      </c>
      <c r="E2982" s="4">
        <v>1</v>
      </c>
      <c r="F2982" s="4">
        <v>420</v>
      </c>
      <c r="G2982" s="4">
        <v>231785</v>
      </c>
      <c r="H2982" s="4" t="str">
        <f>VLOOKUP(B2982,[1]汇总!$B:$K,3,0)</f>
        <v>湖南</v>
      </c>
      <c r="I2982" s="4" t="str">
        <f>VLOOKUP(B2982,[1]汇总!$B:$K,4,0)</f>
        <v>长沙</v>
      </c>
      <c r="J2982" s="4">
        <f>VLOOKUP(B2982,[1]汇总!$B:$K,5,0)</f>
        <v>0</v>
      </c>
      <c r="K2982" s="4">
        <f>VLOOKUP(B2982,[1]汇总!$B:$K,6,0)</f>
        <v>0</v>
      </c>
      <c r="L2982" s="4">
        <f>VLOOKUP(B2982,[1]汇总!$B:$K,7,0)</f>
        <v>0</v>
      </c>
      <c r="M2982" s="4">
        <f>VLOOKUP(B2982,[1]汇总!$B:$K,8,0)</f>
        <v>0</v>
      </c>
      <c r="N2982" s="4" t="str">
        <f>VLOOKUP(B2982,[1]汇总!$B:$K,9,0)</f>
        <v>专科</v>
      </c>
      <c r="O2982" s="4" t="str">
        <f>VLOOKUP(B2982,[1]汇总!$B:$K,10,0)</f>
        <v>公办</v>
      </c>
    </row>
    <row r="2983" spans="1:15" ht="16.5" hidden="1" x14ac:dyDescent="0.35">
      <c r="A2983" s="4" t="s">
        <v>1417</v>
      </c>
      <c r="B2983" s="4" t="s">
        <v>1418</v>
      </c>
      <c r="C2983" s="4" t="s">
        <v>46</v>
      </c>
      <c r="D2983" s="4" t="s">
        <v>61</v>
      </c>
      <c r="E2983" s="4">
        <v>4</v>
      </c>
      <c r="F2983" s="4">
        <v>420</v>
      </c>
      <c r="G2983" s="4">
        <v>231787</v>
      </c>
      <c r="H2983" s="4" t="str">
        <f>VLOOKUP(B2983,[1]汇总!$B:$K,3,0)</f>
        <v>山东</v>
      </c>
      <c r="I2983" s="4" t="str">
        <f>VLOOKUP(B2983,[1]汇总!$B:$K,4,0)</f>
        <v>青岛</v>
      </c>
      <c r="J2983" s="4">
        <f>VLOOKUP(B2983,[1]汇总!$B:$K,5,0)</f>
        <v>0</v>
      </c>
      <c r="K2983" s="4">
        <f>VLOOKUP(B2983,[1]汇总!$B:$K,6,0)</f>
        <v>0</v>
      </c>
      <c r="L2983" s="4">
        <f>VLOOKUP(B2983,[1]汇总!$B:$K,7,0)</f>
        <v>0</v>
      </c>
      <c r="M2983" s="4">
        <f>VLOOKUP(B2983,[1]汇总!$B:$K,8,0)</f>
        <v>0</v>
      </c>
      <c r="N2983" s="4" t="str">
        <f>VLOOKUP(B2983,[1]汇总!$B:$K,9,0)</f>
        <v>专科</v>
      </c>
      <c r="O2983" s="4" t="str">
        <f>VLOOKUP(B2983,[1]汇总!$B:$K,10,0)</f>
        <v>公办</v>
      </c>
    </row>
    <row r="2984" spans="1:15" ht="16.5" hidden="1" x14ac:dyDescent="0.35">
      <c r="A2984" s="4" t="s">
        <v>1216</v>
      </c>
      <c r="B2984" s="4" t="s">
        <v>1217</v>
      </c>
      <c r="C2984" s="4" t="s">
        <v>66</v>
      </c>
      <c r="D2984" s="4" t="s">
        <v>225</v>
      </c>
      <c r="E2984" s="4">
        <v>10</v>
      </c>
      <c r="F2984" s="4">
        <v>420</v>
      </c>
      <c r="G2984" s="4">
        <v>231844</v>
      </c>
      <c r="H2984" s="4" t="str">
        <f>VLOOKUP(B2984,[1]汇总!$B:$K,3,0)</f>
        <v>福建</v>
      </c>
      <c r="I2984" s="4" t="str">
        <f>VLOOKUP(B2984,[1]汇总!$B:$K,4,0)</f>
        <v>厦门</v>
      </c>
      <c r="J2984" s="4">
        <f>VLOOKUP(B2984,[1]汇总!$B:$K,5,0)</f>
        <v>0</v>
      </c>
      <c r="K2984" s="4">
        <f>VLOOKUP(B2984,[1]汇总!$B:$K,6,0)</f>
        <v>0</v>
      </c>
      <c r="L2984" s="4">
        <f>VLOOKUP(B2984,[1]汇总!$B:$K,7,0)</f>
        <v>0</v>
      </c>
      <c r="M2984" s="4">
        <f>VLOOKUP(B2984,[1]汇总!$B:$K,8,0)</f>
        <v>0</v>
      </c>
      <c r="N2984" s="4" t="str">
        <f>VLOOKUP(B2984,[1]汇总!$B:$K,9,0)</f>
        <v>专科</v>
      </c>
      <c r="O2984" s="4" t="str">
        <f>VLOOKUP(B2984,[1]汇总!$B:$K,10,0)</f>
        <v>民办</v>
      </c>
    </row>
    <row r="2985" spans="1:15" ht="16.5" hidden="1" x14ac:dyDescent="0.35">
      <c r="A2985" s="4" t="s">
        <v>372</v>
      </c>
      <c r="B2985" s="4" t="s">
        <v>373</v>
      </c>
      <c r="C2985" s="4" t="s">
        <v>84</v>
      </c>
      <c r="D2985" s="4" t="s">
        <v>105</v>
      </c>
      <c r="E2985" s="4">
        <v>15</v>
      </c>
      <c r="F2985" s="4">
        <v>420</v>
      </c>
      <c r="G2985" s="4">
        <v>231847</v>
      </c>
      <c r="H2985" s="4" t="str">
        <f>VLOOKUP(B2985,[1]汇总!$B:$K,3,0)</f>
        <v>浙江</v>
      </c>
      <c r="I2985" s="4" t="str">
        <f>VLOOKUP(B2985,[1]汇总!$B:$K,4,0)</f>
        <v>嘉兴</v>
      </c>
      <c r="J2985" s="4">
        <f>VLOOKUP(B2985,[1]汇总!$B:$K,5,0)</f>
        <v>0</v>
      </c>
      <c r="K2985" s="4">
        <f>VLOOKUP(B2985,[1]汇总!$B:$K,6,0)</f>
        <v>0</v>
      </c>
      <c r="L2985" s="4">
        <f>VLOOKUP(B2985,[1]汇总!$B:$K,7,0)</f>
        <v>0</v>
      </c>
      <c r="M2985" s="4">
        <f>VLOOKUP(B2985,[1]汇总!$B:$K,8,0)</f>
        <v>0</v>
      </c>
      <c r="N2985" s="4" t="str">
        <f>VLOOKUP(B2985,[1]汇总!$B:$K,9,0)</f>
        <v>专科</v>
      </c>
      <c r="O2985" s="4" t="str">
        <f>VLOOKUP(B2985,[1]汇总!$B:$K,10,0)</f>
        <v>民办</v>
      </c>
    </row>
    <row r="2986" spans="1:15" ht="16.5" hidden="1" x14ac:dyDescent="0.35">
      <c r="A2986" s="4" t="s">
        <v>2024</v>
      </c>
      <c r="B2986" s="4" t="s">
        <v>2025</v>
      </c>
      <c r="C2986" s="4" t="s">
        <v>71</v>
      </c>
      <c r="D2986" s="4" t="s">
        <v>70</v>
      </c>
      <c r="E2986" s="4">
        <v>4</v>
      </c>
      <c r="F2986" s="4">
        <v>420</v>
      </c>
      <c r="G2986" s="4">
        <v>231848</v>
      </c>
      <c r="H2986" s="4" t="str">
        <f>VLOOKUP(B2986,[1]汇总!$B:$K,3,0)</f>
        <v>陕西</v>
      </c>
      <c r="I2986" s="4" t="str">
        <f>VLOOKUP(B2986,[1]汇总!$B:$K,4,0)</f>
        <v>西安</v>
      </c>
      <c r="J2986" s="4">
        <f>VLOOKUP(B2986,[1]汇总!$B:$K,5,0)</f>
        <v>0</v>
      </c>
      <c r="K2986" s="4">
        <f>VLOOKUP(B2986,[1]汇总!$B:$K,6,0)</f>
        <v>0</v>
      </c>
      <c r="L2986" s="4">
        <f>VLOOKUP(B2986,[1]汇总!$B:$K,7,0)</f>
        <v>0</v>
      </c>
      <c r="M2986" s="4">
        <f>VLOOKUP(B2986,[1]汇总!$B:$K,8,0)</f>
        <v>0</v>
      </c>
      <c r="N2986" s="4" t="str">
        <f>VLOOKUP(B2986,[1]汇总!$B:$K,9,0)</f>
        <v>本科</v>
      </c>
      <c r="O2986" s="4" t="str">
        <f>VLOOKUP(B2986,[1]汇总!$B:$K,10,0)</f>
        <v>民办</v>
      </c>
    </row>
    <row r="2987" spans="1:15" ht="16.5" hidden="1" x14ac:dyDescent="0.35">
      <c r="A2987" s="4" t="s">
        <v>1128</v>
      </c>
      <c r="B2987" s="4" t="s">
        <v>1129</v>
      </c>
      <c r="C2987" s="4" t="s">
        <v>34</v>
      </c>
      <c r="D2987" s="4" t="s">
        <v>67</v>
      </c>
      <c r="E2987" s="4">
        <v>4</v>
      </c>
      <c r="F2987" s="4">
        <v>420</v>
      </c>
      <c r="G2987" s="4">
        <v>231855</v>
      </c>
      <c r="H2987" s="4" t="str">
        <f>VLOOKUP(B2987,[1]汇总!$B:$K,3,0)</f>
        <v>安徽</v>
      </c>
      <c r="I2987" s="4" t="str">
        <f>VLOOKUP(B2987,[1]汇总!$B:$K,4,0)</f>
        <v>合肥</v>
      </c>
      <c r="J2987" s="4">
        <f>VLOOKUP(B2987,[1]汇总!$B:$K,5,0)</f>
        <v>0</v>
      </c>
      <c r="K2987" s="4">
        <f>VLOOKUP(B2987,[1]汇总!$B:$K,6,0)</f>
        <v>0</v>
      </c>
      <c r="L2987" s="4">
        <f>VLOOKUP(B2987,[1]汇总!$B:$K,7,0)</f>
        <v>0</v>
      </c>
      <c r="M2987" s="4">
        <f>VLOOKUP(B2987,[1]汇总!$B:$K,8,0)</f>
        <v>0</v>
      </c>
      <c r="N2987" s="4" t="str">
        <f>VLOOKUP(B2987,[1]汇总!$B:$K,9,0)</f>
        <v>专科</v>
      </c>
      <c r="O2987" s="4" t="str">
        <f>VLOOKUP(B2987,[1]汇总!$B:$K,10,0)</f>
        <v>公办</v>
      </c>
    </row>
    <row r="2988" spans="1:15" ht="16.5" hidden="1" x14ac:dyDescent="0.35">
      <c r="A2988" s="4" t="s">
        <v>367</v>
      </c>
      <c r="B2988" s="4" t="s">
        <v>368</v>
      </c>
      <c r="C2988" s="4" t="s">
        <v>64</v>
      </c>
      <c r="D2988" s="4" t="s">
        <v>109</v>
      </c>
      <c r="E2988" s="4">
        <v>100</v>
      </c>
      <c r="F2988" s="4">
        <v>420</v>
      </c>
      <c r="G2988" s="4">
        <v>231865</v>
      </c>
      <c r="H2988" s="4" t="str">
        <f>VLOOKUP(B2988,[1]汇总!$B:$K,3,0)</f>
        <v>浙江</v>
      </c>
      <c r="I2988" s="4" t="str">
        <f>VLOOKUP(B2988,[1]汇总!$B:$K,4,0)</f>
        <v>杭州</v>
      </c>
      <c r="J2988" s="4">
        <f>VLOOKUP(B2988,[1]汇总!$B:$K,5,0)</f>
        <v>0</v>
      </c>
      <c r="K2988" s="4">
        <f>VLOOKUP(B2988,[1]汇总!$B:$K,6,0)</f>
        <v>0</v>
      </c>
      <c r="L2988" s="4">
        <f>VLOOKUP(B2988,[1]汇总!$B:$K,7,0)</f>
        <v>0</v>
      </c>
      <c r="M2988" s="4">
        <f>VLOOKUP(B2988,[1]汇总!$B:$K,8,0)</f>
        <v>0</v>
      </c>
      <c r="N2988" s="4" t="str">
        <f>VLOOKUP(B2988,[1]汇总!$B:$K,9,0)</f>
        <v>专科</v>
      </c>
      <c r="O2988" s="4" t="str">
        <f>VLOOKUP(B2988,[1]汇总!$B:$K,10,0)</f>
        <v>民办</v>
      </c>
    </row>
    <row r="2989" spans="1:15" ht="16.5" hidden="1" x14ac:dyDescent="0.35">
      <c r="A2989" s="4" t="s">
        <v>2049</v>
      </c>
      <c r="B2989" s="4" t="s">
        <v>2050</v>
      </c>
      <c r="C2989" s="4" t="s">
        <v>40</v>
      </c>
      <c r="D2989" s="4" t="s">
        <v>715</v>
      </c>
      <c r="E2989" s="4">
        <v>10</v>
      </c>
      <c r="F2989" s="4">
        <v>420</v>
      </c>
      <c r="G2989" s="4">
        <v>231871</v>
      </c>
      <c r="H2989" s="4" t="str">
        <f>VLOOKUP(B2989,[1]汇总!$B:$K,3,0)</f>
        <v>陕西</v>
      </c>
      <c r="I2989" s="4" t="str">
        <f>VLOOKUP(B2989,[1]汇总!$B:$K,4,0)</f>
        <v>西安</v>
      </c>
      <c r="J2989" s="4">
        <f>VLOOKUP(B2989,[1]汇总!$B:$K,5,0)</f>
        <v>0</v>
      </c>
      <c r="K2989" s="4">
        <f>VLOOKUP(B2989,[1]汇总!$B:$K,6,0)</f>
        <v>0</v>
      </c>
      <c r="L2989" s="4">
        <f>VLOOKUP(B2989,[1]汇总!$B:$K,7,0)</f>
        <v>0</v>
      </c>
      <c r="M2989" s="4">
        <f>VLOOKUP(B2989,[1]汇总!$B:$K,8,0)</f>
        <v>0</v>
      </c>
      <c r="N2989" s="4" t="str">
        <f>VLOOKUP(B2989,[1]汇总!$B:$K,9,0)</f>
        <v>本科</v>
      </c>
      <c r="O2989" s="4" t="str">
        <f>VLOOKUP(B2989,[1]汇总!$B:$K,10,0)</f>
        <v>民办</v>
      </c>
    </row>
    <row r="2990" spans="1:15" ht="16.5" hidden="1" x14ac:dyDescent="0.35">
      <c r="A2990" s="4" t="s">
        <v>568</v>
      </c>
      <c r="B2990" s="4" t="s">
        <v>569</v>
      </c>
      <c r="C2990" s="4" t="s">
        <v>64</v>
      </c>
      <c r="D2990" s="4" t="s">
        <v>571</v>
      </c>
      <c r="E2990" s="4">
        <v>3</v>
      </c>
      <c r="F2990" s="4">
        <v>419</v>
      </c>
      <c r="G2990" s="4">
        <v>231900</v>
      </c>
      <c r="H2990" s="4" t="str">
        <f>VLOOKUP(B2990,[1]汇总!$B:$K,3,0)</f>
        <v>天津</v>
      </c>
      <c r="I2990" s="4" t="str">
        <f>VLOOKUP(B2990,[1]汇总!$B:$K,4,0)</f>
        <v>天津</v>
      </c>
      <c r="J2990" s="4">
        <f>VLOOKUP(B2990,[1]汇总!$B:$K,5,0)</f>
        <v>0</v>
      </c>
      <c r="K2990" s="4">
        <f>VLOOKUP(B2990,[1]汇总!$B:$K,6,0)</f>
        <v>0</v>
      </c>
      <c r="L2990" s="4">
        <f>VLOOKUP(B2990,[1]汇总!$B:$K,7,0)</f>
        <v>0</v>
      </c>
      <c r="M2990" s="4">
        <f>VLOOKUP(B2990,[1]汇总!$B:$K,8,0)</f>
        <v>0</v>
      </c>
      <c r="N2990" s="4" t="str">
        <f>VLOOKUP(B2990,[1]汇总!$B:$K,9,0)</f>
        <v>专科</v>
      </c>
      <c r="O2990" s="4" t="str">
        <f>VLOOKUP(B2990,[1]汇总!$B:$K,10,0)</f>
        <v>公办</v>
      </c>
    </row>
    <row r="2991" spans="1:15" ht="16.5" hidden="1" x14ac:dyDescent="0.35">
      <c r="A2991" s="4" t="s">
        <v>1487</v>
      </c>
      <c r="B2991" s="4" t="s">
        <v>1488</v>
      </c>
      <c r="C2991" s="4" t="s">
        <v>66</v>
      </c>
      <c r="D2991" s="4" t="s">
        <v>206</v>
      </c>
      <c r="E2991" s="4">
        <v>4</v>
      </c>
      <c r="F2991" s="4">
        <v>419</v>
      </c>
      <c r="G2991" s="4">
        <v>231910</v>
      </c>
      <c r="H2991" s="4" t="str">
        <f>VLOOKUP(B2991,[1]汇总!$B:$K,3,0)</f>
        <v>湖北</v>
      </c>
      <c r="I2991" s="4" t="str">
        <f>VLOOKUP(B2991,[1]汇总!$B:$K,4,0)</f>
        <v>武汉</v>
      </c>
      <c r="J2991" s="4">
        <f>VLOOKUP(B2991,[1]汇总!$B:$K,5,0)</f>
        <v>0</v>
      </c>
      <c r="K2991" s="4">
        <f>VLOOKUP(B2991,[1]汇总!$B:$K,6,0)</f>
        <v>0</v>
      </c>
      <c r="L2991" s="4">
        <f>VLOOKUP(B2991,[1]汇总!$B:$K,7,0)</f>
        <v>0</v>
      </c>
      <c r="M2991" s="4">
        <f>VLOOKUP(B2991,[1]汇总!$B:$K,8,0)</f>
        <v>0</v>
      </c>
      <c r="N2991" s="4" t="str">
        <f>VLOOKUP(B2991,[1]汇总!$B:$K,9,0)</f>
        <v>专科</v>
      </c>
      <c r="O2991" s="4" t="str">
        <f>VLOOKUP(B2991,[1]汇总!$B:$K,10,0)</f>
        <v>公办</v>
      </c>
    </row>
    <row r="2992" spans="1:15" ht="16.5" hidden="1" x14ac:dyDescent="0.35">
      <c r="A2992" s="4" t="s">
        <v>1094</v>
      </c>
      <c r="B2992" s="4" t="s">
        <v>1095</v>
      </c>
      <c r="C2992" s="4" t="s">
        <v>60</v>
      </c>
      <c r="D2992" s="4" t="s">
        <v>109</v>
      </c>
      <c r="E2992" s="4">
        <v>2</v>
      </c>
      <c r="F2992" s="4">
        <v>419</v>
      </c>
      <c r="G2992" s="4">
        <v>231917</v>
      </c>
      <c r="H2992" s="4" t="str">
        <f>VLOOKUP(B2992,[1]汇总!$B:$K,3,0)</f>
        <v>江苏</v>
      </c>
      <c r="I2992" s="4" t="str">
        <f>VLOOKUP(B2992,[1]汇总!$B:$K,4,0)</f>
        <v>宿迁</v>
      </c>
      <c r="J2992" s="4">
        <f>VLOOKUP(B2992,[1]汇总!$B:$K,5,0)</f>
        <v>0</v>
      </c>
      <c r="K2992" s="4">
        <f>VLOOKUP(B2992,[1]汇总!$B:$K,6,0)</f>
        <v>0</v>
      </c>
      <c r="L2992" s="4">
        <f>VLOOKUP(B2992,[1]汇总!$B:$K,7,0)</f>
        <v>0</v>
      </c>
      <c r="M2992" s="4">
        <f>VLOOKUP(B2992,[1]汇总!$B:$K,8,0)</f>
        <v>0</v>
      </c>
      <c r="N2992" s="4" t="str">
        <f>VLOOKUP(B2992,[1]汇总!$B:$K,9,0)</f>
        <v>专科</v>
      </c>
      <c r="O2992" s="4" t="str">
        <f>VLOOKUP(B2992,[1]汇总!$B:$K,10,0)</f>
        <v>公办</v>
      </c>
    </row>
    <row r="2993" spans="1:15" ht="16.5" hidden="1" x14ac:dyDescent="0.35">
      <c r="A2993" s="4" t="s">
        <v>1509</v>
      </c>
      <c r="B2993" s="4" t="s">
        <v>1510</v>
      </c>
      <c r="C2993" s="4" t="s">
        <v>34</v>
      </c>
      <c r="D2993" s="4" t="s">
        <v>1511</v>
      </c>
      <c r="E2993" s="4">
        <v>8</v>
      </c>
      <c r="F2993" s="4">
        <v>419</v>
      </c>
      <c r="G2993" s="4">
        <v>231919</v>
      </c>
      <c r="H2993" s="4" t="str">
        <f>VLOOKUP(B2993,[1]汇总!$B:$K,3,0)</f>
        <v>湖北</v>
      </c>
      <c r="I2993" s="4" t="str">
        <f>VLOOKUP(B2993,[1]汇总!$B:$K,4,0)</f>
        <v>武汉</v>
      </c>
      <c r="J2993" s="4">
        <f>VLOOKUP(B2993,[1]汇总!$B:$K,5,0)</f>
        <v>0</v>
      </c>
      <c r="K2993" s="4">
        <f>VLOOKUP(B2993,[1]汇总!$B:$K,6,0)</f>
        <v>0</v>
      </c>
      <c r="L2993" s="4">
        <f>VLOOKUP(B2993,[1]汇总!$B:$K,7,0)</f>
        <v>0</v>
      </c>
      <c r="M2993" s="4">
        <f>VLOOKUP(B2993,[1]汇总!$B:$K,8,0)</f>
        <v>0</v>
      </c>
      <c r="N2993" s="4" t="str">
        <f>VLOOKUP(B2993,[1]汇总!$B:$K,9,0)</f>
        <v>专科</v>
      </c>
      <c r="O2993" s="4" t="str">
        <f>VLOOKUP(B2993,[1]汇总!$B:$K,10,0)</f>
        <v>公办</v>
      </c>
    </row>
    <row r="2994" spans="1:15" ht="16.5" x14ac:dyDescent="0.35">
      <c r="A2994" s="4" t="s">
        <v>1341</v>
      </c>
      <c r="B2994" s="4" t="s">
        <v>1342</v>
      </c>
      <c r="C2994" s="4" t="s">
        <v>60</v>
      </c>
      <c r="D2994" s="4" t="s">
        <v>567</v>
      </c>
      <c r="E2994" s="4">
        <v>2</v>
      </c>
      <c r="F2994" s="4">
        <v>419</v>
      </c>
      <c r="G2994" s="4">
        <v>231923</v>
      </c>
      <c r="H2994" s="4" t="str">
        <f>VLOOKUP(B2994,[1]汇总!$B:$K,3,0)</f>
        <v>江西</v>
      </c>
      <c r="I2994" s="4" t="str">
        <f>VLOOKUP(B2994,[1]汇总!$B:$K,4,0)</f>
        <v>赣州</v>
      </c>
      <c r="J2994" s="4">
        <f>VLOOKUP(B2994,[1]汇总!$B:$K,5,0)</f>
        <v>0</v>
      </c>
      <c r="K2994" s="4">
        <f>VLOOKUP(B2994,[1]汇总!$B:$K,6,0)</f>
        <v>0</v>
      </c>
      <c r="L2994" s="4">
        <f>VLOOKUP(B2994,[1]汇总!$B:$K,7,0)</f>
        <v>0</v>
      </c>
      <c r="M2994" s="4">
        <f>VLOOKUP(B2994,[1]汇总!$B:$K,8,0)</f>
        <v>0</v>
      </c>
      <c r="N2994" s="4" t="str">
        <f>VLOOKUP(B2994,[1]汇总!$B:$K,9,0)</f>
        <v>专科</v>
      </c>
      <c r="O2994" s="4" t="str">
        <f>VLOOKUP(B2994,[1]汇总!$B:$K,10,0)</f>
        <v>公办</v>
      </c>
    </row>
    <row r="2995" spans="1:15" ht="16.5" hidden="1" x14ac:dyDescent="0.35">
      <c r="A2995" s="4" t="s">
        <v>1117</v>
      </c>
      <c r="B2995" s="4" t="s">
        <v>1118</v>
      </c>
      <c r="C2995" s="4" t="s">
        <v>40</v>
      </c>
      <c r="D2995" s="4" t="s">
        <v>147</v>
      </c>
      <c r="E2995" s="4">
        <v>15</v>
      </c>
      <c r="F2995" s="4">
        <v>419</v>
      </c>
      <c r="G2995" s="4">
        <v>231930</v>
      </c>
      <c r="H2995" s="4" t="str">
        <f>VLOOKUP(B2995,[1]汇总!$B:$K,3,0)</f>
        <v>安徽</v>
      </c>
      <c r="I2995" s="4" t="str">
        <f>VLOOKUP(B2995,[1]汇总!$B:$K,4,0)</f>
        <v>合肥</v>
      </c>
      <c r="J2995" s="4">
        <f>VLOOKUP(B2995,[1]汇总!$B:$K,5,0)</f>
        <v>0</v>
      </c>
      <c r="K2995" s="4">
        <f>VLOOKUP(B2995,[1]汇总!$B:$K,6,0)</f>
        <v>0</v>
      </c>
      <c r="L2995" s="4">
        <f>VLOOKUP(B2995,[1]汇总!$B:$K,7,0)</f>
        <v>0</v>
      </c>
      <c r="M2995" s="4">
        <f>VLOOKUP(B2995,[1]汇总!$B:$K,8,0)</f>
        <v>0</v>
      </c>
      <c r="N2995" s="4" t="str">
        <f>VLOOKUP(B2995,[1]汇总!$B:$K,9,0)</f>
        <v>专科</v>
      </c>
      <c r="O2995" s="4" t="str">
        <f>VLOOKUP(B2995,[1]汇总!$B:$K,10,0)</f>
        <v>公办</v>
      </c>
    </row>
    <row r="2996" spans="1:15" ht="16.5" hidden="1" x14ac:dyDescent="0.35">
      <c r="A2996" s="4" t="s">
        <v>677</v>
      </c>
      <c r="B2996" s="4" t="s">
        <v>678</v>
      </c>
      <c r="C2996" s="4" t="s">
        <v>52</v>
      </c>
      <c r="D2996" s="4" t="s">
        <v>93</v>
      </c>
      <c r="E2996" s="4">
        <v>2</v>
      </c>
      <c r="F2996" s="4">
        <v>419</v>
      </c>
      <c r="G2996" s="4">
        <v>231934</v>
      </c>
      <c r="H2996" s="4" t="str">
        <f>VLOOKUP(B2996,[1]汇总!$B:$K,3,0)</f>
        <v>吉林</v>
      </c>
      <c r="I2996" s="4" t="str">
        <f>VLOOKUP(B2996,[1]汇总!$B:$K,4,0)</f>
        <v>长春</v>
      </c>
      <c r="J2996" s="4">
        <f>VLOOKUP(B2996,[1]汇总!$B:$K,5,0)</f>
        <v>0</v>
      </c>
      <c r="K2996" s="4">
        <f>VLOOKUP(B2996,[1]汇总!$B:$K,6,0)</f>
        <v>0</v>
      </c>
      <c r="L2996" s="4">
        <f>VLOOKUP(B2996,[1]汇总!$B:$K,7,0)</f>
        <v>0</v>
      </c>
      <c r="M2996" s="4">
        <f>VLOOKUP(B2996,[1]汇总!$B:$K,8,0)</f>
        <v>0</v>
      </c>
      <c r="N2996" s="4" t="str">
        <f>VLOOKUP(B2996,[1]汇总!$B:$K,9,0)</f>
        <v>专科</v>
      </c>
      <c r="O2996" s="4" t="str">
        <f>VLOOKUP(B2996,[1]汇总!$B:$K,10,0)</f>
        <v>公办</v>
      </c>
    </row>
    <row r="2997" spans="1:15" ht="16.5" x14ac:dyDescent="0.35">
      <c r="A2997" s="4" t="s">
        <v>1310</v>
      </c>
      <c r="B2997" s="4" t="s">
        <v>1311</v>
      </c>
      <c r="C2997" s="4" t="s">
        <v>54</v>
      </c>
      <c r="D2997" s="4" t="s">
        <v>91</v>
      </c>
      <c r="E2997" s="4">
        <v>15</v>
      </c>
      <c r="F2997" s="4">
        <v>419</v>
      </c>
      <c r="G2997" s="4">
        <v>231960</v>
      </c>
      <c r="H2997" s="4" t="str">
        <f>VLOOKUP(B2997,[1]汇总!$B:$K,3,0)</f>
        <v>江西</v>
      </c>
      <c r="I2997" s="4" t="str">
        <f>VLOOKUP(B2997,[1]汇总!$B:$K,4,0)</f>
        <v>萍乡</v>
      </c>
      <c r="J2997" s="4">
        <f>VLOOKUP(B2997,[1]汇总!$B:$K,5,0)</f>
        <v>0</v>
      </c>
      <c r="K2997" s="4">
        <f>VLOOKUP(B2997,[1]汇总!$B:$K,6,0)</f>
        <v>0</v>
      </c>
      <c r="L2997" s="4">
        <f>VLOOKUP(B2997,[1]汇总!$B:$K,7,0)</f>
        <v>0</v>
      </c>
      <c r="M2997" s="4">
        <f>VLOOKUP(B2997,[1]汇总!$B:$K,8,0)</f>
        <v>0</v>
      </c>
      <c r="N2997" s="4" t="str">
        <f>VLOOKUP(B2997,[1]汇总!$B:$K,9,0)</f>
        <v>专科</v>
      </c>
      <c r="O2997" s="4" t="str">
        <f>VLOOKUP(B2997,[1]汇总!$B:$K,10,0)</f>
        <v>公办</v>
      </c>
    </row>
    <row r="2998" spans="1:15" ht="16.5" hidden="1" x14ac:dyDescent="0.35">
      <c r="A2998" s="4" t="s">
        <v>2042</v>
      </c>
      <c r="B2998" s="4" t="s">
        <v>2043</v>
      </c>
      <c r="C2998" s="4" t="s">
        <v>64</v>
      </c>
      <c r="D2998" s="4" t="s">
        <v>99</v>
      </c>
      <c r="E2998" s="4">
        <v>2</v>
      </c>
      <c r="F2998" s="4">
        <v>419</v>
      </c>
      <c r="G2998" s="4">
        <v>231971</v>
      </c>
      <c r="H2998" s="4" t="str">
        <f>VLOOKUP(B2998,[1]汇总!$B:$K,3,0)</f>
        <v>陕西</v>
      </c>
      <c r="I2998" s="4" t="str">
        <f>VLOOKUP(B2998,[1]汇总!$B:$K,4,0)</f>
        <v>西安</v>
      </c>
      <c r="J2998" s="4">
        <f>VLOOKUP(B2998,[1]汇总!$B:$K,5,0)</f>
        <v>0</v>
      </c>
      <c r="K2998" s="4">
        <f>VLOOKUP(B2998,[1]汇总!$B:$K,6,0)</f>
        <v>0</v>
      </c>
      <c r="L2998" s="4">
        <f>VLOOKUP(B2998,[1]汇总!$B:$K,7,0)</f>
        <v>0</v>
      </c>
      <c r="M2998" s="4">
        <f>VLOOKUP(B2998,[1]汇总!$B:$K,8,0)</f>
        <v>0</v>
      </c>
      <c r="N2998" s="4" t="str">
        <f>VLOOKUP(B2998,[1]汇总!$B:$K,9,0)</f>
        <v>本科</v>
      </c>
      <c r="O2998" s="4" t="str">
        <f>VLOOKUP(B2998,[1]汇总!$B:$K,10,0)</f>
        <v>民办</v>
      </c>
    </row>
    <row r="2999" spans="1:15" ht="16.5" x14ac:dyDescent="0.35">
      <c r="A2999" s="4" t="s">
        <v>1325</v>
      </c>
      <c r="B2999" s="4" t="s">
        <v>1326</v>
      </c>
      <c r="C2999" s="4" t="s">
        <v>80</v>
      </c>
      <c r="D2999" s="4" t="s">
        <v>76</v>
      </c>
      <c r="E2999" s="4">
        <v>2</v>
      </c>
      <c r="F2999" s="4">
        <v>419</v>
      </c>
      <c r="G2999" s="4">
        <v>231995</v>
      </c>
      <c r="H2999" s="4" t="str">
        <f>VLOOKUP(B2999,[1]汇总!$B:$K,3,0)</f>
        <v>江西</v>
      </c>
      <c r="I2999" s="4" t="str">
        <f>VLOOKUP(B2999,[1]汇总!$B:$K,4,0)</f>
        <v>上饶</v>
      </c>
      <c r="J2999" s="4">
        <f>VLOOKUP(B2999,[1]汇总!$B:$K,5,0)</f>
        <v>0</v>
      </c>
      <c r="K2999" s="4">
        <f>VLOOKUP(B2999,[1]汇总!$B:$K,6,0)</f>
        <v>0</v>
      </c>
      <c r="L2999" s="4">
        <f>VLOOKUP(B2999,[1]汇总!$B:$K,7,0)</f>
        <v>0</v>
      </c>
      <c r="M2999" s="4">
        <f>VLOOKUP(B2999,[1]汇总!$B:$K,8,0)</f>
        <v>0</v>
      </c>
      <c r="N2999" s="4" t="str">
        <f>VLOOKUP(B2999,[1]汇总!$B:$K,9,0)</f>
        <v>专科</v>
      </c>
      <c r="O2999" s="4" t="str">
        <f>VLOOKUP(B2999,[1]汇总!$B:$K,10,0)</f>
        <v>公办</v>
      </c>
    </row>
    <row r="3000" spans="1:15" ht="16.5" hidden="1" x14ac:dyDescent="0.35">
      <c r="A3000" s="4" t="s">
        <v>222</v>
      </c>
      <c r="B3000" s="4" t="s">
        <v>223</v>
      </c>
      <c r="C3000" s="4" t="s">
        <v>36</v>
      </c>
      <c r="D3000" s="4" t="s">
        <v>89</v>
      </c>
      <c r="E3000" s="4">
        <v>60</v>
      </c>
      <c r="F3000" s="4">
        <v>419</v>
      </c>
      <c r="G3000" s="4">
        <v>231997</v>
      </c>
      <c r="H3000" s="4" t="str">
        <f>VLOOKUP(B3000,[1]汇总!$B:$K,3,0)</f>
        <v>浙江</v>
      </c>
      <c r="I3000" s="4" t="str">
        <f>VLOOKUP(B3000,[1]汇总!$B:$K,4,0)</f>
        <v>杭州</v>
      </c>
      <c r="J3000" s="4">
        <f>VLOOKUP(B3000,[1]汇总!$B:$K,5,0)</f>
        <v>0</v>
      </c>
      <c r="K3000" s="4">
        <f>VLOOKUP(B3000,[1]汇总!$B:$K,6,0)</f>
        <v>0</v>
      </c>
      <c r="L3000" s="4">
        <f>VLOOKUP(B3000,[1]汇总!$B:$K,7,0)</f>
        <v>0</v>
      </c>
      <c r="M3000" s="4">
        <f>VLOOKUP(B3000,[1]汇总!$B:$K,8,0)</f>
        <v>0</v>
      </c>
      <c r="N3000" s="4" t="str">
        <f>VLOOKUP(B3000,[1]汇总!$B:$K,9,0)</f>
        <v>专科</v>
      </c>
      <c r="O3000" s="4" t="str">
        <f>VLOOKUP(B3000,[1]汇总!$B:$K,10,0)</f>
        <v>民办</v>
      </c>
    </row>
    <row r="3001" spans="1:15" ht="16.5" hidden="1" x14ac:dyDescent="0.35">
      <c r="A3001" s="4" t="s">
        <v>367</v>
      </c>
      <c r="B3001" s="4" t="s">
        <v>368</v>
      </c>
      <c r="C3001" s="4" t="s">
        <v>69</v>
      </c>
      <c r="D3001" s="4" t="s">
        <v>369</v>
      </c>
      <c r="E3001" s="4">
        <v>30</v>
      </c>
      <c r="F3001" s="4">
        <v>419</v>
      </c>
      <c r="G3001" s="4">
        <v>232013</v>
      </c>
      <c r="H3001" s="4" t="str">
        <f>VLOOKUP(B3001,[1]汇总!$B:$K,3,0)</f>
        <v>浙江</v>
      </c>
      <c r="I3001" s="4" t="str">
        <f>VLOOKUP(B3001,[1]汇总!$B:$K,4,0)</f>
        <v>杭州</v>
      </c>
      <c r="J3001" s="4">
        <f>VLOOKUP(B3001,[1]汇总!$B:$K,5,0)</f>
        <v>0</v>
      </c>
      <c r="K3001" s="4">
        <f>VLOOKUP(B3001,[1]汇总!$B:$K,6,0)</f>
        <v>0</v>
      </c>
      <c r="L3001" s="4">
        <f>VLOOKUP(B3001,[1]汇总!$B:$K,7,0)</f>
        <v>0</v>
      </c>
      <c r="M3001" s="4">
        <f>VLOOKUP(B3001,[1]汇总!$B:$K,8,0)</f>
        <v>0</v>
      </c>
      <c r="N3001" s="4" t="str">
        <f>VLOOKUP(B3001,[1]汇总!$B:$K,9,0)</f>
        <v>专科</v>
      </c>
      <c r="O3001" s="4" t="str">
        <f>VLOOKUP(B3001,[1]汇总!$B:$K,10,0)</f>
        <v>民办</v>
      </c>
    </row>
    <row r="3002" spans="1:15" ht="16.5" hidden="1" x14ac:dyDescent="0.35">
      <c r="A3002" s="4" t="s">
        <v>2049</v>
      </c>
      <c r="B3002" s="4" t="s">
        <v>2050</v>
      </c>
      <c r="C3002" s="4" t="s">
        <v>34</v>
      </c>
      <c r="D3002" s="4" t="s">
        <v>714</v>
      </c>
      <c r="E3002" s="4">
        <v>5</v>
      </c>
      <c r="F3002" s="4">
        <v>419</v>
      </c>
      <c r="G3002" s="4">
        <v>232029</v>
      </c>
      <c r="H3002" s="4" t="str">
        <f>VLOOKUP(B3002,[1]汇总!$B:$K,3,0)</f>
        <v>陕西</v>
      </c>
      <c r="I3002" s="4" t="str">
        <f>VLOOKUP(B3002,[1]汇总!$B:$K,4,0)</f>
        <v>西安</v>
      </c>
      <c r="J3002" s="4">
        <f>VLOOKUP(B3002,[1]汇总!$B:$K,5,0)</f>
        <v>0</v>
      </c>
      <c r="K3002" s="4">
        <f>VLOOKUP(B3002,[1]汇总!$B:$K,6,0)</f>
        <v>0</v>
      </c>
      <c r="L3002" s="4">
        <f>VLOOKUP(B3002,[1]汇总!$B:$K,7,0)</f>
        <v>0</v>
      </c>
      <c r="M3002" s="4">
        <f>VLOOKUP(B3002,[1]汇总!$B:$K,8,0)</f>
        <v>0</v>
      </c>
      <c r="N3002" s="4" t="str">
        <f>VLOOKUP(B3002,[1]汇总!$B:$K,9,0)</f>
        <v>本科</v>
      </c>
      <c r="O3002" s="4" t="str">
        <f>VLOOKUP(B3002,[1]汇总!$B:$K,10,0)</f>
        <v>民办</v>
      </c>
    </row>
    <row r="3003" spans="1:15" ht="16.5" x14ac:dyDescent="0.35">
      <c r="A3003" s="4" t="s">
        <v>1353</v>
      </c>
      <c r="B3003" s="4" t="s">
        <v>1354</v>
      </c>
      <c r="C3003" s="4" t="s">
        <v>36</v>
      </c>
      <c r="D3003" s="4" t="s">
        <v>78</v>
      </c>
      <c r="E3003" s="4">
        <v>5</v>
      </c>
      <c r="F3003" s="4">
        <v>419</v>
      </c>
      <c r="G3003" s="4">
        <v>232104</v>
      </c>
      <c r="H3003" s="4" t="str">
        <f>VLOOKUP(B3003,[1]汇总!$B:$K,3,0)</f>
        <v>江西</v>
      </c>
      <c r="I3003" s="4" t="str">
        <f>VLOOKUP(B3003,[1]汇总!$B:$K,4,0)</f>
        <v>南昌</v>
      </c>
      <c r="J3003" s="4">
        <f>VLOOKUP(B3003,[1]汇总!$B:$K,5,0)</f>
        <v>0</v>
      </c>
      <c r="K3003" s="4">
        <f>VLOOKUP(B3003,[1]汇总!$B:$K,6,0)</f>
        <v>0</v>
      </c>
      <c r="L3003" s="4">
        <f>VLOOKUP(B3003,[1]汇总!$B:$K,7,0)</f>
        <v>0</v>
      </c>
      <c r="M3003" s="4">
        <f>VLOOKUP(B3003,[1]汇总!$B:$K,8,0)</f>
        <v>0</v>
      </c>
      <c r="N3003" s="4" t="str">
        <f>VLOOKUP(B3003,[1]汇总!$B:$K,9,0)</f>
        <v>专科</v>
      </c>
      <c r="O3003" s="4" t="str">
        <f>VLOOKUP(B3003,[1]汇总!$B:$K,10,0)</f>
        <v>公办</v>
      </c>
    </row>
    <row r="3004" spans="1:15" ht="16.5" x14ac:dyDescent="0.35">
      <c r="A3004" s="4" t="s">
        <v>1325</v>
      </c>
      <c r="B3004" s="4" t="s">
        <v>1326</v>
      </c>
      <c r="C3004" s="4" t="s">
        <v>66</v>
      </c>
      <c r="D3004" s="4" t="s">
        <v>87</v>
      </c>
      <c r="E3004" s="4">
        <v>2</v>
      </c>
      <c r="F3004" s="4">
        <v>419</v>
      </c>
      <c r="G3004" s="4">
        <v>232115</v>
      </c>
      <c r="H3004" s="4" t="str">
        <f>VLOOKUP(B3004,[1]汇总!$B:$K,3,0)</f>
        <v>江西</v>
      </c>
      <c r="I3004" s="4" t="str">
        <f>VLOOKUP(B3004,[1]汇总!$B:$K,4,0)</f>
        <v>上饶</v>
      </c>
      <c r="J3004" s="4">
        <f>VLOOKUP(B3004,[1]汇总!$B:$K,5,0)</f>
        <v>0</v>
      </c>
      <c r="K3004" s="4">
        <f>VLOOKUP(B3004,[1]汇总!$B:$K,6,0)</f>
        <v>0</v>
      </c>
      <c r="L3004" s="4">
        <f>VLOOKUP(B3004,[1]汇总!$B:$K,7,0)</f>
        <v>0</v>
      </c>
      <c r="M3004" s="4">
        <f>VLOOKUP(B3004,[1]汇总!$B:$K,8,0)</f>
        <v>0</v>
      </c>
      <c r="N3004" s="4" t="str">
        <f>VLOOKUP(B3004,[1]汇总!$B:$K,9,0)</f>
        <v>专科</v>
      </c>
      <c r="O3004" s="4" t="str">
        <f>VLOOKUP(B3004,[1]汇总!$B:$K,10,0)</f>
        <v>公办</v>
      </c>
    </row>
    <row r="3005" spans="1:15" ht="16.5" x14ac:dyDescent="0.35">
      <c r="A3005" s="4" t="s">
        <v>1307</v>
      </c>
      <c r="B3005" s="4" t="s">
        <v>1308</v>
      </c>
      <c r="C3005" s="4" t="s">
        <v>34</v>
      </c>
      <c r="D3005" s="4" t="s">
        <v>1309</v>
      </c>
      <c r="E3005" s="4">
        <v>10</v>
      </c>
      <c r="F3005" s="4">
        <v>419</v>
      </c>
      <c r="G3005" s="4">
        <v>232118</v>
      </c>
      <c r="H3005" s="4" t="str">
        <f>VLOOKUP(B3005,[1]汇总!$B:$K,3,0)</f>
        <v>江西</v>
      </c>
      <c r="I3005" s="4" t="str">
        <f>VLOOKUP(B3005,[1]汇总!$B:$K,4,0)</f>
        <v>南昌</v>
      </c>
      <c r="J3005" s="4">
        <f>VLOOKUP(B3005,[1]汇总!$B:$K,5,0)</f>
        <v>0</v>
      </c>
      <c r="K3005" s="4">
        <f>VLOOKUP(B3005,[1]汇总!$B:$K,6,0)</f>
        <v>0</v>
      </c>
      <c r="L3005" s="4">
        <f>VLOOKUP(B3005,[1]汇总!$B:$K,7,0)</f>
        <v>0</v>
      </c>
      <c r="M3005" s="4">
        <f>VLOOKUP(B3005,[1]汇总!$B:$K,8,0)</f>
        <v>0</v>
      </c>
      <c r="N3005" s="4" t="str">
        <f>VLOOKUP(B3005,[1]汇总!$B:$K,9,0)</f>
        <v>专科</v>
      </c>
      <c r="O3005" s="4" t="str">
        <f>VLOOKUP(B3005,[1]汇总!$B:$K,10,0)</f>
        <v>公办</v>
      </c>
    </row>
    <row r="3006" spans="1:15" ht="16.5" hidden="1" x14ac:dyDescent="0.35">
      <c r="A3006" s="4" t="s">
        <v>222</v>
      </c>
      <c r="B3006" s="4" t="s">
        <v>223</v>
      </c>
      <c r="C3006" s="4" t="s">
        <v>64</v>
      </c>
      <c r="D3006" s="4" t="s">
        <v>105</v>
      </c>
      <c r="E3006" s="4">
        <v>50</v>
      </c>
      <c r="F3006" s="4">
        <v>419</v>
      </c>
      <c r="G3006" s="4">
        <v>232133</v>
      </c>
      <c r="H3006" s="4" t="str">
        <f>VLOOKUP(B3006,[1]汇总!$B:$K,3,0)</f>
        <v>浙江</v>
      </c>
      <c r="I3006" s="4" t="str">
        <f>VLOOKUP(B3006,[1]汇总!$B:$K,4,0)</f>
        <v>杭州</v>
      </c>
      <c r="J3006" s="4">
        <f>VLOOKUP(B3006,[1]汇总!$B:$K,5,0)</f>
        <v>0</v>
      </c>
      <c r="K3006" s="4">
        <f>VLOOKUP(B3006,[1]汇总!$B:$K,6,0)</f>
        <v>0</v>
      </c>
      <c r="L3006" s="4">
        <f>VLOOKUP(B3006,[1]汇总!$B:$K,7,0)</f>
        <v>0</v>
      </c>
      <c r="M3006" s="4">
        <f>VLOOKUP(B3006,[1]汇总!$B:$K,8,0)</f>
        <v>0</v>
      </c>
      <c r="N3006" s="4" t="str">
        <f>VLOOKUP(B3006,[1]汇总!$B:$K,9,0)</f>
        <v>专科</v>
      </c>
      <c r="O3006" s="4" t="str">
        <f>VLOOKUP(B3006,[1]汇总!$B:$K,10,0)</f>
        <v>民办</v>
      </c>
    </row>
    <row r="3007" spans="1:15" ht="16.5" hidden="1" x14ac:dyDescent="0.35">
      <c r="A3007" s="4" t="s">
        <v>1413</v>
      </c>
      <c r="B3007" s="4" t="s">
        <v>1414</v>
      </c>
      <c r="C3007" s="4" t="s">
        <v>69</v>
      </c>
      <c r="D3007" s="4" t="s">
        <v>65</v>
      </c>
      <c r="E3007" s="4">
        <v>3</v>
      </c>
      <c r="F3007" s="4">
        <v>419</v>
      </c>
      <c r="G3007" s="4">
        <v>232150</v>
      </c>
      <c r="H3007" s="4" t="str">
        <f>VLOOKUP(B3007,[1]汇总!$B:$K,3,0)</f>
        <v>山东</v>
      </c>
      <c r="I3007" s="4" t="str">
        <f>VLOOKUP(B3007,[1]汇总!$B:$K,4,0)</f>
        <v>青岛</v>
      </c>
      <c r="J3007" s="4">
        <f>VLOOKUP(B3007,[1]汇总!$B:$K,5,0)</f>
        <v>0</v>
      </c>
      <c r="K3007" s="4">
        <f>VLOOKUP(B3007,[1]汇总!$B:$K,6,0)</f>
        <v>0</v>
      </c>
      <c r="L3007" s="4">
        <f>VLOOKUP(B3007,[1]汇总!$B:$K,7,0)</f>
        <v>0</v>
      </c>
      <c r="M3007" s="4">
        <f>VLOOKUP(B3007,[1]汇总!$B:$K,8,0)</f>
        <v>0</v>
      </c>
      <c r="N3007" s="4" t="str">
        <f>VLOOKUP(B3007,[1]汇总!$B:$K,9,0)</f>
        <v>专科</v>
      </c>
      <c r="O3007" s="4" t="str">
        <f>VLOOKUP(B3007,[1]汇总!$B:$K,10,0)</f>
        <v>公办</v>
      </c>
    </row>
    <row r="3008" spans="1:15" ht="16.5" hidden="1" x14ac:dyDescent="0.35">
      <c r="A3008" s="4" t="s">
        <v>2032</v>
      </c>
      <c r="B3008" s="4" t="s">
        <v>2033</v>
      </c>
      <c r="C3008" s="4" t="s">
        <v>80</v>
      </c>
      <c r="D3008" s="4" t="s">
        <v>294</v>
      </c>
      <c r="E3008" s="4">
        <v>2</v>
      </c>
      <c r="F3008" s="4">
        <v>419</v>
      </c>
      <c r="G3008" s="4">
        <v>232227</v>
      </c>
      <c r="H3008" s="4" t="str">
        <f>VLOOKUP(B3008,[1]汇总!$B:$K,3,0)</f>
        <v>陕西</v>
      </c>
      <c r="I3008" s="4" t="str">
        <f>VLOOKUP(B3008,[1]汇总!$B:$K,4,0)</f>
        <v>西安</v>
      </c>
      <c r="J3008" s="4">
        <f>VLOOKUP(B3008,[1]汇总!$B:$K,5,0)</f>
        <v>0</v>
      </c>
      <c r="K3008" s="4">
        <f>VLOOKUP(B3008,[1]汇总!$B:$K,6,0)</f>
        <v>0</v>
      </c>
      <c r="L3008" s="4">
        <f>VLOOKUP(B3008,[1]汇总!$B:$K,7,0)</f>
        <v>0</v>
      </c>
      <c r="M3008" s="4">
        <f>VLOOKUP(B3008,[1]汇总!$B:$K,8,0)</f>
        <v>0</v>
      </c>
      <c r="N3008" s="4" t="str">
        <f>VLOOKUP(B3008,[1]汇总!$B:$K,9,0)</f>
        <v>本科</v>
      </c>
      <c r="O3008" s="4" t="str">
        <f>VLOOKUP(B3008,[1]汇总!$B:$K,10,0)</f>
        <v>民办</v>
      </c>
    </row>
    <row r="3009" spans="1:15" ht="16.5" hidden="1" x14ac:dyDescent="0.35">
      <c r="A3009" s="4" t="s">
        <v>764</v>
      </c>
      <c r="B3009" s="4" t="s">
        <v>765</v>
      </c>
      <c r="C3009" s="4" t="s">
        <v>64</v>
      </c>
      <c r="D3009" s="4" t="s">
        <v>766</v>
      </c>
      <c r="E3009" s="4">
        <v>6</v>
      </c>
      <c r="F3009" s="4">
        <v>419</v>
      </c>
      <c r="G3009" s="4">
        <v>232242</v>
      </c>
      <c r="H3009" s="4" t="str">
        <f>VLOOKUP(B3009,[1]汇总!$B:$K,3,0)</f>
        <v>黑龙江</v>
      </c>
      <c r="I3009" s="4" t="str">
        <f>VLOOKUP(B3009,[1]汇总!$B:$K,4,0)</f>
        <v>牡丹江</v>
      </c>
      <c r="J3009" s="4">
        <f>VLOOKUP(B3009,[1]汇总!$B:$K,5,0)</f>
        <v>0</v>
      </c>
      <c r="K3009" s="4">
        <f>VLOOKUP(B3009,[1]汇总!$B:$K,6,0)</f>
        <v>0</v>
      </c>
      <c r="L3009" s="4">
        <f>VLOOKUP(B3009,[1]汇总!$B:$K,7,0)</f>
        <v>0</v>
      </c>
      <c r="M3009" s="4">
        <f>VLOOKUP(B3009,[1]汇总!$B:$K,8,0)</f>
        <v>0</v>
      </c>
      <c r="N3009" s="4" t="str">
        <f>VLOOKUP(B3009,[1]汇总!$B:$K,9,0)</f>
        <v>专科</v>
      </c>
      <c r="O3009" s="4" t="str">
        <f>VLOOKUP(B3009,[1]汇总!$B:$K,10,0)</f>
        <v>公办</v>
      </c>
    </row>
    <row r="3010" spans="1:15" ht="16.5" hidden="1" x14ac:dyDescent="0.35">
      <c r="A3010" s="4" t="s">
        <v>887</v>
      </c>
      <c r="B3010" s="4" t="s">
        <v>888</v>
      </c>
      <c r="C3010" s="4" t="s">
        <v>106</v>
      </c>
      <c r="D3010" s="4" t="s">
        <v>153</v>
      </c>
      <c r="E3010" s="4">
        <v>20</v>
      </c>
      <c r="F3010" s="4">
        <v>419</v>
      </c>
      <c r="G3010" s="4">
        <v>232247</v>
      </c>
      <c r="H3010" s="4" t="str">
        <f>VLOOKUP(B3010,[1]汇总!$B:$K,3,0)</f>
        <v>上海</v>
      </c>
      <c r="I3010" s="4" t="str">
        <f>VLOOKUP(B3010,[1]汇总!$B:$K,4,0)</f>
        <v>上海</v>
      </c>
      <c r="J3010" s="4">
        <f>VLOOKUP(B3010,[1]汇总!$B:$K,5,0)</f>
        <v>0</v>
      </c>
      <c r="K3010" s="4">
        <f>VLOOKUP(B3010,[1]汇总!$B:$K,6,0)</f>
        <v>0</v>
      </c>
      <c r="L3010" s="4">
        <f>VLOOKUP(B3010,[1]汇总!$B:$K,7,0)</f>
        <v>0</v>
      </c>
      <c r="M3010" s="4">
        <f>VLOOKUP(B3010,[1]汇总!$B:$K,8,0)</f>
        <v>0</v>
      </c>
      <c r="N3010" s="4" t="str">
        <f>VLOOKUP(B3010,[1]汇总!$B:$K,9,0)</f>
        <v>本科</v>
      </c>
      <c r="O3010" s="4" t="str">
        <f>VLOOKUP(B3010,[1]汇总!$B:$K,10,0)</f>
        <v>独立院校</v>
      </c>
    </row>
    <row r="3011" spans="1:15" ht="16.5" hidden="1" x14ac:dyDescent="0.35">
      <c r="A3011" s="4" t="s">
        <v>697</v>
      </c>
      <c r="B3011" s="4" t="s">
        <v>698</v>
      </c>
      <c r="C3011" s="4" t="s">
        <v>64</v>
      </c>
      <c r="D3011" s="4" t="s">
        <v>166</v>
      </c>
      <c r="E3011" s="4">
        <v>8</v>
      </c>
      <c r="F3011" s="4">
        <v>419</v>
      </c>
      <c r="G3011" s="4">
        <v>232268</v>
      </c>
      <c r="H3011" s="4" t="str">
        <f>VLOOKUP(B3011,[1]汇总!$B:$K,3,0)</f>
        <v>吉林</v>
      </c>
      <c r="I3011" s="4" t="str">
        <f>VLOOKUP(B3011,[1]汇总!$B:$K,4,0)</f>
        <v>长春</v>
      </c>
      <c r="J3011" s="4">
        <f>VLOOKUP(B3011,[1]汇总!$B:$K,5,0)</f>
        <v>0</v>
      </c>
      <c r="K3011" s="4">
        <f>VLOOKUP(B3011,[1]汇总!$B:$K,6,0)</f>
        <v>0</v>
      </c>
      <c r="L3011" s="4">
        <f>VLOOKUP(B3011,[1]汇总!$B:$K,7,0)</f>
        <v>0</v>
      </c>
      <c r="M3011" s="4">
        <f>VLOOKUP(B3011,[1]汇总!$B:$K,8,0)</f>
        <v>0</v>
      </c>
      <c r="N3011" s="4" t="str">
        <f>VLOOKUP(B3011,[1]汇总!$B:$K,9,0)</f>
        <v>专科</v>
      </c>
      <c r="O3011" s="4" t="str">
        <f>VLOOKUP(B3011,[1]汇总!$B:$K,10,0)</f>
        <v>公办</v>
      </c>
    </row>
    <row r="3012" spans="1:15" ht="16.5" hidden="1" x14ac:dyDescent="0.35">
      <c r="A3012" s="4" t="s">
        <v>1515</v>
      </c>
      <c r="B3012" s="4" t="s">
        <v>1516</v>
      </c>
      <c r="C3012" s="4" t="s">
        <v>69</v>
      </c>
      <c r="D3012" s="4" t="s">
        <v>70</v>
      </c>
      <c r="E3012" s="4">
        <v>3</v>
      </c>
      <c r="F3012" s="4">
        <v>419</v>
      </c>
      <c r="G3012" s="4">
        <v>232276</v>
      </c>
      <c r="H3012" s="4" t="str">
        <f>VLOOKUP(B3012,[1]汇总!$B:$K,3,0)</f>
        <v>湖北</v>
      </c>
      <c r="I3012" s="4" t="str">
        <f>VLOOKUP(B3012,[1]汇总!$B:$K,4,0)</f>
        <v>武汉</v>
      </c>
      <c r="J3012" s="4">
        <f>VLOOKUP(B3012,[1]汇总!$B:$K,5,0)</f>
        <v>0</v>
      </c>
      <c r="K3012" s="4">
        <f>VLOOKUP(B3012,[1]汇总!$B:$K,6,0)</f>
        <v>0</v>
      </c>
      <c r="L3012" s="4">
        <f>VLOOKUP(B3012,[1]汇总!$B:$K,7,0)</f>
        <v>0</v>
      </c>
      <c r="M3012" s="4">
        <f>VLOOKUP(B3012,[1]汇总!$B:$K,8,0)</f>
        <v>0</v>
      </c>
      <c r="N3012" s="4" t="str">
        <f>VLOOKUP(B3012,[1]汇总!$B:$K,9,0)</f>
        <v>专科</v>
      </c>
      <c r="O3012" s="4" t="str">
        <f>VLOOKUP(B3012,[1]汇总!$B:$K,10,0)</f>
        <v>公办</v>
      </c>
    </row>
    <row r="3013" spans="1:15" ht="16.5" hidden="1" x14ac:dyDescent="0.35">
      <c r="A3013" s="4" t="s">
        <v>1756</v>
      </c>
      <c r="B3013" s="4" t="s">
        <v>1757</v>
      </c>
      <c r="C3013" s="4" t="s">
        <v>44</v>
      </c>
      <c r="D3013" s="4" t="s">
        <v>287</v>
      </c>
      <c r="E3013" s="4">
        <v>4</v>
      </c>
      <c r="F3013" s="4">
        <v>419</v>
      </c>
      <c r="G3013" s="4">
        <v>232287</v>
      </c>
      <c r="H3013" s="4" t="str">
        <f>VLOOKUP(B3013,[1]汇总!$B:$K,3,0)</f>
        <v>广东</v>
      </c>
      <c r="I3013" s="4" t="str">
        <f>VLOOKUP(B3013,[1]汇总!$B:$K,4,0)</f>
        <v>肇庆</v>
      </c>
      <c r="J3013" s="4">
        <f>VLOOKUP(B3013,[1]汇总!$B:$K,5,0)</f>
        <v>0</v>
      </c>
      <c r="K3013" s="4">
        <f>VLOOKUP(B3013,[1]汇总!$B:$K,6,0)</f>
        <v>0</v>
      </c>
      <c r="L3013" s="4">
        <f>VLOOKUP(B3013,[1]汇总!$B:$K,7,0)</f>
        <v>0</v>
      </c>
      <c r="M3013" s="4">
        <f>VLOOKUP(B3013,[1]汇总!$B:$K,8,0)</f>
        <v>0</v>
      </c>
      <c r="N3013" s="4" t="str">
        <f>VLOOKUP(B3013,[1]汇总!$B:$K,9,0)</f>
        <v>专科</v>
      </c>
      <c r="O3013" s="4" t="str">
        <f>VLOOKUP(B3013,[1]汇总!$B:$K,10,0)</f>
        <v>民办</v>
      </c>
    </row>
    <row r="3014" spans="1:15" ht="16.5" hidden="1" x14ac:dyDescent="0.35">
      <c r="A3014" s="4" t="s">
        <v>426</v>
      </c>
      <c r="B3014" s="4" t="s">
        <v>427</v>
      </c>
      <c r="C3014" s="4" t="s">
        <v>46</v>
      </c>
      <c r="D3014" s="4" t="s">
        <v>432</v>
      </c>
      <c r="E3014" s="4">
        <v>8</v>
      </c>
      <c r="F3014" s="4">
        <v>419</v>
      </c>
      <c r="G3014" s="4">
        <v>232293</v>
      </c>
      <c r="H3014" s="4" t="str">
        <f>VLOOKUP(B3014,[1]汇总!$B:$K,3,0)</f>
        <v>浙江</v>
      </c>
      <c r="I3014" s="4" t="str">
        <f>VLOOKUP(B3014,[1]汇总!$B:$K,4,0)</f>
        <v>舟山</v>
      </c>
      <c r="J3014" s="4">
        <f>VLOOKUP(B3014,[1]汇总!$B:$K,5,0)</f>
        <v>0</v>
      </c>
      <c r="K3014" s="4">
        <f>VLOOKUP(B3014,[1]汇总!$B:$K,6,0)</f>
        <v>0</v>
      </c>
      <c r="L3014" s="4">
        <f>VLOOKUP(B3014,[1]汇总!$B:$K,7,0)</f>
        <v>0</v>
      </c>
      <c r="M3014" s="4">
        <f>VLOOKUP(B3014,[1]汇总!$B:$K,8,0)</f>
        <v>0</v>
      </c>
      <c r="N3014" s="4" t="str">
        <f>VLOOKUP(B3014,[1]汇总!$B:$K,9,0)</f>
        <v>专科</v>
      </c>
      <c r="O3014" s="4" t="str">
        <f>VLOOKUP(B3014,[1]汇总!$B:$K,10,0)</f>
        <v>公办</v>
      </c>
    </row>
    <row r="3015" spans="1:15" ht="16.5" hidden="1" x14ac:dyDescent="0.35">
      <c r="A3015" s="4" t="s">
        <v>1136</v>
      </c>
      <c r="B3015" s="4" t="s">
        <v>1137</v>
      </c>
      <c r="C3015" s="4" t="s">
        <v>66</v>
      </c>
      <c r="D3015" s="4" t="s">
        <v>79</v>
      </c>
      <c r="E3015" s="4">
        <v>30</v>
      </c>
      <c r="F3015" s="4">
        <v>419</v>
      </c>
      <c r="G3015" s="4">
        <v>232318</v>
      </c>
      <c r="H3015" s="4" t="str">
        <f>VLOOKUP(B3015,[1]汇总!$B:$K,3,0)</f>
        <v>安徽</v>
      </c>
      <c r="I3015" s="4" t="str">
        <f>VLOOKUP(B3015,[1]汇总!$B:$K,4,0)</f>
        <v>合肥</v>
      </c>
      <c r="J3015" s="4">
        <f>VLOOKUP(B3015,[1]汇总!$B:$K,5,0)</f>
        <v>0</v>
      </c>
      <c r="K3015" s="4">
        <f>VLOOKUP(B3015,[1]汇总!$B:$K,6,0)</f>
        <v>0</v>
      </c>
      <c r="L3015" s="4">
        <f>VLOOKUP(B3015,[1]汇总!$B:$K,7,0)</f>
        <v>0</v>
      </c>
      <c r="M3015" s="4">
        <f>VLOOKUP(B3015,[1]汇总!$B:$K,8,0)</f>
        <v>0</v>
      </c>
      <c r="N3015" s="4" t="str">
        <f>VLOOKUP(B3015,[1]汇总!$B:$K,9,0)</f>
        <v>专科</v>
      </c>
      <c r="O3015" s="4" t="str">
        <f>VLOOKUP(B3015,[1]汇总!$B:$K,10,0)</f>
        <v>公办</v>
      </c>
    </row>
    <row r="3016" spans="1:15" ht="16.5" hidden="1" x14ac:dyDescent="0.35">
      <c r="A3016" s="4" t="s">
        <v>523</v>
      </c>
      <c r="B3016" s="4" t="s">
        <v>524</v>
      </c>
      <c r="C3016" s="4" t="s">
        <v>66</v>
      </c>
      <c r="D3016" s="4" t="s">
        <v>526</v>
      </c>
      <c r="E3016" s="4">
        <v>7</v>
      </c>
      <c r="F3016" s="4">
        <v>419</v>
      </c>
      <c r="G3016" s="4">
        <v>232320</v>
      </c>
      <c r="H3016" s="4" t="str">
        <f>VLOOKUP(B3016,[1]汇总!$B:$K,3,0)</f>
        <v>北京</v>
      </c>
      <c r="I3016" s="4" t="str">
        <f>VLOOKUP(B3016,[1]汇总!$B:$K,4,0)</f>
        <v>北京</v>
      </c>
      <c r="J3016" s="4">
        <f>VLOOKUP(B3016,[1]汇总!$B:$K,5,0)</f>
        <v>0</v>
      </c>
      <c r="K3016" s="4">
        <f>VLOOKUP(B3016,[1]汇总!$B:$K,6,0)</f>
        <v>0</v>
      </c>
      <c r="L3016" s="4">
        <f>VLOOKUP(B3016,[1]汇总!$B:$K,7,0)</f>
        <v>0</v>
      </c>
      <c r="M3016" s="4">
        <f>VLOOKUP(B3016,[1]汇总!$B:$K,8,0)</f>
        <v>0</v>
      </c>
      <c r="N3016" s="4" t="str">
        <f>VLOOKUP(B3016,[1]汇总!$B:$K,9,0)</f>
        <v>专科</v>
      </c>
      <c r="O3016" s="4" t="str">
        <f>VLOOKUP(B3016,[1]汇总!$B:$K,10,0)</f>
        <v>民办</v>
      </c>
    </row>
    <row r="3017" spans="1:15" ht="16.5" hidden="1" x14ac:dyDescent="0.35">
      <c r="A3017" s="4" t="s">
        <v>1283</v>
      </c>
      <c r="B3017" s="4" t="s">
        <v>1284</v>
      </c>
      <c r="C3017" s="4" t="s">
        <v>107</v>
      </c>
      <c r="D3017" s="4" t="s">
        <v>68</v>
      </c>
      <c r="E3017" s="4">
        <v>5</v>
      </c>
      <c r="F3017" s="4">
        <v>419</v>
      </c>
      <c r="G3017" s="4">
        <v>232331</v>
      </c>
      <c r="H3017" s="4" t="str">
        <f>VLOOKUP(B3017,[1]汇总!$B:$K,3,0)</f>
        <v>江西</v>
      </c>
      <c r="I3017" s="4" t="str">
        <f>VLOOKUP(B3017,[1]汇总!$B:$K,4,0)</f>
        <v>南昌</v>
      </c>
      <c r="J3017" s="4">
        <f>VLOOKUP(B3017,[1]汇总!$B:$K,5,0)</f>
        <v>0</v>
      </c>
      <c r="K3017" s="4">
        <f>VLOOKUP(B3017,[1]汇总!$B:$K,6,0)</f>
        <v>0</v>
      </c>
      <c r="L3017" s="4">
        <f>VLOOKUP(B3017,[1]汇总!$B:$K,7,0)</f>
        <v>0</v>
      </c>
      <c r="M3017" s="4">
        <f>VLOOKUP(B3017,[1]汇总!$B:$K,8,0)</f>
        <v>0</v>
      </c>
      <c r="N3017" s="4" t="str">
        <f>VLOOKUP(B3017,[1]汇总!$B:$K,9,0)</f>
        <v>本科</v>
      </c>
      <c r="O3017" s="4" t="str">
        <f>VLOOKUP(B3017,[1]汇总!$B:$K,10,0)</f>
        <v>民办</v>
      </c>
    </row>
    <row r="3018" spans="1:15" ht="16.5" hidden="1" x14ac:dyDescent="0.35">
      <c r="A3018" s="4" t="s">
        <v>2032</v>
      </c>
      <c r="B3018" s="4" t="s">
        <v>2033</v>
      </c>
      <c r="C3018" s="4" t="s">
        <v>108</v>
      </c>
      <c r="D3018" s="4" t="s">
        <v>68</v>
      </c>
      <c r="E3018" s="4">
        <v>2</v>
      </c>
      <c r="F3018" s="4">
        <v>419</v>
      </c>
      <c r="G3018" s="4">
        <v>232342</v>
      </c>
      <c r="H3018" s="4" t="str">
        <f>VLOOKUP(B3018,[1]汇总!$B:$K,3,0)</f>
        <v>陕西</v>
      </c>
      <c r="I3018" s="4" t="str">
        <f>VLOOKUP(B3018,[1]汇总!$B:$K,4,0)</f>
        <v>西安</v>
      </c>
      <c r="J3018" s="4">
        <f>VLOOKUP(B3018,[1]汇总!$B:$K,5,0)</f>
        <v>0</v>
      </c>
      <c r="K3018" s="4">
        <f>VLOOKUP(B3018,[1]汇总!$B:$K,6,0)</f>
        <v>0</v>
      </c>
      <c r="L3018" s="4">
        <f>VLOOKUP(B3018,[1]汇总!$B:$K,7,0)</f>
        <v>0</v>
      </c>
      <c r="M3018" s="4">
        <f>VLOOKUP(B3018,[1]汇总!$B:$K,8,0)</f>
        <v>0</v>
      </c>
      <c r="N3018" s="4" t="str">
        <f>VLOOKUP(B3018,[1]汇总!$B:$K,9,0)</f>
        <v>本科</v>
      </c>
      <c r="O3018" s="4" t="str">
        <f>VLOOKUP(B3018,[1]汇总!$B:$K,10,0)</f>
        <v>民办</v>
      </c>
    </row>
    <row r="3019" spans="1:15" ht="16.5" hidden="1" x14ac:dyDescent="0.35">
      <c r="A3019" s="4" t="s">
        <v>1672</v>
      </c>
      <c r="B3019" s="4" t="s">
        <v>1673</v>
      </c>
      <c r="C3019" s="4" t="s">
        <v>40</v>
      </c>
      <c r="D3019" s="4" t="s">
        <v>1033</v>
      </c>
      <c r="E3019" s="4">
        <v>5</v>
      </c>
      <c r="F3019" s="4">
        <v>419</v>
      </c>
      <c r="G3019" s="4">
        <v>232350</v>
      </c>
      <c r="H3019" s="4" t="str">
        <f>VLOOKUP(B3019,[1]汇总!$B:$K,3,0)</f>
        <v>湖南</v>
      </c>
      <c r="I3019" s="4" t="str">
        <f>VLOOKUP(B3019,[1]汇总!$B:$K,4,0)</f>
        <v>长沙</v>
      </c>
      <c r="J3019" s="4">
        <f>VLOOKUP(B3019,[1]汇总!$B:$K,5,0)</f>
        <v>0</v>
      </c>
      <c r="K3019" s="4">
        <f>VLOOKUP(B3019,[1]汇总!$B:$K,6,0)</f>
        <v>0</v>
      </c>
      <c r="L3019" s="4">
        <f>VLOOKUP(B3019,[1]汇总!$B:$K,7,0)</f>
        <v>0</v>
      </c>
      <c r="M3019" s="4">
        <f>VLOOKUP(B3019,[1]汇总!$B:$K,8,0)</f>
        <v>0</v>
      </c>
      <c r="N3019" s="4" t="str">
        <f>VLOOKUP(B3019,[1]汇总!$B:$K,9,0)</f>
        <v>专科</v>
      </c>
      <c r="O3019" s="4" t="str">
        <f>VLOOKUP(B3019,[1]汇总!$B:$K,10,0)</f>
        <v>公办</v>
      </c>
    </row>
    <row r="3020" spans="1:15" ht="16.5" hidden="1" x14ac:dyDescent="0.35">
      <c r="A3020" s="4" t="s">
        <v>1136</v>
      </c>
      <c r="B3020" s="4" t="s">
        <v>1137</v>
      </c>
      <c r="C3020" s="4" t="s">
        <v>36</v>
      </c>
      <c r="D3020" s="4" t="s">
        <v>68</v>
      </c>
      <c r="E3020" s="4">
        <v>10</v>
      </c>
      <c r="F3020" s="4">
        <v>419</v>
      </c>
      <c r="G3020" s="4">
        <v>232366</v>
      </c>
      <c r="H3020" s="4" t="str">
        <f>VLOOKUP(B3020,[1]汇总!$B:$K,3,0)</f>
        <v>安徽</v>
      </c>
      <c r="I3020" s="4" t="str">
        <f>VLOOKUP(B3020,[1]汇总!$B:$K,4,0)</f>
        <v>合肥</v>
      </c>
      <c r="J3020" s="4">
        <f>VLOOKUP(B3020,[1]汇总!$B:$K,5,0)</f>
        <v>0</v>
      </c>
      <c r="K3020" s="4">
        <f>VLOOKUP(B3020,[1]汇总!$B:$K,6,0)</f>
        <v>0</v>
      </c>
      <c r="L3020" s="4">
        <f>VLOOKUP(B3020,[1]汇总!$B:$K,7,0)</f>
        <v>0</v>
      </c>
      <c r="M3020" s="4">
        <f>VLOOKUP(B3020,[1]汇总!$B:$K,8,0)</f>
        <v>0</v>
      </c>
      <c r="N3020" s="4" t="str">
        <f>VLOOKUP(B3020,[1]汇总!$B:$K,9,0)</f>
        <v>专科</v>
      </c>
      <c r="O3020" s="4" t="str">
        <f>VLOOKUP(B3020,[1]汇总!$B:$K,10,0)</f>
        <v>公办</v>
      </c>
    </row>
    <row r="3021" spans="1:15" ht="16.5" x14ac:dyDescent="0.35">
      <c r="A3021" s="4" t="s">
        <v>1387</v>
      </c>
      <c r="B3021" s="4" t="s">
        <v>1388</v>
      </c>
      <c r="C3021" s="4" t="s">
        <v>66</v>
      </c>
      <c r="D3021" s="4" t="s">
        <v>89</v>
      </c>
      <c r="E3021" s="4">
        <v>6</v>
      </c>
      <c r="F3021" s="4">
        <v>419</v>
      </c>
      <c r="G3021" s="4">
        <v>232375</v>
      </c>
      <c r="H3021" s="4" t="str">
        <f>VLOOKUP(B3021,[1]汇总!$B:$K,3,0)</f>
        <v>江西</v>
      </c>
      <c r="I3021" s="4" t="str">
        <f>VLOOKUP(B3021,[1]汇总!$B:$K,4,0)</f>
        <v>萍乡</v>
      </c>
      <c r="J3021" s="4">
        <f>VLOOKUP(B3021,[1]汇总!$B:$K,5,0)</f>
        <v>0</v>
      </c>
      <c r="K3021" s="4">
        <f>VLOOKUP(B3021,[1]汇总!$B:$K,6,0)</f>
        <v>0</v>
      </c>
      <c r="L3021" s="4">
        <f>VLOOKUP(B3021,[1]汇总!$B:$K,7,0)</f>
        <v>0</v>
      </c>
      <c r="M3021" s="4">
        <f>VLOOKUP(B3021,[1]汇总!$B:$K,8,0)</f>
        <v>0</v>
      </c>
      <c r="N3021" s="4" t="str">
        <f>VLOOKUP(B3021,[1]汇总!$B:$K,9,0)</f>
        <v>专科</v>
      </c>
      <c r="O3021" s="4" t="str">
        <f>VLOOKUP(B3021,[1]汇总!$B:$K,10,0)</f>
        <v>公办</v>
      </c>
    </row>
    <row r="3022" spans="1:15" ht="16.5" hidden="1" x14ac:dyDescent="0.35">
      <c r="A3022" s="4" t="s">
        <v>879</v>
      </c>
      <c r="B3022" s="4" t="s">
        <v>880</v>
      </c>
      <c r="C3022" s="4" t="s">
        <v>60</v>
      </c>
      <c r="D3022" s="4" t="s">
        <v>233</v>
      </c>
      <c r="E3022" s="4">
        <v>159</v>
      </c>
      <c r="F3022" s="4">
        <v>419</v>
      </c>
      <c r="G3022" s="4">
        <v>232380</v>
      </c>
      <c r="H3022" s="4" t="str">
        <f>VLOOKUP(B3022,[1]汇总!$B:$K,3,0)</f>
        <v>上海</v>
      </c>
      <c r="I3022" s="4" t="str">
        <f>VLOOKUP(B3022,[1]汇总!$B:$K,4,0)</f>
        <v>上海</v>
      </c>
      <c r="J3022" s="4">
        <f>VLOOKUP(B3022,[1]汇总!$B:$K,5,0)</f>
        <v>0</v>
      </c>
      <c r="K3022" s="4">
        <f>VLOOKUP(B3022,[1]汇总!$B:$K,6,0)</f>
        <v>0</v>
      </c>
      <c r="L3022" s="4">
        <f>VLOOKUP(B3022,[1]汇总!$B:$K,7,0)</f>
        <v>0</v>
      </c>
      <c r="M3022" s="4">
        <f>VLOOKUP(B3022,[1]汇总!$B:$K,8,0)</f>
        <v>0</v>
      </c>
      <c r="N3022" s="4" t="str">
        <f>VLOOKUP(B3022,[1]汇总!$B:$K,9,0)</f>
        <v>专科</v>
      </c>
      <c r="O3022" s="4" t="str">
        <f>VLOOKUP(B3022,[1]汇总!$B:$K,10,0)</f>
        <v>民办</v>
      </c>
    </row>
    <row r="3023" spans="1:15" ht="16.5" hidden="1" x14ac:dyDescent="0.35">
      <c r="A3023" s="4" t="s">
        <v>1816</v>
      </c>
      <c r="B3023" s="4" t="s">
        <v>1817</v>
      </c>
      <c r="C3023" s="4" t="s">
        <v>69</v>
      </c>
      <c r="D3023" s="4" t="s">
        <v>1818</v>
      </c>
      <c r="E3023" s="4">
        <v>2</v>
      </c>
      <c r="F3023" s="4">
        <v>419</v>
      </c>
      <c r="G3023" s="4">
        <v>232385</v>
      </c>
      <c r="H3023" s="4" t="str">
        <f>VLOOKUP(B3023,[1]汇总!$B:$K,3,0)</f>
        <v>海南</v>
      </c>
      <c r="I3023" s="4" t="str">
        <f>VLOOKUP(B3023,[1]汇总!$B:$K,4,0)</f>
        <v>文昌</v>
      </c>
      <c r="J3023" s="4">
        <f>VLOOKUP(B3023,[1]汇总!$B:$K,5,0)</f>
        <v>0</v>
      </c>
      <c r="K3023" s="4">
        <f>VLOOKUP(B3023,[1]汇总!$B:$K,6,0)</f>
        <v>0</v>
      </c>
      <c r="L3023" s="4">
        <f>VLOOKUP(B3023,[1]汇总!$B:$K,7,0)</f>
        <v>0</v>
      </c>
      <c r="M3023" s="4">
        <f>VLOOKUP(B3023,[1]汇总!$B:$K,8,0)</f>
        <v>0</v>
      </c>
      <c r="N3023" s="4" t="str">
        <f>VLOOKUP(B3023,[1]汇总!$B:$K,9,0)</f>
        <v>专科</v>
      </c>
      <c r="O3023" s="4" t="str">
        <f>VLOOKUP(B3023,[1]汇总!$B:$K,10,0)</f>
        <v>公办</v>
      </c>
    </row>
    <row r="3024" spans="1:15" ht="16.5" hidden="1" x14ac:dyDescent="0.35">
      <c r="A3024" s="4" t="s">
        <v>560</v>
      </c>
      <c r="B3024" s="4" t="s">
        <v>561</v>
      </c>
      <c r="C3024" s="4" t="s">
        <v>36</v>
      </c>
      <c r="D3024" s="4" t="s">
        <v>100</v>
      </c>
      <c r="E3024" s="4">
        <v>2</v>
      </c>
      <c r="F3024" s="4">
        <v>419</v>
      </c>
      <c r="G3024" s="4">
        <v>232394</v>
      </c>
      <c r="H3024" s="4" t="str">
        <f>VLOOKUP(B3024,[1]汇总!$B:$K,3,0)</f>
        <v>天津</v>
      </c>
      <c r="I3024" s="4" t="str">
        <f>VLOOKUP(B3024,[1]汇总!$B:$K,4,0)</f>
        <v>天津</v>
      </c>
      <c r="J3024" s="4">
        <f>VLOOKUP(B3024,[1]汇总!$B:$K,5,0)</f>
        <v>0</v>
      </c>
      <c r="K3024" s="4">
        <f>VLOOKUP(B3024,[1]汇总!$B:$K,6,0)</f>
        <v>0</v>
      </c>
      <c r="L3024" s="4">
        <f>VLOOKUP(B3024,[1]汇总!$B:$K,7,0)</f>
        <v>0</v>
      </c>
      <c r="M3024" s="4">
        <f>VLOOKUP(B3024,[1]汇总!$B:$K,8,0)</f>
        <v>0</v>
      </c>
      <c r="N3024" s="4" t="str">
        <f>VLOOKUP(B3024,[1]汇总!$B:$K,9,0)</f>
        <v>专科</v>
      </c>
      <c r="O3024" s="4" t="str">
        <f>VLOOKUP(B3024,[1]汇总!$B:$K,10,0)</f>
        <v>公办</v>
      </c>
    </row>
    <row r="3025" spans="1:15" ht="16.5" hidden="1" x14ac:dyDescent="0.35">
      <c r="A3025" s="4" t="s">
        <v>1816</v>
      </c>
      <c r="B3025" s="4" t="s">
        <v>1817</v>
      </c>
      <c r="C3025" s="4" t="s">
        <v>34</v>
      </c>
      <c r="D3025" s="4" t="s">
        <v>100</v>
      </c>
      <c r="E3025" s="4">
        <v>2</v>
      </c>
      <c r="F3025" s="4">
        <v>419</v>
      </c>
      <c r="G3025" s="4">
        <v>232426</v>
      </c>
      <c r="H3025" s="4" t="str">
        <f>VLOOKUP(B3025,[1]汇总!$B:$K,3,0)</f>
        <v>海南</v>
      </c>
      <c r="I3025" s="4" t="str">
        <f>VLOOKUP(B3025,[1]汇总!$B:$K,4,0)</f>
        <v>文昌</v>
      </c>
      <c r="J3025" s="4">
        <f>VLOOKUP(B3025,[1]汇总!$B:$K,5,0)</f>
        <v>0</v>
      </c>
      <c r="K3025" s="4">
        <f>VLOOKUP(B3025,[1]汇总!$B:$K,6,0)</f>
        <v>0</v>
      </c>
      <c r="L3025" s="4">
        <f>VLOOKUP(B3025,[1]汇总!$B:$K,7,0)</f>
        <v>0</v>
      </c>
      <c r="M3025" s="4">
        <f>VLOOKUP(B3025,[1]汇总!$B:$K,8,0)</f>
        <v>0</v>
      </c>
      <c r="N3025" s="4" t="str">
        <f>VLOOKUP(B3025,[1]汇总!$B:$K,9,0)</f>
        <v>专科</v>
      </c>
      <c r="O3025" s="4" t="str">
        <f>VLOOKUP(B3025,[1]汇总!$B:$K,10,0)</f>
        <v>公办</v>
      </c>
    </row>
    <row r="3026" spans="1:15" ht="16.5" hidden="1" x14ac:dyDescent="0.35">
      <c r="A3026" s="4" t="s">
        <v>2053</v>
      </c>
      <c r="B3026" s="4" t="s">
        <v>2054</v>
      </c>
      <c r="C3026" s="4" t="s">
        <v>66</v>
      </c>
      <c r="D3026" s="4" t="s">
        <v>61</v>
      </c>
      <c r="E3026" s="4">
        <v>2</v>
      </c>
      <c r="F3026" s="4">
        <v>419</v>
      </c>
      <c r="G3026" s="4">
        <v>232451</v>
      </c>
      <c r="H3026" s="4" t="str">
        <f>VLOOKUP(B3026,[1]汇总!$B:$K,3,0)</f>
        <v>陕西</v>
      </c>
      <c r="I3026" s="4" t="str">
        <f>VLOOKUP(B3026,[1]汇总!$B:$K,4,0)</f>
        <v>西安</v>
      </c>
      <c r="J3026" s="4">
        <f>VLOOKUP(B3026,[1]汇总!$B:$K,5,0)</f>
        <v>0</v>
      </c>
      <c r="K3026" s="4">
        <f>VLOOKUP(B3026,[1]汇总!$B:$K,6,0)</f>
        <v>0</v>
      </c>
      <c r="L3026" s="4">
        <f>VLOOKUP(B3026,[1]汇总!$B:$K,7,0)</f>
        <v>0</v>
      </c>
      <c r="M3026" s="4">
        <f>VLOOKUP(B3026,[1]汇总!$B:$K,8,0)</f>
        <v>0</v>
      </c>
      <c r="N3026" s="4" t="str">
        <f>VLOOKUP(B3026,[1]汇总!$B:$K,9,0)</f>
        <v>本科</v>
      </c>
      <c r="O3026" s="4" t="str">
        <f>VLOOKUP(B3026,[1]汇总!$B:$K,10,0)</f>
        <v>民办</v>
      </c>
    </row>
    <row r="3027" spans="1:15" ht="16.5" x14ac:dyDescent="0.35">
      <c r="A3027" s="4" t="s">
        <v>1273</v>
      </c>
      <c r="B3027" s="4" t="s">
        <v>1274</v>
      </c>
      <c r="C3027" s="4" t="s">
        <v>34</v>
      </c>
      <c r="D3027" s="4" t="s">
        <v>195</v>
      </c>
      <c r="E3027" s="4">
        <v>6</v>
      </c>
      <c r="F3027" s="4">
        <v>419</v>
      </c>
      <c r="G3027" s="4">
        <v>232473</v>
      </c>
      <c r="H3027" s="4" t="str">
        <f>VLOOKUP(B3027,[1]汇总!$B:$K,3,0)</f>
        <v>江西</v>
      </c>
      <c r="I3027" s="4" t="str">
        <f>VLOOKUP(B3027,[1]汇总!$B:$K,4,0)</f>
        <v>南昌</v>
      </c>
      <c r="J3027" s="4">
        <f>VLOOKUP(B3027,[1]汇总!$B:$K,5,0)</f>
        <v>0</v>
      </c>
      <c r="K3027" s="4">
        <f>VLOOKUP(B3027,[1]汇总!$B:$K,6,0)</f>
        <v>0</v>
      </c>
      <c r="L3027" s="4">
        <f>VLOOKUP(B3027,[1]汇总!$B:$K,7,0)</f>
        <v>0</v>
      </c>
      <c r="M3027" s="4">
        <f>VLOOKUP(B3027,[1]汇总!$B:$K,8,0)</f>
        <v>0</v>
      </c>
      <c r="N3027" s="4" t="str">
        <f>VLOOKUP(B3027,[1]汇总!$B:$K,9,0)</f>
        <v>专科</v>
      </c>
      <c r="O3027" s="4" t="str">
        <f>VLOOKUP(B3027,[1]汇总!$B:$K,10,0)</f>
        <v>公办</v>
      </c>
    </row>
    <row r="3028" spans="1:15" ht="16.5" hidden="1" x14ac:dyDescent="0.35">
      <c r="A3028" s="4" t="s">
        <v>1689</v>
      </c>
      <c r="B3028" s="4" t="s">
        <v>1690</v>
      </c>
      <c r="C3028" s="4" t="s">
        <v>106</v>
      </c>
      <c r="D3028" s="4" t="s">
        <v>1694</v>
      </c>
      <c r="E3028" s="4">
        <v>1</v>
      </c>
      <c r="F3028" s="4">
        <v>419</v>
      </c>
      <c r="G3028" s="4">
        <v>232474</v>
      </c>
      <c r="H3028" s="4" t="str">
        <f>VLOOKUP(B3028,[1]汇总!$B:$K,3,0)</f>
        <v>湖南</v>
      </c>
      <c r="I3028" s="4" t="str">
        <f>VLOOKUP(B3028,[1]汇总!$B:$K,4,0)</f>
        <v>长沙</v>
      </c>
      <c r="J3028" s="4">
        <f>VLOOKUP(B3028,[1]汇总!$B:$K,5,0)</f>
        <v>0</v>
      </c>
      <c r="K3028" s="4">
        <f>VLOOKUP(B3028,[1]汇总!$B:$K,6,0)</f>
        <v>0</v>
      </c>
      <c r="L3028" s="4">
        <f>VLOOKUP(B3028,[1]汇总!$B:$K,7,0)</f>
        <v>0</v>
      </c>
      <c r="M3028" s="4">
        <f>VLOOKUP(B3028,[1]汇总!$B:$K,8,0)</f>
        <v>0</v>
      </c>
      <c r="N3028" s="4" t="str">
        <f>VLOOKUP(B3028,[1]汇总!$B:$K,9,0)</f>
        <v>专科</v>
      </c>
      <c r="O3028" s="4" t="str">
        <f>VLOOKUP(B3028,[1]汇总!$B:$K,10,0)</f>
        <v>公办</v>
      </c>
    </row>
    <row r="3029" spans="1:15" ht="16.5" x14ac:dyDescent="0.35">
      <c r="A3029" s="4" t="s">
        <v>1276</v>
      </c>
      <c r="B3029" s="4" t="s">
        <v>1277</v>
      </c>
      <c r="C3029" s="4" t="s">
        <v>60</v>
      </c>
      <c r="D3029" s="4" t="s">
        <v>78</v>
      </c>
      <c r="E3029" s="4">
        <v>5</v>
      </c>
      <c r="F3029" s="4">
        <v>419</v>
      </c>
      <c r="G3029" s="4">
        <v>232488</v>
      </c>
      <c r="H3029" s="4" t="str">
        <f>VLOOKUP(B3029,[1]汇总!$B:$K,3,0)</f>
        <v>江西</v>
      </c>
      <c r="I3029" s="4" t="str">
        <f>VLOOKUP(B3029,[1]汇总!$B:$K,4,0)</f>
        <v>南昌</v>
      </c>
      <c r="J3029" s="4">
        <f>VLOOKUP(B3029,[1]汇总!$B:$K,5,0)</f>
        <v>0</v>
      </c>
      <c r="K3029" s="4">
        <f>VLOOKUP(B3029,[1]汇总!$B:$K,6,0)</f>
        <v>0</v>
      </c>
      <c r="L3029" s="4">
        <f>VLOOKUP(B3029,[1]汇总!$B:$K,7,0)</f>
        <v>0</v>
      </c>
      <c r="M3029" s="4">
        <f>VLOOKUP(B3029,[1]汇总!$B:$K,8,0)</f>
        <v>0</v>
      </c>
      <c r="N3029" s="4" t="str">
        <f>VLOOKUP(B3029,[1]汇总!$B:$K,9,0)</f>
        <v>专科</v>
      </c>
      <c r="O3029" s="4" t="str">
        <f>VLOOKUP(B3029,[1]汇总!$B:$K,10,0)</f>
        <v>公办</v>
      </c>
    </row>
    <row r="3030" spans="1:15" ht="16.5" hidden="1" x14ac:dyDescent="0.35">
      <c r="A3030" s="4" t="s">
        <v>1460</v>
      </c>
      <c r="B3030" s="4" t="s">
        <v>1461</v>
      </c>
      <c r="C3030" s="4" t="s">
        <v>64</v>
      </c>
      <c r="D3030" s="4" t="s">
        <v>41</v>
      </c>
      <c r="E3030" s="4">
        <v>5</v>
      </c>
      <c r="F3030" s="4">
        <v>419</v>
      </c>
      <c r="G3030" s="4">
        <v>232520</v>
      </c>
      <c r="H3030" s="4" t="str">
        <f>VLOOKUP(B3030,[1]汇总!$B:$K,3,0)</f>
        <v>山东</v>
      </c>
      <c r="I3030" s="4" t="str">
        <f>VLOOKUP(B3030,[1]汇总!$B:$K,4,0)</f>
        <v>济宁</v>
      </c>
      <c r="J3030" s="4">
        <f>VLOOKUP(B3030,[1]汇总!$B:$K,5,0)</f>
        <v>0</v>
      </c>
      <c r="K3030" s="4">
        <f>VLOOKUP(B3030,[1]汇总!$B:$K,6,0)</f>
        <v>0</v>
      </c>
      <c r="L3030" s="4">
        <f>VLOOKUP(B3030,[1]汇总!$B:$K,7,0)</f>
        <v>0</v>
      </c>
      <c r="M3030" s="4">
        <f>VLOOKUP(B3030,[1]汇总!$B:$K,8,0)</f>
        <v>0</v>
      </c>
      <c r="N3030" s="4" t="str">
        <f>VLOOKUP(B3030,[1]汇总!$B:$K,9,0)</f>
        <v>专科</v>
      </c>
      <c r="O3030" s="4" t="str">
        <f>VLOOKUP(B3030,[1]汇总!$B:$K,10,0)</f>
        <v>民办</v>
      </c>
    </row>
    <row r="3031" spans="1:15" ht="16.5" hidden="1" x14ac:dyDescent="0.35">
      <c r="A3031" s="4" t="s">
        <v>367</v>
      </c>
      <c r="B3031" s="4" t="s">
        <v>368</v>
      </c>
      <c r="C3031" s="4" t="s">
        <v>66</v>
      </c>
      <c r="D3031" s="4" t="s">
        <v>349</v>
      </c>
      <c r="E3031" s="4">
        <v>100</v>
      </c>
      <c r="F3031" s="4">
        <v>419</v>
      </c>
      <c r="G3031" s="4">
        <v>232530</v>
      </c>
      <c r="H3031" s="4" t="str">
        <f>VLOOKUP(B3031,[1]汇总!$B:$K,3,0)</f>
        <v>浙江</v>
      </c>
      <c r="I3031" s="4" t="str">
        <f>VLOOKUP(B3031,[1]汇总!$B:$K,4,0)</f>
        <v>杭州</v>
      </c>
      <c r="J3031" s="4">
        <f>VLOOKUP(B3031,[1]汇总!$B:$K,5,0)</f>
        <v>0</v>
      </c>
      <c r="K3031" s="4">
        <f>VLOOKUP(B3031,[1]汇总!$B:$K,6,0)</f>
        <v>0</v>
      </c>
      <c r="L3031" s="4">
        <f>VLOOKUP(B3031,[1]汇总!$B:$K,7,0)</f>
        <v>0</v>
      </c>
      <c r="M3031" s="4">
        <f>VLOOKUP(B3031,[1]汇总!$B:$K,8,0)</f>
        <v>0</v>
      </c>
      <c r="N3031" s="4" t="str">
        <f>VLOOKUP(B3031,[1]汇总!$B:$K,9,0)</f>
        <v>专科</v>
      </c>
      <c r="O3031" s="4" t="str">
        <f>VLOOKUP(B3031,[1]汇总!$B:$K,10,0)</f>
        <v>民办</v>
      </c>
    </row>
    <row r="3032" spans="1:15" ht="16.5" hidden="1" x14ac:dyDescent="0.35">
      <c r="A3032" s="4" t="s">
        <v>1283</v>
      </c>
      <c r="B3032" s="4" t="s">
        <v>1284</v>
      </c>
      <c r="C3032" s="4" t="s">
        <v>52</v>
      </c>
      <c r="D3032" s="4" t="s">
        <v>78</v>
      </c>
      <c r="E3032" s="4">
        <v>6</v>
      </c>
      <c r="F3032" s="4">
        <v>418</v>
      </c>
      <c r="G3032" s="4">
        <v>232575</v>
      </c>
      <c r="H3032" s="4" t="str">
        <f>VLOOKUP(B3032,[1]汇总!$B:$K,3,0)</f>
        <v>江西</v>
      </c>
      <c r="I3032" s="4" t="str">
        <f>VLOOKUP(B3032,[1]汇总!$B:$K,4,0)</f>
        <v>南昌</v>
      </c>
      <c r="J3032" s="4">
        <f>VLOOKUP(B3032,[1]汇总!$B:$K,5,0)</f>
        <v>0</v>
      </c>
      <c r="K3032" s="4">
        <f>VLOOKUP(B3032,[1]汇总!$B:$K,6,0)</f>
        <v>0</v>
      </c>
      <c r="L3032" s="4">
        <f>VLOOKUP(B3032,[1]汇总!$B:$K,7,0)</f>
        <v>0</v>
      </c>
      <c r="M3032" s="4">
        <f>VLOOKUP(B3032,[1]汇总!$B:$K,8,0)</f>
        <v>0</v>
      </c>
      <c r="N3032" s="4" t="str">
        <f>VLOOKUP(B3032,[1]汇总!$B:$K,9,0)</f>
        <v>本科</v>
      </c>
      <c r="O3032" s="4" t="str">
        <f>VLOOKUP(B3032,[1]汇总!$B:$K,10,0)</f>
        <v>民办</v>
      </c>
    </row>
    <row r="3033" spans="1:15" ht="16.5" hidden="1" x14ac:dyDescent="0.35">
      <c r="A3033" s="4" t="s">
        <v>1040</v>
      </c>
      <c r="B3033" s="4" t="s">
        <v>1041</v>
      </c>
      <c r="C3033" s="4" t="s">
        <v>71</v>
      </c>
      <c r="D3033" s="4" t="s">
        <v>61</v>
      </c>
      <c r="E3033" s="4">
        <v>6</v>
      </c>
      <c r="F3033" s="4">
        <v>418</v>
      </c>
      <c r="G3033" s="4">
        <v>232590</v>
      </c>
      <c r="H3033" s="4" t="str">
        <f>VLOOKUP(B3033,[1]汇总!$B:$K,3,0)</f>
        <v>江苏</v>
      </c>
      <c r="I3033" s="4" t="str">
        <f>VLOOKUP(B3033,[1]汇总!$B:$K,4,0)</f>
        <v>无锡</v>
      </c>
      <c r="J3033" s="4">
        <f>VLOOKUP(B3033,[1]汇总!$B:$K,5,0)</f>
        <v>0</v>
      </c>
      <c r="K3033" s="4">
        <f>VLOOKUP(B3033,[1]汇总!$B:$K,6,0)</f>
        <v>0</v>
      </c>
      <c r="L3033" s="4">
        <f>VLOOKUP(B3033,[1]汇总!$B:$K,7,0)</f>
        <v>0</v>
      </c>
      <c r="M3033" s="4">
        <f>VLOOKUP(B3033,[1]汇总!$B:$K,8,0)</f>
        <v>0</v>
      </c>
      <c r="N3033" s="4" t="str">
        <f>VLOOKUP(B3033,[1]汇总!$B:$K,9,0)</f>
        <v>专科</v>
      </c>
      <c r="O3033" s="4" t="str">
        <f>VLOOKUP(B3033,[1]汇总!$B:$K,10,0)</f>
        <v>民办</v>
      </c>
    </row>
    <row r="3034" spans="1:15" ht="16.5" x14ac:dyDescent="0.35">
      <c r="A3034" s="4" t="s">
        <v>1276</v>
      </c>
      <c r="B3034" s="4" t="s">
        <v>1277</v>
      </c>
      <c r="C3034" s="4" t="s">
        <v>64</v>
      </c>
      <c r="D3034" s="4" t="s">
        <v>83</v>
      </c>
      <c r="E3034" s="4">
        <v>5</v>
      </c>
      <c r="F3034" s="4">
        <v>418</v>
      </c>
      <c r="G3034" s="4">
        <v>232633</v>
      </c>
      <c r="H3034" s="4" t="str">
        <f>VLOOKUP(B3034,[1]汇总!$B:$K,3,0)</f>
        <v>江西</v>
      </c>
      <c r="I3034" s="4" t="str">
        <f>VLOOKUP(B3034,[1]汇总!$B:$K,4,0)</f>
        <v>南昌</v>
      </c>
      <c r="J3034" s="4">
        <f>VLOOKUP(B3034,[1]汇总!$B:$K,5,0)</f>
        <v>0</v>
      </c>
      <c r="K3034" s="4">
        <f>VLOOKUP(B3034,[1]汇总!$B:$K,6,0)</f>
        <v>0</v>
      </c>
      <c r="L3034" s="4">
        <f>VLOOKUP(B3034,[1]汇总!$B:$K,7,0)</f>
        <v>0</v>
      </c>
      <c r="M3034" s="4">
        <f>VLOOKUP(B3034,[1]汇总!$B:$K,8,0)</f>
        <v>0</v>
      </c>
      <c r="N3034" s="4" t="str">
        <f>VLOOKUP(B3034,[1]汇总!$B:$K,9,0)</f>
        <v>专科</v>
      </c>
      <c r="O3034" s="4" t="str">
        <f>VLOOKUP(B3034,[1]汇总!$B:$K,10,0)</f>
        <v>公办</v>
      </c>
    </row>
    <row r="3035" spans="1:15" ht="16.5" hidden="1" x14ac:dyDescent="0.35">
      <c r="A3035" s="4" t="s">
        <v>1779</v>
      </c>
      <c r="B3035" s="4" t="s">
        <v>1780</v>
      </c>
      <c r="C3035" s="4" t="s">
        <v>60</v>
      </c>
      <c r="D3035" s="4" t="s">
        <v>423</v>
      </c>
      <c r="E3035" s="4">
        <v>14</v>
      </c>
      <c r="F3035" s="4">
        <v>418</v>
      </c>
      <c r="G3035" s="4">
        <v>232653</v>
      </c>
      <c r="H3035" s="4" t="str">
        <f>VLOOKUP(B3035,[1]汇总!$B:$K,3,0)</f>
        <v>广西</v>
      </c>
      <c r="I3035" s="4" t="str">
        <f>VLOOKUP(B3035,[1]汇总!$B:$K,4,0)</f>
        <v>南宁</v>
      </c>
      <c r="J3035" s="4">
        <f>VLOOKUP(B3035,[1]汇总!$B:$K,5,0)</f>
        <v>0</v>
      </c>
      <c r="K3035" s="4">
        <f>VLOOKUP(B3035,[1]汇总!$B:$K,6,0)</f>
        <v>0</v>
      </c>
      <c r="L3035" s="4">
        <f>VLOOKUP(B3035,[1]汇总!$B:$K,7,0)</f>
        <v>0</v>
      </c>
      <c r="M3035" s="4">
        <f>VLOOKUP(B3035,[1]汇总!$B:$K,8,0)</f>
        <v>0</v>
      </c>
      <c r="N3035" s="4" t="str">
        <f>VLOOKUP(B3035,[1]汇总!$B:$K,9,0)</f>
        <v>专科</v>
      </c>
      <c r="O3035" s="4" t="str">
        <f>VLOOKUP(B3035,[1]汇总!$B:$K,10,0)</f>
        <v>公办</v>
      </c>
    </row>
    <row r="3036" spans="1:15" ht="16.5" x14ac:dyDescent="0.35">
      <c r="A3036" s="4" t="s">
        <v>1353</v>
      </c>
      <c r="B3036" s="4" t="s">
        <v>1354</v>
      </c>
      <c r="C3036" s="4" t="s">
        <v>144</v>
      </c>
      <c r="D3036" s="4" t="s">
        <v>120</v>
      </c>
      <c r="E3036" s="4">
        <v>5</v>
      </c>
      <c r="F3036" s="4">
        <v>418</v>
      </c>
      <c r="G3036" s="4">
        <v>232654</v>
      </c>
      <c r="H3036" s="4" t="str">
        <f>VLOOKUP(B3036,[1]汇总!$B:$K,3,0)</f>
        <v>江西</v>
      </c>
      <c r="I3036" s="4" t="str">
        <f>VLOOKUP(B3036,[1]汇总!$B:$K,4,0)</f>
        <v>南昌</v>
      </c>
      <c r="J3036" s="4">
        <f>VLOOKUP(B3036,[1]汇总!$B:$K,5,0)</f>
        <v>0</v>
      </c>
      <c r="K3036" s="4">
        <f>VLOOKUP(B3036,[1]汇总!$B:$K,6,0)</f>
        <v>0</v>
      </c>
      <c r="L3036" s="4">
        <f>VLOOKUP(B3036,[1]汇总!$B:$K,7,0)</f>
        <v>0</v>
      </c>
      <c r="M3036" s="4">
        <f>VLOOKUP(B3036,[1]汇总!$B:$K,8,0)</f>
        <v>0</v>
      </c>
      <c r="N3036" s="4" t="str">
        <f>VLOOKUP(B3036,[1]汇总!$B:$K,9,0)</f>
        <v>专科</v>
      </c>
      <c r="O3036" s="4" t="str">
        <f>VLOOKUP(B3036,[1]汇总!$B:$K,10,0)</f>
        <v>公办</v>
      </c>
    </row>
    <row r="3037" spans="1:15" ht="16.5" hidden="1" x14ac:dyDescent="0.35">
      <c r="A3037" s="4" t="s">
        <v>1666</v>
      </c>
      <c r="B3037" s="4" t="s">
        <v>1667</v>
      </c>
      <c r="C3037" s="4" t="s">
        <v>66</v>
      </c>
      <c r="D3037" s="4" t="s">
        <v>1669</v>
      </c>
      <c r="E3037" s="4">
        <v>1</v>
      </c>
      <c r="F3037" s="4">
        <v>418</v>
      </c>
      <c r="G3037" s="4">
        <v>232655</v>
      </c>
      <c r="H3037" s="4" t="str">
        <f>VLOOKUP(B3037,[1]汇总!$B:$K,3,0)</f>
        <v>湖南</v>
      </c>
      <c r="I3037" s="4" t="str">
        <f>VLOOKUP(B3037,[1]汇总!$B:$K,4,0)</f>
        <v>长沙</v>
      </c>
      <c r="J3037" s="4">
        <f>VLOOKUP(B3037,[1]汇总!$B:$K,5,0)</f>
        <v>0</v>
      </c>
      <c r="K3037" s="4">
        <f>VLOOKUP(B3037,[1]汇总!$B:$K,6,0)</f>
        <v>0</v>
      </c>
      <c r="L3037" s="4">
        <f>VLOOKUP(B3037,[1]汇总!$B:$K,7,0)</f>
        <v>0</v>
      </c>
      <c r="M3037" s="4">
        <f>VLOOKUP(B3037,[1]汇总!$B:$K,8,0)</f>
        <v>0</v>
      </c>
      <c r="N3037" s="4" t="str">
        <f>VLOOKUP(B3037,[1]汇总!$B:$K,9,0)</f>
        <v>专科</v>
      </c>
      <c r="O3037" s="4" t="str">
        <f>VLOOKUP(B3037,[1]汇总!$B:$K,10,0)</f>
        <v>公办</v>
      </c>
    </row>
    <row r="3038" spans="1:15" ht="16.5" hidden="1" x14ac:dyDescent="0.35">
      <c r="A3038" s="4" t="s">
        <v>523</v>
      </c>
      <c r="B3038" s="4" t="s">
        <v>524</v>
      </c>
      <c r="C3038" s="4" t="s">
        <v>36</v>
      </c>
      <c r="D3038" s="4" t="s">
        <v>527</v>
      </c>
      <c r="E3038" s="4">
        <v>3</v>
      </c>
      <c r="F3038" s="4">
        <v>418</v>
      </c>
      <c r="G3038" s="4">
        <v>232660</v>
      </c>
      <c r="H3038" s="4" t="str">
        <f>VLOOKUP(B3038,[1]汇总!$B:$K,3,0)</f>
        <v>北京</v>
      </c>
      <c r="I3038" s="4" t="str">
        <f>VLOOKUP(B3038,[1]汇总!$B:$K,4,0)</f>
        <v>北京</v>
      </c>
      <c r="J3038" s="4">
        <f>VLOOKUP(B3038,[1]汇总!$B:$K,5,0)</f>
        <v>0</v>
      </c>
      <c r="K3038" s="4">
        <f>VLOOKUP(B3038,[1]汇总!$B:$K,6,0)</f>
        <v>0</v>
      </c>
      <c r="L3038" s="4">
        <f>VLOOKUP(B3038,[1]汇总!$B:$K,7,0)</f>
        <v>0</v>
      </c>
      <c r="M3038" s="4">
        <f>VLOOKUP(B3038,[1]汇总!$B:$K,8,0)</f>
        <v>0</v>
      </c>
      <c r="N3038" s="4" t="str">
        <f>VLOOKUP(B3038,[1]汇总!$B:$K,9,0)</f>
        <v>专科</v>
      </c>
      <c r="O3038" s="4" t="str">
        <f>VLOOKUP(B3038,[1]汇总!$B:$K,10,0)</f>
        <v>民办</v>
      </c>
    </row>
    <row r="3039" spans="1:15" ht="16.5" hidden="1" x14ac:dyDescent="0.35">
      <c r="A3039" s="4" t="s">
        <v>1271</v>
      </c>
      <c r="B3039" s="4" t="s">
        <v>1272</v>
      </c>
      <c r="C3039" s="4" t="s">
        <v>71</v>
      </c>
      <c r="D3039" s="4" t="s">
        <v>166</v>
      </c>
      <c r="E3039" s="4">
        <v>7</v>
      </c>
      <c r="F3039" s="4">
        <v>418</v>
      </c>
      <c r="G3039" s="4">
        <v>232664</v>
      </c>
      <c r="H3039" s="4" t="str">
        <f>VLOOKUP(B3039,[1]汇总!$B:$K,3,0)</f>
        <v>江西</v>
      </c>
      <c r="I3039" s="4" t="str">
        <f>VLOOKUP(B3039,[1]汇总!$B:$K,4,0)</f>
        <v>南昌</v>
      </c>
      <c r="J3039" s="4">
        <f>VLOOKUP(B3039,[1]汇总!$B:$K,5,0)</f>
        <v>0</v>
      </c>
      <c r="K3039" s="4">
        <f>VLOOKUP(B3039,[1]汇总!$B:$K,6,0)</f>
        <v>0</v>
      </c>
      <c r="L3039" s="4">
        <f>VLOOKUP(B3039,[1]汇总!$B:$K,7,0)</f>
        <v>0</v>
      </c>
      <c r="M3039" s="4">
        <f>VLOOKUP(B3039,[1]汇总!$B:$K,8,0)</f>
        <v>0</v>
      </c>
      <c r="N3039" s="4" t="str">
        <f>VLOOKUP(B3039,[1]汇总!$B:$K,9,0)</f>
        <v>本科</v>
      </c>
      <c r="O3039" s="4" t="str">
        <f>VLOOKUP(B3039,[1]汇总!$B:$K,10,0)</f>
        <v>民办</v>
      </c>
    </row>
    <row r="3040" spans="1:15" ht="16.5" x14ac:dyDescent="0.35">
      <c r="A3040" s="4" t="s">
        <v>1289</v>
      </c>
      <c r="B3040" s="4" t="s">
        <v>1290</v>
      </c>
      <c r="C3040" s="4" t="s">
        <v>60</v>
      </c>
      <c r="D3040" s="4" t="s">
        <v>76</v>
      </c>
      <c r="E3040" s="4">
        <v>4</v>
      </c>
      <c r="F3040" s="4">
        <v>418</v>
      </c>
      <c r="G3040" s="4">
        <v>232675</v>
      </c>
      <c r="H3040" s="4" t="str">
        <f>VLOOKUP(B3040,[1]汇总!$B:$K,3,0)</f>
        <v>江西</v>
      </c>
      <c r="I3040" s="4" t="str">
        <f>VLOOKUP(B3040,[1]汇总!$B:$K,4,0)</f>
        <v>南昌</v>
      </c>
      <c r="J3040" s="4">
        <f>VLOOKUP(B3040,[1]汇总!$B:$K,5,0)</f>
        <v>0</v>
      </c>
      <c r="K3040" s="4">
        <f>VLOOKUP(B3040,[1]汇总!$B:$K,6,0)</f>
        <v>0</v>
      </c>
      <c r="L3040" s="4">
        <f>VLOOKUP(B3040,[1]汇总!$B:$K,7,0)</f>
        <v>0</v>
      </c>
      <c r="M3040" s="4">
        <f>VLOOKUP(B3040,[1]汇总!$B:$K,8,0)</f>
        <v>0</v>
      </c>
      <c r="N3040" s="4" t="str">
        <f>VLOOKUP(B3040,[1]汇总!$B:$K,9,0)</f>
        <v>专科</v>
      </c>
      <c r="O3040" s="4" t="str">
        <f>VLOOKUP(B3040,[1]汇总!$B:$K,10,0)</f>
        <v>公办</v>
      </c>
    </row>
    <row r="3041" spans="1:15" ht="16.5" x14ac:dyDescent="0.35">
      <c r="A3041" s="4" t="s">
        <v>1353</v>
      </c>
      <c r="B3041" s="4" t="s">
        <v>1354</v>
      </c>
      <c r="C3041" s="4" t="s">
        <v>60</v>
      </c>
      <c r="D3041" s="4" t="s">
        <v>350</v>
      </c>
      <c r="E3041" s="4">
        <v>5</v>
      </c>
      <c r="F3041" s="4">
        <v>418</v>
      </c>
      <c r="G3041" s="4">
        <v>232686</v>
      </c>
      <c r="H3041" s="4" t="str">
        <f>VLOOKUP(B3041,[1]汇总!$B:$K,3,0)</f>
        <v>江西</v>
      </c>
      <c r="I3041" s="4" t="str">
        <f>VLOOKUP(B3041,[1]汇总!$B:$K,4,0)</f>
        <v>南昌</v>
      </c>
      <c r="J3041" s="4">
        <f>VLOOKUP(B3041,[1]汇总!$B:$K,5,0)</f>
        <v>0</v>
      </c>
      <c r="K3041" s="4">
        <f>VLOOKUP(B3041,[1]汇总!$B:$K,6,0)</f>
        <v>0</v>
      </c>
      <c r="L3041" s="4">
        <f>VLOOKUP(B3041,[1]汇总!$B:$K,7,0)</f>
        <v>0</v>
      </c>
      <c r="M3041" s="4">
        <f>VLOOKUP(B3041,[1]汇总!$B:$K,8,0)</f>
        <v>0</v>
      </c>
      <c r="N3041" s="4" t="str">
        <f>VLOOKUP(B3041,[1]汇总!$B:$K,9,0)</f>
        <v>专科</v>
      </c>
      <c r="O3041" s="4" t="str">
        <f>VLOOKUP(B3041,[1]汇总!$B:$K,10,0)</f>
        <v>公办</v>
      </c>
    </row>
    <row r="3042" spans="1:15" ht="16.5" hidden="1" x14ac:dyDescent="0.35">
      <c r="A3042" s="4" t="s">
        <v>832</v>
      </c>
      <c r="B3042" s="4" t="s">
        <v>833</v>
      </c>
      <c r="C3042" s="4" t="s">
        <v>36</v>
      </c>
      <c r="D3042" s="4" t="s">
        <v>120</v>
      </c>
      <c r="E3042" s="4">
        <v>10</v>
      </c>
      <c r="F3042" s="4">
        <v>418</v>
      </c>
      <c r="G3042" s="4">
        <v>232706</v>
      </c>
      <c r="H3042" s="4" t="str">
        <f>VLOOKUP(B3042,[1]汇总!$B:$K,3,0)</f>
        <v>上海</v>
      </c>
      <c r="I3042" s="4" t="str">
        <f>VLOOKUP(B3042,[1]汇总!$B:$K,4,0)</f>
        <v>上海</v>
      </c>
      <c r="J3042" s="4">
        <f>VLOOKUP(B3042,[1]汇总!$B:$K,5,0)</f>
        <v>0</v>
      </c>
      <c r="K3042" s="4">
        <f>VLOOKUP(B3042,[1]汇总!$B:$K,6,0)</f>
        <v>0</v>
      </c>
      <c r="L3042" s="4">
        <f>VLOOKUP(B3042,[1]汇总!$B:$K,7,0)</f>
        <v>0</v>
      </c>
      <c r="M3042" s="4">
        <f>VLOOKUP(B3042,[1]汇总!$B:$K,8,0)</f>
        <v>0</v>
      </c>
      <c r="N3042" s="4" t="str">
        <f>VLOOKUP(B3042,[1]汇总!$B:$K,9,0)</f>
        <v>本科</v>
      </c>
      <c r="O3042" s="4" t="str">
        <f>VLOOKUP(B3042,[1]汇总!$B:$K,10,0)</f>
        <v>独立院校</v>
      </c>
    </row>
    <row r="3043" spans="1:15" ht="16.5" hidden="1" x14ac:dyDescent="0.35">
      <c r="A3043" s="4" t="s">
        <v>1152</v>
      </c>
      <c r="B3043" s="4" t="s">
        <v>1153</v>
      </c>
      <c r="C3043" s="4" t="s">
        <v>69</v>
      </c>
      <c r="D3043" s="4" t="s">
        <v>115</v>
      </c>
      <c r="E3043" s="4">
        <v>5</v>
      </c>
      <c r="F3043" s="4">
        <v>418</v>
      </c>
      <c r="G3043" s="4">
        <v>232711</v>
      </c>
      <c r="H3043" s="4" t="str">
        <f>VLOOKUP(B3043,[1]汇总!$B:$K,3,0)</f>
        <v>安徽</v>
      </c>
      <c r="I3043" s="4" t="str">
        <f>VLOOKUP(B3043,[1]汇总!$B:$K,4,0)</f>
        <v>淮南</v>
      </c>
      <c r="J3043" s="4">
        <f>VLOOKUP(B3043,[1]汇总!$B:$K,5,0)</f>
        <v>0</v>
      </c>
      <c r="K3043" s="4">
        <f>VLOOKUP(B3043,[1]汇总!$B:$K,6,0)</f>
        <v>0</v>
      </c>
      <c r="L3043" s="4">
        <f>VLOOKUP(B3043,[1]汇总!$B:$K,7,0)</f>
        <v>0</v>
      </c>
      <c r="M3043" s="4">
        <f>VLOOKUP(B3043,[1]汇总!$B:$K,8,0)</f>
        <v>0</v>
      </c>
      <c r="N3043" s="4" t="str">
        <f>VLOOKUP(B3043,[1]汇总!$B:$K,9,0)</f>
        <v>专科</v>
      </c>
      <c r="O3043" s="4" t="str">
        <f>VLOOKUP(B3043,[1]汇总!$B:$K,10,0)</f>
        <v>公办</v>
      </c>
    </row>
    <row r="3044" spans="1:15" ht="16.5" hidden="1" x14ac:dyDescent="0.35">
      <c r="A3044" s="4" t="s">
        <v>1271</v>
      </c>
      <c r="B3044" s="4" t="s">
        <v>1272</v>
      </c>
      <c r="C3044" s="4" t="s">
        <v>69</v>
      </c>
      <c r="D3044" s="4" t="s">
        <v>168</v>
      </c>
      <c r="E3044" s="4">
        <v>5</v>
      </c>
      <c r="F3044" s="4">
        <v>418</v>
      </c>
      <c r="G3044" s="4">
        <v>232712</v>
      </c>
      <c r="H3044" s="4" t="str">
        <f>VLOOKUP(B3044,[1]汇总!$B:$K,3,0)</f>
        <v>江西</v>
      </c>
      <c r="I3044" s="4" t="str">
        <f>VLOOKUP(B3044,[1]汇总!$B:$K,4,0)</f>
        <v>南昌</v>
      </c>
      <c r="J3044" s="4">
        <f>VLOOKUP(B3044,[1]汇总!$B:$K,5,0)</f>
        <v>0</v>
      </c>
      <c r="K3044" s="4">
        <f>VLOOKUP(B3044,[1]汇总!$B:$K,6,0)</f>
        <v>0</v>
      </c>
      <c r="L3044" s="4">
        <f>VLOOKUP(B3044,[1]汇总!$B:$K,7,0)</f>
        <v>0</v>
      </c>
      <c r="M3044" s="4">
        <f>VLOOKUP(B3044,[1]汇总!$B:$K,8,0)</f>
        <v>0</v>
      </c>
      <c r="N3044" s="4" t="str">
        <f>VLOOKUP(B3044,[1]汇总!$B:$K,9,0)</f>
        <v>本科</v>
      </c>
      <c r="O3044" s="4" t="str">
        <f>VLOOKUP(B3044,[1]汇总!$B:$K,10,0)</f>
        <v>民办</v>
      </c>
    </row>
    <row r="3045" spans="1:15" ht="16.5" x14ac:dyDescent="0.35">
      <c r="A3045" s="4" t="s">
        <v>1295</v>
      </c>
      <c r="B3045" s="4" t="s">
        <v>1296</v>
      </c>
      <c r="C3045" s="4" t="s">
        <v>64</v>
      </c>
      <c r="D3045" s="4" t="s">
        <v>798</v>
      </c>
      <c r="E3045" s="4">
        <v>5</v>
      </c>
      <c r="F3045" s="4">
        <v>418</v>
      </c>
      <c r="G3045" s="4">
        <v>232717</v>
      </c>
      <c r="H3045" s="4" t="str">
        <f>VLOOKUP(B3045,[1]汇总!$B:$K,3,0)</f>
        <v>江西</v>
      </c>
      <c r="I3045" s="4" t="str">
        <f>VLOOKUP(B3045,[1]汇总!$B:$K,4,0)</f>
        <v>南昌</v>
      </c>
      <c r="J3045" s="4">
        <f>VLOOKUP(B3045,[1]汇总!$B:$K,5,0)</f>
        <v>0</v>
      </c>
      <c r="K3045" s="4">
        <f>VLOOKUP(B3045,[1]汇总!$B:$K,6,0)</f>
        <v>0</v>
      </c>
      <c r="L3045" s="4">
        <f>VLOOKUP(B3045,[1]汇总!$B:$K,7,0)</f>
        <v>0</v>
      </c>
      <c r="M3045" s="4">
        <f>VLOOKUP(B3045,[1]汇总!$B:$K,8,0)</f>
        <v>0</v>
      </c>
      <c r="N3045" s="4" t="str">
        <f>VLOOKUP(B3045,[1]汇总!$B:$K,9,0)</f>
        <v>专科</v>
      </c>
      <c r="O3045" s="4" t="str">
        <f>VLOOKUP(B3045,[1]汇总!$B:$K,10,0)</f>
        <v>公办</v>
      </c>
    </row>
    <row r="3046" spans="1:15" ht="16.5" hidden="1" x14ac:dyDescent="0.35">
      <c r="A3046" s="4" t="s">
        <v>455</v>
      </c>
      <c r="B3046" s="4" t="s">
        <v>456</v>
      </c>
      <c r="C3046" s="4" t="s">
        <v>46</v>
      </c>
      <c r="D3046" s="4" t="s">
        <v>156</v>
      </c>
      <c r="E3046" s="4">
        <v>58</v>
      </c>
      <c r="F3046" s="4">
        <v>418</v>
      </c>
      <c r="G3046" s="4">
        <v>232735</v>
      </c>
      <c r="H3046" s="4" t="str">
        <f>VLOOKUP(B3046,[1]汇总!$B:$K,3,0)</f>
        <v>浙江</v>
      </c>
      <c r="I3046" s="4" t="str">
        <f>VLOOKUP(B3046,[1]汇总!$B:$K,4,0)</f>
        <v>温州</v>
      </c>
      <c r="J3046" s="4">
        <f>VLOOKUP(B3046,[1]汇总!$B:$K,5,0)</f>
        <v>0</v>
      </c>
      <c r="K3046" s="4">
        <f>VLOOKUP(B3046,[1]汇总!$B:$K,6,0)</f>
        <v>0</v>
      </c>
      <c r="L3046" s="4">
        <f>VLOOKUP(B3046,[1]汇总!$B:$K,7,0)</f>
        <v>0</v>
      </c>
      <c r="M3046" s="4">
        <f>VLOOKUP(B3046,[1]汇总!$B:$K,8,0)</f>
        <v>0</v>
      </c>
      <c r="N3046" s="4" t="str">
        <f>VLOOKUP(B3046,[1]汇总!$B:$K,9,0)</f>
        <v>本科</v>
      </c>
      <c r="O3046" s="4" t="str">
        <f>VLOOKUP(B3046,[1]汇总!$B:$K,10,0)</f>
        <v>民办</v>
      </c>
    </row>
    <row r="3047" spans="1:15" ht="16.5" x14ac:dyDescent="0.35">
      <c r="A3047" s="4" t="s">
        <v>1278</v>
      </c>
      <c r="B3047" s="4" t="s">
        <v>1279</v>
      </c>
      <c r="C3047" s="4" t="s">
        <v>40</v>
      </c>
      <c r="D3047" s="4" t="s">
        <v>227</v>
      </c>
      <c r="E3047" s="4">
        <v>10</v>
      </c>
      <c r="F3047" s="4">
        <v>418</v>
      </c>
      <c r="G3047" s="4">
        <v>232736</v>
      </c>
      <c r="H3047" s="4" t="str">
        <f>VLOOKUP(B3047,[1]汇总!$B:$K,3,0)</f>
        <v>江西</v>
      </c>
      <c r="I3047" s="4" t="str">
        <f>VLOOKUP(B3047,[1]汇总!$B:$K,4,0)</f>
        <v>南昌</v>
      </c>
      <c r="J3047" s="4">
        <f>VLOOKUP(B3047,[1]汇总!$B:$K,5,0)</f>
        <v>0</v>
      </c>
      <c r="K3047" s="4">
        <f>VLOOKUP(B3047,[1]汇总!$B:$K,6,0)</f>
        <v>0</v>
      </c>
      <c r="L3047" s="4">
        <f>VLOOKUP(B3047,[1]汇总!$B:$K,7,0)</f>
        <v>0</v>
      </c>
      <c r="M3047" s="4">
        <f>VLOOKUP(B3047,[1]汇总!$B:$K,8,0)</f>
        <v>0</v>
      </c>
      <c r="N3047" s="4" t="str">
        <f>VLOOKUP(B3047,[1]汇总!$B:$K,9,0)</f>
        <v>专科</v>
      </c>
      <c r="O3047" s="4" t="str">
        <f>VLOOKUP(B3047,[1]汇总!$B:$K,10,0)</f>
        <v>公办</v>
      </c>
    </row>
    <row r="3048" spans="1:15" ht="16.5" hidden="1" x14ac:dyDescent="0.35">
      <c r="A3048" s="4" t="s">
        <v>1194</v>
      </c>
      <c r="B3048" s="4" t="s">
        <v>1195</v>
      </c>
      <c r="C3048" s="4" t="s">
        <v>36</v>
      </c>
      <c r="D3048" s="4" t="s">
        <v>1196</v>
      </c>
      <c r="E3048" s="4">
        <v>5</v>
      </c>
      <c r="F3048" s="4">
        <v>418</v>
      </c>
      <c r="G3048" s="4">
        <v>232756</v>
      </c>
      <c r="H3048" s="4" t="str">
        <f>VLOOKUP(B3048,[1]汇总!$B:$K,3,0)</f>
        <v>福建</v>
      </c>
      <c r="I3048" s="4" t="str">
        <f>VLOOKUP(B3048,[1]汇总!$B:$K,4,0)</f>
        <v>三明</v>
      </c>
      <c r="J3048" s="4">
        <f>VLOOKUP(B3048,[1]汇总!$B:$K,5,0)</f>
        <v>0</v>
      </c>
      <c r="K3048" s="4">
        <f>VLOOKUP(B3048,[1]汇总!$B:$K,6,0)</f>
        <v>0</v>
      </c>
      <c r="L3048" s="4">
        <f>VLOOKUP(B3048,[1]汇总!$B:$K,7,0)</f>
        <v>0</v>
      </c>
      <c r="M3048" s="4">
        <f>VLOOKUP(B3048,[1]汇总!$B:$K,8,0)</f>
        <v>0</v>
      </c>
      <c r="N3048" s="4" t="str">
        <f>VLOOKUP(B3048,[1]汇总!$B:$K,9,0)</f>
        <v>专科</v>
      </c>
      <c r="O3048" s="4" t="str">
        <f>VLOOKUP(B3048,[1]汇总!$B:$K,10,0)</f>
        <v>公办</v>
      </c>
    </row>
    <row r="3049" spans="1:15" ht="16.5" hidden="1" x14ac:dyDescent="0.35">
      <c r="A3049" s="4" t="s">
        <v>1808</v>
      </c>
      <c r="B3049" s="4" t="s">
        <v>1809</v>
      </c>
      <c r="C3049" s="4" t="s">
        <v>54</v>
      </c>
      <c r="D3049" s="4" t="s">
        <v>67</v>
      </c>
      <c r="E3049" s="4">
        <v>2</v>
      </c>
      <c r="F3049" s="4">
        <v>418</v>
      </c>
      <c r="G3049" s="4">
        <v>232799</v>
      </c>
      <c r="H3049" s="4" t="str">
        <f>VLOOKUP(B3049,[1]汇总!$B:$K,3,0)</f>
        <v>海南</v>
      </c>
      <c r="I3049" s="4" t="str">
        <f>VLOOKUP(B3049,[1]汇总!$B:$K,4,0)</f>
        <v>海口</v>
      </c>
      <c r="J3049" s="4">
        <f>VLOOKUP(B3049,[1]汇总!$B:$K,5,0)</f>
        <v>0</v>
      </c>
      <c r="K3049" s="4">
        <f>VLOOKUP(B3049,[1]汇总!$B:$K,6,0)</f>
        <v>0</v>
      </c>
      <c r="L3049" s="4">
        <f>VLOOKUP(B3049,[1]汇总!$B:$K,7,0)</f>
        <v>0</v>
      </c>
      <c r="M3049" s="4">
        <f>VLOOKUP(B3049,[1]汇总!$B:$K,8,0)</f>
        <v>0</v>
      </c>
      <c r="N3049" s="4" t="str">
        <f>VLOOKUP(B3049,[1]汇总!$B:$K,9,0)</f>
        <v>专科</v>
      </c>
      <c r="O3049" s="4" t="str">
        <f>VLOOKUP(B3049,[1]汇总!$B:$K,10,0)</f>
        <v>公办</v>
      </c>
    </row>
    <row r="3050" spans="1:15" ht="16.5" hidden="1" x14ac:dyDescent="0.35">
      <c r="A3050" s="4" t="s">
        <v>2042</v>
      </c>
      <c r="B3050" s="4" t="s">
        <v>2043</v>
      </c>
      <c r="C3050" s="4" t="s">
        <v>48</v>
      </c>
      <c r="D3050" s="4" t="s">
        <v>70</v>
      </c>
      <c r="E3050" s="4">
        <v>3</v>
      </c>
      <c r="F3050" s="4">
        <v>418</v>
      </c>
      <c r="G3050" s="4">
        <v>232821</v>
      </c>
      <c r="H3050" s="4" t="str">
        <f>VLOOKUP(B3050,[1]汇总!$B:$K,3,0)</f>
        <v>陕西</v>
      </c>
      <c r="I3050" s="4" t="str">
        <f>VLOOKUP(B3050,[1]汇总!$B:$K,4,0)</f>
        <v>西安</v>
      </c>
      <c r="J3050" s="4">
        <f>VLOOKUP(B3050,[1]汇总!$B:$K,5,0)</f>
        <v>0</v>
      </c>
      <c r="K3050" s="4">
        <f>VLOOKUP(B3050,[1]汇总!$B:$K,6,0)</f>
        <v>0</v>
      </c>
      <c r="L3050" s="4">
        <f>VLOOKUP(B3050,[1]汇总!$B:$K,7,0)</f>
        <v>0</v>
      </c>
      <c r="M3050" s="4">
        <f>VLOOKUP(B3050,[1]汇总!$B:$K,8,0)</f>
        <v>0</v>
      </c>
      <c r="N3050" s="4" t="str">
        <f>VLOOKUP(B3050,[1]汇总!$B:$K,9,0)</f>
        <v>本科</v>
      </c>
      <c r="O3050" s="4" t="str">
        <f>VLOOKUP(B3050,[1]汇总!$B:$K,10,0)</f>
        <v>民办</v>
      </c>
    </row>
    <row r="3051" spans="1:15" ht="16.5" hidden="1" x14ac:dyDescent="0.35">
      <c r="A3051" s="4" t="s">
        <v>254</v>
      </c>
      <c r="B3051" s="4" t="s">
        <v>255</v>
      </c>
      <c r="C3051" s="4" t="s">
        <v>272</v>
      </c>
      <c r="D3051" s="4" t="s">
        <v>273</v>
      </c>
      <c r="E3051" s="4">
        <v>40</v>
      </c>
      <c r="F3051" s="4">
        <v>418</v>
      </c>
      <c r="G3051" s="4">
        <v>232822</v>
      </c>
      <c r="H3051" s="4" t="str">
        <f>VLOOKUP(B3051,[1]汇总!$B:$K,3,0)</f>
        <v>浙江</v>
      </c>
      <c r="I3051" s="4" t="str">
        <f>VLOOKUP(B3051,[1]汇总!$B:$K,4,0)</f>
        <v>宁波</v>
      </c>
      <c r="J3051" s="4">
        <f>VLOOKUP(B3051,[1]汇总!$B:$K,5,0)</f>
        <v>0</v>
      </c>
      <c r="K3051" s="4">
        <f>VLOOKUP(B3051,[1]汇总!$B:$K,6,0)</f>
        <v>0</v>
      </c>
      <c r="L3051" s="4">
        <f>VLOOKUP(B3051,[1]汇总!$B:$K,7,0)</f>
        <v>0</v>
      </c>
      <c r="M3051" s="4">
        <f>VLOOKUP(B3051,[1]汇总!$B:$K,8,0)</f>
        <v>0</v>
      </c>
      <c r="N3051" s="4" t="str">
        <f>VLOOKUP(B3051,[1]汇总!$B:$K,9,0)</f>
        <v>专科</v>
      </c>
      <c r="O3051" s="4" t="str">
        <f>VLOOKUP(B3051,[1]汇总!$B:$K,10,0)</f>
        <v>公办</v>
      </c>
    </row>
    <row r="3052" spans="1:15" ht="16.5" hidden="1" x14ac:dyDescent="0.35">
      <c r="A3052" s="4" t="s">
        <v>2056</v>
      </c>
      <c r="B3052" s="4" t="s">
        <v>2057</v>
      </c>
      <c r="C3052" s="4" t="s">
        <v>60</v>
      </c>
      <c r="D3052" s="4" t="s">
        <v>78</v>
      </c>
      <c r="E3052" s="4">
        <v>4</v>
      </c>
      <c r="F3052" s="4">
        <v>418</v>
      </c>
      <c r="G3052" s="4">
        <v>232831</v>
      </c>
      <c r="H3052" s="4" t="str">
        <f>VLOOKUP(B3052,[1]汇总!$B:$K,3,0)</f>
        <v>陕西</v>
      </c>
      <c r="I3052" s="4" t="str">
        <f>VLOOKUP(B3052,[1]汇总!$B:$K,4,0)</f>
        <v>西安</v>
      </c>
      <c r="J3052" s="4">
        <f>VLOOKUP(B3052,[1]汇总!$B:$K,5,0)</f>
        <v>0</v>
      </c>
      <c r="K3052" s="4">
        <f>VLOOKUP(B3052,[1]汇总!$B:$K,6,0)</f>
        <v>0</v>
      </c>
      <c r="L3052" s="4">
        <f>VLOOKUP(B3052,[1]汇总!$B:$K,7,0)</f>
        <v>0</v>
      </c>
      <c r="M3052" s="4">
        <f>VLOOKUP(B3052,[1]汇总!$B:$K,8,0)</f>
        <v>0</v>
      </c>
      <c r="N3052" s="4" t="str">
        <f>VLOOKUP(B3052,[1]汇总!$B:$K,9,0)</f>
        <v>专科</v>
      </c>
      <c r="O3052" s="4" t="str">
        <f>VLOOKUP(B3052,[1]汇总!$B:$K,10,0)</f>
        <v>公办</v>
      </c>
    </row>
    <row r="3053" spans="1:15" ht="16.5" hidden="1" x14ac:dyDescent="0.35">
      <c r="A3053" s="4" t="s">
        <v>2032</v>
      </c>
      <c r="B3053" s="4" t="s">
        <v>2033</v>
      </c>
      <c r="C3053" s="4" t="s">
        <v>66</v>
      </c>
      <c r="D3053" s="4" t="s">
        <v>226</v>
      </c>
      <c r="E3053" s="4">
        <v>2</v>
      </c>
      <c r="F3053" s="4">
        <v>418</v>
      </c>
      <c r="G3053" s="4">
        <v>232850</v>
      </c>
      <c r="H3053" s="4" t="str">
        <f>VLOOKUP(B3053,[1]汇总!$B:$K,3,0)</f>
        <v>陕西</v>
      </c>
      <c r="I3053" s="4" t="str">
        <f>VLOOKUP(B3053,[1]汇总!$B:$K,4,0)</f>
        <v>西安</v>
      </c>
      <c r="J3053" s="4">
        <f>VLOOKUP(B3053,[1]汇总!$B:$K,5,0)</f>
        <v>0</v>
      </c>
      <c r="K3053" s="4">
        <f>VLOOKUP(B3053,[1]汇总!$B:$K,6,0)</f>
        <v>0</v>
      </c>
      <c r="L3053" s="4">
        <f>VLOOKUP(B3053,[1]汇总!$B:$K,7,0)</f>
        <v>0</v>
      </c>
      <c r="M3053" s="4">
        <f>VLOOKUP(B3053,[1]汇总!$B:$K,8,0)</f>
        <v>0</v>
      </c>
      <c r="N3053" s="4" t="str">
        <f>VLOOKUP(B3053,[1]汇总!$B:$K,9,0)</f>
        <v>本科</v>
      </c>
      <c r="O3053" s="4" t="str">
        <f>VLOOKUP(B3053,[1]汇总!$B:$K,10,0)</f>
        <v>民办</v>
      </c>
    </row>
    <row r="3054" spans="1:15" ht="16.5" hidden="1" x14ac:dyDescent="0.35">
      <c r="A3054" s="4" t="s">
        <v>1816</v>
      </c>
      <c r="B3054" s="4" t="s">
        <v>1817</v>
      </c>
      <c r="C3054" s="4" t="s">
        <v>36</v>
      </c>
      <c r="D3054" s="4" t="s">
        <v>102</v>
      </c>
      <c r="E3054" s="4">
        <v>2</v>
      </c>
      <c r="F3054" s="4">
        <v>418</v>
      </c>
      <c r="G3054" s="4">
        <v>232856</v>
      </c>
      <c r="H3054" s="4" t="str">
        <f>VLOOKUP(B3054,[1]汇总!$B:$K,3,0)</f>
        <v>海南</v>
      </c>
      <c r="I3054" s="4" t="str">
        <f>VLOOKUP(B3054,[1]汇总!$B:$K,4,0)</f>
        <v>文昌</v>
      </c>
      <c r="J3054" s="4">
        <f>VLOOKUP(B3054,[1]汇总!$B:$K,5,0)</f>
        <v>0</v>
      </c>
      <c r="K3054" s="4">
        <f>VLOOKUP(B3054,[1]汇总!$B:$K,6,0)</f>
        <v>0</v>
      </c>
      <c r="L3054" s="4">
        <f>VLOOKUP(B3054,[1]汇总!$B:$K,7,0)</f>
        <v>0</v>
      </c>
      <c r="M3054" s="4">
        <f>VLOOKUP(B3054,[1]汇总!$B:$K,8,0)</f>
        <v>0</v>
      </c>
      <c r="N3054" s="4" t="str">
        <f>VLOOKUP(B3054,[1]汇总!$B:$K,9,0)</f>
        <v>专科</v>
      </c>
      <c r="O3054" s="4" t="str">
        <f>VLOOKUP(B3054,[1]汇总!$B:$K,10,0)</f>
        <v>公办</v>
      </c>
    </row>
    <row r="3055" spans="1:15" ht="16.5" x14ac:dyDescent="0.35">
      <c r="A3055" s="4" t="s">
        <v>1336</v>
      </c>
      <c r="B3055" s="4" t="s">
        <v>1337</v>
      </c>
      <c r="C3055" s="4" t="s">
        <v>64</v>
      </c>
      <c r="D3055" s="4" t="s">
        <v>68</v>
      </c>
      <c r="E3055" s="4">
        <v>4</v>
      </c>
      <c r="F3055" s="4">
        <v>418</v>
      </c>
      <c r="G3055" s="4">
        <v>232871</v>
      </c>
      <c r="H3055" s="4" t="str">
        <f>VLOOKUP(B3055,[1]汇总!$B:$K,3,0)</f>
        <v>江西</v>
      </c>
      <c r="I3055" s="4" t="str">
        <f>VLOOKUP(B3055,[1]汇总!$B:$K,4,0)</f>
        <v>南昌</v>
      </c>
      <c r="J3055" s="4">
        <f>VLOOKUP(B3055,[1]汇总!$B:$K,5,0)</f>
        <v>0</v>
      </c>
      <c r="K3055" s="4">
        <f>VLOOKUP(B3055,[1]汇总!$B:$K,6,0)</f>
        <v>0</v>
      </c>
      <c r="L3055" s="4">
        <f>VLOOKUP(B3055,[1]汇总!$B:$K,7,0)</f>
        <v>0</v>
      </c>
      <c r="M3055" s="4">
        <f>VLOOKUP(B3055,[1]汇总!$B:$K,8,0)</f>
        <v>0</v>
      </c>
      <c r="N3055" s="4" t="str">
        <f>VLOOKUP(B3055,[1]汇总!$B:$K,9,0)</f>
        <v>专科</v>
      </c>
      <c r="O3055" s="4" t="str">
        <f>VLOOKUP(B3055,[1]汇总!$B:$K,10,0)</f>
        <v>公办</v>
      </c>
    </row>
    <row r="3056" spans="1:15" ht="16.5" hidden="1" x14ac:dyDescent="0.35">
      <c r="A3056" s="4" t="s">
        <v>565</v>
      </c>
      <c r="B3056" s="4" t="s">
        <v>566</v>
      </c>
      <c r="C3056" s="4" t="s">
        <v>64</v>
      </c>
      <c r="D3056" s="4" t="s">
        <v>336</v>
      </c>
      <c r="E3056" s="4">
        <v>4</v>
      </c>
      <c r="F3056" s="4">
        <v>418</v>
      </c>
      <c r="G3056" s="4">
        <v>232880</v>
      </c>
      <c r="H3056" s="4" t="str">
        <f>VLOOKUP(B3056,[1]汇总!$B:$K,3,0)</f>
        <v>天津</v>
      </c>
      <c r="I3056" s="4" t="str">
        <f>VLOOKUP(B3056,[1]汇总!$B:$K,4,0)</f>
        <v>天津</v>
      </c>
      <c r="J3056" s="4">
        <f>VLOOKUP(B3056,[1]汇总!$B:$K,5,0)</f>
        <v>0</v>
      </c>
      <c r="K3056" s="4">
        <f>VLOOKUP(B3056,[1]汇总!$B:$K,6,0)</f>
        <v>0</v>
      </c>
      <c r="L3056" s="4">
        <f>VLOOKUP(B3056,[1]汇总!$B:$K,7,0)</f>
        <v>0</v>
      </c>
      <c r="M3056" s="4">
        <f>VLOOKUP(B3056,[1]汇总!$B:$K,8,0)</f>
        <v>0</v>
      </c>
      <c r="N3056" s="4" t="str">
        <f>VLOOKUP(B3056,[1]汇总!$B:$K,9,0)</f>
        <v>专科</v>
      </c>
      <c r="O3056" s="4" t="str">
        <f>VLOOKUP(B3056,[1]汇总!$B:$K,10,0)</f>
        <v>公办</v>
      </c>
    </row>
    <row r="3057" spans="1:15" ht="16.5" hidden="1" x14ac:dyDescent="0.35">
      <c r="A3057" s="4" t="s">
        <v>1503</v>
      </c>
      <c r="B3057" s="4" t="s">
        <v>1504</v>
      </c>
      <c r="C3057" s="4" t="s">
        <v>44</v>
      </c>
      <c r="D3057" s="4" t="s">
        <v>70</v>
      </c>
      <c r="E3057" s="4">
        <v>5</v>
      </c>
      <c r="F3057" s="4">
        <v>418</v>
      </c>
      <c r="G3057" s="4">
        <v>232881</v>
      </c>
      <c r="H3057" s="4" t="str">
        <f>VLOOKUP(B3057,[1]汇总!$B:$K,3,0)</f>
        <v>湖北</v>
      </c>
      <c r="I3057" s="4" t="str">
        <f>VLOOKUP(B3057,[1]汇总!$B:$K,4,0)</f>
        <v>武汉</v>
      </c>
      <c r="J3057" s="4">
        <f>VLOOKUP(B3057,[1]汇总!$B:$K,5,0)</f>
        <v>0</v>
      </c>
      <c r="K3057" s="4">
        <f>VLOOKUP(B3057,[1]汇总!$B:$K,6,0)</f>
        <v>0</v>
      </c>
      <c r="L3057" s="4">
        <f>VLOOKUP(B3057,[1]汇总!$B:$K,7,0)</f>
        <v>0</v>
      </c>
      <c r="M3057" s="4">
        <f>VLOOKUP(B3057,[1]汇总!$B:$K,8,0)</f>
        <v>0</v>
      </c>
      <c r="N3057" s="4" t="str">
        <f>VLOOKUP(B3057,[1]汇总!$B:$K,9,0)</f>
        <v>专科</v>
      </c>
      <c r="O3057" s="4" t="str">
        <f>VLOOKUP(B3057,[1]汇总!$B:$K,10,0)</f>
        <v>公办</v>
      </c>
    </row>
    <row r="3058" spans="1:15" ht="16.5" x14ac:dyDescent="0.35">
      <c r="A3058" s="4" t="s">
        <v>1310</v>
      </c>
      <c r="B3058" s="4" t="s">
        <v>1311</v>
      </c>
      <c r="C3058" s="4" t="s">
        <v>60</v>
      </c>
      <c r="D3058" s="4" t="s">
        <v>350</v>
      </c>
      <c r="E3058" s="4">
        <v>5</v>
      </c>
      <c r="F3058" s="4">
        <v>418</v>
      </c>
      <c r="G3058" s="4">
        <v>232886</v>
      </c>
      <c r="H3058" s="4" t="str">
        <f>VLOOKUP(B3058,[1]汇总!$B:$K,3,0)</f>
        <v>江西</v>
      </c>
      <c r="I3058" s="4" t="str">
        <f>VLOOKUP(B3058,[1]汇总!$B:$K,4,0)</f>
        <v>萍乡</v>
      </c>
      <c r="J3058" s="4">
        <f>VLOOKUP(B3058,[1]汇总!$B:$K,5,0)</f>
        <v>0</v>
      </c>
      <c r="K3058" s="4">
        <f>VLOOKUP(B3058,[1]汇总!$B:$K,6,0)</f>
        <v>0</v>
      </c>
      <c r="L3058" s="4">
        <f>VLOOKUP(B3058,[1]汇总!$B:$K,7,0)</f>
        <v>0</v>
      </c>
      <c r="M3058" s="4">
        <f>VLOOKUP(B3058,[1]汇总!$B:$K,8,0)</f>
        <v>0</v>
      </c>
      <c r="N3058" s="4" t="str">
        <f>VLOOKUP(B3058,[1]汇总!$B:$K,9,0)</f>
        <v>专科</v>
      </c>
      <c r="O3058" s="4" t="str">
        <f>VLOOKUP(B3058,[1]汇总!$B:$K,10,0)</f>
        <v>公办</v>
      </c>
    </row>
    <row r="3059" spans="1:15" ht="16.5" hidden="1" x14ac:dyDescent="0.35">
      <c r="A3059" s="4" t="s">
        <v>1547</v>
      </c>
      <c r="B3059" s="4" t="s">
        <v>1548</v>
      </c>
      <c r="C3059" s="4" t="s">
        <v>46</v>
      </c>
      <c r="D3059" s="4" t="s">
        <v>68</v>
      </c>
      <c r="E3059" s="4">
        <v>3</v>
      </c>
      <c r="F3059" s="4">
        <v>418</v>
      </c>
      <c r="G3059" s="4">
        <v>232891</v>
      </c>
      <c r="H3059" s="4" t="str">
        <f>VLOOKUP(B3059,[1]汇总!$B:$K,3,0)</f>
        <v>湖北</v>
      </c>
      <c r="I3059" s="4" t="str">
        <f>VLOOKUP(B3059,[1]汇总!$B:$K,4,0)</f>
        <v>荆州</v>
      </c>
      <c r="J3059" s="4">
        <f>VLOOKUP(B3059,[1]汇总!$B:$K,5,0)</f>
        <v>0</v>
      </c>
      <c r="K3059" s="4">
        <f>VLOOKUP(B3059,[1]汇总!$B:$K,6,0)</f>
        <v>0</v>
      </c>
      <c r="L3059" s="4">
        <f>VLOOKUP(B3059,[1]汇总!$B:$K,7,0)</f>
        <v>0</v>
      </c>
      <c r="M3059" s="4">
        <f>VLOOKUP(B3059,[1]汇总!$B:$K,8,0)</f>
        <v>0</v>
      </c>
      <c r="N3059" s="4" t="str">
        <f>VLOOKUP(B3059,[1]汇总!$B:$K,9,0)</f>
        <v>专科</v>
      </c>
      <c r="O3059" s="4" t="str">
        <f>VLOOKUP(B3059,[1]汇总!$B:$K,10,0)</f>
        <v>公办</v>
      </c>
    </row>
    <row r="3060" spans="1:15" ht="16.5" x14ac:dyDescent="0.35">
      <c r="A3060" s="4" t="s">
        <v>1325</v>
      </c>
      <c r="B3060" s="4" t="s">
        <v>1326</v>
      </c>
      <c r="C3060" s="4" t="s">
        <v>88</v>
      </c>
      <c r="D3060" s="4" t="s">
        <v>62</v>
      </c>
      <c r="E3060" s="4">
        <v>2</v>
      </c>
      <c r="F3060" s="4">
        <v>418</v>
      </c>
      <c r="G3060" s="4">
        <v>232893</v>
      </c>
      <c r="H3060" s="4" t="str">
        <f>VLOOKUP(B3060,[1]汇总!$B:$K,3,0)</f>
        <v>江西</v>
      </c>
      <c r="I3060" s="4" t="str">
        <f>VLOOKUP(B3060,[1]汇总!$B:$K,4,0)</f>
        <v>上饶</v>
      </c>
      <c r="J3060" s="4">
        <f>VLOOKUP(B3060,[1]汇总!$B:$K,5,0)</f>
        <v>0</v>
      </c>
      <c r="K3060" s="4">
        <f>VLOOKUP(B3060,[1]汇总!$B:$K,6,0)</f>
        <v>0</v>
      </c>
      <c r="L3060" s="4">
        <f>VLOOKUP(B3060,[1]汇总!$B:$K,7,0)</f>
        <v>0</v>
      </c>
      <c r="M3060" s="4">
        <f>VLOOKUP(B3060,[1]汇总!$B:$K,8,0)</f>
        <v>0</v>
      </c>
      <c r="N3060" s="4" t="str">
        <f>VLOOKUP(B3060,[1]汇总!$B:$K,9,0)</f>
        <v>专科</v>
      </c>
      <c r="O3060" s="4" t="str">
        <f>VLOOKUP(B3060,[1]汇总!$B:$K,10,0)</f>
        <v>公办</v>
      </c>
    </row>
    <row r="3061" spans="1:15" ht="16.5" hidden="1" x14ac:dyDescent="0.35">
      <c r="A3061" s="4" t="s">
        <v>697</v>
      </c>
      <c r="B3061" s="4" t="s">
        <v>698</v>
      </c>
      <c r="C3061" s="4" t="s">
        <v>34</v>
      </c>
      <c r="D3061" s="4" t="s">
        <v>99</v>
      </c>
      <c r="E3061" s="4">
        <v>6</v>
      </c>
      <c r="F3061" s="4">
        <v>418</v>
      </c>
      <c r="G3061" s="4">
        <v>232915</v>
      </c>
      <c r="H3061" s="4" t="str">
        <f>VLOOKUP(B3061,[1]汇总!$B:$K,3,0)</f>
        <v>吉林</v>
      </c>
      <c r="I3061" s="4" t="str">
        <f>VLOOKUP(B3061,[1]汇总!$B:$K,4,0)</f>
        <v>长春</v>
      </c>
      <c r="J3061" s="4">
        <f>VLOOKUP(B3061,[1]汇总!$B:$K,5,0)</f>
        <v>0</v>
      </c>
      <c r="K3061" s="4">
        <f>VLOOKUP(B3061,[1]汇总!$B:$K,6,0)</f>
        <v>0</v>
      </c>
      <c r="L3061" s="4">
        <f>VLOOKUP(B3061,[1]汇总!$B:$K,7,0)</f>
        <v>0</v>
      </c>
      <c r="M3061" s="4">
        <f>VLOOKUP(B3061,[1]汇总!$B:$K,8,0)</f>
        <v>0</v>
      </c>
      <c r="N3061" s="4" t="str">
        <f>VLOOKUP(B3061,[1]汇总!$B:$K,9,0)</f>
        <v>专科</v>
      </c>
      <c r="O3061" s="4" t="str">
        <f>VLOOKUP(B3061,[1]汇总!$B:$K,10,0)</f>
        <v>公办</v>
      </c>
    </row>
    <row r="3062" spans="1:15" ht="16.5" hidden="1" x14ac:dyDescent="0.35">
      <c r="A3062" s="4" t="s">
        <v>887</v>
      </c>
      <c r="B3062" s="4" t="s">
        <v>888</v>
      </c>
      <c r="C3062" s="4" t="s">
        <v>50</v>
      </c>
      <c r="D3062" s="4" t="s">
        <v>79</v>
      </c>
      <c r="E3062" s="4">
        <v>12</v>
      </c>
      <c r="F3062" s="4">
        <v>418</v>
      </c>
      <c r="G3062" s="4">
        <v>232944</v>
      </c>
      <c r="H3062" s="4" t="str">
        <f>VLOOKUP(B3062,[1]汇总!$B:$K,3,0)</f>
        <v>上海</v>
      </c>
      <c r="I3062" s="4" t="str">
        <f>VLOOKUP(B3062,[1]汇总!$B:$K,4,0)</f>
        <v>上海</v>
      </c>
      <c r="J3062" s="4">
        <f>VLOOKUP(B3062,[1]汇总!$B:$K,5,0)</f>
        <v>0</v>
      </c>
      <c r="K3062" s="4">
        <f>VLOOKUP(B3062,[1]汇总!$B:$K,6,0)</f>
        <v>0</v>
      </c>
      <c r="L3062" s="4">
        <f>VLOOKUP(B3062,[1]汇总!$B:$K,7,0)</f>
        <v>0</v>
      </c>
      <c r="M3062" s="4">
        <f>VLOOKUP(B3062,[1]汇总!$B:$K,8,0)</f>
        <v>0</v>
      </c>
      <c r="N3062" s="4" t="str">
        <f>VLOOKUP(B3062,[1]汇总!$B:$K,9,0)</f>
        <v>本科</v>
      </c>
      <c r="O3062" s="4" t="str">
        <f>VLOOKUP(B3062,[1]汇总!$B:$K,10,0)</f>
        <v>独立院校</v>
      </c>
    </row>
    <row r="3063" spans="1:15" ht="16.5" hidden="1" x14ac:dyDescent="0.35">
      <c r="A3063" s="4" t="s">
        <v>1572</v>
      </c>
      <c r="B3063" s="4" t="s">
        <v>1573</v>
      </c>
      <c r="C3063" s="4" t="s">
        <v>36</v>
      </c>
      <c r="D3063" s="4" t="s">
        <v>434</v>
      </c>
      <c r="E3063" s="4">
        <v>3</v>
      </c>
      <c r="F3063" s="4">
        <v>418</v>
      </c>
      <c r="G3063" s="4">
        <v>232959</v>
      </c>
      <c r="H3063" s="4" t="str">
        <f>VLOOKUP(B3063,[1]汇总!$B:$K,3,0)</f>
        <v>湖北</v>
      </c>
      <c r="I3063" s="4" t="str">
        <f>VLOOKUP(B3063,[1]汇总!$B:$K,4,0)</f>
        <v>武汉</v>
      </c>
      <c r="J3063" s="4">
        <f>VLOOKUP(B3063,[1]汇总!$B:$K,5,0)</f>
        <v>0</v>
      </c>
      <c r="K3063" s="4">
        <f>VLOOKUP(B3063,[1]汇总!$B:$K,6,0)</f>
        <v>0</v>
      </c>
      <c r="L3063" s="4">
        <f>VLOOKUP(B3063,[1]汇总!$B:$K,7,0)</f>
        <v>0</v>
      </c>
      <c r="M3063" s="4">
        <f>VLOOKUP(B3063,[1]汇总!$B:$K,8,0)</f>
        <v>0</v>
      </c>
      <c r="N3063" s="4" t="str">
        <f>VLOOKUP(B3063,[1]汇总!$B:$K,9,0)</f>
        <v>专科</v>
      </c>
      <c r="O3063" s="4" t="str">
        <f>VLOOKUP(B3063,[1]汇总!$B:$K,10,0)</f>
        <v>公办</v>
      </c>
    </row>
    <row r="3064" spans="1:15" ht="16.5" hidden="1" x14ac:dyDescent="0.35">
      <c r="A3064" s="4" t="s">
        <v>372</v>
      </c>
      <c r="B3064" s="4" t="s">
        <v>373</v>
      </c>
      <c r="C3064" s="4" t="s">
        <v>34</v>
      </c>
      <c r="D3064" s="4" t="s">
        <v>321</v>
      </c>
      <c r="E3064" s="4">
        <v>10</v>
      </c>
      <c r="F3064" s="4">
        <v>418</v>
      </c>
      <c r="G3064" s="4">
        <v>232976</v>
      </c>
      <c r="H3064" s="4" t="str">
        <f>VLOOKUP(B3064,[1]汇总!$B:$K,3,0)</f>
        <v>浙江</v>
      </c>
      <c r="I3064" s="4" t="str">
        <f>VLOOKUP(B3064,[1]汇总!$B:$K,4,0)</f>
        <v>嘉兴</v>
      </c>
      <c r="J3064" s="4">
        <f>VLOOKUP(B3064,[1]汇总!$B:$K,5,0)</f>
        <v>0</v>
      </c>
      <c r="K3064" s="4">
        <f>VLOOKUP(B3064,[1]汇总!$B:$K,6,0)</f>
        <v>0</v>
      </c>
      <c r="L3064" s="4">
        <f>VLOOKUP(B3064,[1]汇总!$B:$K,7,0)</f>
        <v>0</v>
      </c>
      <c r="M3064" s="4">
        <f>VLOOKUP(B3064,[1]汇总!$B:$K,8,0)</f>
        <v>0</v>
      </c>
      <c r="N3064" s="4" t="str">
        <f>VLOOKUP(B3064,[1]汇总!$B:$K,9,0)</f>
        <v>专科</v>
      </c>
      <c r="O3064" s="4" t="str">
        <f>VLOOKUP(B3064,[1]汇总!$B:$K,10,0)</f>
        <v>民办</v>
      </c>
    </row>
    <row r="3065" spans="1:15" ht="16.5" hidden="1" x14ac:dyDescent="0.35">
      <c r="A3065" s="4" t="s">
        <v>1159</v>
      </c>
      <c r="B3065" s="4" t="s">
        <v>1160</v>
      </c>
      <c r="C3065" s="4" t="s">
        <v>40</v>
      </c>
      <c r="D3065" s="4" t="s">
        <v>345</v>
      </c>
      <c r="E3065" s="4">
        <v>10</v>
      </c>
      <c r="F3065" s="4">
        <v>418</v>
      </c>
      <c r="G3065" s="4">
        <v>232997</v>
      </c>
      <c r="H3065" s="4" t="str">
        <f>VLOOKUP(B3065,[1]汇总!$B:$K,3,0)</f>
        <v>安徽</v>
      </c>
      <c r="I3065" s="4" t="str">
        <f>VLOOKUP(B3065,[1]汇总!$B:$K,4,0)</f>
        <v>滁州</v>
      </c>
      <c r="J3065" s="4">
        <f>VLOOKUP(B3065,[1]汇总!$B:$K,5,0)</f>
        <v>0</v>
      </c>
      <c r="K3065" s="4">
        <f>VLOOKUP(B3065,[1]汇总!$B:$K,6,0)</f>
        <v>0</v>
      </c>
      <c r="L3065" s="4">
        <f>VLOOKUP(B3065,[1]汇总!$B:$K,7,0)</f>
        <v>0</v>
      </c>
      <c r="M3065" s="4">
        <f>VLOOKUP(B3065,[1]汇总!$B:$K,8,0)</f>
        <v>0</v>
      </c>
      <c r="N3065" s="4" t="str">
        <f>VLOOKUP(B3065,[1]汇总!$B:$K,9,0)</f>
        <v>专科</v>
      </c>
      <c r="O3065" s="4" t="str">
        <f>VLOOKUP(B3065,[1]汇总!$B:$K,10,0)</f>
        <v>公办</v>
      </c>
    </row>
    <row r="3066" spans="1:15" ht="16.5" x14ac:dyDescent="0.35">
      <c r="A3066" s="4" t="s">
        <v>1382</v>
      </c>
      <c r="B3066" s="4" t="s">
        <v>1383</v>
      </c>
      <c r="C3066" s="4" t="s">
        <v>64</v>
      </c>
      <c r="D3066" s="4" t="s">
        <v>150</v>
      </c>
      <c r="E3066" s="4">
        <v>5</v>
      </c>
      <c r="F3066" s="4">
        <v>418</v>
      </c>
      <c r="G3066" s="4">
        <v>233012</v>
      </c>
      <c r="H3066" s="4" t="str">
        <f>VLOOKUP(B3066,[1]汇总!$B:$K,3,0)</f>
        <v>江西</v>
      </c>
      <c r="I3066" s="4" t="str">
        <f>VLOOKUP(B3066,[1]汇总!$B:$K,4,0)</f>
        <v>南昌</v>
      </c>
      <c r="J3066" s="4">
        <f>VLOOKUP(B3066,[1]汇总!$B:$K,5,0)</f>
        <v>0</v>
      </c>
      <c r="K3066" s="4">
        <f>VLOOKUP(B3066,[1]汇总!$B:$K,6,0)</f>
        <v>0</v>
      </c>
      <c r="L3066" s="4">
        <f>VLOOKUP(B3066,[1]汇总!$B:$K,7,0)</f>
        <v>0</v>
      </c>
      <c r="M3066" s="4">
        <f>VLOOKUP(B3066,[1]汇总!$B:$K,8,0)</f>
        <v>0</v>
      </c>
      <c r="N3066" s="4" t="str">
        <f>VLOOKUP(B3066,[1]汇总!$B:$K,9,0)</f>
        <v>专科</v>
      </c>
      <c r="O3066" s="4" t="str">
        <f>VLOOKUP(B3066,[1]汇总!$B:$K,10,0)</f>
        <v>公办</v>
      </c>
    </row>
    <row r="3067" spans="1:15" ht="16.5" hidden="1" x14ac:dyDescent="0.35">
      <c r="A3067" s="4" t="s">
        <v>1134</v>
      </c>
      <c r="B3067" s="4" t="s">
        <v>1135</v>
      </c>
      <c r="C3067" s="4" t="s">
        <v>36</v>
      </c>
      <c r="D3067" s="4" t="s">
        <v>115</v>
      </c>
      <c r="E3067" s="4">
        <v>5</v>
      </c>
      <c r="F3067" s="4">
        <v>418</v>
      </c>
      <c r="G3067" s="4">
        <v>233022</v>
      </c>
      <c r="H3067" s="4" t="str">
        <f>VLOOKUP(B3067,[1]汇总!$B:$K,3,0)</f>
        <v>安徽</v>
      </c>
      <c r="I3067" s="4" t="str">
        <f>VLOOKUP(B3067,[1]汇总!$B:$K,4,0)</f>
        <v>芜湖</v>
      </c>
      <c r="J3067" s="4">
        <f>VLOOKUP(B3067,[1]汇总!$B:$K,5,0)</f>
        <v>0</v>
      </c>
      <c r="K3067" s="4">
        <f>VLOOKUP(B3067,[1]汇总!$B:$K,6,0)</f>
        <v>0</v>
      </c>
      <c r="L3067" s="4">
        <f>VLOOKUP(B3067,[1]汇总!$B:$K,7,0)</f>
        <v>0</v>
      </c>
      <c r="M3067" s="4">
        <f>VLOOKUP(B3067,[1]汇总!$B:$K,8,0)</f>
        <v>0</v>
      </c>
      <c r="N3067" s="4" t="str">
        <f>VLOOKUP(B3067,[1]汇总!$B:$K,9,0)</f>
        <v>专科</v>
      </c>
      <c r="O3067" s="4" t="str">
        <f>VLOOKUP(B3067,[1]汇总!$B:$K,10,0)</f>
        <v>公办</v>
      </c>
    </row>
    <row r="3068" spans="1:15" ht="16.5" x14ac:dyDescent="0.35">
      <c r="A3068" s="4" t="s">
        <v>1310</v>
      </c>
      <c r="B3068" s="4" t="s">
        <v>1311</v>
      </c>
      <c r="C3068" s="4" t="s">
        <v>69</v>
      </c>
      <c r="D3068" s="4" t="s">
        <v>152</v>
      </c>
      <c r="E3068" s="4">
        <v>10</v>
      </c>
      <c r="F3068" s="4">
        <v>418</v>
      </c>
      <c r="G3068" s="4">
        <v>233037</v>
      </c>
      <c r="H3068" s="4" t="str">
        <f>VLOOKUP(B3068,[1]汇总!$B:$K,3,0)</f>
        <v>江西</v>
      </c>
      <c r="I3068" s="4" t="str">
        <f>VLOOKUP(B3068,[1]汇总!$B:$K,4,0)</f>
        <v>萍乡</v>
      </c>
      <c r="J3068" s="4">
        <f>VLOOKUP(B3068,[1]汇总!$B:$K,5,0)</f>
        <v>0</v>
      </c>
      <c r="K3068" s="4">
        <f>VLOOKUP(B3068,[1]汇总!$B:$K,6,0)</f>
        <v>0</v>
      </c>
      <c r="L3068" s="4">
        <f>VLOOKUP(B3068,[1]汇总!$B:$K,7,0)</f>
        <v>0</v>
      </c>
      <c r="M3068" s="4">
        <f>VLOOKUP(B3068,[1]汇总!$B:$K,8,0)</f>
        <v>0</v>
      </c>
      <c r="N3068" s="4" t="str">
        <f>VLOOKUP(B3068,[1]汇总!$B:$K,9,0)</f>
        <v>专科</v>
      </c>
      <c r="O3068" s="4" t="str">
        <f>VLOOKUP(B3068,[1]汇总!$B:$K,10,0)</f>
        <v>公办</v>
      </c>
    </row>
    <row r="3069" spans="1:15" ht="16.5" hidden="1" x14ac:dyDescent="0.35">
      <c r="A3069" s="4" t="s">
        <v>1423</v>
      </c>
      <c r="B3069" s="4" t="s">
        <v>1424</v>
      </c>
      <c r="C3069" s="4" t="s">
        <v>36</v>
      </c>
      <c r="D3069" s="4" t="s">
        <v>298</v>
      </c>
      <c r="E3069" s="4">
        <v>6</v>
      </c>
      <c r="F3069" s="4">
        <v>418</v>
      </c>
      <c r="G3069" s="4">
        <v>233078</v>
      </c>
      <c r="H3069" s="4" t="str">
        <f>VLOOKUP(B3069,[1]汇总!$B:$K,3,0)</f>
        <v>山东</v>
      </c>
      <c r="I3069" s="4" t="str">
        <f>VLOOKUP(B3069,[1]汇总!$B:$K,4,0)</f>
        <v>青岛</v>
      </c>
      <c r="J3069" s="4">
        <f>VLOOKUP(B3069,[1]汇总!$B:$K,5,0)</f>
        <v>0</v>
      </c>
      <c r="K3069" s="4">
        <f>VLOOKUP(B3069,[1]汇总!$B:$K,6,0)</f>
        <v>0</v>
      </c>
      <c r="L3069" s="4">
        <f>VLOOKUP(B3069,[1]汇总!$B:$K,7,0)</f>
        <v>0</v>
      </c>
      <c r="M3069" s="4">
        <f>VLOOKUP(B3069,[1]汇总!$B:$K,8,0)</f>
        <v>0</v>
      </c>
      <c r="N3069" s="4" t="str">
        <f>VLOOKUP(B3069,[1]汇总!$B:$K,9,0)</f>
        <v>专科</v>
      </c>
      <c r="O3069" s="4" t="str">
        <f>VLOOKUP(B3069,[1]汇总!$B:$K,10,0)</f>
        <v>公办</v>
      </c>
    </row>
    <row r="3070" spans="1:15" ht="16.5" hidden="1" x14ac:dyDescent="0.35">
      <c r="A3070" s="4" t="s">
        <v>617</v>
      </c>
      <c r="B3070" s="4" t="s">
        <v>618</v>
      </c>
      <c r="C3070" s="4" t="s">
        <v>66</v>
      </c>
      <c r="D3070" s="4" t="s">
        <v>206</v>
      </c>
      <c r="E3070" s="4">
        <v>2</v>
      </c>
      <c r="F3070" s="4">
        <v>418</v>
      </c>
      <c r="G3070" s="4">
        <v>233107</v>
      </c>
      <c r="H3070" s="4" t="str">
        <f>VLOOKUP(B3070,[1]汇总!$B:$K,3,0)</f>
        <v>天津</v>
      </c>
      <c r="I3070" s="4" t="str">
        <f>VLOOKUP(B3070,[1]汇总!$B:$K,4,0)</f>
        <v>天津</v>
      </c>
      <c r="J3070" s="4">
        <f>VLOOKUP(B3070,[1]汇总!$B:$K,5,0)</f>
        <v>0</v>
      </c>
      <c r="K3070" s="4">
        <f>VLOOKUP(B3070,[1]汇总!$B:$K,6,0)</f>
        <v>0</v>
      </c>
      <c r="L3070" s="4">
        <f>VLOOKUP(B3070,[1]汇总!$B:$K,7,0)</f>
        <v>0</v>
      </c>
      <c r="M3070" s="4">
        <f>VLOOKUP(B3070,[1]汇总!$B:$K,8,0)</f>
        <v>0</v>
      </c>
      <c r="N3070" s="4" t="str">
        <f>VLOOKUP(B3070,[1]汇总!$B:$K,9,0)</f>
        <v>专科</v>
      </c>
      <c r="O3070" s="4" t="str">
        <f>VLOOKUP(B3070,[1]汇总!$B:$K,10,0)</f>
        <v>公办</v>
      </c>
    </row>
    <row r="3071" spans="1:15" ht="16.5" hidden="1" x14ac:dyDescent="0.35">
      <c r="A3071" s="4" t="s">
        <v>1585</v>
      </c>
      <c r="B3071" s="4" t="s">
        <v>1586</v>
      </c>
      <c r="C3071" s="4" t="s">
        <v>48</v>
      </c>
      <c r="D3071" s="4" t="s">
        <v>140</v>
      </c>
      <c r="E3071" s="4">
        <v>5</v>
      </c>
      <c r="F3071" s="4">
        <v>418</v>
      </c>
      <c r="G3071" s="4">
        <v>233113</v>
      </c>
      <c r="H3071" s="4" t="str">
        <f>VLOOKUP(B3071,[1]汇总!$B:$K,3,0)</f>
        <v>湖北</v>
      </c>
      <c r="I3071" s="4" t="str">
        <f>VLOOKUP(B3071,[1]汇总!$B:$K,4,0)</f>
        <v>武汉</v>
      </c>
      <c r="J3071" s="4">
        <f>VLOOKUP(B3071,[1]汇总!$B:$K,5,0)</f>
        <v>0</v>
      </c>
      <c r="K3071" s="4">
        <f>VLOOKUP(B3071,[1]汇总!$B:$K,6,0)</f>
        <v>0</v>
      </c>
      <c r="L3071" s="4">
        <f>VLOOKUP(B3071,[1]汇总!$B:$K,7,0)</f>
        <v>0</v>
      </c>
      <c r="M3071" s="4">
        <f>VLOOKUP(B3071,[1]汇总!$B:$K,8,0)</f>
        <v>0</v>
      </c>
      <c r="N3071" s="4" t="str">
        <f>VLOOKUP(B3071,[1]汇总!$B:$K,9,0)</f>
        <v>专科</v>
      </c>
      <c r="O3071" s="4" t="str">
        <f>VLOOKUP(B3071,[1]汇总!$B:$K,10,0)</f>
        <v>民办</v>
      </c>
    </row>
    <row r="3072" spans="1:15" ht="16.5" hidden="1" x14ac:dyDescent="0.35">
      <c r="A3072" s="4" t="s">
        <v>276</v>
      </c>
      <c r="B3072" s="4" t="s">
        <v>277</v>
      </c>
      <c r="C3072" s="4" t="s">
        <v>40</v>
      </c>
      <c r="D3072" s="4" t="s">
        <v>162</v>
      </c>
      <c r="E3072" s="4">
        <v>34</v>
      </c>
      <c r="F3072" s="4">
        <v>418</v>
      </c>
      <c r="G3072" s="4">
        <v>233114</v>
      </c>
      <c r="H3072" s="4" t="str">
        <f>VLOOKUP(B3072,[1]汇总!$B:$K,3,0)</f>
        <v>浙江</v>
      </c>
      <c r="I3072" s="4" t="str">
        <f>VLOOKUP(B3072,[1]汇总!$B:$K,4,0)</f>
        <v>金华</v>
      </c>
      <c r="J3072" s="4">
        <f>VLOOKUP(B3072,[1]汇总!$B:$K,5,0)</f>
        <v>0</v>
      </c>
      <c r="K3072" s="4">
        <f>VLOOKUP(B3072,[1]汇总!$B:$K,6,0)</f>
        <v>0</v>
      </c>
      <c r="L3072" s="4">
        <f>VLOOKUP(B3072,[1]汇总!$B:$K,7,0)</f>
        <v>0</v>
      </c>
      <c r="M3072" s="4">
        <f>VLOOKUP(B3072,[1]汇总!$B:$K,8,0)</f>
        <v>0</v>
      </c>
      <c r="N3072" s="4" t="str">
        <f>VLOOKUP(B3072,[1]汇总!$B:$K,9,0)</f>
        <v>本科</v>
      </c>
      <c r="O3072" s="4" t="str">
        <f>VLOOKUP(B3072,[1]汇总!$B:$K,10,0)</f>
        <v>独立院校</v>
      </c>
    </row>
    <row r="3073" spans="1:15" ht="16.5" x14ac:dyDescent="0.35">
      <c r="A3073" s="4" t="s">
        <v>1400</v>
      </c>
      <c r="B3073" s="4" t="s">
        <v>1401</v>
      </c>
      <c r="C3073" s="4" t="s">
        <v>34</v>
      </c>
      <c r="D3073" s="4" t="s">
        <v>241</v>
      </c>
      <c r="E3073" s="4">
        <v>4</v>
      </c>
      <c r="F3073" s="4">
        <v>418</v>
      </c>
      <c r="G3073" s="4">
        <v>233138</v>
      </c>
      <c r="H3073" s="4" t="str">
        <f>VLOOKUP(B3073,[1]汇总!$B:$K,3,0)</f>
        <v>江西</v>
      </c>
      <c r="I3073" s="4" t="str">
        <f>VLOOKUP(B3073,[1]汇总!$B:$K,4,0)</f>
        <v>赣州</v>
      </c>
      <c r="J3073" s="4">
        <f>VLOOKUP(B3073,[1]汇总!$B:$K,5,0)</f>
        <v>0</v>
      </c>
      <c r="K3073" s="4">
        <f>VLOOKUP(B3073,[1]汇总!$B:$K,6,0)</f>
        <v>0</v>
      </c>
      <c r="L3073" s="4">
        <f>VLOOKUP(B3073,[1]汇总!$B:$K,7,0)</f>
        <v>0</v>
      </c>
      <c r="M3073" s="4">
        <f>VLOOKUP(B3073,[1]汇总!$B:$K,8,0)</f>
        <v>0</v>
      </c>
      <c r="N3073" s="4" t="str">
        <f>VLOOKUP(B3073,[1]汇总!$B:$K,9,0)</f>
        <v>专科</v>
      </c>
      <c r="O3073" s="4" t="str">
        <f>VLOOKUP(B3073,[1]汇总!$B:$K,10,0)</f>
        <v>公办</v>
      </c>
    </row>
    <row r="3074" spans="1:15" ht="16.5" x14ac:dyDescent="0.35">
      <c r="A3074" s="4" t="s">
        <v>1382</v>
      </c>
      <c r="B3074" s="4" t="s">
        <v>1383</v>
      </c>
      <c r="C3074" s="4" t="s">
        <v>60</v>
      </c>
      <c r="D3074" s="4" t="s">
        <v>342</v>
      </c>
      <c r="E3074" s="4">
        <v>5</v>
      </c>
      <c r="F3074" s="4">
        <v>418</v>
      </c>
      <c r="G3074" s="4">
        <v>233139</v>
      </c>
      <c r="H3074" s="4" t="str">
        <f>VLOOKUP(B3074,[1]汇总!$B:$K,3,0)</f>
        <v>江西</v>
      </c>
      <c r="I3074" s="4" t="str">
        <f>VLOOKUP(B3074,[1]汇总!$B:$K,4,0)</f>
        <v>南昌</v>
      </c>
      <c r="J3074" s="4">
        <f>VLOOKUP(B3074,[1]汇总!$B:$K,5,0)</f>
        <v>0</v>
      </c>
      <c r="K3074" s="4">
        <f>VLOOKUP(B3074,[1]汇总!$B:$K,6,0)</f>
        <v>0</v>
      </c>
      <c r="L3074" s="4">
        <f>VLOOKUP(B3074,[1]汇总!$B:$K,7,0)</f>
        <v>0</v>
      </c>
      <c r="M3074" s="4">
        <f>VLOOKUP(B3074,[1]汇总!$B:$K,8,0)</f>
        <v>0</v>
      </c>
      <c r="N3074" s="4" t="str">
        <f>VLOOKUP(B3074,[1]汇总!$B:$K,9,0)</f>
        <v>专科</v>
      </c>
      <c r="O3074" s="4" t="str">
        <f>VLOOKUP(B3074,[1]汇总!$B:$K,10,0)</f>
        <v>公办</v>
      </c>
    </row>
    <row r="3075" spans="1:15" ht="16.5" hidden="1" x14ac:dyDescent="0.35">
      <c r="A3075" s="4" t="s">
        <v>1536</v>
      </c>
      <c r="B3075" s="4" t="s">
        <v>1537</v>
      </c>
      <c r="C3075" s="4" t="s">
        <v>64</v>
      </c>
      <c r="D3075" s="4" t="s">
        <v>1538</v>
      </c>
      <c r="E3075" s="4">
        <v>15</v>
      </c>
      <c r="F3075" s="4">
        <v>418</v>
      </c>
      <c r="G3075" s="4">
        <v>233142</v>
      </c>
      <c r="H3075" s="4" t="str">
        <f>VLOOKUP(B3075,[1]汇总!$B:$K,3,0)</f>
        <v>湖北</v>
      </c>
      <c r="I3075" s="4" t="str">
        <f>VLOOKUP(B3075,[1]汇总!$B:$K,4,0)</f>
        <v>荆州</v>
      </c>
      <c r="J3075" s="4">
        <f>VLOOKUP(B3075,[1]汇总!$B:$K,5,0)</f>
        <v>0</v>
      </c>
      <c r="K3075" s="4">
        <f>VLOOKUP(B3075,[1]汇总!$B:$K,6,0)</f>
        <v>0</v>
      </c>
      <c r="L3075" s="4">
        <f>VLOOKUP(B3075,[1]汇总!$B:$K,7,0)</f>
        <v>0</v>
      </c>
      <c r="M3075" s="4">
        <f>VLOOKUP(B3075,[1]汇总!$B:$K,8,0)</f>
        <v>0</v>
      </c>
      <c r="N3075" s="4" t="str">
        <f>VLOOKUP(B3075,[1]汇总!$B:$K,9,0)</f>
        <v>专科</v>
      </c>
      <c r="O3075" s="4" t="str">
        <f>VLOOKUP(B3075,[1]汇总!$B:$K,10,0)</f>
        <v>公办</v>
      </c>
    </row>
    <row r="3076" spans="1:15" ht="16.5" hidden="1" x14ac:dyDescent="0.35">
      <c r="A3076" s="4" t="s">
        <v>1053</v>
      </c>
      <c r="B3076" s="4" t="s">
        <v>1054</v>
      </c>
      <c r="C3076" s="4" t="s">
        <v>71</v>
      </c>
      <c r="D3076" s="4" t="s">
        <v>79</v>
      </c>
      <c r="E3076" s="4">
        <v>15</v>
      </c>
      <c r="F3076" s="4">
        <v>417</v>
      </c>
      <c r="G3076" s="4">
        <v>233182</v>
      </c>
      <c r="H3076" s="4" t="str">
        <f>VLOOKUP(B3076,[1]汇总!$B:$K,3,0)</f>
        <v>江苏</v>
      </c>
      <c r="I3076" s="4" t="str">
        <f>VLOOKUP(B3076,[1]汇总!$B:$K,4,0)</f>
        <v>南京</v>
      </c>
      <c r="J3076" s="4">
        <f>VLOOKUP(B3076,[1]汇总!$B:$K,5,0)</f>
        <v>0</v>
      </c>
      <c r="K3076" s="4">
        <f>VLOOKUP(B3076,[1]汇总!$B:$K,6,0)</f>
        <v>0</v>
      </c>
      <c r="L3076" s="4">
        <f>VLOOKUP(B3076,[1]汇总!$B:$K,7,0)</f>
        <v>0</v>
      </c>
      <c r="M3076" s="4">
        <f>VLOOKUP(B3076,[1]汇总!$B:$K,8,0)</f>
        <v>0</v>
      </c>
      <c r="N3076" s="4" t="str">
        <f>VLOOKUP(B3076,[1]汇总!$B:$K,9,0)</f>
        <v>专科</v>
      </c>
      <c r="O3076" s="4" t="str">
        <f>VLOOKUP(B3076,[1]汇总!$B:$K,10,0)</f>
        <v>民办</v>
      </c>
    </row>
    <row r="3077" spans="1:15" ht="16.5" hidden="1" x14ac:dyDescent="0.35">
      <c r="A3077" s="4" t="s">
        <v>1708</v>
      </c>
      <c r="B3077" s="4" t="s">
        <v>1709</v>
      </c>
      <c r="C3077" s="4" t="s">
        <v>40</v>
      </c>
      <c r="D3077" s="4" t="s">
        <v>337</v>
      </c>
      <c r="E3077" s="4">
        <v>4</v>
      </c>
      <c r="F3077" s="4">
        <v>417</v>
      </c>
      <c r="G3077" s="4">
        <v>233205</v>
      </c>
      <c r="H3077" s="4" t="str">
        <f>VLOOKUP(B3077,[1]汇总!$B:$K,3,0)</f>
        <v>湖南</v>
      </c>
      <c r="I3077" s="4" t="str">
        <f>VLOOKUP(B3077,[1]汇总!$B:$K,4,0)</f>
        <v>岳阳</v>
      </c>
      <c r="J3077" s="4">
        <f>VLOOKUP(B3077,[1]汇总!$B:$K,5,0)</f>
        <v>0</v>
      </c>
      <c r="K3077" s="4">
        <f>VLOOKUP(B3077,[1]汇总!$B:$K,6,0)</f>
        <v>0</v>
      </c>
      <c r="L3077" s="4">
        <f>VLOOKUP(B3077,[1]汇总!$B:$K,7,0)</f>
        <v>0</v>
      </c>
      <c r="M3077" s="4">
        <f>VLOOKUP(B3077,[1]汇总!$B:$K,8,0)</f>
        <v>0</v>
      </c>
      <c r="N3077" s="4" t="str">
        <f>VLOOKUP(B3077,[1]汇总!$B:$K,9,0)</f>
        <v>专科</v>
      </c>
      <c r="O3077" s="4" t="str">
        <f>VLOOKUP(B3077,[1]汇总!$B:$K,10,0)</f>
        <v>公办</v>
      </c>
    </row>
    <row r="3078" spans="1:15" ht="16.5" hidden="1" x14ac:dyDescent="0.35">
      <c r="A3078" s="4" t="s">
        <v>1536</v>
      </c>
      <c r="B3078" s="4" t="s">
        <v>1537</v>
      </c>
      <c r="C3078" s="4" t="s">
        <v>36</v>
      </c>
      <c r="D3078" s="4" t="s">
        <v>1540</v>
      </c>
      <c r="E3078" s="4">
        <v>15</v>
      </c>
      <c r="F3078" s="4">
        <v>417</v>
      </c>
      <c r="G3078" s="4">
        <v>233265</v>
      </c>
      <c r="H3078" s="4" t="str">
        <f>VLOOKUP(B3078,[1]汇总!$B:$K,3,0)</f>
        <v>湖北</v>
      </c>
      <c r="I3078" s="4" t="str">
        <f>VLOOKUP(B3078,[1]汇总!$B:$K,4,0)</f>
        <v>荆州</v>
      </c>
      <c r="J3078" s="4">
        <f>VLOOKUP(B3078,[1]汇总!$B:$K,5,0)</f>
        <v>0</v>
      </c>
      <c r="K3078" s="4">
        <f>VLOOKUP(B3078,[1]汇总!$B:$K,6,0)</f>
        <v>0</v>
      </c>
      <c r="L3078" s="4">
        <f>VLOOKUP(B3078,[1]汇总!$B:$K,7,0)</f>
        <v>0</v>
      </c>
      <c r="M3078" s="4">
        <f>VLOOKUP(B3078,[1]汇总!$B:$K,8,0)</f>
        <v>0</v>
      </c>
      <c r="N3078" s="4" t="str">
        <f>VLOOKUP(B3078,[1]汇总!$B:$K,9,0)</f>
        <v>专科</v>
      </c>
      <c r="O3078" s="4" t="str">
        <f>VLOOKUP(B3078,[1]汇总!$B:$K,10,0)</f>
        <v>公办</v>
      </c>
    </row>
    <row r="3079" spans="1:15" ht="16.5" hidden="1" x14ac:dyDescent="0.35">
      <c r="A3079" s="4" t="s">
        <v>658</v>
      </c>
      <c r="B3079" s="4" t="s">
        <v>659</v>
      </c>
      <c r="C3079" s="4" t="s">
        <v>34</v>
      </c>
      <c r="D3079" s="4" t="s">
        <v>340</v>
      </c>
      <c r="E3079" s="4">
        <v>1</v>
      </c>
      <c r="F3079" s="4">
        <v>417</v>
      </c>
      <c r="G3079" s="4">
        <v>233268</v>
      </c>
      <c r="H3079" s="4" t="str">
        <f>VLOOKUP(B3079,[1]汇总!$B:$K,3,0)</f>
        <v>内蒙古</v>
      </c>
      <c r="I3079" s="4" t="str">
        <f>VLOOKUP(B3079,[1]汇总!$B:$K,4,0)</f>
        <v>呼和浩特</v>
      </c>
      <c r="J3079" s="4">
        <f>VLOOKUP(B3079,[1]汇总!$B:$K,5,0)</f>
        <v>0</v>
      </c>
      <c r="K3079" s="4">
        <f>VLOOKUP(B3079,[1]汇总!$B:$K,6,0)</f>
        <v>0</v>
      </c>
      <c r="L3079" s="4">
        <f>VLOOKUP(B3079,[1]汇总!$B:$K,7,0)</f>
        <v>0</v>
      </c>
      <c r="M3079" s="4">
        <f>VLOOKUP(B3079,[1]汇总!$B:$K,8,0)</f>
        <v>0</v>
      </c>
      <c r="N3079" s="4" t="str">
        <f>VLOOKUP(B3079,[1]汇总!$B:$K,9,0)</f>
        <v>专科</v>
      </c>
      <c r="O3079" s="4" t="str">
        <f>VLOOKUP(B3079,[1]汇总!$B:$K,10,0)</f>
        <v>民办</v>
      </c>
    </row>
    <row r="3080" spans="1:15" ht="16.5" hidden="1" x14ac:dyDescent="0.35">
      <c r="A3080" s="4" t="s">
        <v>1417</v>
      </c>
      <c r="B3080" s="4" t="s">
        <v>1418</v>
      </c>
      <c r="C3080" s="4" t="s">
        <v>69</v>
      </c>
      <c r="D3080" s="4" t="s">
        <v>140</v>
      </c>
      <c r="E3080" s="4">
        <v>2</v>
      </c>
      <c r="F3080" s="4">
        <v>417</v>
      </c>
      <c r="G3080" s="4">
        <v>233278</v>
      </c>
      <c r="H3080" s="4" t="str">
        <f>VLOOKUP(B3080,[1]汇总!$B:$K,3,0)</f>
        <v>山东</v>
      </c>
      <c r="I3080" s="4" t="str">
        <f>VLOOKUP(B3080,[1]汇总!$B:$K,4,0)</f>
        <v>青岛</v>
      </c>
      <c r="J3080" s="4">
        <f>VLOOKUP(B3080,[1]汇总!$B:$K,5,0)</f>
        <v>0</v>
      </c>
      <c r="K3080" s="4">
        <f>VLOOKUP(B3080,[1]汇总!$B:$K,6,0)</f>
        <v>0</v>
      </c>
      <c r="L3080" s="4">
        <f>VLOOKUP(B3080,[1]汇总!$B:$K,7,0)</f>
        <v>0</v>
      </c>
      <c r="M3080" s="4">
        <f>VLOOKUP(B3080,[1]汇总!$B:$K,8,0)</f>
        <v>0</v>
      </c>
      <c r="N3080" s="4" t="str">
        <f>VLOOKUP(B3080,[1]汇总!$B:$K,9,0)</f>
        <v>专科</v>
      </c>
      <c r="O3080" s="4" t="str">
        <f>VLOOKUP(B3080,[1]汇总!$B:$K,10,0)</f>
        <v>公办</v>
      </c>
    </row>
    <row r="3081" spans="1:15" ht="16.5" hidden="1" x14ac:dyDescent="0.35">
      <c r="A3081" s="4" t="s">
        <v>1359</v>
      </c>
      <c r="B3081" s="4" t="s">
        <v>1360</v>
      </c>
      <c r="C3081" s="4" t="s">
        <v>48</v>
      </c>
      <c r="D3081" s="4" t="s">
        <v>360</v>
      </c>
      <c r="E3081" s="4">
        <v>3</v>
      </c>
      <c r="F3081" s="4">
        <v>417</v>
      </c>
      <c r="G3081" s="4">
        <v>233313</v>
      </c>
      <c r="H3081" s="4" t="str">
        <f>VLOOKUP(B3081,[1]汇总!$B:$K,3,0)</f>
        <v>江西</v>
      </c>
      <c r="I3081" s="4" t="str">
        <f>VLOOKUP(B3081,[1]汇总!$B:$K,4,0)</f>
        <v>南昌</v>
      </c>
      <c r="J3081" s="4">
        <f>VLOOKUP(B3081,[1]汇总!$B:$K,5,0)</f>
        <v>0</v>
      </c>
      <c r="K3081" s="4">
        <f>VLOOKUP(B3081,[1]汇总!$B:$K,6,0)</f>
        <v>0</v>
      </c>
      <c r="L3081" s="4">
        <f>VLOOKUP(B3081,[1]汇总!$B:$K,7,0)</f>
        <v>0</v>
      </c>
      <c r="M3081" s="4">
        <f>VLOOKUP(B3081,[1]汇总!$B:$K,8,0)</f>
        <v>0</v>
      </c>
      <c r="N3081" s="4" t="str">
        <f>VLOOKUP(B3081,[1]汇总!$B:$K,9,0)</f>
        <v>专科</v>
      </c>
      <c r="O3081" s="4" t="str">
        <f>VLOOKUP(B3081,[1]汇总!$B:$K,10,0)</f>
        <v>民办</v>
      </c>
    </row>
    <row r="3082" spans="1:15" ht="16.5" hidden="1" x14ac:dyDescent="0.35">
      <c r="A3082" s="4" t="s">
        <v>565</v>
      </c>
      <c r="B3082" s="4" t="s">
        <v>566</v>
      </c>
      <c r="C3082" s="4" t="s">
        <v>60</v>
      </c>
      <c r="D3082" s="4" t="s">
        <v>567</v>
      </c>
      <c r="E3082" s="4">
        <v>6</v>
      </c>
      <c r="F3082" s="4">
        <v>417</v>
      </c>
      <c r="G3082" s="4">
        <v>233320</v>
      </c>
      <c r="H3082" s="4" t="str">
        <f>VLOOKUP(B3082,[1]汇总!$B:$K,3,0)</f>
        <v>天津</v>
      </c>
      <c r="I3082" s="4" t="str">
        <f>VLOOKUP(B3082,[1]汇总!$B:$K,4,0)</f>
        <v>天津</v>
      </c>
      <c r="J3082" s="4">
        <f>VLOOKUP(B3082,[1]汇总!$B:$K,5,0)</f>
        <v>0</v>
      </c>
      <c r="K3082" s="4">
        <f>VLOOKUP(B3082,[1]汇总!$B:$K,6,0)</f>
        <v>0</v>
      </c>
      <c r="L3082" s="4">
        <f>VLOOKUP(B3082,[1]汇总!$B:$K,7,0)</f>
        <v>0</v>
      </c>
      <c r="M3082" s="4">
        <f>VLOOKUP(B3082,[1]汇总!$B:$K,8,0)</f>
        <v>0</v>
      </c>
      <c r="N3082" s="4" t="str">
        <f>VLOOKUP(B3082,[1]汇总!$B:$K,9,0)</f>
        <v>专科</v>
      </c>
      <c r="O3082" s="4" t="str">
        <f>VLOOKUP(B3082,[1]汇总!$B:$K,10,0)</f>
        <v>公办</v>
      </c>
    </row>
    <row r="3083" spans="1:15" ht="16.5" hidden="1" x14ac:dyDescent="0.35">
      <c r="A3083" s="4" t="s">
        <v>1572</v>
      </c>
      <c r="B3083" s="4" t="s">
        <v>1573</v>
      </c>
      <c r="C3083" s="4" t="s">
        <v>46</v>
      </c>
      <c r="D3083" s="4" t="s">
        <v>161</v>
      </c>
      <c r="E3083" s="4">
        <v>4</v>
      </c>
      <c r="F3083" s="4">
        <v>417</v>
      </c>
      <c r="G3083" s="4">
        <v>233328</v>
      </c>
      <c r="H3083" s="4" t="str">
        <f>VLOOKUP(B3083,[1]汇总!$B:$K,3,0)</f>
        <v>湖北</v>
      </c>
      <c r="I3083" s="4" t="str">
        <f>VLOOKUP(B3083,[1]汇总!$B:$K,4,0)</f>
        <v>武汉</v>
      </c>
      <c r="J3083" s="4">
        <f>VLOOKUP(B3083,[1]汇总!$B:$K,5,0)</f>
        <v>0</v>
      </c>
      <c r="K3083" s="4">
        <f>VLOOKUP(B3083,[1]汇总!$B:$K,6,0)</f>
        <v>0</v>
      </c>
      <c r="L3083" s="4">
        <f>VLOOKUP(B3083,[1]汇总!$B:$K,7,0)</f>
        <v>0</v>
      </c>
      <c r="M3083" s="4">
        <f>VLOOKUP(B3083,[1]汇总!$B:$K,8,0)</f>
        <v>0</v>
      </c>
      <c r="N3083" s="4" t="str">
        <f>VLOOKUP(B3083,[1]汇总!$B:$K,9,0)</f>
        <v>专科</v>
      </c>
      <c r="O3083" s="4" t="str">
        <f>VLOOKUP(B3083,[1]汇总!$B:$K,10,0)</f>
        <v>公办</v>
      </c>
    </row>
    <row r="3084" spans="1:15" ht="16.5" hidden="1" x14ac:dyDescent="0.35">
      <c r="A3084" s="4" t="s">
        <v>1812</v>
      </c>
      <c r="B3084" s="4" t="s">
        <v>1813</v>
      </c>
      <c r="C3084" s="4" t="s">
        <v>44</v>
      </c>
      <c r="D3084" s="4" t="s">
        <v>61</v>
      </c>
      <c r="E3084" s="4">
        <v>4</v>
      </c>
      <c r="F3084" s="4">
        <v>417</v>
      </c>
      <c r="G3084" s="4">
        <v>233333</v>
      </c>
      <c r="H3084" s="4" t="str">
        <f>VLOOKUP(B3084,[1]汇总!$B:$K,3,0)</f>
        <v>海南</v>
      </c>
      <c r="I3084" s="4" t="str">
        <f>VLOOKUP(B3084,[1]汇总!$B:$K,4,0)</f>
        <v>琼海</v>
      </c>
      <c r="J3084" s="4">
        <f>VLOOKUP(B3084,[1]汇总!$B:$K,5,0)</f>
        <v>0</v>
      </c>
      <c r="K3084" s="4">
        <f>VLOOKUP(B3084,[1]汇总!$B:$K,6,0)</f>
        <v>0</v>
      </c>
      <c r="L3084" s="4">
        <f>VLOOKUP(B3084,[1]汇总!$B:$K,7,0)</f>
        <v>0</v>
      </c>
      <c r="M3084" s="4">
        <f>VLOOKUP(B3084,[1]汇总!$B:$K,8,0)</f>
        <v>0</v>
      </c>
      <c r="N3084" s="4" t="str">
        <f>VLOOKUP(B3084,[1]汇总!$B:$K,9,0)</f>
        <v>专科</v>
      </c>
      <c r="O3084" s="4" t="str">
        <f>VLOOKUP(B3084,[1]汇总!$B:$K,10,0)</f>
        <v>公办</v>
      </c>
    </row>
    <row r="3085" spans="1:15" ht="16.5" hidden="1" x14ac:dyDescent="0.35">
      <c r="A3085" s="4" t="s">
        <v>1515</v>
      </c>
      <c r="B3085" s="4" t="s">
        <v>1516</v>
      </c>
      <c r="C3085" s="4" t="s">
        <v>44</v>
      </c>
      <c r="D3085" s="4" t="s">
        <v>259</v>
      </c>
      <c r="E3085" s="4">
        <v>2</v>
      </c>
      <c r="F3085" s="4">
        <v>417</v>
      </c>
      <c r="G3085" s="4">
        <v>233448</v>
      </c>
      <c r="H3085" s="4" t="str">
        <f>VLOOKUP(B3085,[1]汇总!$B:$K,3,0)</f>
        <v>湖北</v>
      </c>
      <c r="I3085" s="4" t="str">
        <f>VLOOKUP(B3085,[1]汇总!$B:$K,4,0)</f>
        <v>武汉</v>
      </c>
      <c r="J3085" s="4">
        <f>VLOOKUP(B3085,[1]汇总!$B:$K,5,0)</f>
        <v>0</v>
      </c>
      <c r="K3085" s="4">
        <f>VLOOKUP(B3085,[1]汇总!$B:$K,6,0)</f>
        <v>0</v>
      </c>
      <c r="L3085" s="4">
        <f>VLOOKUP(B3085,[1]汇总!$B:$K,7,0)</f>
        <v>0</v>
      </c>
      <c r="M3085" s="4">
        <f>VLOOKUP(B3085,[1]汇总!$B:$K,8,0)</f>
        <v>0</v>
      </c>
      <c r="N3085" s="4" t="str">
        <f>VLOOKUP(B3085,[1]汇总!$B:$K,9,0)</f>
        <v>专科</v>
      </c>
      <c r="O3085" s="4" t="str">
        <f>VLOOKUP(B3085,[1]汇总!$B:$K,10,0)</f>
        <v>公办</v>
      </c>
    </row>
    <row r="3086" spans="1:15" ht="16.5" hidden="1" x14ac:dyDescent="0.35">
      <c r="A3086" s="4" t="s">
        <v>1194</v>
      </c>
      <c r="B3086" s="4" t="s">
        <v>1195</v>
      </c>
      <c r="C3086" s="4" t="s">
        <v>48</v>
      </c>
      <c r="D3086" s="4" t="s">
        <v>247</v>
      </c>
      <c r="E3086" s="4">
        <v>10</v>
      </c>
      <c r="F3086" s="4">
        <v>417</v>
      </c>
      <c r="G3086" s="4">
        <v>233458</v>
      </c>
      <c r="H3086" s="4" t="str">
        <f>VLOOKUP(B3086,[1]汇总!$B:$K,3,0)</f>
        <v>福建</v>
      </c>
      <c r="I3086" s="4" t="str">
        <f>VLOOKUP(B3086,[1]汇总!$B:$K,4,0)</f>
        <v>三明</v>
      </c>
      <c r="J3086" s="4">
        <f>VLOOKUP(B3086,[1]汇总!$B:$K,5,0)</f>
        <v>0</v>
      </c>
      <c r="K3086" s="4">
        <f>VLOOKUP(B3086,[1]汇总!$B:$K,6,0)</f>
        <v>0</v>
      </c>
      <c r="L3086" s="4">
        <f>VLOOKUP(B3086,[1]汇总!$B:$K,7,0)</f>
        <v>0</v>
      </c>
      <c r="M3086" s="4">
        <f>VLOOKUP(B3086,[1]汇总!$B:$K,8,0)</f>
        <v>0</v>
      </c>
      <c r="N3086" s="4" t="str">
        <f>VLOOKUP(B3086,[1]汇总!$B:$K,9,0)</f>
        <v>专科</v>
      </c>
      <c r="O3086" s="4" t="str">
        <f>VLOOKUP(B3086,[1]汇总!$B:$K,10,0)</f>
        <v>公办</v>
      </c>
    </row>
    <row r="3087" spans="1:15" ht="16.5" hidden="1" x14ac:dyDescent="0.35">
      <c r="A3087" s="4" t="s">
        <v>1536</v>
      </c>
      <c r="B3087" s="4" t="s">
        <v>1537</v>
      </c>
      <c r="C3087" s="4" t="s">
        <v>69</v>
      </c>
      <c r="D3087" s="4" t="s">
        <v>164</v>
      </c>
      <c r="E3087" s="4">
        <v>5</v>
      </c>
      <c r="F3087" s="4">
        <v>417</v>
      </c>
      <c r="G3087" s="4">
        <v>233465</v>
      </c>
      <c r="H3087" s="4" t="str">
        <f>VLOOKUP(B3087,[1]汇总!$B:$K,3,0)</f>
        <v>湖北</v>
      </c>
      <c r="I3087" s="4" t="str">
        <f>VLOOKUP(B3087,[1]汇总!$B:$K,4,0)</f>
        <v>荆州</v>
      </c>
      <c r="J3087" s="4">
        <f>VLOOKUP(B3087,[1]汇总!$B:$K,5,0)</f>
        <v>0</v>
      </c>
      <c r="K3087" s="4">
        <f>VLOOKUP(B3087,[1]汇总!$B:$K,6,0)</f>
        <v>0</v>
      </c>
      <c r="L3087" s="4">
        <f>VLOOKUP(B3087,[1]汇总!$B:$K,7,0)</f>
        <v>0</v>
      </c>
      <c r="M3087" s="4">
        <f>VLOOKUP(B3087,[1]汇总!$B:$K,8,0)</f>
        <v>0</v>
      </c>
      <c r="N3087" s="4" t="str">
        <f>VLOOKUP(B3087,[1]汇总!$B:$K,9,0)</f>
        <v>专科</v>
      </c>
      <c r="O3087" s="4" t="str">
        <f>VLOOKUP(B3087,[1]汇总!$B:$K,10,0)</f>
        <v>公办</v>
      </c>
    </row>
    <row r="3088" spans="1:15" ht="16.5" hidden="1" x14ac:dyDescent="0.35">
      <c r="A3088" s="4" t="s">
        <v>1085</v>
      </c>
      <c r="B3088" s="4" t="s">
        <v>1086</v>
      </c>
      <c r="C3088" s="4" t="s">
        <v>40</v>
      </c>
      <c r="D3088" s="4" t="s">
        <v>85</v>
      </c>
      <c r="E3088" s="4">
        <v>3</v>
      </c>
      <c r="F3088" s="4">
        <v>417</v>
      </c>
      <c r="G3088" s="4">
        <v>233495</v>
      </c>
      <c r="H3088" s="4" t="str">
        <f>VLOOKUP(B3088,[1]汇总!$B:$K,3,0)</f>
        <v>江苏</v>
      </c>
      <c r="I3088" s="4" t="str">
        <f>VLOOKUP(B3088,[1]汇总!$B:$K,4,0)</f>
        <v>徐州</v>
      </c>
      <c r="J3088" s="4">
        <f>VLOOKUP(B3088,[1]汇总!$B:$K,5,0)</f>
        <v>0</v>
      </c>
      <c r="K3088" s="4">
        <f>VLOOKUP(B3088,[1]汇总!$B:$K,6,0)</f>
        <v>0</v>
      </c>
      <c r="L3088" s="4">
        <f>VLOOKUP(B3088,[1]汇总!$B:$K,7,0)</f>
        <v>0</v>
      </c>
      <c r="M3088" s="4">
        <f>VLOOKUP(B3088,[1]汇总!$B:$K,8,0)</f>
        <v>0</v>
      </c>
      <c r="N3088" s="4" t="str">
        <f>VLOOKUP(B3088,[1]汇总!$B:$K,9,0)</f>
        <v>专科</v>
      </c>
      <c r="O3088" s="4" t="str">
        <f>VLOOKUP(B3088,[1]汇总!$B:$K,10,0)</f>
        <v>民办</v>
      </c>
    </row>
    <row r="3089" spans="1:15" ht="16.5" hidden="1" x14ac:dyDescent="0.35">
      <c r="A3089" s="4" t="s">
        <v>367</v>
      </c>
      <c r="B3089" s="4" t="s">
        <v>368</v>
      </c>
      <c r="C3089" s="4" t="s">
        <v>108</v>
      </c>
      <c r="D3089" s="4" t="s">
        <v>100</v>
      </c>
      <c r="E3089" s="4">
        <v>51</v>
      </c>
      <c r="F3089" s="4">
        <v>417</v>
      </c>
      <c r="G3089" s="4">
        <v>233513</v>
      </c>
      <c r="H3089" s="4" t="str">
        <f>VLOOKUP(B3089,[1]汇总!$B:$K,3,0)</f>
        <v>浙江</v>
      </c>
      <c r="I3089" s="4" t="str">
        <f>VLOOKUP(B3089,[1]汇总!$B:$K,4,0)</f>
        <v>杭州</v>
      </c>
      <c r="J3089" s="4">
        <f>VLOOKUP(B3089,[1]汇总!$B:$K,5,0)</f>
        <v>0</v>
      </c>
      <c r="K3089" s="4">
        <f>VLOOKUP(B3089,[1]汇总!$B:$K,6,0)</f>
        <v>0</v>
      </c>
      <c r="L3089" s="4">
        <f>VLOOKUP(B3089,[1]汇总!$B:$K,7,0)</f>
        <v>0</v>
      </c>
      <c r="M3089" s="4">
        <f>VLOOKUP(B3089,[1]汇总!$B:$K,8,0)</f>
        <v>0</v>
      </c>
      <c r="N3089" s="4" t="str">
        <f>VLOOKUP(B3089,[1]汇总!$B:$K,9,0)</f>
        <v>专科</v>
      </c>
      <c r="O3089" s="4" t="str">
        <f>VLOOKUP(B3089,[1]汇总!$B:$K,10,0)</f>
        <v>民办</v>
      </c>
    </row>
    <row r="3090" spans="1:15" ht="16.5" hidden="1" x14ac:dyDescent="0.35">
      <c r="A3090" s="4" t="s">
        <v>485</v>
      </c>
      <c r="B3090" s="4" t="s">
        <v>486</v>
      </c>
      <c r="C3090" s="4" t="s">
        <v>36</v>
      </c>
      <c r="D3090" s="4" t="s">
        <v>70</v>
      </c>
      <c r="E3090" s="4">
        <v>125</v>
      </c>
      <c r="F3090" s="4">
        <v>417</v>
      </c>
      <c r="G3090" s="4">
        <v>233516</v>
      </c>
      <c r="H3090" s="4" t="str">
        <f>VLOOKUP(B3090,[1]汇总!$B:$K,3,0)</f>
        <v>浙江</v>
      </c>
      <c r="I3090" s="4" t="str">
        <f>VLOOKUP(B3090,[1]汇总!$B:$K,4,0)</f>
        <v>舟山</v>
      </c>
      <c r="J3090" s="4">
        <f>VLOOKUP(B3090,[1]汇总!$B:$K,5,0)</f>
        <v>0</v>
      </c>
      <c r="K3090" s="4">
        <f>VLOOKUP(B3090,[1]汇总!$B:$K,6,0)</f>
        <v>0</v>
      </c>
      <c r="L3090" s="4">
        <f>VLOOKUP(B3090,[1]汇总!$B:$K,7,0)</f>
        <v>0</v>
      </c>
      <c r="M3090" s="4">
        <f>VLOOKUP(B3090,[1]汇总!$B:$K,8,0)</f>
        <v>0</v>
      </c>
      <c r="N3090" s="4" t="str">
        <f>VLOOKUP(B3090,[1]汇总!$B:$K,9,0)</f>
        <v>专科</v>
      </c>
      <c r="O3090" s="4" t="str">
        <f>VLOOKUP(B3090,[1]汇总!$B:$K,10,0)</f>
        <v>公办</v>
      </c>
    </row>
    <row r="3091" spans="1:15" ht="16.5" hidden="1" x14ac:dyDescent="0.35">
      <c r="A3091" s="4" t="s">
        <v>1176</v>
      </c>
      <c r="B3091" s="4" t="s">
        <v>1177</v>
      </c>
      <c r="C3091" s="4" t="s">
        <v>66</v>
      </c>
      <c r="D3091" s="4" t="s">
        <v>602</v>
      </c>
      <c r="E3091" s="4">
        <v>5</v>
      </c>
      <c r="F3091" s="4">
        <v>417</v>
      </c>
      <c r="G3091" s="4">
        <v>233535</v>
      </c>
      <c r="H3091" s="4" t="str">
        <f>VLOOKUP(B3091,[1]汇总!$B:$K,3,0)</f>
        <v>安徽</v>
      </c>
      <c r="I3091" s="4" t="str">
        <f>VLOOKUP(B3091,[1]汇总!$B:$K,4,0)</f>
        <v>合肥</v>
      </c>
      <c r="J3091" s="4">
        <f>VLOOKUP(B3091,[1]汇总!$B:$K,5,0)</f>
        <v>0</v>
      </c>
      <c r="K3091" s="4">
        <f>VLOOKUP(B3091,[1]汇总!$B:$K,6,0)</f>
        <v>0</v>
      </c>
      <c r="L3091" s="4">
        <f>VLOOKUP(B3091,[1]汇总!$B:$K,7,0)</f>
        <v>0</v>
      </c>
      <c r="M3091" s="4">
        <f>VLOOKUP(B3091,[1]汇总!$B:$K,8,0)</f>
        <v>0</v>
      </c>
      <c r="N3091" s="4" t="str">
        <f>VLOOKUP(B3091,[1]汇总!$B:$K,9,0)</f>
        <v>专科</v>
      </c>
      <c r="O3091" s="4" t="str">
        <f>VLOOKUP(B3091,[1]汇总!$B:$K,10,0)</f>
        <v>公办</v>
      </c>
    </row>
    <row r="3092" spans="1:15" ht="16.5" hidden="1" x14ac:dyDescent="0.35">
      <c r="A3092" s="4" t="s">
        <v>1389</v>
      </c>
      <c r="B3092" s="4" t="s">
        <v>1390</v>
      </c>
      <c r="C3092" s="4" t="s">
        <v>64</v>
      </c>
      <c r="D3092" s="4" t="s">
        <v>233</v>
      </c>
      <c r="E3092" s="4">
        <v>30</v>
      </c>
      <c r="F3092" s="4">
        <v>417</v>
      </c>
      <c r="G3092" s="4">
        <v>233539</v>
      </c>
      <c r="H3092" s="4" t="str">
        <f>VLOOKUP(B3092,[1]汇总!$B:$K,3,0)</f>
        <v>江西</v>
      </c>
      <c r="I3092" s="4" t="str">
        <f>VLOOKUP(B3092,[1]汇总!$B:$K,4,0)</f>
        <v>新余</v>
      </c>
      <c r="J3092" s="4">
        <f>VLOOKUP(B3092,[1]汇总!$B:$K,5,0)</f>
        <v>0</v>
      </c>
      <c r="K3092" s="4">
        <f>VLOOKUP(B3092,[1]汇总!$B:$K,6,0)</f>
        <v>0</v>
      </c>
      <c r="L3092" s="4">
        <f>VLOOKUP(B3092,[1]汇总!$B:$K,7,0)</f>
        <v>0</v>
      </c>
      <c r="M3092" s="4">
        <f>VLOOKUP(B3092,[1]汇总!$B:$K,8,0)</f>
        <v>0</v>
      </c>
      <c r="N3092" s="4" t="str">
        <f>VLOOKUP(B3092,[1]汇总!$B:$K,9,0)</f>
        <v>专科</v>
      </c>
      <c r="O3092" s="4" t="str">
        <f>VLOOKUP(B3092,[1]汇总!$B:$K,10,0)</f>
        <v>民办</v>
      </c>
    </row>
    <row r="3093" spans="1:15" ht="16.5" hidden="1" x14ac:dyDescent="0.35">
      <c r="A3093" s="4" t="s">
        <v>1107</v>
      </c>
      <c r="B3093" s="4" t="s">
        <v>1108</v>
      </c>
      <c r="C3093" s="4" t="s">
        <v>66</v>
      </c>
      <c r="D3093" s="4" t="s">
        <v>138</v>
      </c>
      <c r="E3093" s="4">
        <v>15</v>
      </c>
      <c r="F3093" s="4">
        <v>417</v>
      </c>
      <c r="G3093" s="4">
        <v>233575</v>
      </c>
      <c r="H3093" s="4" t="str">
        <f>VLOOKUP(B3093,[1]汇总!$B:$K,3,0)</f>
        <v>江苏</v>
      </c>
      <c r="I3093" s="4" t="str">
        <f>VLOOKUP(B3093,[1]汇总!$B:$K,4,0)</f>
        <v>扬州</v>
      </c>
      <c r="J3093" s="4">
        <f>VLOOKUP(B3093,[1]汇总!$B:$K,5,0)</f>
        <v>0</v>
      </c>
      <c r="K3093" s="4">
        <f>VLOOKUP(B3093,[1]汇总!$B:$K,6,0)</f>
        <v>0</v>
      </c>
      <c r="L3093" s="4">
        <f>VLOOKUP(B3093,[1]汇总!$B:$K,7,0)</f>
        <v>0</v>
      </c>
      <c r="M3093" s="4">
        <f>VLOOKUP(B3093,[1]汇总!$B:$K,8,0)</f>
        <v>0</v>
      </c>
      <c r="N3093" s="4" t="str">
        <f>VLOOKUP(B3093,[1]汇总!$B:$K,9,0)</f>
        <v>专科</v>
      </c>
      <c r="O3093" s="4" t="str">
        <f>VLOOKUP(B3093,[1]汇总!$B:$K,10,0)</f>
        <v>公办</v>
      </c>
    </row>
    <row r="3094" spans="1:15" ht="16.5" hidden="1" x14ac:dyDescent="0.35">
      <c r="A3094" s="4" t="s">
        <v>1423</v>
      </c>
      <c r="B3094" s="4" t="s">
        <v>1424</v>
      </c>
      <c r="C3094" s="4" t="s">
        <v>64</v>
      </c>
      <c r="D3094" s="4" t="s">
        <v>76</v>
      </c>
      <c r="E3094" s="4">
        <v>6</v>
      </c>
      <c r="F3094" s="4">
        <v>417</v>
      </c>
      <c r="G3094" s="4">
        <v>233597</v>
      </c>
      <c r="H3094" s="4" t="str">
        <f>VLOOKUP(B3094,[1]汇总!$B:$K,3,0)</f>
        <v>山东</v>
      </c>
      <c r="I3094" s="4" t="str">
        <f>VLOOKUP(B3094,[1]汇总!$B:$K,4,0)</f>
        <v>青岛</v>
      </c>
      <c r="J3094" s="4">
        <f>VLOOKUP(B3094,[1]汇总!$B:$K,5,0)</f>
        <v>0</v>
      </c>
      <c r="K3094" s="4">
        <f>VLOOKUP(B3094,[1]汇总!$B:$K,6,0)</f>
        <v>0</v>
      </c>
      <c r="L3094" s="4">
        <f>VLOOKUP(B3094,[1]汇总!$B:$K,7,0)</f>
        <v>0</v>
      </c>
      <c r="M3094" s="4">
        <f>VLOOKUP(B3094,[1]汇总!$B:$K,8,0)</f>
        <v>0</v>
      </c>
      <c r="N3094" s="4" t="str">
        <f>VLOOKUP(B3094,[1]汇总!$B:$K,9,0)</f>
        <v>专科</v>
      </c>
      <c r="O3094" s="4" t="str">
        <f>VLOOKUP(B3094,[1]汇总!$B:$K,10,0)</f>
        <v>公办</v>
      </c>
    </row>
    <row r="3095" spans="1:15" ht="16.5" hidden="1" x14ac:dyDescent="0.35">
      <c r="A3095" s="4" t="s">
        <v>1136</v>
      </c>
      <c r="B3095" s="4" t="s">
        <v>1137</v>
      </c>
      <c r="C3095" s="4" t="s">
        <v>69</v>
      </c>
      <c r="D3095" s="4" t="s">
        <v>101</v>
      </c>
      <c r="E3095" s="4">
        <v>10</v>
      </c>
      <c r="F3095" s="4">
        <v>417</v>
      </c>
      <c r="G3095" s="4">
        <v>233603</v>
      </c>
      <c r="H3095" s="4" t="str">
        <f>VLOOKUP(B3095,[1]汇总!$B:$K,3,0)</f>
        <v>安徽</v>
      </c>
      <c r="I3095" s="4" t="str">
        <f>VLOOKUP(B3095,[1]汇总!$B:$K,4,0)</f>
        <v>合肥</v>
      </c>
      <c r="J3095" s="4">
        <f>VLOOKUP(B3095,[1]汇总!$B:$K,5,0)</f>
        <v>0</v>
      </c>
      <c r="K3095" s="4">
        <f>VLOOKUP(B3095,[1]汇总!$B:$K,6,0)</f>
        <v>0</v>
      </c>
      <c r="L3095" s="4">
        <f>VLOOKUP(B3095,[1]汇总!$B:$K,7,0)</f>
        <v>0</v>
      </c>
      <c r="M3095" s="4">
        <f>VLOOKUP(B3095,[1]汇总!$B:$K,8,0)</f>
        <v>0</v>
      </c>
      <c r="N3095" s="4" t="str">
        <f>VLOOKUP(B3095,[1]汇总!$B:$K,9,0)</f>
        <v>专科</v>
      </c>
      <c r="O3095" s="4" t="str">
        <f>VLOOKUP(B3095,[1]汇总!$B:$K,10,0)</f>
        <v>公办</v>
      </c>
    </row>
    <row r="3096" spans="1:15" ht="16.5" hidden="1" x14ac:dyDescent="0.35">
      <c r="A3096" s="4" t="s">
        <v>2028</v>
      </c>
      <c r="B3096" s="4" t="s">
        <v>2029</v>
      </c>
      <c r="C3096" s="4" t="s">
        <v>40</v>
      </c>
      <c r="D3096" s="4" t="s">
        <v>736</v>
      </c>
      <c r="E3096" s="4">
        <v>3</v>
      </c>
      <c r="F3096" s="4">
        <v>417</v>
      </c>
      <c r="G3096" s="4">
        <v>233607</v>
      </c>
      <c r="H3096" s="4" t="str">
        <f>VLOOKUP(B3096,[1]汇总!$B:$K,3,0)</f>
        <v>陕西</v>
      </c>
      <c r="I3096" s="4" t="str">
        <f>VLOOKUP(B3096,[1]汇总!$B:$K,4,0)</f>
        <v>西安</v>
      </c>
      <c r="J3096" s="4">
        <f>VLOOKUP(B3096,[1]汇总!$B:$K,5,0)</f>
        <v>0</v>
      </c>
      <c r="K3096" s="4">
        <f>VLOOKUP(B3096,[1]汇总!$B:$K,6,0)</f>
        <v>0</v>
      </c>
      <c r="L3096" s="4">
        <f>VLOOKUP(B3096,[1]汇总!$B:$K,7,0)</f>
        <v>0</v>
      </c>
      <c r="M3096" s="4">
        <f>VLOOKUP(B3096,[1]汇总!$B:$K,8,0)</f>
        <v>0</v>
      </c>
      <c r="N3096" s="4" t="str">
        <f>VLOOKUP(B3096,[1]汇总!$B:$K,9,0)</f>
        <v>本科</v>
      </c>
      <c r="O3096" s="4" t="str">
        <f>VLOOKUP(B3096,[1]汇总!$B:$K,10,0)</f>
        <v>民办</v>
      </c>
    </row>
    <row r="3097" spans="1:15" ht="16.5" hidden="1" x14ac:dyDescent="0.35">
      <c r="A3097" s="4" t="s">
        <v>2056</v>
      </c>
      <c r="B3097" s="4" t="s">
        <v>2057</v>
      </c>
      <c r="C3097" s="4" t="s">
        <v>40</v>
      </c>
      <c r="D3097" s="4" t="s">
        <v>23</v>
      </c>
      <c r="E3097" s="4">
        <v>15</v>
      </c>
      <c r="F3097" s="4">
        <v>417</v>
      </c>
      <c r="G3097" s="4">
        <v>233614</v>
      </c>
      <c r="H3097" s="4" t="str">
        <f>VLOOKUP(B3097,[1]汇总!$B:$K,3,0)</f>
        <v>陕西</v>
      </c>
      <c r="I3097" s="4" t="str">
        <f>VLOOKUP(B3097,[1]汇总!$B:$K,4,0)</f>
        <v>西安</v>
      </c>
      <c r="J3097" s="4">
        <f>VLOOKUP(B3097,[1]汇总!$B:$K,5,0)</f>
        <v>0</v>
      </c>
      <c r="K3097" s="4">
        <f>VLOOKUP(B3097,[1]汇总!$B:$K,6,0)</f>
        <v>0</v>
      </c>
      <c r="L3097" s="4">
        <f>VLOOKUP(B3097,[1]汇总!$B:$K,7,0)</f>
        <v>0</v>
      </c>
      <c r="M3097" s="4">
        <f>VLOOKUP(B3097,[1]汇总!$B:$K,8,0)</f>
        <v>0</v>
      </c>
      <c r="N3097" s="4" t="str">
        <f>VLOOKUP(B3097,[1]汇总!$B:$K,9,0)</f>
        <v>专科</v>
      </c>
      <c r="O3097" s="4" t="str">
        <f>VLOOKUP(B3097,[1]汇总!$B:$K,10,0)</f>
        <v>公办</v>
      </c>
    </row>
    <row r="3098" spans="1:15" ht="16.5" hidden="1" x14ac:dyDescent="0.35">
      <c r="A3098" s="4" t="s">
        <v>1281</v>
      </c>
      <c r="B3098" s="4" t="s">
        <v>1282</v>
      </c>
      <c r="C3098" s="4" t="s">
        <v>66</v>
      </c>
      <c r="D3098" s="4" t="s">
        <v>91</v>
      </c>
      <c r="E3098" s="4">
        <v>2</v>
      </c>
      <c r="F3098" s="4">
        <v>417</v>
      </c>
      <c r="G3098" s="4">
        <v>233651</v>
      </c>
      <c r="H3098" s="4" t="str">
        <f>VLOOKUP(B3098,[1]汇总!$B:$K,3,0)</f>
        <v>江西</v>
      </c>
      <c r="I3098" s="4" t="str">
        <f>VLOOKUP(B3098,[1]汇总!$B:$K,4,0)</f>
        <v>南昌</v>
      </c>
      <c r="J3098" s="4">
        <f>VLOOKUP(B3098,[1]汇总!$B:$K,5,0)</f>
        <v>0</v>
      </c>
      <c r="K3098" s="4">
        <f>VLOOKUP(B3098,[1]汇总!$B:$K,6,0)</f>
        <v>0</v>
      </c>
      <c r="L3098" s="4">
        <f>VLOOKUP(B3098,[1]汇总!$B:$K,7,0)</f>
        <v>0</v>
      </c>
      <c r="M3098" s="4">
        <f>VLOOKUP(B3098,[1]汇总!$B:$K,8,0)</f>
        <v>0</v>
      </c>
      <c r="N3098" s="4" t="str">
        <f>VLOOKUP(B3098,[1]汇总!$B:$K,9,0)</f>
        <v>本科</v>
      </c>
      <c r="O3098" s="4" t="str">
        <f>VLOOKUP(B3098,[1]汇总!$B:$K,10,0)</f>
        <v>民办</v>
      </c>
    </row>
    <row r="3099" spans="1:15" ht="16.5" hidden="1" x14ac:dyDescent="0.35">
      <c r="A3099" s="4" t="s">
        <v>1208</v>
      </c>
      <c r="B3099" s="4" t="s">
        <v>1209</v>
      </c>
      <c r="C3099" s="4" t="s">
        <v>66</v>
      </c>
      <c r="D3099" s="4" t="s">
        <v>68</v>
      </c>
      <c r="E3099" s="4">
        <v>8</v>
      </c>
      <c r="F3099" s="4">
        <v>417</v>
      </c>
      <c r="G3099" s="4">
        <v>233656</v>
      </c>
      <c r="H3099" s="4" t="str">
        <f>VLOOKUP(B3099,[1]汇总!$B:$K,3,0)</f>
        <v>福建</v>
      </c>
      <c r="I3099" s="4" t="str">
        <f>VLOOKUP(B3099,[1]汇总!$B:$K,4,0)</f>
        <v>泉州</v>
      </c>
      <c r="J3099" s="4">
        <f>VLOOKUP(B3099,[1]汇总!$B:$K,5,0)</f>
        <v>0</v>
      </c>
      <c r="K3099" s="4">
        <f>VLOOKUP(B3099,[1]汇总!$B:$K,6,0)</f>
        <v>0</v>
      </c>
      <c r="L3099" s="4">
        <f>VLOOKUP(B3099,[1]汇总!$B:$K,7,0)</f>
        <v>0</v>
      </c>
      <c r="M3099" s="4">
        <f>VLOOKUP(B3099,[1]汇总!$B:$K,8,0)</f>
        <v>0</v>
      </c>
      <c r="N3099" s="4" t="str">
        <f>VLOOKUP(B3099,[1]汇总!$B:$K,9,0)</f>
        <v>专科</v>
      </c>
      <c r="O3099" s="4" t="str">
        <f>VLOOKUP(B3099,[1]汇总!$B:$K,10,0)</f>
        <v>公办</v>
      </c>
    </row>
    <row r="3100" spans="1:15" ht="16.5" hidden="1" x14ac:dyDescent="0.35">
      <c r="A3100" s="4" t="s">
        <v>1645</v>
      </c>
      <c r="B3100" s="4" t="s">
        <v>1646</v>
      </c>
      <c r="C3100" s="4" t="s">
        <v>34</v>
      </c>
      <c r="D3100" s="4" t="s">
        <v>177</v>
      </c>
      <c r="E3100" s="4">
        <v>2</v>
      </c>
      <c r="F3100" s="4">
        <v>417</v>
      </c>
      <c r="G3100" s="4">
        <v>233710</v>
      </c>
      <c r="H3100" s="4" t="str">
        <f>VLOOKUP(B3100,[1]汇总!$B:$K,3,0)</f>
        <v>河南</v>
      </c>
      <c r="I3100" s="4" t="str">
        <f>VLOOKUP(B3100,[1]汇总!$B:$K,4,0)</f>
        <v>郑州</v>
      </c>
      <c r="J3100" s="4">
        <f>VLOOKUP(B3100,[1]汇总!$B:$K,5,0)</f>
        <v>0</v>
      </c>
      <c r="K3100" s="4">
        <f>VLOOKUP(B3100,[1]汇总!$B:$K,6,0)</f>
        <v>0</v>
      </c>
      <c r="L3100" s="4">
        <f>VLOOKUP(B3100,[1]汇总!$B:$K,7,0)</f>
        <v>0</v>
      </c>
      <c r="M3100" s="4">
        <f>VLOOKUP(B3100,[1]汇总!$B:$K,8,0)</f>
        <v>0</v>
      </c>
      <c r="N3100" s="4" t="str">
        <f>VLOOKUP(B3100,[1]汇总!$B:$K,9,0)</f>
        <v>专科</v>
      </c>
      <c r="O3100" s="4" t="str">
        <f>VLOOKUP(B3100,[1]汇总!$B:$K,10,0)</f>
        <v>公办</v>
      </c>
    </row>
    <row r="3101" spans="1:15" ht="16.5" x14ac:dyDescent="0.35">
      <c r="A3101" s="4" t="s">
        <v>1378</v>
      </c>
      <c r="B3101" s="4" t="s">
        <v>1379</v>
      </c>
      <c r="C3101" s="4" t="s">
        <v>48</v>
      </c>
      <c r="D3101" s="4" t="s">
        <v>246</v>
      </c>
      <c r="E3101" s="4">
        <v>11</v>
      </c>
      <c r="F3101" s="4">
        <v>417</v>
      </c>
      <c r="G3101" s="4">
        <v>233717</v>
      </c>
      <c r="H3101" s="4" t="str">
        <f>VLOOKUP(B3101,[1]汇总!$B:$K,3,0)</f>
        <v>江西</v>
      </c>
      <c r="I3101" s="4" t="str">
        <f>VLOOKUP(B3101,[1]汇总!$B:$K,4,0)</f>
        <v>上饶</v>
      </c>
      <c r="J3101" s="4">
        <f>VLOOKUP(B3101,[1]汇总!$B:$K,5,0)</f>
        <v>0</v>
      </c>
      <c r="K3101" s="4">
        <f>VLOOKUP(B3101,[1]汇总!$B:$K,6,0)</f>
        <v>0</v>
      </c>
      <c r="L3101" s="4">
        <f>VLOOKUP(B3101,[1]汇总!$B:$K,7,0)</f>
        <v>0</v>
      </c>
      <c r="M3101" s="4">
        <f>VLOOKUP(B3101,[1]汇总!$B:$K,8,0)</f>
        <v>0</v>
      </c>
      <c r="N3101" s="4" t="str">
        <f>VLOOKUP(B3101,[1]汇总!$B:$K,9,0)</f>
        <v>专科</v>
      </c>
      <c r="O3101" s="4" t="str">
        <f>VLOOKUP(B3101,[1]汇总!$B:$K,10,0)</f>
        <v>公办</v>
      </c>
    </row>
    <row r="3102" spans="1:15" ht="16.5" hidden="1" x14ac:dyDescent="0.35">
      <c r="A3102" s="4" t="s">
        <v>1980</v>
      </c>
      <c r="B3102" s="4" t="s">
        <v>1981</v>
      </c>
      <c r="C3102" s="4" t="s">
        <v>40</v>
      </c>
      <c r="D3102" s="4" t="s">
        <v>642</v>
      </c>
      <c r="E3102" s="4">
        <v>3</v>
      </c>
      <c r="F3102" s="4">
        <v>417</v>
      </c>
      <c r="G3102" s="4">
        <v>233738</v>
      </c>
      <c r="H3102" s="4" t="str">
        <f>VLOOKUP(B3102,[1]汇总!$B:$K,3,0)</f>
        <v>四川</v>
      </c>
      <c r="I3102" s="4" t="str">
        <f>VLOOKUP(B3102,[1]汇总!$B:$K,4,0)</f>
        <v>泸州</v>
      </c>
      <c r="J3102" s="4">
        <f>VLOOKUP(B3102,[1]汇总!$B:$K,5,0)</f>
        <v>0</v>
      </c>
      <c r="K3102" s="4">
        <f>VLOOKUP(B3102,[1]汇总!$B:$K,6,0)</f>
        <v>0</v>
      </c>
      <c r="L3102" s="4">
        <f>VLOOKUP(B3102,[1]汇总!$B:$K,7,0)</f>
        <v>0</v>
      </c>
      <c r="M3102" s="4">
        <f>VLOOKUP(B3102,[1]汇总!$B:$K,8,0)</f>
        <v>0</v>
      </c>
      <c r="N3102" s="4" t="str">
        <f>VLOOKUP(B3102,[1]汇总!$B:$K,9,0)</f>
        <v>专科</v>
      </c>
      <c r="O3102" s="4" t="str">
        <f>VLOOKUP(B3102,[1]汇总!$B:$K,10,0)</f>
        <v>民办</v>
      </c>
    </row>
    <row r="3103" spans="1:15" ht="16.5" hidden="1" x14ac:dyDescent="0.35">
      <c r="A3103" s="4" t="s">
        <v>254</v>
      </c>
      <c r="B3103" s="4" t="s">
        <v>255</v>
      </c>
      <c r="C3103" s="4" t="s">
        <v>268</v>
      </c>
      <c r="D3103" s="4" t="s">
        <v>269</v>
      </c>
      <c r="E3103" s="4">
        <v>25</v>
      </c>
      <c r="F3103" s="4">
        <v>417</v>
      </c>
      <c r="G3103" s="4">
        <v>233782</v>
      </c>
      <c r="H3103" s="4" t="str">
        <f>VLOOKUP(B3103,[1]汇总!$B:$K,3,0)</f>
        <v>浙江</v>
      </c>
      <c r="I3103" s="4" t="str">
        <f>VLOOKUP(B3103,[1]汇总!$B:$K,4,0)</f>
        <v>宁波</v>
      </c>
      <c r="J3103" s="4">
        <f>VLOOKUP(B3103,[1]汇总!$B:$K,5,0)</f>
        <v>0</v>
      </c>
      <c r="K3103" s="4">
        <f>VLOOKUP(B3103,[1]汇总!$B:$K,6,0)</f>
        <v>0</v>
      </c>
      <c r="L3103" s="4">
        <f>VLOOKUP(B3103,[1]汇总!$B:$K,7,0)</f>
        <v>0</v>
      </c>
      <c r="M3103" s="4">
        <f>VLOOKUP(B3103,[1]汇总!$B:$K,8,0)</f>
        <v>0</v>
      </c>
      <c r="N3103" s="4" t="str">
        <f>VLOOKUP(B3103,[1]汇总!$B:$K,9,0)</f>
        <v>专科</v>
      </c>
      <c r="O3103" s="4" t="str">
        <f>VLOOKUP(B3103,[1]汇总!$B:$K,10,0)</f>
        <v>公办</v>
      </c>
    </row>
    <row r="3104" spans="1:15" ht="16.5" hidden="1" x14ac:dyDescent="0.35">
      <c r="A3104" s="4" t="s">
        <v>1708</v>
      </c>
      <c r="B3104" s="4" t="s">
        <v>1709</v>
      </c>
      <c r="C3104" s="4" t="s">
        <v>66</v>
      </c>
      <c r="D3104" s="4" t="s">
        <v>344</v>
      </c>
      <c r="E3104" s="4">
        <v>4</v>
      </c>
      <c r="F3104" s="4">
        <v>417</v>
      </c>
      <c r="G3104" s="4">
        <v>233795</v>
      </c>
      <c r="H3104" s="4" t="str">
        <f>VLOOKUP(B3104,[1]汇总!$B:$K,3,0)</f>
        <v>湖南</v>
      </c>
      <c r="I3104" s="4" t="str">
        <f>VLOOKUP(B3104,[1]汇总!$B:$K,4,0)</f>
        <v>岳阳</v>
      </c>
      <c r="J3104" s="4">
        <f>VLOOKUP(B3104,[1]汇总!$B:$K,5,0)</f>
        <v>0</v>
      </c>
      <c r="K3104" s="4">
        <f>VLOOKUP(B3104,[1]汇总!$B:$K,6,0)</f>
        <v>0</v>
      </c>
      <c r="L3104" s="4">
        <f>VLOOKUP(B3104,[1]汇总!$B:$K,7,0)</f>
        <v>0</v>
      </c>
      <c r="M3104" s="4">
        <f>VLOOKUP(B3104,[1]汇总!$B:$K,8,0)</f>
        <v>0</v>
      </c>
      <c r="N3104" s="4" t="str">
        <f>VLOOKUP(B3104,[1]汇总!$B:$K,9,0)</f>
        <v>专科</v>
      </c>
      <c r="O3104" s="4" t="str">
        <f>VLOOKUP(B3104,[1]汇总!$B:$K,10,0)</f>
        <v>公办</v>
      </c>
    </row>
    <row r="3105" spans="1:15" ht="16.5" hidden="1" x14ac:dyDescent="0.35">
      <c r="A3105" s="4" t="s">
        <v>1208</v>
      </c>
      <c r="B3105" s="4" t="s">
        <v>1209</v>
      </c>
      <c r="C3105" s="4" t="s">
        <v>36</v>
      </c>
      <c r="D3105" s="4" t="s">
        <v>101</v>
      </c>
      <c r="E3105" s="4">
        <v>9</v>
      </c>
      <c r="F3105" s="4">
        <v>416</v>
      </c>
      <c r="G3105" s="4">
        <v>233832</v>
      </c>
      <c r="H3105" s="4" t="str">
        <f>VLOOKUP(B3105,[1]汇总!$B:$K,3,0)</f>
        <v>福建</v>
      </c>
      <c r="I3105" s="4" t="str">
        <f>VLOOKUP(B3105,[1]汇总!$B:$K,4,0)</f>
        <v>泉州</v>
      </c>
      <c r="J3105" s="4">
        <f>VLOOKUP(B3105,[1]汇总!$B:$K,5,0)</f>
        <v>0</v>
      </c>
      <c r="K3105" s="4">
        <f>VLOOKUP(B3105,[1]汇总!$B:$K,6,0)</f>
        <v>0</v>
      </c>
      <c r="L3105" s="4">
        <f>VLOOKUP(B3105,[1]汇总!$B:$K,7,0)</f>
        <v>0</v>
      </c>
      <c r="M3105" s="4">
        <f>VLOOKUP(B3105,[1]汇总!$B:$K,8,0)</f>
        <v>0</v>
      </c>
      <c r="N3105" s="4" t="str">
        <f>VLOOKUP(B3105,[1]汇总!$B:$K,9,0)</f>
        <v>专科</v>
      </c>
      <c r="O3105" s="4" t="str">
        <f>VLOOKUP(B3105,[1]汇总!$B:$K,10,0)</f>
        <v>公办</v>
      </c>
    </row>
    <row r="3106" spans="1:15" ht="16.5" x14ac:dyDescent="0.35">
      <c r="A3106" s="4" t="s">
        <v>1310</v>
      </c>
      <c r="B3106" s="4" t="s">
        <v>1311</v>
      </c>
      <c r="C3106" s="4" t="s">
        <v>80</v>
      </c>
      <c r="D3106" s="4" t="s">
        <v>101</v>
      </c>
      <c r="E3106" s="4">
        <v>4</v>
      </c>
      <c r="F3106" s="4">
        <v>416</v>
      </c>
      <c r="G3106" s="4">
        <v>233834</v>
      </c>
      <c r="H3106" s="4" t="str">
        <f>VLOOKUP(B3106,[1]汇总!$B:$K,3,0)</f>
        <v>江西</v>
      </c>
      <c r="I3106" s="4" t="str">
        <f>VLOOKUP(B3106,[1]汇总!$B:$K,4,0)</f>
        <v>萍乡</v>
      </c>
      <c r="J3106" s="4">
        <f>VLOOKUP(B3106,[1]汇总!$B:$K,5,0)</f>
        <v>0</v>
      </c>
      <c r="K3106" s="4">
        <f>VLOOKUP(B3106,[1]汇总!$B:$K,6,0)</f>
        <v>0</v>
      </c>
      <c r="L3106" s="4">
        <f>VLOOKUP(B3106,[1]汇总!$B:$K,7,0)</f>
        <v>0</v>
      </c>
      <c r="M3106" s="4">
        <f>VLOOKUP(B3106,[1]汇总!$B:$K,8,0)</f>
        <v>0</v>
      </c>
      <c r="N3106" s="4" t="str">
        <f>VLOOKUP(B3106,[1]汇总!$B:$K,9,0)</f>
        <v>专科</v>
      </c>
      <c r="O3106" s="4" t="str">
        <f>VLOOKUP(B3106,[1]汇总!$B:$K,10,0)</f>
        <v>公办</v>
      </c>
    </row>
    <row r="3107" spans="1:15" ht="16.5" hidden="1" x14ac:dyDescent="0.35">
      <c r="A3107" s="4" t="s">
        <v>568</v>
      </c>
      <c r="B3107" s="4" t="s">
        <v>569</v>
      </c>
      <c r="C3107" s="4" t="s">
        <v>44</v>
      </c>
      <c r="D3107" s="4" t="s">
        <v>572</v>
      </c>
      <c r="E3107" s="4">
        <v>3</v>
      </c>
      <c r="F3107" s="4">
        <v>416</v>
      </c>
      <c r="G3107" s="4">
        <v>233835</v>
      </c>
      <c r="H3107" s="4" t="str">
        <f>VLOOKUP(B3107,[1]汇总!$B:$K,3,0)</f>
        <v>天津</v>
      </c>
      <c r="I3107" s="4" t="str">
        <f>VLOOKUP(B3107,[1]汇总!$B:$K,4,0)</f>
        <v>天津</v>
      </c>
      <c r="J3107" s="4">
        <f>VLOOKUP(B3107,[1]汇总!$B:$K,5,0)</f>
        <v>0</v>
      </c>
      <c r="K3107" s="4">
        <f>VLOOKUP(B3107,[1]汇总!$B:$K,6,0)</f>
        <v>0</v>
      </c>
      <c r="L3107" s="4">
        <f>VLOOKUP(B3107,[1]汇总!$B:$K,7,0)</f>
        <v>0</v>
      </c>
      <c r="M3107" s="4">
        <f>VLOOKUP(B3107,[1]汇总!$B:$K,8,0)</f>
        <v>0</v>
      </c>
      <c r="N3107" s="4" t="str">
        <f>VLOOKUP(B3107,[1]汇总!$B:$K,9,0)</f>
        <v>专科</v>
      </c>
      <c r="O3107" s="4" t="str">
        <f>VLOOKUP(B3107,[1]汇总!$B:$K,10,0)</f>
        <v>公办</v>
      </c>
    </row>
    <row r="3108" spans="1:15" ht="16.5" x14ac:dyDescent="0.35">
      <c r="A3108" s="4" t="s">
        <v>1353</v>
      </c>
      <c r="B3108" s="4" t="s">
        <v>1354</v>
      </c>
      <c r="C3108" s="4" t="s">
        <v>71</v>
      </c>
      <c r="D3108" s="4" t="s">
        <v>278</v>
      </c>
      <c r="E3108" s="4">
        <v>5</v>
      </c>
      <c r="F3108" s="4">
        <v>416</v>
      </c>
      <c r="G3108" s="4">
        <v>233860</v>
      </c>
      <c r="H3108" s="4" t="str">
        <f>VLOOKUP(B3108,[1]汇总!$B:$K,3,0)</f>
        <v>江西</v>
      </c>
      <c r="I3108" s="4" t="str">
        <f>VLOOKUP(B3108,[1]汇总!$B:$K,4,0)</f>
        <v>南昌</v>
      </c>
      <c r="J3108" s="4">
        <f>VLOOKUP(B3108,[1]汇总!$B:$K,5,0)</f>
        <v>0</v>
      </c>
      <c r="K3108" s="4">
        <f>VLOOKUP(B3108,[1]汇总!$B:$K,6,0)</f>
        <v>0</v>
      </c>
      <c r="L3108" s="4">
        <f>VLOOKUP(B3108,[1]汇总!$B:$K,7,0)</f>
        <v>0</v>
      </c>
      <c r="M3108" s="4">
        <f>VLOOKUP(B3108,[1]汇总!$B:$K,8,0)</f>
        <v>0</v>
      </c>
      <c r="N3108" s="4" t="str">
        <f>VLOOKUP(B3108,[1]汇总!$B:$K,9,0)</f>
        <v>专科</v>
      </c>
      <c r="O3108" s="4" t="str">
        <f>VLOOKUP(B3108,[1]汇总!$B:$K,10,0)</f>
        <v>公办</v>
      </c>
    </row>
    <row r="3109" spans="1:15" ht="16.5" hidden="1" x14ac:dyDescent="0.35">
      <c r="A3109" s="4" t="s">
        <v>1053</v>
      </c>
      <c r="B3109" s="4" t="s">
        <v>1054</v>
      </c>
      <c r="C3109" s="4" t="s">
        <v>66</v>
      </c>
      <c r="D3109" s="4" t="s">
        <v>183</v>
      </c>
      <c r="E3109" s="4">
        <v>10</v>
      </c>
      <c r="F3109" s="4">
        <v>416</v>
      </c>
      <c r="G3109" s="4">
        <v>233862</v>
      </c>
      <c r="H3109" s="4" t="str">
        <f>VLOOKUP(B3109,[1]汇总!$B:$K,3,0)</f>
        <v>江苏</v>
      </c>
      <c r="I3109" s="4" t="str">
        <f>VLOOKUP(B3109,[1]汇总!$B:$K,4,0)</f>
        <v>南京</v>
      </c>
      <c r="J3109" s="4">
        <f>VLOOKUP(B3109,[1]汇总!$B:$K,5,0)</f>
        <v>0</v>
      </c>
      <c r="K3109" s="4">
        <f>VLOOKUP(B3109,[1]汇总!$B:$K,6,0)</f>
        <v>0</v>
      </c>
      <c r="L3109" s="4">
        <f>VLOOKUP(B3109,[1]汇总!$B:$K,7,0)</f>
        <v>0</v>
      </c>
      <c r="M3109" s="4">
        <f>VLOOKUP(B3109,[1]汇总!$B:$K,8,0)</f>
        <v>0</v>
      </c>
      <c r="N3109" s="4" t="str">
        <f>VLOOKUP(B3109,[1]汇总!$B:$K,9,0)</f>
        <v>专科</v>
      </c>
      <c r="O3109" s="4" t="str">
        <f>VLOOKUP(B3109,[1]汇总!$B:$K,10,0)</f>
        <v>民办</v>
      </c>
    </row>
    <row r="3110" spans="1:15" ht="16.5" hidden="1" x14ac:dyDescent="0.35">
      <c r="A3110" s="4" t="s">
        <v>1786</v>
      </c>
      <c r="B3110" s="4" t="s">
        <v>1787</v>
      </c>
      <c r="C3110" s="4" t="s">
        <v>60</v>
      </c>
      <c r="D3110" s="4" t="s">
        <v>715</v>
      </c>
      <c r="E3110" s="4">
        <v>6</v>
      </c>
      <c r="F3110" s="4">
        <v>416</v>
      </c>
      <c r="G3110" s="4">
        <v>233872</v>
      </c>
      <c r="H3110" s="4" t="str">
        <f>VLOOKUP(B3110,[1]汇总!$B:$K,3,0)</f>
        <v>广西</v>
      </c>
      <c r="I3110" s="4" t="str">
        <f>VLOOKUP(B3110,[1]汇总!$B:$K,4,0)</f>
        <v>柳州</v>
      </c>
      <c r="J3110" s="4">
        <f>VLOOKUP(B3110,[1]汇总!$B:$K,5,0)</f>
        <v>0</v>
      </c>
      <c r="K3110" s="4">
        <f>VLOOKUP(B3110,[1]汇总!$B:$K,6,0)</f>
        <v>0</v>
      </c>
      <c r="L3110" s="4">
        <f>VLOOKUP(B3110,[1]汇总!$B:$K,7,0)</f>
        <v>0</v>
      </c>
      <c r="M3110" s="4">
        <f>VLOOKUP(B3110,[1]汇总!$B:$K,8,0)</f>
        <v>0</v>
      </c>
      <c r="N3110" s="4" t="str">
        <f>VLOOKUP(B3110,[1]汇总!$B:$K,9,0)</f>
        <v>专科</v>
      </c>
      <c r="O3110" s="4" t="str">
        <f>VLOOKUP(B3110,[1]汇总!$B:$K,10,0)</f>
        <v>公办</v>
      </c>
    </row>
    <row r="3111" spans="1:15" ht="16.5" hidden="1" x14ac:dyDescent="0.35">
      <c r="A3111" s="4" t="s">
        <v>1503</v>
      </c>
      <c r="B3111" s="4" t="s">
        <v>1504</v>
      </c>
      <c r="C3111" s="4" t="s">
        <v>46</v>
      </c>
      <c r="D3111" s="4" t="s">
        <v>1508</v>
      </c>
      <c r="E3111" s="4">
        <v>5</v>
      </c>
      <c r="F3111" s="4">
        <v>416</v>
      </c>
      <c r="G3111" s="4">
        <v>233874</v>
      </c>
      <c r="H3111" s="4" t="str">
        <f>VLOOKUP(B3111,[1]汇总!$B:$K,3,0)</f>
        <v>湖北</v>
      </c>
      <c r="I3111" s="4" t="str">
        <f>VLOOKUP(B3111,[1]汇总!$B:$K,4,0)</f>
        <v>武汉</v>
      </c>
      <c r="J3111" s="4">
        <f>VLOOKUP(B3111,[1]汇总!$B:$K,5,0)</f>
        <v>0</v>
      </c>
      <c r="K3111" s="4">
        <f>VLOOKUP(B3111,[1]汇总!$B:$K,6,0)</f>
        <v>0</v>
      </c>
      <c r="L3111" s="4">
        <f>VLOOKUP(B3111,[1]汇总!$B:$K,7,0)</f>
        <v>0</v>
      </c>
      <c r="M3111" s="4">
        <f>VLOOKUP(B3111,[1]汇总!$B:$K,8,0)</f>
        <v>0</v>
      </c>
      <c r="N3111" s="4" t="str">
        <f>VLOOKUP(B3111,[1]汇总!$B:$K,9,0)</f>
        <v>专科</v>
      </c>
      <c r="O3111" s="4" t="str">
        <f>VLOOKUP(B3111,[1]汇总!$B:$K,10,0)</f>
        <v>公办</v>
      </c>
    </row>
    <row r="3112" spans="1:15" ht="16.5" hidden="1" x14ac:dyDescent="0.35">
      <c r="A3112" s="4" t="s">
        <v>426</v>
      </c>
      <c r="B3112" s="4" t="s">
        <v>427</v>
      </c>
      <c r="C3112" s="4" t="s">
        <v>48</v>
      </c>
      <c r="D3112" s="4" t="s">
        <v>433</v>
      </c>
      <c r="E3112" s="4">
        <v>8</v>
      </c>
      <c r="F3112" s="4">
        <v>416</v>
      </c>
      <c r="G3112" s="4">
        <v>233880</v>
      </c>
      <c r="H3112" s="4" t="str">
        <f>VLOOKUP(B3112,[1]汇总!$B:$K,3,0)</f>
        <v>浙江</v>
      </c>
      <c r="I3112" s="4" t="str">
        <f>VLOOKUP(B3112,[1]汇总!$B:$K,4,0)</f>
        <v>舟山</v>
      </c>
      <c r="J3112" s="4">
        <f>VLOOKUP(B3112,[1]汇总!$B:$K,5,0)</f>
        <v>0</v>
      </c>
      <c r="K3112" s="4">
        <f>VLOOKUP(B3112,[1]汇总!$B:$K,6,0)</f>
        <v>0</v>
      </c>
      <c r="L3112" s="4">
        <f>VLOOKUP(B3112,[1]汇总!$B:$K,7,0)</f>
        <v>0</v>
      </c>
      <c r="M3112" s="4">
        <f>VLOOKUP(B3112,[1]汇总!$B:$K,8,0)</f>
        <v>0</v>
      </c>
      <c r="N3112" s="4" t="str">
        <f>VLOOKUP(B3112,[1]汇总!$B:$K,9,0)</f>
        <v>专科</v>
      </c>
      <c r="O3112" s="4" t="str">
        <f>VLOOKUP(B3112,[1]汇总!$B:$K,10,0)</f>
        <v>公办</v>
      </c>
    </row>
    <row r="3113" spans="1:15" ht="16.5" x14ac:dyDescent="0.35">
      <c r="A3113" s="4" t="s">
        <v>1273</v>
      </c>
      <c r="B3113" s="4" t="s">
        <v>1274</v>
      </c>
      <c r="C3113" s="4" t="s">
        <v>71</v>
      </c>
      <c r="D3113" s="4" t="s">
        <v>227</v>
      </c>
      <c r="E3113" s="4">
        <v>5</v>
      </c>
      <c r="F3113" s="4">
        <v>416</v>
      </c>
      <c r="G3113" s="4">
        <v>233903</v>
      </c>
      <c r="H3113" s="4" t="str">
        <f>VLOOKUP(B3113,[1]汇总!$B:$K,3,0)</f>
        <v>江西</v>
      </c>
      <c r="I3113" s="4" t="str">
        <f>VLOOKUP(B3113,[1]汇总!$B:$K,4,0)</f>
        <v>南昌</v>
      </c>
      <c r="J3113" s="4">
        <f>VLOOKUP(B3113,[1]汇总!$B:$K,5,0)</f>
        <v>0</v>
      </c>
      <c r="K3113" s="4">
        <f>VLOOKUP(B3113,[1]汇总!$B:$K,6,0)</f>
        <v>0</v>
      </c>
      <c r="L3113" s="4">
        <f>VLOOKUP(B3113,[1]汇总!$B:$K,7,0)</f>
        <v>0</v>
      </c>
      <c r="M3113" s="4">
        <f>VLOOKUP(B3113,[1]汇总!$B:$K,8,0)</f>
        <v>0</v>
      </c>
      <c r="N3113" s="4" t="str">
        <f>VLOOKUP(B3113,[1]汇总!$B:$K,9,0)</f>
        <v>专科</v>
      </c>
      <c r="O3113" s="4" t="str">
        <f>VLOOKUP(B3113,[1]汇总!$B:$K,10,0)</f>
        <v>公办</v>
      </c>
    </row>
    <row r="3114" spans="1:15" ht="16.5" hidden="1" x14ac:dyDescent="0.35">
      <c r="A3114" s="4" t="s">
        <v>675</v>
      </c>
      <c r="B3114" s="4" t="s">
        <v>676</v>
      </c>
      <c r="C3114" s="4" t="s">
        <v>64</v>
      </c>
      <c r="D3114" s="4" t="s">
        <v>89</v>
      </c>
      <c r="E3114" s="4">
        <v>5</v>
      </c>
      <c r="F3114" s="4">
        <v>416</v>
      </c>
      <c r="G3114" s="4">
        <v>233948</v>
      </c>
      <c r="H3114" s="4" t="str">
        <f>VLOOKUP(B3114,[1]汇总!$B:$K,3,0)</f>
        <v>吉林</v>
      </c>
      <c r="I3114" s="4" t="str">
        <f>VLOOKUP(B3114,[1]汇总!$B:$K,4,0)</f>
        <v>长春</v>
      </c>
      <c r="J3114" s="4">
        <f>VLOOKUP(B3114,[1]汇总!$B:$K,5,0)</f>
        <v>0</v>
      </c>
      <c r="K3114" s="4">
        <f>VLOOKUP(B3114,[1]汇总!$B:$K,6,0)</f>
        <v>0</v>
      </c>
      <c r="L3114" s="4">
        <f>VLOOKUP(B3114,[1]汇总!$B:$K,7,0)</f>
        <v>0</v>
      </c>
      <c r="M3114" s="4" t="str">
        <f>VLOOKUP(B3114,[1]汇总!$B:$K,8,0)</f>
        <v>综合</v>
      </c>
      <c r="N3114" s="4" t="str">
        <f>VLOOKUP(B3114,[1]汇总!$B:$K,9,0)</f>
        <v>本科</v>
      </c>
      <c r="O3114" s="4" t="str">
        <f>VLOOKUP(B3114,[1]汇总!$B:$K,10,0)</f>
        <v>独立院校</v>
      </c>
    </row>
    <row r="3115" spans="1:15" ht="16.5" hidden="1" x14ac:dyDescent="0.35">
      <c r="A3115" s="4" t="s">
        <v>390</v>
      </c>
      <c r="B3115" s="4" t="s">
        <v>391</v>
      </c>
      <c r="C3115" s="4" t="s">
        <v>69</v>
      </c>
      <c r="D3115" s="4" t="s">
        <v>180</v>
      </c>
      <c r="E3115" s="4">
        <v>10</v>
      </c>
      <c r="F3115" s="4">
        <v>416</v>
      </c>
      <c r="G3115" s="4">
        <v>233951</v>
      </c>
      <c r="H3115" s="4" t="str">
        <f>VLOOKUP(B3115,[1]汇总!$B:$K,3,0)</f>
        <v>浙江</v>
      </c>
      <c r="I3115" s="4" t="str">
        <f>VLOOKUP(B3115,[1]汇总!$B:$K,4,0)</f>
        <v>金华</v>
      </c>
      <c r="J3115" s="4">
        <f>VLOOKUP(B3115,[1]汇总!$B:$K,5,0)</f>
        <v>0</v>
      </c>
      <c r="K3115" s="4">
        <f>VLOOKUP(B3115,[1]汇总!$B:$K,6,0)</f>
        <v>0</v>
      </c>
      <c r="L3115" s="4">
        <f>VLOOKUP(B3115,[1]汇总!$B:$K,7,0)</f>
        <v>0</v>
      </c>
      <c r="M3115" s="4">
        <f>VLOOKUP(B3115,[1]汇总!$B:$K,8,0)</f>
        <v>0</v>
      </c>
      <c r="N3115" s="4" t="str">
        <f>VLOOKUP(B3115,[1]汇总!$B:$K,9,0)</f>
        <v>专科</v>
      </c>
      <c r="O3115" s="4" t="str">
        <f>VLOOKUP(B3115,[1]汇总!$B:$K,10,0)</f>
        <v>民办</v>
      </c>
    </row>
    <row r="3116" spans="1:15" ht="16.5" hidden="1" x14ac:dyDescent="0.35">
      <c r="A3116" s="4" t="s">
        <v>1283</v>
      </c>
      <c r="B3116" s="4" t="s">
        <v>1284</v>
      </c>
      <c r="C3116" s="4" t="s">
        <v>88</v>
      </c>
      <c r="D3116" s="4" t="s">
        <v>227</v>
      </c>
      <c r="E3116" s="4">
        <v>5</v>
      </c>
      <c r="F3116" s="4">
        <v>416</v>
      </c>
      <c r="G3116" s="4">
        <v>233983</v>
      </c>
      <c r="H3116" s="4" t="str">
        <f>VLOOKUP(B3116,[1]汇总!$B:$K,3,0)</f>
        <v>江西</v>
      </c>
      <c r="I3116" s="4" t="str">
        <f>VLOOKUP(B3116,[1]汇总!$B:$K,4,0)</f>
        <v>南昌</v>
      </c>
      <c r="J3116" s="4">
        <f>VLOOKUP(B3116,[1]汇总!$B:$K,5,0)</f>
        <v>0</v>
      </c>
      <c r="K3116" s="4">
        <f>VLOOKUP(B3116,[1]汇总!$B:$K,6,0)</f>
        <v>0</v>
      </c>
      <c r="L3116" s="4">
        <f>VLOOKUP(B3116,[1]汇总!$B:$K,7,0)</f>
        <v>0</v>
      </c>
      <c r="M3116" s="4">
        <f>VLOOKUP(B3116,[1]汇总!$B:$K,8,0)</f>
        <v>0</v>
      </c>
      <c r="N3116" s="4" t="str">
        <f>VLOOKUP(B3116,[1]汇总!$B:$K,9,0)</f>
        <v>本科</v>
      </c>
      <c r="O3116" s="4" t="str">
        <f>VLOOKUP(B3116,[1]汇总!$B:$K,10,0)</f>
        <v>民办</v>
      </c>
    </row>
    <row r="3117" spans="1:15" ht="16.5" hidden="1" x14ac:dyDescent="0.35">
      <c r="A3117" s="4" t="s">
        <v>1829</v>
      </c>
      <c r="B3117" s="4" t="s">
        <v>1830</v>
      </c>
      <c r="C3117" s="4" t="s">
        <v>34</v>
      </c>
      <c r="D3117" s="4" t="s">
        <v>89</v>
      </c>
      <c r="E3117" s="4">
        <v>3</v>
      </c>
      <c r="F3117" s="4">
        <v>416</v>
      </c>
      <c r="G3117" s="4">
        <v>233984</v>
      </c>
      <c r="H3117" s="4" t="str">
        <f>VLOOKUP(B3117,[1]汇总!$B:$K,3,0)</f>
        <v>海南</v>
      </c>
      <c r="I3117" s="4" t="str">
        <f>VLOOKUP(B3117,[1]汇总!$B:$K,4,0)</f>
        <v>海口</v>
      </c>
      <c r="J3117" s="4">
        <f>VLOOKUP(B3117,[1]汇总!$B:$K,5,0)</f>
        <v>0</v>
      </c>
      <c r="K3117" s="4">
        <f>VLOOKUP(B3117,[1]汇总!$B:$K,6,0)</f>
        <v>0</v>
      </c>
      <c r="L3117" s="4">
        <f>VLOOKUP(B3117,[1]汇总!$B:$K,7,0)</f>
        <v>0</v>
      </c>
      <c r="M3117" s="4">
        <f>VLOOKUP(B3117,[1]汇总!$B:$K,8,0)</f>
        <v>0</v>
      </c>
      <c r="N3117" s="4" t="str">
        <f>VLOOKUP(B3117,[1]汇总!$B:$K,9,0)</f>
        <v>专科</v>
      </c>
      <c r="O3117" s="4" t="str">
        <f>VLOOKUP(B3117,[1]汇总!$B:$K,10,0)</f>
        <v>公办</v>
      </c>
    </row>
    <row r="3118" spans="1:15" ht="16.5" hidden="1" x14ac:dyDescent="0.35">
      <c r="A3118" s="4" t="s">
        <v>560</v>
      </c>
      <c r="B3118" s="4" t="s">
        <v>561</v>
      </c>
      <c r="C3118" s="4" t="s">
        <v>82</v>
      </c>
      <c r="D3118" s="4" t="s">
        <v>564</v>
      </c>
      <c r="E3118" s="4">
        <v>10</v>
      </c>
      <c r="F3118" s="4">
        <v>416</v>
      </c>
      <c r="G3118" s="4">
        <v>233994</v>
      </c>
      <c r="H3118" s="4" t="str">
        <f>VLOOKUP(B3118,[1]汇总!$B:$K,3,0)</f>
        <v>天津</v>
      </c>
      <c r="I3118" s="4" t="str">
        <f>VLOOKUP(B3118,[1]汇总!$B:$K,4,0)</f>
        <v>天津</v>
      </c>
      <c r="J3118" s="4">
        <f>VLOOKUP(B3118,[1]汇总!$B:$K,5,0)</f>
        <v>0</v>
      </c>
      <c r="K3118" s="4">
        <f>VLOOKUP(B3118,[1]汇总!$B:$K,6,0)</f>
        <v>0</v>
      </c>
      <c r="L3118" s="4">
        <f>VLOOKUP(B3118,[1]汇总!$B:$K,7,0)</f>
        <v>0</v>
      </c>
      <c r="M3118" s="4">
        <f>VLOOKUP(B3118,[1]汇总!$B:$K,8,0)</f>
        <v>0</v>
      </c>
      <c r="N3118" s="4" t="str">
        <f>VLOOKUP(B3118,[1]汇总!$B:$K,9,0)</f>
        <v>专科</v>
      </c>
      <c r="O3118" s="4" t="str">
        <f>VLOOKUP(B3118,[1]汇总!$B:$K,10,0)</f>
        <v>公办</v>
      </c>
    </row>
    <row r="3119" spans="1:15" ht="16.5" hidden="1" x14ac:dyDescent="0.35">
      <c r="A3119" s="4" t="s">
        <v>372</v>
      </c>
      <c r="B3119" s="4" t="s">
        <v>373</v>
      </c>
      <c r="C3119" s="4" t="s">
        <v>66</v>
      </c>
      <c r="D3119" s="4" t="s">
        <v>79</v>
      </c>
      <c r="E3119" s="4">
        <v>45</v>
      </c>
      <c r="F3119" s="4">
        <v>416</v>
      </c>
      <c r="G3119" s="4">
        <v>233995</v>
      </c>
      <c r="H3119" s="4" t="str">
        <f>VLOOKUP(B3119,[1]汇总!$B:$K,3,0)</f>
        <v>浙江</v>
      </c>
      <c r="I3119" s="4" t="str">
        <f>VLOOKUP(B3119,[1]汇总!$B:$K,4,0)</f>
        <v>嘉兴</v>
      </c>
      <c r="J3119" s="4">
        <f>VLOOKUP(B3119,[1]汇总!$B:$K,5,0)</f>
        <v>0</v>
      </c>
      <c r="K3119" s="4">
        <f>VLOOKUP(B3119,[1]汇总!$B:$K,6,0)</f>
        <v>0</v>
      </c>
      <c r="L3119" s="4">
        <f>VLOOKUP(B3119,[1]汇总!$B:$K,7,0)</f>
        <v>0</v>
      </c>
      <c r="M3119" s="4">
        <f>VLOOKUP(B3119,[1]汇总!$B:$K,8,0)</f>
        <v>0</v>
      </c>
      <c r="N3119" s="4" t="str">
        <f>VLOOKUP(B3119,[1]汇总!$B:$K,9,0)</f>
        <v>专科</v>
      </c>
      <c r="O3119" s="4" t="str">
        <f>VLOOKUP(B3119,[1]汇总!$B:$K,10,0)</f>
        <v>民办</v>
      </c>
    </row>
    <row r="3120" spans="1:15" ht="16.5" hidden="1" x14ac:dyDescent="0.35">
      <c r="A3120" s="4" t="s">
        <v>1654</v>
      </c>
      <c r="B3120" s="4" t="s">
        <v>1655</v>
      </c>
      <c r="C3120" s="4" t="s">
        <v>60</v>
      </c>
      <c r="D3120" s="4" t="s">
        <v>78</v>
      </c>
      <c r="E3120" s="4">
        <v>2</v>
      </c>
      <c r="F3120" s="4">
        <v>416</v>
      </c>
      <c r="G3120" s="4">
        <v>234023</v>
      </c>
      <c r="H3120" s="4" t="str">
        <f>VLOOKUP(B3120,[1]汇总!$B:$K,3,0)</f>
        <v>河南</v>
      </c>
      <c r="I3120" s="4" t="str">
        <f>VLOOKUP(B3120,[1]汇总!$B:$K,4,0)</f>
        <v>漯河</v>
      </c>
      <c r="J3120" s="4">
        <f>VLOOKUP(B3120,[1]汇总!$B:$K,5,0)</f>
        <v>0</v>
      </c>
      <c r="K3120" s="4">
        <f>VLOOKUP(B3120,[1]汇总!$B:$K,6,0)</f>
        <v>0</v>
      </c>
      <c r="L3120" s="4">
        <f>VLOOKUP(B3120,[1]汇总!$B:$K,7,0)</f>
        <v>0</v>
      </c>
      <c r="M3120" s="4">
        <f>VLOOKUP(B3120,[1]汇总!$B:$K,8,0)</f>
        <v>0</v>
      </c>
      <c r="N3120" s="4" t="str">
        <f>VLOOKUP(B3120,[1]汇总!$B:$K,9,0)</f>
        <v>专科</v>
      </c>
      <c r="O3120" s="4" t="str">
        <f>VLOOKUP(B3120,[1]汇总!$B:$K,10,0)</f>
        <v>公办</v>
      </c>
    </row>
    <row r="3121" spans="1:15" ht="16.5" hidden="1" x14ac:dyDescent="0.35">
      <c r="A3121" s="4" t="s">
        <v>1283</v>
      </c>
      <c r="B3121" s="4" t="s">
        <v>1284</v>
      </c>
      <c r="C3121" s="4" t="s">
        <v>116</v>
      </c>
      <c r="D3121" s="4" t="s">
        <v>67</v>
      </c>
      <c r="E3121" s="4">
        <v>5</v>
      </c>
      <c r="F3121" s="4">
        <v>416</v>
      </c>
      <c r="G3121" s="4">
        <v>234025</v>
      </c>
      <c r="H3121" s="4" t="str">
        <f>VLOOKUP(B3121,[1]汇总!$B:$K,3,0)</f>
        <v>江西</v>
      </c>
      <c r="I3121" s="4" t="str">
        <f>VLOOKUP(B3121,[1]汇总!$B:$K,4,0)</f>
        <v>南昌</v>
      </c>
      <c r="J3121" s="4">
        <f>VLOOKUP(B3121,[1]汇总!$B:$K,5,0)</f>
        <v>0</v>
      </c>
      <c r="K3121" s="4">
        <f>VLOOKUP(B3121,[1]汇总!$B:$K,6,0)</f>
        <v>0</v>
      </c>
      <c r="L3121" s="4">
        <f>VLOOKUP(B3121,[1]汇总!$B:$K,7,0)</f>
        <v>0</v>
      </c>
      <c r="M3121" s="4">
        <f>VLOOKUP(B3121,[1]汇总!$B:$K,8,0)</f>
        <v>0</v>
      </c>
      <c r="N3121" s="4" t="str">
        <f>VLOOKUP(B3121,[1]汇总!$B:$K,9,0)</f>
        <v>本科</v>
      </c>
      <c r="O3121" s="4" t="str">
        <f>VLOOKUP(B3121,[1]汇总!$B:$K,10,0)</f>
        <v>民办</v>
      </c>
    </row>
    <row r="3122" spans="1:15" ht="16.5" hidden="1" x14ac:dyDescent="0.35">
      <c r="A3122" s="4" t="s">
        <v>94</v>
      </c>
      <c r="B3122" s="4" t="s">
        <v>95</v>
      </c>
      <c r="C3122" s="4" t="s">
        <v>123</v>
      </c>
      <c r="D3122" s="4" t="s">
        <v>124</v>
      </c>
      <c r="E3122" s="4">
        <v>80</v>
      </c>
      <c r="F3122" s="4">
        <v>416</v>
      </c>
      <c r="G3122" s="4">
        <v>234044</v>
      </c>
      <c r="H3122" s="4" t="str">
        <f>VLOOKUP(B3122,[1]汇总!$B:$K,3,0)</f>
        <v>浙江</v>
      </c>
      <c r="I3122" s="4" t="str">
        <f>VLOOKUP(B3122,[1]汇总!$B:$K,4,0)</f>
        <v>温州</v>
      </c>
      <c r="J3122" s="4">
        <f>VLOOKUP(B3122,[1]汇总!$B:$K,5,0)</f>
        <v>0</v>
      </c>
      <c r="K3122" s="4">
        <f>VLOOKUP(B3122,[1]汇总!$B:$K,6,0)</f>
        <v>0</v>
      </c>
      <c r="L3122" s="4">
        <f>VLOOKUP(B3122,[1]汇总!$B:$K,7,0)</f>
        <v>0</v>
      </c>
      <c r="M3122" s="4">
        <f>VLOOKUP(B3122,[1]汇总!$B:$K,8,0)</f>
        <v>0</v>
      </c>
      <c r="N3122" s="4" t="str">
        <f>VLOOKUP(B3122,[1]汇总!$B:$K,9,0)</f>
        <v>专科</v>
      </c>
      <c r="O3122" s="4" t="str">
        <f>VLOOKUP(B3122,[1]汇总!$B:$K,10,0)</f>
        <v>公办</v>
      </c>
    </row>
    <row r="3123" spans="1:15" ht="16.5" hidden="1" x14ac:dyDescent="0.35">
      <c r="A3123" s="4" t="s">
        <v>1462</v>
      </c>
      <c r="B3123" s="4" t="s">
        <v>1463</v>
      </c>
      <c r="C3123" s="4" t="s">
        <v>60</v>
      </c>
      <c r="D3123" s="4" t="s">
        <v>41</v>
      </c>
      <c r="E3123" s="4">
        <v>6</v>
      </c>
      <c r="F3123" s="4">
        <v>416</v>
      </c>
      <c r="G3123" s="4">
        <v>234052</v>
      </c>
      <c r="H3123" s="4" t="str">
        <f>VLOOKUP(B3123,[1]汇总!$B:$K,3,0)</f>
        <v>山东</v>
      </c>
      <c r="I3123" s="4" t="str">
        <f>VLOOKUP(B3123,[1]汇总!$B:$K,4,0)</f>
        <v>济南</v>
      </c>
      <c r="J3123" s="4">
        <f>VLOOKUP(B3123,[1]汇总!$B:$K,5,0)</f>
        <v>0</v>
      </c>
      <c r="K3123" s="4">
        <f>VLOOKUP(B3123,[1]汇总!$B:$K,6,0)</f>
        <v>0</v>
      </c>
      <c r="L3123" s="4">
        <f>VLOOKUP(B3123,[1]汇总!$B:$K,7,0)</f>
        <v>0</v>
      </c>
      <c r="M3123" s="4">
        <f>VLOOKUP(B3123,[1]汇总!$B:$K,8,0)</f>
        <v>0</v>
      </c>
      <c r="N3123" s="4" t="str">
        <f>VLOOKUP(B3123,[1]汇总!$B:$K,9,0)</f>
        <v>专科</v>
      </c>
      <c r="O3123" s="4" t="str">
        <f>VLOOKUP(B3123,[1]汇总!$B:$K,10,0)</f>
        <v>民办</v>
      </c>
    </row>
    <row r="3124" spans="1:15" ht="16.5" hidden="1" x14ac:dyDescent="0.35">
      <c r="A3124" s="4" t="s">
        <v>1464</v>
      </c>
      <c r="B3124" s="4" t="s">
        <v>1465</v>
      </c>
      <c r="C3124" s="4" t="s">
        <v>60</v>
      </c>
      <c r="D3124" s="4" t="s">
        <v>345</v>
      </c>
      <c r="E3124" s="4">
        <v>3</v>
      </c>
      <c r="F3124" s="4">
        <v>416</v>
      </c>
      <c r="G3124" s="4">
        <v>234073</v>
      </c>
      <c r="H3124" s="4" t="str">
        <f>VLOOKUP(B3124,[1]汇总!$B:$K,3,0)</f>
        <v>山东</v>
      </c>
      <c r="I3124" s="4" t="str">
        <f>VLOOKUP(B3124,[1]汇总!$B:$K,4,0)</f>
        <v>潍坊</v>
      </c>
      <c r="J3124" s="4">
        <f>VLOOKUP(B3124,[1]汇总!$B:$K,5,0)</f>
        <v>0</v>
      </c>
      <c r="K3124" s="4">
        <f>VLOOKUP(B3124,[1]汇总!$B:$K,6,0)</f>
        <v>0</v>
      </c>
      <c r="L3124" s="4">
        <f>VLOOKUP(B3124,[1]汇总!$B:$K,7,0)</f>
        <v>0</v>
      </c>
      <c r="M3124" s="4">
        <f>VLOOKUP(B3124,[1]汇总!$B:$K,8,0)</f>
        <v>0</v>
      </c>
      <c r="N3124" s="4" t="str">
        <f>VLOOKUP(B3124,[1]汇总!$B:$K,9,0)</f>
        <v>专科</v>
      </c>
      <c r="O3124" s="4" t="str">
        <f>VLOOKUP(B3124,[1]汇总!$B:$K,10,0)</f>
        <v>公办</v>
      </c>
    </row>
    <row r="3125" spans="1:15" ht="16.5" x14ac:dyDescent="0.35">
      <c r="A3125" s="4" t="s">
        <v>1325</v>
      </c>
      <c r="B3125" s="4" t="s">
        <v>1326</v>
      </c>
      <c r="C3125" s="4" t="s">
        <v>71</v>
      </c>
      <c r="D3125" s="4" t="s">
        <v>1327</v>
      </c>
      <c r="E3125" s="4">
        <v>4</v>
      </c>
      <c r="F3125" s="4">
        <v>416</v>
      </c>
      <c r="G3125" s="4">
        <v>234084</v>
      </c>
      <c r="H3125" s="4" t="str">
        <f>VLOOKUP(B3125,[1]汇总!$B:$K,3,0)</f>
        <v>江西</v>
      </c>
      <c r="I3125" s="4" t="str">
        <f>VLOOKUP(B3125,[1]汇总!$B:$K,4,0)</f>
        <v>上饶</v>
      </c>
      <c r="J3125" s="4">
        <f>VLOOKUP(B3125,[1]汇总!$B:$K,5,0)</f>
        <v>0</v>
      </c>
      <c r="K3125" s="4">
        <f>VLOOKUP(B3125,[1]汇总!$B:$K,6,0)</f>
        <v>0</v>
      </c>
      <c r="L3125" s="4">
        <f>VLOOKUP(B3125,[1]汇总!$B:$K,7,0)</f>
        <v>0</v>
      </c>
      <c r="M3125" s="4">
        <f>VLOOKUP(B3125,[1]汇总!$B:$K,8,0)</f>
        <v>0</v>
      </c>
      <c r="N3125" s="4" t="str">
        <f>VLOOKUP(B3125,[1]汇总!$B:$K,9,0)</f>
        <v>专科</v>
      </c>
      <c r="O3125" s="4" t="str">
        <f>VLOOKUP(B3125,[1]汇总!$B:$K,10,0)</f>
        <v>公办</v>
      </c>
    </row>
    <row r="3126" spans="1:15" ht="16.5" hidden="1" x14ac:dyDescent="0.35">
      <c r="A3126" s="4" t="s">
        <v>1708</v>
      </c>
      <c r="B3126" s="4" t="s">
        <v>1709</v>
      </c>
      <c r="C3126" s="4" t="s">
        <v>34</v>
      </c>
      <c r="D3126" s="4" t="s">
        <v>436</v>
      </c>
      <c r="E3126" s="4">
        <v>3</v>
      </c>
      <c r="F3126" s="4">
        <v>416</v>
      </c>
      <c r="G3126" s="4">
        <v>234086</v>
      </c>
      <c r="H3126" s="4" t="str">
        <f>VLOOKUP(B3126,[1]汇总!$B:$K,3,0)</f>
        <v>湖南</v>
      </c>
      <c r="I3126" s="4" t="str">
        <f>VLOOKUP(B3126,[1]汇总!$B:$K,4,0)</f>
        <v>岳阳</v>
      </c>
      <c r="J3126" s="4">
        <f>VLOOKUP(B3126,[1]汇总!$B:$K,5,0)</f>
        <v>0</v>
      </c>
      <c r="K3126" s="4">
        <f>VLOOKUP(B3126,[1]汇总!$B:$K,6,0)</f>
        <v>0</v>
      </c>
      <c r="L3126" s="4">
        <f>VLOOKUP(B3126,[1]汇总!$B:$K,7,0)</f>
        <v>0</v>
      </c>
      <c r="M3126" s="4">
        <f>VLOOKUP(B3126,[1]汇总!$B:$K,8,0)</f>
        <v>0</v>
      </c>
      <c r="N3126" s="4" t="str">
        <f>VLOOKUP(B3126,[1]汇总!$B:$K,9,0)</f>
        <v>专科</v>
      </c>
      <c r="O3126" s="4" t="str">
        <f>VLOOKUP(B3126,[1]汇总!$B:$K,10,0)</f>
        <v>公办</v>
      </c>
    </row>
    <row r="3127" spans="1:15" ht="16.5" hidden="1" x14ac:dyDescent="0.35">
      <c r="A3127" s="4" t="s">
        <v>1417</v>
      </c>
      <c r="B3127" s="4" t="s">
        <v>1418</v>
      </c>
      <c r="C3127" s="4" t="s">
        <v>71</v>
      </c>
      <c r="D3127" s="4" t="s">
        <v>79</v>
      </c>
      <c r="E3127" s="4">
        <v>2</v>
      </c>
      <c r="F3127" s="4">
        <v>416</v>
      </c>
      <c r="G3127" s="4">
        <v>234110</v>
      </c>
      <c r="H3127" s="4" t="str">
        <f>VLOOKUP(B3127,[1]汇总!$B:$K,3,0)</f>
        <v>山东</v>
      </c>
      <c r="I3127" s="4" t="str">
        <f>VLOOKUP(B3127,[1]汇总!$B:$K,4,0)</f>
        <v>青岛</v>
      </c>
      <c r="J3127" s="4">
        <f>VLOOKUP(B3127,[1]汇总!$B:$K,5,0)</f>
        <v>0</v>
      </c>
      <c r="K3127" s="4">
        <f>VLOOKUP(B3127,[1]汇总!$B:$K,6,0)</f>
        <v>0</v>
      </c>
      <c r="L3127" s="4">
        <f>VLOOKUP(B3127,[1]汇总!$B:$K,7,0)</f>
        <v>0</v>
      </c>
      <c r="M3127" s="4">
        <f>VLOOKUP(B3127,[1]汇总!$B:$K,8,0)</f>
        <v>0</v>
      </c>
      <c r="N3127" s="4" t="str">
        <f>VLOOKUP(B3127,[1]汇总!$B:$K,9,0)</f>
        <v>专科</v>
      </c>
      <c r="O3127" s="4" t="str">
        <f>VLOOKUP(B3127,[1]汇总!$B:$K,10,0)</f>
        <v>公办</v>
      </c>
    </row>
    <row r="3128" spans="1:15" ht="16.5" x14ac:dyDescent="0.35">
      <c r="A3128" s="4" t="s">
        <v>1310</v>
      </c>
      <c r="B3128" s="4" t="s">
        <v>1311</v>
      </c>
      <c r="C3128" s="4" t="s">
        <v>66</v>
      </c>
      <c r="D3128" s="4" t="s">
        <v>195</v>
      </c>
      <c r="E3128" s="4">
        <v>5</v>
      </c>
      <c r="F3128" s="4">
        <v>416</v>
      </c>
      <c r="G3128" s="4">
        <v>234181</v>
      </c>
      <c r="H3128" s="4" t="str">
        <f>VLOOKUP(B3128,[1]汇总!$B:$K,3,0)</f>
        <v>江西</v>
      </c>
      <c r="I3128" s="4" t="str">
        <f>VLOOKUP(B3128,[1]汇总!$B:$K,4,0)</f>
        <v>萍乡</v>
      </c>
      <c r="J3128" s="4">
        <f>VLOOKUP(B3128,[1]汇总!$B:$K,5,0)</f>
        <v>0</v>
      </c>
      <c r="K3128" s="4">
        <f>VLOOKUP(B3128,[1]汇总!$B:$K,6,0)</f>
        <v>0</v>
      </c>
      <c r="L3128" s="4">
        <f>VLOOKUP(B3128,[1]汇总!$B:$K,7,0)</f>
        <v>0</v>
      </c>
      <c r="M3128" s="4">
        <f>VLOOKUP(B3128,[1]汇总!$B:$K,8,0)</f>
        <v>0</v>
      </c>
      <c r="N3128" s="4" t="str">
        <f>VLOOKUP(B3128,[1]汇总!$B:$K,9,0)</f>
        <v>专科</v>
      </c>
      <c r="O3128" s="4" t="str">
        <f>VLOOKUP(B3128,[1]汇总!$B:$K,10,0)</f>
        <v>公办</v>
      </c>
    </row>
    <row r="3129" spans="1:15" ht="16.5" hidden="1" x14ac:dyDescent="0.35">
      <c r="A3129" s="4" t="s">
        <v>1208</v>
      </c>
      <c r="B3129" s="4" t="s">
        <v>1209</v>
      </c>
      <c r="C3129" s="4" t="s">
        <v>34</v>
      </c>
      <c r="D3129" s="4" t="s">
        <v>120</v>
      </c>
      <c r="E3129" s="4">
        <v>10</v>
      </c>
      <c r="F3129" s="4">
        <v>416</v>
      </c>
      <c r="G3129" s="4">
        <v>234184</v>
      </c>
      <c r="H3129" s="4" t="str">
        <f>VLOOKUP(B3129,[1]汇总!$B:$K,3,0)</f>
        <v>福建</v>
      </c>
      <c r="I3129" s="4" t="str">
        <f>VLOOKUP(B3129,[1]汇总!$B:$K,4,0)</f>
        <v>泉州</v>
      </c>
      <c r="J3129" s="4">
        <f>VLOOKUP(B3129,[1]汇总!$B:$K,5,0)</f>
        <v>0</v>
      </c>
      <c r="K3129" s="4">
        <f>VLOOKUP(B3129,[1]汇总!$B:$K,6,0)</f>
        <v>0</v>
      </c>
      <c r="L3129" s="4">
        <f>VLOOKUP(B3129,[1]汇总!$B:$K,7,0)</f>
        <v>0</v>
      </c>
      <c r="M3129" s="4">
        <f>VLOOKUP(B3129,[1]汇总!$B:$K,8,0)</f>
        <v>0</v>
      </c>
      <c r="N3129" s="4" t="str">
        <f>VLOOKUP(B3129,[1]汇总!$B:$K,9,0)</f>
        <v>专科</v>
      </c>
      <c r="O3129" s="4" t="str">
        <f>VLOOKUP(B3129,[1]汇总!$B:$K,10,0)</f>
        <v>公办</v>
      </c>
    </row>
    <row r="3130" spans="1:15" ht="16.5" x14ac:dyDescent="0.35">
      <c r="A3130" s="4" t="s">
        <v>1273</v>
      </c>
      <c r="B3130" s="4" t="s">
        <v>1274</v>
      </c>
      <c r="C3130" s="4" t="s">
        <v>66</v>
      </c>
      <c r="D3130" s="4" t="s">
        <v>100</v>
      </c>
      <c r="E3130" s="4">
        <v>7</v>
      </c>
      <c r="F3130" s="4">
        <v>416</v>
      </c>
      <c r="G3130" s="4">
        <v>234236</v>
      </c>
      <c r="H3130" s="4" t="str">
        <f>VLOOKUP(B3130,[1]汇总!$B:$K,3,0)</f>
        <v>江西</v>
      </c>
      <c r="I3130" s="4" t="str">
        <f>VLOOKUP(B3130,[1]汇总!$B:$K,4,0)</f>
        <v>南昌</v>
      </c>
      <c r="J3130" s="4">
        <f>VLOOKUP(B3130,[1]汇总!$B:$K,5,0)</f>
        <v>0</v>
      </c>
      <c r="K3130" s="4">
        <f>VLOOKUP(B3130,[1]汇总!$B:$K,6,0)</f>
        <v>0</v>
      </c>
      <c r="L3130" s="4">
        <f>VLOOKUP(B3130,[1]汇总!$B:$K,7,0)</f>
        <v>0</v>
      </c>
      <c r="M3130" s="4">
        <f>VLOOKUP(B3130,[1]汇总!$B:$K,8,0)</f>
        <v>0</v>
      </c>
      <c r="N3130" s="4" t="str">
        <f>VLOOKUP(B3130,[1]汇总!$B:$K,9,0)</f>
        <v>专科</v>
      </c>
      <c r="O3130" s="4" t="str">
        <f>VLOOKUP(B3130,[1]汇总!$B:$K,10,0)</f>
        <v>公办</v>
      </c>
    </row>
    <row r="3131" spans="1:15" ht="16.5" hidden="1" x14ac:dyDescent="0.35">
      <c r="A3131" s="4" t="s">
        <v>254</v>
      </c>
      <c r="B3131" s="4" t="s">
        <v>255</v>
      </c>
      <c r="C3131" s="4" t="s">
        <v>253</v>
      </c>
      <c r="D3131" s="4" t="s">
        <v>267</v>
      </c>
      <c r="E3131" s="4">
        <v>25</v>
      </c>
      <c r="F3131" s="4">
        <v>416</v>
      </c>
      <c r="G3131" s="4">
        <v>234242</v>
      </c>
      <c r="H3131" s="4" t="str">
        <f>VLOOKUP(B3131,[1]汇总!$B:$K,3,0)</f>
        <v>浙江</v>
      </c>
      <c r="I3131" s="4" t="str">
        <f>VLOOKUP(B3131,[1]汇总!$B:$K,4,0)</f>
        <v>宁波</v>
      </c>
      <c r="J3131" s="4">
        <f>VLOOKUP(B3131,[1]汇总!$B:$K,5,0)</f>
        <v>0</v>
      </c>
      <c r="K3131" s="4">
        <f>VLOOKUP(B3131,[1]汇总!$B:$K,6,0)</f>
        <v>0</v>
      </c>
      <c r="L3131" s="4">
        <f>VLOOKUP(B3131,[1]汇总!$B:$K,7,0)</f>
        <v>0</v>
      </c>
      <c r="M3131" s="4">
        <f>VLOOKUP(B3131,[1]汇总!$B:$K,8,0)</f>
        <v>0</v>
      </c>
      <c r="N3131" s="4" t="str">
        <f>VLOOKUP(B3131,[1]汇总!$B:$K,9,0)</f>
        <v>专科</v>
      </c>
      <c r="O3131" s="4" t="str">
        <f>VLOOKUP(B3131,[1]汇总!$B:$K,10,0)</f>
        <v>公办</v>
      </c>
    </row>
    <row r="3132" spans="1:15" ht="16.5" hidden="1" x14ac:dyDescent="0.35">
      <c r="A3132" s="4" t="s">
        <v>1066</v>
      </c>
      <c r="B3132" s="4" t="s">
        <v>1067</v>
      </c>
      <c r="C3132" s="4" t="s">
        <v>40</v>
      </c>
      <c r="D3132" s="4" t="s">
        <v>68</v>
      </c>
      <c r="E3132" s="4">
        <v>2</v>
      </c>
      <c r="F3132" s="4">
        <v>416</v>
      </c>
      <c r="G3132" s="4">
        <v>234259</v>
      </c>
      <c r="H3132" s="4" t="str">
        <f>VLOOKUP(B3132,[1]汇总!$B:$K,3,0)</f>
        <v>江苏</v>
      </c>
      <c r="I3132" s="4" t="str">
        <f>VLOOKUP(B3132,[1]汇总!$B:$K,4,0)</f>
        <v>宿迁</v>
      </c>
      <c r="J3132" s="4">
        <f>VLOOKUP(B3132,[1]汇总!$B:$K,5,0)</f>
        <v>0</v>
      </c>
      <c r="K3132" s="4">
        <f>VLOOKUP(B3132,[1]汇总!$B:$K,6,0)</f>
        <v>0</v>
      </c>
      <c r="L3132" s="4">
        <f>VLOOKUP(B3132,[1]汇总!$B:$K,7,0)</f>
        <v>0</v>
      </c>
      <c r="M3132" s="4">
        <f>VLOOKUP(B3132,[1]汇总!$B:$K,8,0)</f>
        <v>0</v>
      </c>
      <c r="N3132" s="4" t="str">
        <f>VLOOKUP(B3132,[1]汇总!$B:$K,9,0)</f>
        <v>专科</v>
      </c>
      <c r="O3132" s="4" t="str">
        <f>VLOOKUP(B3132,[1]汇总!$B:$K,10,0)</f>
        <v>民办</v>
      </c>
    </row>
    <row r="3133" spans="1:15" ht="16.5" hidden="1" x14ac:dyDescent="0.35">
      <c r="A3133" s="4" t="s">
        <v>1458</v>
      </c>
      <c r="B3133" s="4" t="s">
        <v>1459</v>
      </c>
      <c r="C3133" s="4" t="s">
        <v>36</v>
      </c>
      <c r="D3133" s="4" t="s">
        <v>235</v>
      </c>
      <c r="E3133" s="4">
        <v>3</v>
      </c>
      <c r="F3133" s="4">
        <v>416</v>
      </c>
      <c r="G3133" s="4">
        <v>234260</v>
      </c>
      <c r="H3133" s="4" t="str">
        <f>VLOOKUP(B3133,[1]汇总!$B:$K,3,0)</f>
        <v>山东</v>
      </c>
      <c r="I3133" s="4" t="str">
        <f>VLOOKUP(B3133,[1]汇总!$B:$K,4,0)</f>
        <v>临沂</v>
      </c>
      <c r="J3133" s="4">
        <f>VLOOKUP(B3133,[1]汇总!$B:$K,5,0)</f>
        <v>0</v>
      </c>
      <c r="K3133" s="4">
        <f>VLOOKUP(B3133,[1]汇总!$B:$K,6,0)</f>
        <v>0</v>
      </c>
      <c r="L3133" s="4">
        <f>VLOOKUP(B3133,[1]汇总!$B:$K,7,0)</f>
        <v>0</v>
      </c>
      <c r="M3133" s="4">
        <f>VLOOKUP(B3133,[1]汇总!$B:$K,8,0)</f>
        <v>0</v>
      </c>
      <c r="N3133" s="4" t="str">
        <f>VLOOKUP(B3133,[1]汇总!$B:$K,9,0)</f>
        <v>专科</v>
      </c>
      <c r="O3133" s="4" t="str">
        <f>VLOOKUP(B3133,[1]汇总!$B:$K,10,0)</f>
        <v>公办</v>
      </c>
    </row>
    <row r="3134" spans="1:15" ht="16.5" hidden="1" x14ac:dyDescent="0.35">
      <c r="A3134" s="4" t="s">
        <v>1695</v>
      </c>
      <c r="B3134" s="4" t="s">
        <v>1696</v>
      </c>
      <c r="C3134" s="4" t="s">
        <v>64</v>
      </c>
      <c r="D3134" s="4" t="s">
        <v>766</v>
      </c>
      <c r="E3134" s="4">
        <v>7</v>
      </c>
      <c r="F3134" s="4">
        <v>416</v>
      </c>
      <c r="G3134" s="4">
        <v>234263</v>
      </c>
      <c r="H3134" s="4" t="str">
        <f>VLOOKUP(B3134,[1]汇总!$B:$K,3,0)</f>
        <v>湖南</v>
      </c>
      <c r="I3134" s="4" t="str">
        <f>VLOOKUP(B3134,[1]汇总!$B:$K,4,0)</f>
        <v>长沙</v>
      </c>
      <c r="J3134" s="4">
        <f>VLOOKUP(B3134,[1]汇总!$B:$K,5,0)</f>
        <v>0</v>
      </c>
      <c r="K3134" s="4">
        <f>VLOOKUP(B3134,[1]汇总!$B:$K,6,0)</f>
        <v>0</v>
      </c>
      <c r="L3134" s="4">
        <f>VLOOKUP(B3134,[1]汇总!$B:$K,7,0)</f>
        <v>0</v>
      </c>
      <c r="M3134" s="4">
        <f>VLOOKUP(B3134,[1]汇总!$B:$K,8,0)</f>
        <v>0</v>
      </c>
      <c r="N3134" s="4" t="str">
        <f>VLOOKUP(B3134,[1]汇总!$B:$K,9,0)</f>
        <v>专科</v>
      </c>
      <c r="O3134" s="4" t="str">
        <f>VLOOKUP(B3134,[1]汇总!$B:$K,10,0)</f>
        <v>公办</v>
      </c>
    </row>
    <row r="3135" spans="1:15" ht="16.5" hidden="1" x14ac:dyDescent="0.35">
      <c r="A3135" s="4" t="s">
        <v>1174</v>
      </c>
      <c r="B3135" s="4" t="s">
        <v>1175</v>
      </c>
      <c r="C3135" s="4" t="s">
        <v>60</v>
      </c>
      <c r="D3135" s="4" t="s">
        <v>151</v>
      </c>
      <c r="E3135" s="4">
        <v>18</v>
      </c>
      <c r="F3135" s="4">
        <v>416</v>
      </c>
      <c r="G3135" s="4">
        <v>234271</v>
      </c>
      <c r="H3135" s="4" t="str">
        <f>VLOOKUP(B3135,[1]汇总!$B:$K,3,0)</f>
        <v>安徽</v>
      </c>
      <c r="I3135" s="4" t="str">
        <f>VLOOKUP(B3135,[1]汇总!$B:$K,4,0)</f>
        <v>宣城</v>
      </c>
      <c r="J3135" s="4">
        <f>VLOOKUP(B3135,[1]汇总!$B:$K,5,0)</f>
        <v>0</v>
      </c>
      <c r="K3135" s="4">
        <f>VLOOKUP(B3135,[1]汇总!$B:$K,6,0)</f>
        <v>0</v>
      </c>
      <c r="L3135" s="4">
        <f>VLOOKUP(B3135,[1]汇总!$B:$K,7,0)</f>
        <v>0</v>
      </c>
      <c r="M3135" s="4">
        <f>VLOOKUP(B3135,[1]汇总!$B:$K,8,0)</f>
        <v>0</v>
      </c>
      <c r="N3135" s="4" t="str">
        <f>VLOOKUP(B3135,[1]汇总!$B:$K,9,0)</f>
        <v>专科</v>
      </c>
      <c r="O3135" s="4" t="str">
        <f>VLOOKUP(B3135,[1]汇总!$B:$K,10,0)</f>
        <v>公办</v>
      </c>
    </row>
    <row r="3136" spans="1:15" ht="16.5" x14ac:dyDescent="0.35">
      <c r="A3136" s="4" t="s">
        <v>1382</v>
      </c>
      <c r="B3136" s="4" t="s">
        <v>1383</v>
      </c>
      <c r="C3136" s="4" t="s">
        <v>46</v>
      </c>
      <c r="D3136" s="4" t="s">
        <v>152</v>
      </c>
      <c r="E3136" s="4">
        <v>5</v>
      </c>
      <c r="F3136" s="4">
        <v>416</v>
      </c>
      <c r="G3136" s="4">
        <v>234318</v>
      </c>
      <c r="H3136" s="4" t="str">
        <f>VLOOKUP(B3136,[1]汇总!$B:$K,3,0)</f>
        <v>江西</v>
      </c>
      <c r="I3136" s="4" t="str">
        <f>VLOOKUP(B3136,[1]汇总!$B:$K,4,0)</f>
        <v>南昌</v>
      </c>
      <c r="J3136" s="4">
        <f>VLOOKUP(B3136,[1]汇总!$B:$K,5,0)</f>
        <v>0</v>
      </c>
      <c r="K3136" s="4">
        <f>VLOOKUP(B3136,[1]汇总!$B:$K,6,0)</f>
        <v>0</v>
      </c>
      <c r="L3136" s="4">
        <f>VLOOKUP(B3136,[1]汇总!$B:$K,7,0)</f>
        <v>0</v>
      </c>
      <c r="M3136" s="4">
        <f>VLOOKUP(B3136,[1]汇总!$B:$K,8,0)</f>
        <v>0</v>
      </c>
      <c r="N3136" s="4" t="str">
        <f>VLOOKUP(B3136,[1]汇总!$B:$K,9,0)</f>
        <v>专科</v>
      </c>
      <c r="O3136" s="4" t="str">
        <f>VLOOKUP(B3136,[1]汇总!$B:$K,10,0)</f>
        <v>公办</v>
      </c>
    </row>
    <row r="3137" spans="1:15" ht="16.5" hidden="1" x14ac:dyDescent="0.35">
      <c r="A3137" s="4" t="s">
        <v>1385</v>
      </c>
      <c r="B3137" s="4" t="s">
        <v>1386</v>
      </c>
      <c r="C3137" s="4" t="s">
        <v>34</v>
      </c>
      <c r="D3137" s="4" t="s">
        <v>323</v>
      </c>
      <c r="E3137" s="4">
        <v>15</v>
      </c>
      <c r="F3137" s="4">
        <v>416</v>
      </c>
      <c r="G3137" s="4">
        <v>234324</v>
      </c>
      <c r="H3137" s="4" t="str">
        <f>VLOOKUP(B3137,[1]汇总!$B:$K,3,0)</f>
        <v>江西</v>
      </c>
      <c r="I3137" s="4" t="str">
        <f>VLOOKUP(B3137,[1]汇总!$B:$K,4,0)</f>
        <v>南昌</v>
      </c>
      <c r="J3137" s="4">
        <f>VLOOKUP(B3137,[1]汇总!$B:$K,5,0)</f>
        <v>0</v>
      </c>
      <c r="K3137" s="4">
        <f>VLOOKUP(B3137,[1]汇总!$B:$K,6,0)</f>
        <v>0</v>
      </c>
      <c r="L3137" s="4">
        <f>VLOOKUP(B3137,[1]汇总!$B:$K,7,0)</f>
        <v>0</v>
      </c>
      <c r="M3137" s="4">
        <f>VLOOKUP(B3137,[1]汇总!$B:$K,8,0)</f>
        <v>0</v>
      </c>
      <c r="N3137" s="4" t="str">
        <f>VLOOKUP(B3137,[1]汇总!$B:$K,9,0)</f>
        <v>专科</v>
      </c>
      <c r="O3137" s="4" t="str">
        <f>VLOOKUP(B3137,[1]汇总!$B:$K,10,0)</f>
        <v>民办</v>
      </c>
    </row>
    <row r="3138" spans="1:15" ht="16.5" hidden="1" x14ac:dyDescent="0.35">
      <c r="A3138" s="4" t="s">
        <v>2049</v>
      </c>
      <c r="B3138" s="4" t="s">
        <v>2050</v>
      </c>
      <c r="C3138" s="4" t="s">
        <v>64</v>
      </c>
      <c r="D3138" s="4" t="s">
        <v>99</v>
      </c>
      <c r="E3138" s="4">
        <v>6</v>
      </c>
      <c r="F3138" s="4">
        <v>416</v>
      </c>
      <c r="G3138" s="4">
        <v>234338</v>
      </c>
      <c r="H3138" s="4" t="str">
        <f>VLOOKUP(B3138,[1]汇总!$B:$K,3,0)</f>
        <v>陕西</v>
      </c>
      <c r="I3138" s="4" t="str">
        <f>VLOOKUP(B3138,[1]汇总!$B:$K,4,0)</f>
        <v>西安</v>
      </c>
      <c r="J3138" s="4">
        <f>VLOOKUP(B3138,[1]汇总!$B:$K,5,0)</f>
        <v>0</v>
      </c>
      <c r="K3138" s="4">
        <f>VLOOKUP(B3138,[1]汇总!$B:$K,6,0)</f>
        <v>0</v>
      </c>
      <c r="L3138" s="4">
        <f>VLOOKUP(B3138,[1]汇总!$B:$K,7,0)</f>
        <v>0</v>
      </c>
      <c r="M3138" s="4">
        <f>VLOOKUP(B3138,[1]汇总!$B:$K,8,0)</f>
        <v>0</v>
      </c>
      <c r="N3138" s="4" t="str">
        <f>VLOOKUP(B3138,[1]汇总!$B:$K,9,0)</f>
        <v>本科</v>
      </c>
      <c r="O3138" s="4" t="str">
        <f>VLOOKUP(B3138,[1]汇总!$B:$K,10,0)</f>
        <v>民办</v>
      </c>
    </row>
    <row r="3139" spans="1:15" ht="16.5" hidden="1" x14ac:dyDescent="0.35">
      <c r="A3139" s="4" t="s">
        <v>1085</v>
      </c>
      <c r="B3139" s="4" t="s">
        <v>1086</v>
      </c>
      <c r="C3139" s="4" t="s">
        <v>64</v>
      </c>
      <c r="D3139" s="4" t="s">
        <v>320</v>
      </c>
      <c r="E3139" s="4">
        <v>10</v>
      </c>
      <c r="F3139" s="4">
        <v>416</v>
      </c>
      <c r="G3139" s="4">
        <v>234346</v>
      </c>
      <c r="H3139" s="4" t="str">
        <f>VLOOKUP(B3139,[1]汇总!$B:$K,3,0)</f>
        <v>江苏</v>
      </c>
      <c r="I3139" s="4" t="str">
        <f>VLOOKUP(B3139,[1]汇总!$B:$K,4,0)</f>
        <v>徐州</v>
      </c>
      <c r="J3139" s="4">
        <f>VLOOKUP(B3139,[1]汇总!$B:$K,5,0)</f>
        <v>0</v>
      </c>
      <c r="K3139" s="4">
        <f>VLOOKUP(B3139,[1]汇总!$B:$K,6,0)</f>
        <v>0</v>
      </c>
      <c r="L3139" s="4">
        <f>VLOOKUP(B3139,[1]汇总!$B:$K,7,0)</f>
        <v>0</v>
      </c>
      <c r="M3139" s="4">
        <f>VLOOKUP(B3139,[1]汇总!$B:$K,8,0)</f>
        <v>0</v>
      </c>
      <c r="N3139" s="4" t="str">
        <f>VLOOKUP(B3139,[1]汇总!$B:$K,9,0)</f>
        <v>专科</v>
      </c>
      <c r="O3139" s="4" t="str">
        <f>VLOOKUP(B3139,[1]汇总!$B:$K,10,0)</f>
        <v>民办</v>
      </c>
    </row>
    <row r="3140" spans="1:15" ht="16.5" hidden="1" x14ac:dyDescent="0.35">
      <c r="A3140" s="4" t="s">
        <v>1597</v>
      </c>
      <c r="B3140" s="4" t="s">
        <v>1598</v>
      </c>
      <c r="C3140" s="4" t="s">
        <v>64</v>
      </c>
      <c r="D3140" s="4" t="s">
        <v>1599</v>
      </c>
      <c r="E3140" s="4">
        <v>5</v>
      </c>
      <c r="F3140" s="4">
        <v>416</v>
      </c>
      <c r="G3140" s="4">
        <v>234392</v>
      </c>
      <c r="H3140" s="4" t="str">
        <f>VLOOKUP(B3140,[1]汇总!$B:$K,3,0)</f>
        <v>湖北</v>
      </c>
      <c r="I3140" s="4" t="str">
        <f>VLOOKUP(B3140,[1]汇总!$B:$K,4,0)</f>
        <v>武汉</v>
      </c>
      <c r="J3140" s="4">
        <f>VLOOKUP(B3140,[1]汇总!$B:$K,5,0)</f>
        <v>0</v>
      </c>
      <c r="K3140" s="4">
        <f>VLOOKUP(B3140,[1]汇总!$B:$K,6,0)</f>
        <v>0</v>
      </c>
      <c r="L3140" s="4">
        <f>VLOOKUP(B3140,[1]汇总!$B:$K,7,0)</f>
        <v>0</v>
      </c>
      <c r="M3140" s="4">
        <f>VLOOKUP(B3140,[1]汇总!$B:$K,8,0)</f>
        <v>0</v>
      </c>
      <c r="N3140" s="4" t="str">
        <f>VLOOKUP(B3140,[1]汇总!$B:$K,9,0)</f>
        <v>专科</v>
      </c>
      <c r="O3140" s="4" t="str">
        <f>VLOOKUP(B3140,[1]汇总!$B:$K,10,0)</f>
        <v>民办</v>
      </c>
    </row>
    <row r="3141" spans="1:15" ht="16.5" hidden="1" x14ac:dyDescent="0.35">
      <c r="A3141" s="4" t="s">
        <v>1117</v>
      </c>
      <c r="B3141" s="4" t="s">
        <v>1118</v>
      </c>
      <c r="C3141" s="4" t="s">
        <v>34</v>
      </c>
      <c r="D3141" s="4" t="s">
        <v>93</v>
      </c>
      <c r="E3141" s="4">
        <v>15</v>
      </c>
      <c r="F3141" s="4">
        <v>415</v>
      </c>
      <c r="G3141" s="4">
        <v>234474</v>
      </c>
      <c r="H3141" s="4" t="str">
        <f>VLOOKUP(B3141,[1]汇总!$B:$K,3,0)</f>
        <v>安徽</v>
      </c>
      <c r="I3141" s="4" t="str">
        <f>VLOOKUP(B3141,[1]汇总!$B:$K,4,0)</f>
        <v>合肥</v>
      </c>
      <c r="J3141" s="4">
        <f>VLOOKUP(B3141,[1]汇总!$B:$K,5,0)</f>
        <v>0</v>
      </c>
      <c r="K3141" s="4">
        <f>VLOOKUP(B3141,[1]汇总!$B:$K,6,0)</f>
        <v>0</v>
      </c>
      <c r="L3141" s="4">
        <f>VLOOKUP(B3141,[1]汇总!$B:$K,7,0)</f>
        <v>0</v>
      </c>
      <c r="M3141" s="4">
        <f>VLOOKUP(B3141,[1]汇总!$B:$K,8,0)</f>
        <v>0</v>
      </c>
      <c r="N3141" s="4" t="str">
        <f>VLOOKUP(B3141,[1]汇总!$B:$K,9,0)</f>
        <v>专科</v>
      </c>
      <c r="O3141" s="4" t="str">
        <f>VLOOKUP(B3141,[1]汇总!$B:$K,10,0)</f>
        <v>公办</v>
      </c>
    </row>
    <row r="3142" spans="1:15" ht="16.5" x14ac:dyDescent="0.35">
      <c r="A3142" s="4" t="s">
        <v>1295</v>
      </c>
      <c r="B3142" s="4" t="s">
        <v>1296</v>
      </c>
      <c r="C3142" s="4" t="s">
        <v>71</v>
      </c>
      <c r="D3142" s="4" t="s">
        <v>1299</v>
      </c>
      <c r="E3142" s="4">
        <v>6</v>
      </c>
      <c r="F3142" s="4">
        <v>415</v>
      </c>
      <c r="G3142" s="4">
        <v>234499</v>
      </c>
      <c r="H3142" s="4" t="str">
        <f>VLOOKUP(B3142,[1]汇总!$B:$K,3,0)</f>
        <v>江西</v>
      </c>
      <c r="I3142" s="4" t="str">
        <f>VLOOKUP(B3142,[1]汇总!$B:$K,4,0)</f>
        <v>南昌</v>
      </c>
      <c r="J3142" s="4">
        <f>VLOOKUP(B3142,[1]汇总!$B:$K,5,0)</f>
        <v>0</v>
      </c>
      <c r="K3142" s="4">
        <f>VLOOKUP(B3142,[1]汇总!$B:$K,6,0)</f>
        <v>0</v>
      </c>
      <c r="L3142" s="4">
        <f>VLOOKUP(B3142,[1]汇总!$B:$K,7,0)</f>
        <v>0</v>
      </c>
      <c r="M3142" s="4">
        <f>VLOOKUP(B3142,[1]汇总!$B:$K,8,0)</f>
        <v>0</v>
      </c>
      <c r="N3142" s="4" t="str">
        <f>VLOOKUP(B3142,[1]汇总!$B:$K,9,0)</f>
        <v>专科</v>
      </c>
      <c r="O3142" s="4" t="str">
        <f>VLOOKUP(B3142,[1]汇总!$B:$K,10,0)</f>
        <v>公办</v>
      </c>
    </row>
    <row r="3143" spans="1:15" ht="16.5" hidden="1" x14ac:dyDescent="0.35">
      <c r="A3143" s="4" t="s">
        <v>568</v>
      </c>
      <c r="B3143" s="4" t="s">
        <v>569</v>
      </c>
      <c r="C3143" s="4" t="s">
        <v>46</v>
      </c>
      <c r="D3143" s="4" t="s">
        <v>465</v>
      </c>
      <c r="E3143" s="4">
        <v>3</v>
      </c>
      <c r="F3143" s="4">
        <v>415</v>
      </c>
      <c r="G3143" s="4">
        <v>234562</v>
      </c>
      <c r="H3143" s="4" t="str">
        <f>VLOOKUP(B3143,[1]汇总!$B:$K,3,0)</f>
        <v>天津</v>
      </c>
      <c r="I3143" s="4" t="str">
        <f>VLOOKUP(B3143,[1]汇总!$B:$K,4,0)</f>
        <v>天津</v>
      </c>
      <c r="J3143" s="4">
        <f>VLOOKUP(B3143,[1]汇总!$B:$K,5,0)</f>
        <v>0</v>
      </c>
      <c r="K3143" s="4">
        <f>VLOOKUP(B3143,[1]汇总!$B:$K,6,0)</f>
        <v>0</v>
      </c>
      <c r="L3143" s="4">
        <f>VLOOKUP(B3143,[1]汇总!$B:$K,7,0)</f>
        <v>0</v>
      </c>
      <c r="M3143" s="4">
        <f>VLOOKUP(B3143,[1]汇总!$B:$K,8,0)</f>
        <v>0</v>
      </c>
      <c r="N3143" s="4" t="str">
        <f>VLOOKUP(B3143,[1]汇总!$B:$K,9,0)</f>
        <v>专科</v>
      </c>
      <c r="O3143" s="4" t="str">
        <f>VLOOKUP(B3143,[1]汇总!$B:$K,10,0)</f>
        <v>公办</v>
      </c>
    </row>
    <row r="3144" spans="1:15" ht="16.5" hidden="1" x14ac:dyDescent="0.35">
      <c r="A3144" s="4" t="s">
        <v>879</v>
      </c>
      <c r="B3144" s="4" t="s">
        <v>880</v>
      </c>
      <c r="C3144" s="4" t="s">
        <v>34</v>
      </c>
      <c r="D3144" s="4" t="s">
        <v>41</v>
      </c>
      <c r="E3144" s="4">
        <v>75</v>
      </c>
      <c r="F3144" s="4">
        <v>415</v>
      </c>
      <c r="G3144" s="4">
        <v>234569</v>
      </c>
      <c r="H3144" s="4" t="str">
        <f>VLOOKUP(B3144,[1]汇总!$B:$K,3,0)</f>
        <v>上海</v>
      </c>
      <c r="I3144" s="4" t="str">
        <f>VLOOKUP(B3144,[1]汇总!$B:$K,4,0)</f>
        <v>上海</v>
      </c>
      <c r="J3144" s="4">
        <f>VLOOKUP(B3144,[1]汇总!$B:$K,5,0)</f>
        <v>0</v>
      </c>
      <c r="K3144" s="4">
        <f>VLOOKUP(B3144,[1]汇总!$B:$K,6,0)</f>
        <v>0</v>
      </c>
      <c r="L3144" s="4">
        <f>VLOOKUP(B3144,[1]汇总!$B:$K,7,0)</f>
        <v>0</v>
      </c>
      <c r="M3144" s="4">
        <f>VLOOKUP(B3144,[1]汇总!$B:$K,8,0)</f>
        <v>0</v>
      </c>
      <c r="N3144" s="4" t="str">
        <f>VLOOKUP(B3144,[1]汇总!$B:$K,9,0)</f>
        <v>专科</v>
      </c>
      <c r="O3144" s="4" t="str">
        <f>VLOOKUP(B3144,[1]汇总!$B:$K,10,0)</f>
        <v>民办</v>
      </c>
    </row>
    <row r="3145" spans="1:15" ht="16.5" hidden="1" x14ac:dyDescent="0.35">
      <c r="A3145" s="4" t="s">
        <v>754</v>
      </c>
      <c r="B3145" s="4" t="s">
        <v>755</v>
      </c>
      <c r="C3145" s="4" t="s">
        <v>34</v>
      </c>
      <c r="D3145" s="4" t="s">
        <v>163</v>
      </c>
      <c r="E3145" s="4">
        <v>2</v>
      </c>
      <c r="F3145" s="4">
        <v>415</v>
      </c>
      <c r="G3145" s="4">
        <v>234578</v>
      </c>
      <c r="H3145" s="4" t="str">
        <f>VLOOKUP(B3145,[1]汇总!$B:$K,3,0)</f>
        <v>黑龙江</v>
      </c>
      <c r="I3145" s="4" t="str">
        <f>VLOOKUP(B3145,[1]汇总!$B:$K,4,0)</f>
        <v>哈尔滨</v>
      </c>
      <c r="J3145" s="4">
        <f>VLOOKUP(B3145,[1]汇总!$B:$K,5,0)</f>
        <v>0</v>
      </c>
      <c r="K3145" s="4">
        <f>VLOOKUP(B3145,[1]汇总!$B:$K,6,0)</f>
        <v>0</v>
      </c>
      <c r="L3145" s="4">
        <f>VLOOKUP(B3145,[1]汇总!$B:$K,7,0)</f>
        <v>0</v>
      </c>
      <c r="M3145" s="4">
        <f>VLOOKUP(B3145,[1]汇总!$B:$K,8,0)</f>
        <v>0</v>
      </c>
      <c r="N3145" s="4" t="str">
        <f>VLOOKUP(B3145,[1]汇总!$B:$K,9,0)</f>
        <v>专科</v>
      </c>
      <c r="O3145" s="4" t="str">
        <f>VLOOKUP(B3145,[1]汇总!$B:$K,10,0)</f>
        <v>公办</v>
      </c>
    </row>
    <row r="3146" spans="1:15" ht="16.5" x14ac:dyDescent="0.35">
      <c r="A3146" s="4" t="s">
        <v>1382</v>
      </c>
      <c r="B3146" s="4" t="s">
        <v>1383</v>
      </c>
      <c r="C3146" s="4" t="s">
        <v>71</v>
      </c>
      <c r="D3146" s="4" t="s">
        <v>1384</v>
      </c>
      <c r="E3146" s="4">
        <v>5</v>
      </c>
      <c r="F3146" s="4">
        <v>415</v>
      </c>
      <c r="G3146" s="4">
        <v>234592</v>
      </c>
      <c r="H3146" s="4" t="str">
        <f>VLOOKUP(B3146,[1]汇总!$B:$K,3,0)</f>
        <v>江西</v>
      </c>
      <c r="I3146" s="4" t="str">
        <f>VLOOKUP(B3146,[1]汇总!$B:$K,4,0)</f>
        <v>南昌</v>
      </c>
      <c r="J3146" s="4">
        <f>VLOOKUP(B3146,[1]汇总!$B:$K,5,0)</f>
        <v>0</v>
      </c>
      <c r="K3146" s="4">
        <f>VLOOKUP(B3146,[1]汇总!$B:$K,6,0)</f>
        <v>0</v>
      </c>
      <c r="L3146" s="4">
        <f>VLOOKUP(B3146,[1]汇总!$B:$K,7,0)</f>
        <v>0</v>
      </c>
      <c r="M3146" s="4">
        <f>VLOOKUP(B3146,[1]汇总!$B:$K,8,0)</f>
        <v>0</v>
      </c>
      <c r="N3146" s="4" t="str">
        <f>VLOOKUP(B3146,[1]汇总!$B:$K,9,0)</f>
        <v>专科</v>
      </c>
      <c r="O3146" s="4" t="str">
        <f>VLOOKUP(B3146,[1]汇总!$B:$K,10,0)</f>
        <v>公办</v>
      </c>
    </row>
    <row r="3147" spans="1:15" ht="16.5" hidden="1" x14ac:dyDescent="0.35">
      <c r="A3147" s="4" t="s">
        <v>1208</v>
      </c>
      <c r="B3147" s="4" t="s">
        <v>1209</v>
      </c>
      <c r="C3147" s="4" t="s">
        <v>60</v>
      </c>
      <c r="D3147" s="4" t="s">
        <v>91</v>
      </c>
      <c r="E3147" s="4">
        <v>33</v>
      </c>
      <c r="F3147" s="4">
        <v>415</v>
      </c>
      <c r="G3147" s="4">
        <v>234605</v>
      </c>
      <c r="H3147" s="4" t="str">
        <f>VLOOKUP(B3147,[1]汇总!$B:$K,3,0)</f>
        <v>福建</v>
      </c>
      <c r="I3147" s="4" t="str">
        <f>VLOOKUP(B3147,[1]汇总!$B:$K,4,0)</f>
        <v>泉州</v>
      </c>
      <c r="J3147" s="4">
        <f>VLOOKUP(B3147,[1]汇总!$B:$K,5,0)</f>
        <v>0</v>
      </c>
      <c r="K3147" s="4">
        <f>VLOOKUP(B3147,[1]汇总!$B:$K,6,0)</f>
        <v>0</v>
      </c>
      <c r="L3147" s="4">
        <f>VLOOKUP(B3147,[1]汇总!$B:$K,7,0)</f>
        <v>0</v>
      </c>
      <c r="M3147" s="4">
        <f>VLOOKUP(B3147,[1]汇总!$B:$K,8,0)</f>
        <v>0</v>
      </c>
      <c r="N3147" s="4" t="str">
        <f>VLOOKUP(B3147,[1]汇总!$B:$K,9,0)</f>
        <v>专科</v>
      </c>
      <c r="O3147" s="4" t="str">
        <f>VLOOKUP(B3147,[1]汇总!$B:$K,10,0)</f>
        <v>公办</v>
      </c>
    </row>
    <row r="3148" spans="1:15" ht="16.5" hidden="1" x14ac:dyDescent="0.35">
      <c r="A3148" s="4" t="s">
        <v>1654</v>
      </c>
      <c r="B3148" s="4" t="s">
        <v>1655</v>
      </c>
      <c r="C3148" s="4" t="s">
        <v>64</v>
      </c>
      <c r="D3148" s="4" t="s">
        <v>61</v>
      </c>
      <c r="E3148" s="4">
        <v>5</v>
      </c>
      <c r="F3148" s="4">
        <v>415</v>
      </c>
      <c r="G3148" s="4">
        <v>234616</v>
      </c>
      <c r="H3148" s="4" t="str">
        <f>VLOOKUP(B3148,[1]汇总!$B:$K,3,0)</f>
        <v>河南</v>
      </c>
      <c r="I3148" s="4" t="str">
        <f>VLOOKUP(B3148,[1]汇总!$B:$K,4,0)</f>
        <v>漯河</v>
      </c>
      <c r="J3148" s="4">
        <f>VLOOKUP(B3148,[1]汇总!$B:$K,5,0)</f>
        <v>0</v>
      </c>
      <c r="K3148" s="4">
        <f>VLOOKUP(B3148,[1]汇总!$B:$K,6,0)</f>
        <v>0</v>
      </c>
      <c r="L3148" s="4">
        <f>VLOOKUP(B3148,[1]汇总!$B:$K,7,0)</f>
        <v>0</v>
      </c>
      <c r="M3148" s="4">
        <f>VLOOKUP(B3148,[1]汇总!$B:$K,8,0)</f>
        <v>0</v>
      </c>
      <c r="N3148" s="4" t="str">
        <f>VLOOKUP(B3148,[1]汇总!$B:$K,9,0)</f>
        <v>专科</v>
      </c>
      <c r="O3148" s="4" t="str">
        <f>VLOOKUP(B3148,[1]汇总!$B:$K,10,0)</f>
        <v>公办</v>
      </c>
    </row>
    <row r="3149" spans="1:15" ht="16.5" hidden="1" x14ac:dyDescent="0.35">
      <c r="A3149" s="4" t="s">
        <v>856</v>
      </c>
      <c r="B3149" s="4" t="s">
        <v>857</v>
      </c>
      <c r="C3149" s="4" t="s">
        <v>60</v>
      </c>
      <c r="D3149" s="4" t="s">
        <v>233</v>
      </c>
      <c r="E3149" s="4">
        <v>159</v>
      </c>
      <c r="F3149" s="4">
        <v>415</v>
      </c>
      <c r="G3149" s="4">
        <v>234624</v>
      </c>
      <c r="H3149" s="4" t="str">
        <f>VLOOKUP(B3149,[1]汇总!$B:$K,3,0)</f>
        <v>上海</v>
      </c>
      <c r="I3149" s="4" t="str">
        <f>VLOOKUP(B3149,[1]汇总!$B:$K,4,0)</f>
        <v>上海</v>
      </c>
      <c r="J3149" s="4">
        <f>VLOOKUP(B3149,[1]汇总!$B:$K,5,0)</f>
        <v>0</v>
      </c>
      <c r="K3149" s="4">
        <f>VLOOKUP(B3149,[1]汇总!$B:$K,6,0)</f>
        <v>0</v>
      </c>
      <c r="L3149" s="4">
        <f>VLOOKUP(B3149,[1]汇总!$B:$K,7,0)</f>
        <v>0</v>
      </c>
      <c r="M3149" s="4">
        <f>VLOOKUP(B3149,[1]汇总!$B:$K,8,0)</f>
        <v>0</v>
      </c>
      <c r="N3149" s="4" t="str">
        <f>VLOOKUP(B3149,[1]汇总!$B:$K,9,0)</f>
        <v>专科</v>
      </c>
      <c r="O3149" s="4" t="str">
        <f>VLOOKUP(B3149,[1]汇总!$B:$K,10,0)</f>
        <v>民办</v>
      </c>
    </row>
    <row r="3150" spans="1:15" ht="16.5" hidden="1" x14ac:dyDescent="0.35">
      <c r="A3150" s="4" t="s">
        <v>1413</v>
      </c>
      <c r="B3150" s="4" t="s">
        <v>1414</v>
      </c>
      <c r="C3150" s="4" t="s">
        <v>44</v>
      </c>
      <c r="D3150" s="4" t="s">
        <v>101</v>
      </c>
      <c r="E3150" s="4">
        <v>4</v>
      </c>
      <c r="F3150" s="4">
        <v>415</v>
      </c>
      <c r="G3150" s="4">
        <v>234630</v>
      </c>
      <c r="H3150" s="4" t="str">
        <f>VLOOKUP(B3150,[1]汇总!$B:$K,3,0)</f>
        <v>山东</v>
      </c>
      <c r="I3150" s="4" t="str">
        <f>VLOOKUP(B3150,[1]汇总!$B:$K,4,0)</f>
        <v>青岛</v>
      </c>
      <c r="J3150" s="4">
        <f>VLOOKUP(B3150,[1]汇总!$B:$K,5,0)</f>
        <v>0</v>
      </c>
      <c r="K3150" s="4">
        <f>VLOOKUP(B3150,[1]汇总!$B:$K,6,0)</f>
        <v>0</v>
      </c>
      <c r="L3150" s="4">
        <f>VLOOKUP(B3150,[1]汇总!$B:$K,7,0)</f>
        <v>0</v>
      </c>
      <c r="M3150" s="4">
        <f>VLOOKUP(B3150,[1]汇总!$B:$K,8,0)</f>
        <v>0</v>
      </c>
      <c r="N3150" s="4" t="str">
        <f>VLOOKUP(B3150,[1]汇总!$B:$K,9,0)</f>
        <v>专科</v>
      </c>
      <c r="O3150" s="4" t="str">
        <f>VLOOKUP(B3150,[1]汇总!$B:$K,10,0)</f>
        <v>公办</v>
      </c>
    </row>
    <row r="3151" spans="1:15" ht="16.5" hidden="1" x14ac:dyDescent="0.35">
      <c r="A3151" s="4" t="s">
        <v>1123</v>
      </c>
      <c r="B3151" s="4" t="s">
        <v>1124</v>
      </c>
      <c r="C3151" s="4" t="s">
        <v>44</v>
      </c>
      <c r="D3151" s="4" t="s">
        <v>1125</v>
      </c>
      <c r="E3151" s="4">
        <v>4</v>
      </c>
      <c r="F3151" s="4">
        <v>415</v>
      </c>
      <c r="G3151" s="4">
        <v>234645</v>
      </c>
      <c r="H3151" s="4" t="str">
        <f>VLOOKUP(B3151,[1]汇总!$B:$K,3,0)</f>
        <v>安徽</v>
      </c>
      <c r="I3151" s="4" t="str">
        <f>VLOOKUP(B3151,[1]汇总!$B:$K,4,0)</f>
        <v>合肥</v>
      </c>
      <c r="J3151" s="4">
        <f>VLOOKUP(B3151,[1]汇总!$B:$K,5,0)</f>
        <v>0</v>
      </c>
      <c r="K3151" s="4">
        <f>VLOOKUP(B3151,[1]汇总!$B:$K,6,0)</f>
        <v>0</v>
      </c>
      <c r="L3151" s="4">
        <f>VLOOKUP(B3151,[1]汇总!$B:$K,7,0)</f>
        <v>0</v>
      </c>
      <c r="M3151" s="4">
        <f>VLOOKUP(B3151,[1]汇总!$B:$K,8,0)</f>
        <v>0</v>
      </c>
      <c r="N3151" s="4" t="str">
        <f>VLOOKUP(B3151,[1]汇总!$B:$K,9,0)</f>
        <v>专科</v>
      </c>
      <c r="O3151" s="4" t="str">
        <f>VLOOKUP(B3151,[1]汇总!$B:$K,10,0)</f>
        <v>公办</v>
      </c>
    </row>
    <row r="3152" spans="1:15" ht="16.5" hidden="1" x14ac:dyDescent="0.35">
      <c r="A3152" s="4" t="s">
        <v>1126</v>
      </c>
      <c r="B3152" s="4" t="s">
        <v>1127</v>
      </c>
      <c r="C3152" s="4" t="s">
        <v>40</v>
      </c>
      <c r="D3152" s="4" t="s">
        <v>68</v>
      </c>
      <c r="E3152" s="4">
        <v>8</v>
      </c>
      <c r="F3152" s="4">
        <v>415</v>
      </c>
      <c r="G3152" s="4">
        <v>234649</v>
      </c>
      <c r="H3152" s="4" t="str">
        <f>VLOOKUP(B3152,[1]汇总!$B:$K,3,0)</f>
        <v>安徽</v>
      </c>
      <c r="I3152" s="4" t="str">
        <f>VLOOKUP(B3152,[1]汇总!$B:$K,4,0)</f>
        <v>合肥</v>
      </c>
      <c r="J3152" s="4">
        <f>VLOOKUP(B3152,[1]汇总!$B:$K,5,0)</f>
        <v>0</v>
      </c>
      <c r="K3152" s="4">
        <f>VLOOKUP(B3152,[1]汇总!$B:$K,6,0)</f>
        <v>0</v>
      </c>
      <c r="L3152" s="4">
        <f>VLOOKUP(B3152,[1]汇总!$B:$K,7,0)</f>
        <v>0</v>
      </c>
      <c r="M3152" s="4">
        <f>VLOOKUP(B3152,[1]汇总!$B:$K,8,0)</f>
        <v>0</v>
      </c>
      <c r="N3152" s="4" t="str">
        <f>VLOOKUP(B3152,[1]汇总!$B:$K,9,0)</f>
        <v>专科</v>
      </c>
      <c r="O3152" s="4" t="str">
        <f>VLOOKUP(B3152,[1]汇总!$B:$K,10,0)</f>
        <v>公办</v>
      </c>
    </row>
    <row r="3153" spans="1:15" ht="16.5" hidden="1" x14ac:dyDescent="0.35">
      <c r="A3153" s="4" t="s">
        <v>1808</v>
      </c>
      <c r="B3153" s="4" t="s">
        <v>1809</v>
      </c>
      <c r="C3153" s="4" t="s">
        <v>52</v>
      </c>
      <c r="D3153" s="4" t="s">
        <v>76</v>
      </c>
      <c r="E3153" s="4">
        <v>2</v>
      </c>
      <c r="F3153" s="4">
        <v>415</v>
      </c>
      <c r="G3153" s="4">
        <v>234695</v>
      </c>
      <c r="H3153" s="4" t="str">
        <f>VLOOKUP(B3153,[1]汇总!$B:$K,3,0)</f>
        <v>海南</v>
      </c>
      <c r="I3153" s="4" t="str">
        <f>VLOOKUP(B3153,[1]汇总!$B:$K,4,0)</f>
        <v>海口</v>
      </c>
      <c r="J3153" s="4">
        <f>VLOOKUP(B3153,[1]汇总!$B:$K,5,0)</f>
        <v>0</v>
      </c>
      <c r="K3153" s="4">
        <f>VLOOKUP(B3153,[1]汇总!$B:$K,6,0)</f>
        <v>0</v>
      </c>
      <c r="L3153" s="4">
        <f>VLOOKUP(B3153,[1]汇总!$B:$K,7,0)</f>
        <v>0</v>
      </c>
      <c r="M3153" s="4">
        <f>VLOOKUP(B3153,[1]汇总!$B:$K,8,0)</f>
        <v>0</v>
      </c>
      <c r="N3153" s="4" t="str">
        <f>VLOOKUP(B3153,[1]汇总!$B:$K,9,0)</f>
        <v>专科</v>
      </c>
      <c r="O3153" s="4" t="str">
        <f>VLOOKUP(B3153,[1]汇总!$B:$K,10,0)</f>
        <v>公办</v>
      </c>
    </row>
    <row r="3154" spans="1:15" ht="16.5" hidden="1" x14ac:dyDescent="0.35">
      <c r="A3154" s="4" t="s">
        <v>1448</v>
      </c>
      <c r="B3154" s="4" t="s">
        <v>1449</v>
      </c>
      <c r="C3154" s="4" t="s">
        <v>64</v>
      </c>
      <c r="D3154" s="4" t="s">
        <v>134</v>
      </c>
      <c r="E3154" s="4">
        <v>3</v>
      </c>
      <c r="F3154" s="4">
        <v>415</v>
      </c>
      <c r="G3154" s="4">
        <v>234696</v>
      </c>
      <c r="H3154" s="4" t="str">
        <f>VLOOKUP(B3154,[1]汇总!$B:$K,3,0)</f>
        <v>山东</v>
      </c>
      <c r="I3154" s="4" t="str">
        <f>VLOOKUP(B3154,[1]汇总!$B:$K,4,0)</f>
        <v>烟台</v>
      </c>
      <c r="J3154" s="4">
        <f>VLOOKUP(B3154,[1]汇总!$B:$K,5,0)</f>
        <v>0</v>
      </c>
      <c r="K3154" s="4">
        <f>VLOOKUP(B3154,[1]汇总!$B:$K,6,0)</f>
        <v>0</v>
      </c>
      <c r="L3154" s="4">
        <f>VLOOKUP(B3154,[1]汇总!$B:$K,7,0)</f>
        <v>0</v>
      </c>
      <c r="M3154" s="4">
        <f>VLOOKUP(B3154,[1]汇总!$B:$K,8,0)</f>
        <v>0</v>
      </c>
      <c r="N3154" s="4" t="str">
        <f>VLOOKUP(B3154,[1]汇总!$B:$K,9,0)</f>
        <v>本科</v>
      </c>
      <c r="O3154" s="4" t="str">
        <f>VLOOKUP(B3154,[1]汇总!$B:$K,10,0)</f>
        <v>民办</v>
      </c>
    </row>
    <row r="3155" spans="1:15" ht="16.5" hidden="1" x14ac:dyDescent="0.35">
      <c r="A3155" s="4" t="s">
        <v>1413</v>
      </c>
      <c r="B3155" s="4" t="s">
        <v>1414</v>
      </c>
      <c r="C3155" s="4" t="s">
        <v>36</v>
      </c>
      <c r="D3155" s="4" t="s">
        <v>228</v>
      </c>
      <c r="E3155" s="4">
        <v>2</v>
      </c>
      <c r="F3155" s="4">
        <v>415</v>
      </c>
      <c r="G3155" s="4">
        <v>234704</v>
      </c>
      <c r="H3155" s="4" t="str">
        <f>VLOOKUP(B3155,[1]汇总!$B:$K,3,0)</f>
        <v>山东</v>
      </c>
      <c r="I3155" s="4" t="str">
        <f>VLOOKUP(B3155,[1]汇总!$B:$K,4,0)</f>
        <v>青岛</v>
      </c>
      <c r="J3155" s="4">
        <f>VLOOKUP(B3155,[1]汇总!$B:$K,5,0)</f>
        <v>0</v>
      </c>
      <c r="K3155" s="4">
        <f>VLOOKUP(B3155,[1]汇总!$B:$K,6,0)</f>
        <v>0</v>
      </c>
      <c r="L3155" s="4">
        <f>VLOOKUP(B3155,[1]汇总!$B:$K,7,0)</f>
        <v>0</v>
      </c>
      <c r="M3155" s="4">
        <f>VLOOKUP(B3155,[1]汇总!$B:$K,8,0)</f>
        <v>0</v>
      </c>
      <c r="N3155" s="4" t="str">
        <f>VLOOKUP(B3155,[1]汇总!$B:$K,9,0)</f>
        <v>专科</v>
      </c>
      <c r="O3155" s="4" t="str">
        <f>VLOOKUP(B3155,[1]汇总!$B:$K,10,0)</f>
        <v>公办</v>
      </c>
    </row>
    <row r="3156" spans="1:15" ht="16.5" hidden="1" x14ac:dyDescent="0.35">
      <c r="A3156" s="4" t="s">
        <v>1271</v>
      </c>
      <c r="B3156" s="4" t="s">
        <v>1272</v>
      </c>
      <c r="C3156" s="4" t="s">
        <v>66</v>
      </c>
      <c r="D3156" s="4" t="s">
        <v>75</v>
      </c>
      <c r="E3156" s="4">
        <v>13</v>
      </c>
      <c r="F3156" s="4">
        <v>415</v>
      </c>
      <c r="G3156" s="4">
        <v>234706</v>
      </c>
      <c r="H3156" s="4" t="str">
        <f>VLOOKUP(B3156,[1]汇总!$B:$K,3,0)</f>
        <v>江西</v>
      </c>
      <c r="I3156" s="4" t="str">
        <f>VLOOKUP(B3156,[1]汇总!$B:$K,4,0)</f>
        <v>南昌</v>
      </c>
      <c r="J3156" s="4">
        <f>VLOOKUP(B3156,[1]汇总!$B:$K,5,0)</f>
        <v>0</v>
      </c>
      <c r="K3156" s="4">
        <f>VLOOKUP(B3156,[1]汇总!$B:$K,6,0)</f>
        <v>0</v>
      </c>
      <c r="L3156" s="4">
        <f>VLOOKUP(B3156,[1]汇总!$B:$K,7,0)</f>
        <v>0</v>
      </c>
      <c r="M3156" s="4">
        <f>VLOOKUP(B3156,[1]汇总!$B:$K,8,0)</f>
        <v>0</v>
      </c>
      <c r="N3156" s="4" t="str">
        <f>VLOOKUP(B3156,[1]汇总!$B:$K,9,0)</f>
        <v>本科</v>
      </c>
      <c r="O3156" s="4" t="str">
        <f>VLOOKUP(B3156,[1]汇总!$B:$K,10,0)</f>
        <v>民办</v>
      </c>
    </row>
    <row r="3157" spans="1:15" ht="16.5" x14ac:dyDescent="0.35">
      <c r="A3157" s="4" t="s">
        <v>1382</v>
      </c>
      <c r="B3157" s="4" t="s">
        <v>1383</v>
      </c>
      <c r="C3157" s="4" t="s">
        <v>50</v>
      </c>
      <c r="D3157" s="4" t="s">
        <v>412</v>
      </c>
      <c r="E3157" s="4">
        <v>5</v>
      </c>
      <c r="F3157" s="4">
        <v>415</v>
      </c>
      <c r="G3157" s="4">
        <v>234719</v>
      </c>
      <c r="H3157" s="4" t="str">
        <f>VLOOKUP(B3157,[1]汇总!$B:$K,3,0)</f>
        <v>江西</v>
      </c>
      <c r="I3157" s="4" t="str">
        <f>VLOOKUP(B3157,[1]汇总!$B:$K,4,0)</f>
        <v>南昌</v>
      </c>
      <c r="J3157" s="4">
        <f>VLOOKUP(B3157,[1]汇总!$B:$K,5,0)</f>
        <v>0</v>
      </c>
      <c r="K3157" s="4">
        <f>VLOOKUP(B3157,[1]汇总!$B:$K,6,0)</f>
        <v>0</v>
      </c>
      <c r="L3157" s="4">
        <f>VLOOKUP(B3157,[1]汇总!$B:$K,7,0)</f>
        <v>0</v>
      </c>
      <c r="M3157" s="4">
        <f>VLOOKUP(B3157,[1]汇总!$B:$K,8,0)</f>
        <v>0</v>
      </c>
      <c r="N3157" s="4" t="str">
        <f>VLOOKUP(B3157,[1]汇总!$B:$K,9,0)</f>
        <v>专科</v>
      </c>
      <c r="O3157" s="4" t="str">
        <f>VLOOKUP(B3157,[1]汇总!$B:$K,10,0)</f>
        <v>公办</v>
      </c>
    </row>
    <row r="3158" spans="1:15" ht="16.5" hidden="1" x14ac:dyDescent="0.35">
      <c r="A3158" s="4" t="s">
        <v>367</v>
      </c>
      <c r="B3158" s="4" t="s">
        <v>368</v>
      </c>
      <c r="C3158" s="4" t="s">
        <v>54</v>
      </c>
      <c r="D3158" s="4" t="s">
        <v>371</v>
      </c>
      <c r="E3158" s="4">
        <v>15</v>
      </c>
      <c r="F3158" s="4">
        <v>415</v>
      </c>
      <c r="G3158" s="4">
        <v>234721</v>
      </c>
      <c r="H3158" s="4" t="str">
        <f>VLOOKUP(B3158,[1]汇总!$B:$K,3,0)</f>
        <v>浙江</v>
      </c>
      <c r="I3158" s="4" t="str">
        <f>VLOOKUP(B3158,[1]汇总!$B:$K,4,0)</f>
        <v>杭州</v>
      </c>
      <c r="J3158" s="4">
        <f>VLOOKUP(B3158,[1]汇总!$B:$K,5,0)</f>
        <v>0</v>
      </c>
      <c r="K3158" s="4">
        <f>VLOOKUP(B3158,[1]汇总!$B:$K,6,0)</f>
        <v>0</v>
      </c>
      <c r="L3158" s="4">
        <f>VLOOKUP(B3158,[1]汇总!$B:$K,7,0)</f>
        <v>0</v>
      </c>
      <c r="M3158" s="4">
        <f>VLOOKUP(B3158,[1]汇总!$B:$K,8,0)</f>
        <v>0</v>
      </c>
      <c r="N3158" s="4" t="str">
        <f>VLOOKUP(B3158,[1]汇总!$B:$K,9,0)</f>
        <v>专科</v>
      </c>
      <c r="O3158" s="4" t="str">
        <f>VLOOKUP(B3158,[1]汇总!$B:$K,10,0)</f>
        <v>民办</v>
      </c>
    </row>
    <row r="3159" spans="1:15" ht="16.5" hidden="1" x14ac:dyDescent="0.35">
      <c r="A3159" s="4" t="s">
        <v>1417</v>
      </c>
      <c r="B3159" s="4" t="s">
        <v>1418</v>
      </c>
      <c r="C3159" s="4" t="s">
        <v>64</v>
      </c>
      <c r="D3159" s="4" t="s">
        <v>178</v>
      </c>
      <c r="E3159" s="4">
        <v>2</v>
      </c>
      <c r="F3159" s="4">
        <v>415</v>
      </c>
      <c r="G3159" s="4">
        <v>234729</v>
      </c>
      <c r="H3159" s="4" t="str">
        <f>VLOOKUP(B3159,[1]汇总!$B:$K,3,0)</f>
        <v>山东</v>
      </c>
      <c r="I3159" s="4" t="str">
        <f>VLOOKUP(B3159,[1]汇总!$B:$K,4,0)</f>
        <v>青岛</v>
      </c>
      <c r="J3159" s="4">
        <f>VLOOKUP(B3159,[1]汇总!$B:$K,5,0)</f>
        <v>0</v>
      </c>
      <c r="K3159" s="4">
        <f>VLOOKUP(B3159,[1]汇总!$B:$K,6,0)</f>
        <v>0</v>
      </c>
      <c r="L3159" s="4">
        <f>VLOOKUP(B3159,[1]汇总!$B:$K,7,0)</f>
        <v>0</v>
      </c>
      <c r="M3159" s="4">
        <f>VLOOKUP(B3159,[1]汇总!$B:$K,8,0)</f>
        <v>0</v>
      </c>
      <c r="N3159" s="4" t="str">
        <f>VLOOKUP(B3159,[1]汇总!$B:$K,9,0)</f>
        <v>专科</v>
      </c>
      <c r="O3159" s="4" t="str">
        <f>VLOOKUP(B3159,[1]汇总!$B:$K,10,0)</f>
        <v>公办</v>
      </c>
    </row>
    <row r="3160" spans="1:15" ht="16.5" hidden="1" x14ac:dyDescent="0.35">
      <c r="A3160" s="4" t="s">
        <v>1417</v>
      </c>
      <c r="B3160" s="4" t="s">
        <v>1418</v>
      </c>
      <c r="C3160" s="4" t="s">
        <v>44</v>
      </c>
      <c r="D3160" s="4" t="s">
        <v>68</v>
      </c>
      <c r="E3160" s="4">
        <v>2</v>
      </c>
      <c r="F3160" s="4">
        <v>415</v>
      </c>
      <c r="G3160" s="4">
        <v>234754</v>
      </c>
      <c r="H3160" s="4" t="str">
        <f>VLOOKUP(B3160,[1]汇总!$B:$K,3,0)</f>
        <v>山东</v>
      </c>
      <c r="I3160" s="4" t="str">
        <f>VLOOKUP(B3160,[1]汇总!$B:$K,4,0)</f>
        <v>青岛</v>
      </c>
      <c r="J3160" s="4">
        <f>VLOOKUP(B3160,[1]汇总!$B:$K,5,0)</f>
        <v>0</v>
      </c>
      <c r="K3160" s="4">
        <f>VLOOKUP(B3160,[1]汇总!$B:$K,6,0)</f>
        <v>0</v>
      </c>
      <c r="L3160" s="4">
        <f>VLOOKUP(B3160,[1]汇总!$B:$K,7,0)</f>
        <v>0</v>
      </c>
      <c r="M3160" s="4">
        <f>VLOOKUP(B3160,[1]汇总!$B:$K,8,0)</f>
        <v>0</v>
      </c>
      <c r="N3160" s="4" t="str">
        <f>VLOOKUP(B3160,[1]汇总!$B:$K,9,0)</f>
        <v>专科</v>
      </c>
      <c r="O3160" s="4" t="str">
        <f>VLOOKUP(B3160,[1]汇总!$B:$K,10,0)</f>
        <v>公办</v>
      </c>
    </row>
    <row r="3161" spans="1:15" ht="16.5" x14ac:dyDescent="0.35">
      <c r="A3161" s="4" t="s">
        <v>1378</v>
      </c>
      <c r="B3161" s="4" t="s">
        <v>1379</v>
      </c>
      <c r="C3161" s="4" t="s">
        <v>64</v>
      </c>
      <c r="D3161" s="4" t="s">
        <v>1381</v>
      </c>
      <c r="E3161" s="4">
        <v>4</v>
      </c>
      <c r="F3161" s="4">
        <v>415</v>
      </c>
      <c r="G3161" s="4">
        <v>234765</v>
      </c>
      <c r="H3161" s="4" t="str">
        <f>VLOOKUP(B3161,[1]汇总!$B:$K,3,0)</f>
        <v>江西</v>
      </c>
      <c r="I3161" s="4" t="str">
        <f>VLOOKUP(B3161,[1]汇总!$B:$K,4,0)</f>
        <v>上饶</v>
      </c>
      <c r="J3161" s="4">
        <f>VLOOKUP(B3161,[1]汇总!$B:$K,5,0)</f>
        <v>0</v>
      </c>
      <c r="K3161" s="4">
        <f>VLOOKUP(B3161,[1]汇总!$B:$K,6,0)</f>
        <v>0</v>
      </c>
      <c r="L3161" s="4">
        <f>VLOOKUP(B3161,[1]汇总!$B:$K,7,0)</f>
        <v>0</v>
      </c>
      <c r="M3161" s="4">
        <f>VLOOKUP(B3161,[1]汇总!$B:$K,8,0)</f>
        <v>0</v>
      </c>
      <c r="N3161" s="4" t="str">
        <f>VLOOKUP(B3161,[1]汇总!$B:$K,9,0)</f>
        <v>专科</v>
      </c>
      <c r="O3161" s="4" t="str">
        <f>VLOOKUP(B3161,[1]汇总!$B:$K,10,0)</f>
        <v>公办</v>
      </c>
    </row>
    <row r="3162" spans="1:15" ht="16.5" hidden="1" x14ac:dyDescent="0.35">
      <c r="A3162" s="4" t="s">
        <v>1733</v>
      </c>
      <c r="B3162" s="4" t="s">
        <v>1734</v>
      </c>
      <c r="C3162" s="4" t="s">
        <v>60</v>
      </c>
      <c r="D3162" s="4" t="s">
        <v>1735</v>
      </c>
      <c r="E3162" s="4">
        <v>5</v>
      </c>
      <c r="F3162" s="4">
        <v>415</v>
      </c>
      <c r="G3162" s="4">
        <v>234774</v>
      </c>
      <c r="H3162" s="4" t="str">
        <f>VLOOKUP(B3162,[1]汇总!$B:$K,3,0)</f>
        <v>湖南</v>
      </c>
      <c r="I3162" s="4" t="str">
        <f>VLOOKUP(B3162,[1]汇总!$B:$K,4,0)</f>
        <v>长沙</v>
      </c>
      <c r="J3162" s="4">
        <f>VLOOKUP(B3162,[1]汇总!$B:$K,5,0)</f>
        <v>0</v>
      </c>
      <c r="K3162" s="4">
        <f>VLOOKUP(B3162,[1]汇总!$B:$K,6,0)</f>
        <v>0</v>
      </c>
      <c r="L3162" s="4">
        <f>VLOOKUP(B3162,[1]汇总!$B:$K,7,0)</f>
        <v>0</v>
      </c>
      <c r="M3162" s="4">
        <f>VLOOKUP(B3162,[1]汇总!$B:$K,8,0)</f>
        <v>0</v>
      </c>
      <c r="N3162" s="4" t="str">
        <f>VLOOKUP(B3162,[1]汇总!$B:$K,9,0)</f>
        <v>专科</v>
      </c>
      <c r="O3162" s="4" t="str">
        <f>VLOOKUP(B3162,[1]汇总!$B:$K,10,0)</f>
        <v>公办</v>
      </c>
    </row>
    <row r="3163" spans="1:15" ht="16.5" hidden="1" x14ac:dyDescent="0.35">
      <c r="A3163" s="4" t="s">
        <v>1128</v>
      </c>
      <c r="B3163" s="4" t="s">
        <v>1129</v>
      </c>
      <c r="C3163" s="4" t="s">
        <v>69</v>
      </c>
      <c r="D3163" s="4" t="s">
        <v>76</v>
      </c>
      <c r="E3163" s="4">
        <v>4</v>
      </c>
      <c r="F3163" s="4">
        <v>415</v>
      </c>
      <c r="G3163" s="4">
        <v>234791</v>
      </c>
      <c r="H3163" s="4" t="str">
        <f>VLOOKUP(B3163,[1]汇总!$B:$K,3,0)</f>
        <v>安徽</v>
      </c>
      <c r="I3163" s="4" t="str">
        <f>VLOOKUP(B3163,[1]汇总!$B:$K,4,0)</f>
        <v>合肥</v>
      </c>
      <c r="J3163" s="4">
        <f>VLOOKUP(B3163,[1]汇总!$B:$K,5,0)</f>
        <v>0</v>
      </c>
      <c r="K3163" s="4">
        <f>VLOOKUP(B3163,[1]汇总!$B:$K,6,0)</f>
        <v>0</v>
      </c>
      <c r="L3163" s="4">
        <f>VLOOKUP(B3163,[1]汇总!$B:$K,7,0)</f>
        <v>0</v>
      </c>
      <c r="M3163" s="4">
        <f>VLOOKUP(B3163,[1]汇总!$B:$K,8,0)</f>
        <v>0</v>
      </c>
      <c r="N3163" s="4" t="str">
        <f>VLOOKUP(B3163,[1]汇总!$B:$K,9,0)</f>
        <v>专科</v>
      </c>
      <c r="O3163" s="4" t="str">
        <f>VLOOKUP(B3163,[1]汇总!$B:$K,10,0)</f>
        <v>公办</v>
      </c>
    </row>
    <row r="3164" spans="1:15" ht="16.5" hidden="1" x14ac:dyDescent="0.35">
      <c r="A3164" s="4" t="s">
        <v>1748</v>
      </c>
      <c r="B3164" s="4" t="s">
        <v>1749</v>
      </c>
      <c r="C3164" s="4" t="s">
        <v>44</v>
      </c>
      <c r="D3164" s="4" t="s">
        <v>68</v>
      </c>
      <c r="E3164" s="4">
        <v>1</v>
      </c>
      <c r="F3164" s="4">
        <v>415</v>
      </c>
      <c r="G3164" s="4">
        <v>234794</v>
      </c>
      <c r="H3164" s="4" t="str">
        <f>VLOOKUP(B3164,[1]汇总!$B:$K,3,0)</f>
        <v>广东</v>
      </c>
      <c r="I3164" s="4" t="str">
        <f>VLOOKUP(B3164,[1]汇总!$B:$K,4,0)</f>
        <v>珠海</v>
      </c>
      <c r="J3164" s="4">
        <f>VLOOKUP(B3164,[1]汇总!$B:$K,5,0)</f>
        <v>0</v>
      </c>
      <c r="K3164" s="4">
        <f>VLOOKUP(B3164,[1]汇总!$B:$K,6,0)</f>
        <v>0</v>
      </c>
      <c r="L3164" s="4">
        <f>VLOOKUP(B3164,[1]汇总!$B:$K,7,0)</f>
        <v>0</v>
      </c>
      <c r="M3164" s="4">
        <f>VLOOKUP(B3164,[1]汇总!$B:$K,8,0)</f>
        <v>0</v>
      </c>
      <c r="N3164" s="4" t="str">
        <f>VLOOKUP(B3164,[1]汇总!$B:$K,9,0)</f>
        <v>专科</v>
      </c>
      <c r="O3164" s="4" t="str">
        <f>VLOOKUP(B3164,[1]汇总!$B:$K,10,0)</f>
        <v>民办</v>
      </c>
    </row>
    <row r="3165" spans="1:15" ht="16.5" hidden="1" x14ac:dyDescent="0.35">
      <c r="A3165" s="4" t="s">
        <v>1672</v>
      </c>
      <c r="B3165" s="4" t="s">
        <v>1673</v>
      </c>
      <c r="C3165" s="4" t="s">
        <v>34</v>
      </c>
      <c r="D3165" s="4" t="s">
        <v>983</v>
      </c>
      <c r="E3165" s="4">
        <v>10</v>
      </c>
      <c r="F3165" s="4">
        <v>415</v>
      </c>
      <c r="G3165" s="4">
        <v>234860</v>
      </c>
      <c r="H3165" s="4" t="str">
        <f>VLOOKUP(B3165,[1]汇总!$B:$K,3,0)</f>
        <v>湖南</v>
      </c>
      <c r="I3165" s="4" t="str">
        <f>VLOOKUP(B3165,[1]汇总!$B:$K,4,0)</f>
        <v>长沙</v>
      </c>
      <c r="J3165" s="4">
        <f>VLOOKUP(B3165,[1]汇总!$B:$K,5,0)</f>
        <v>0</v>
      </c>
      <c r="K3165" s="4">
        <f>VLOOKUP(B3165,[1]汇总!$B:$K,6,0)</f>
        <v>0</v>
      </c>
      <c r="L3165" s="4">
        <f>VLOOKUP(B3165,[1]汇总!$B:$K,7,0)</f>
        <v>0</v>
      </c>
      <c r="M3165" s="4">
        <f>VLOOKUP(B3165,[1]汇总!$B:$K,8,0)</f>
        <v>0</v>
      </c>
      <c r="N3165" s="4" t="str">
        <f>VLOOKUP(B3165,[1]汇总!$B:$K,9,0)</f>
        <v>专科</v>
      </c>
      <c r="O3165" s="4" t="str">
        <f>VLOOKUP(B3165,[1]汇总!$B:$K,10,0)</f>
        <v>公办</v>
      </c>
    </row>
    <row r="3166" spans="1:15" ht="16.5" hidden="1" x14ac:dyDescent="0.35">
      <c r="A3166" s="4" t="s">
        <v>1271</v>
      </c>
      <c r="B3166" s="4" t="s">
        <v>1272</v>
      </c>
      <c r="C3166" s="4" t="s">
        <v>48</v>
      </c>
      <c r="D3166" s="4" t="s">
        <v>104</v>
      </c>
      <c r="E3166" s="4">
        <v>9</v>
      </c>
      <c r="F3166" s="4">
        <v>415</v>
      </c>
      <c r="G3166" s="4">
        <v>234861</v>
      </c>
      <c r="H3166" s="4" t="str">
        <f>VLOOKUP(B3166,[1]汇总!$B:$K,3,0)</f>
        <v>江西</v>
      </c>
      <c r="I3166" s="4" t="str">
        <f>VLOOKUP(B3166,[1]汇总!$B:$K,4,0)</f>
        <v>南昌</v>
      </c>
      <c r="J3166" s="4">
        <f>VLOOKUP(B3166,[1]汇总!$B:$K,5,0)</f>
        <v>0</v>
      </c>
      <c r="K3166" s="4">
        <f>VLOOKUP(B3166,[1]汇总!$B:$K,6,0)</f>
        <v>0</v>
      </c>
      <c r="L3166" s="4">
        <f>VLOOKUP(B3166,[1]汇总!$B:$K,7,0)</f>
        <v>0</v>
      </c>
      <c r="M3166" s="4">
        <f>VLOOKUP(B3166,[1]汇总!$B:$K,8,0)</f>
        <v>0</v>
      </c>
      <c r="N3166" s="4" t="str">
        <f>VLOOKUP(B3166,[1]汇总!$B:$K,9,0)</f>
        <v>本科</v>
      </c>
      <c r="O3166" s="4" t="str">
        <f>VLOOKUP(B3166,[1]汇总!$B:$K,10,0)</f>
        <v>民办</v>
      </c>
    </row>
    <row r="3167" spans="1:15" ht="16.5" hidden="1" x14ac:dyDescent="0.35">
      <c r="A3167" s="4" t="s">
        <v>222</v>
      </c>
      <c r="B3167" s="4" t="s">
        <v>223</v>
      </c>
      <c r="C3167" s="4" t="s">
        <v>66</v>
      </c>
      <c r="D3167" s="4" t="s">
        <v>109</v>
      </c>
      <c r="E3167" s="4">
        <v>55</v>
      </c>
      <c r="F3167" s="4">
        <v>415</v>
      </c>
      <c r="G3167" s="4">
        <v>234862</v>
      </c>
      <c r="H3167" s="4" t="str">
        <f>VLOOKUP(B3167,[1]汇总!$B:$K,3,0)</f>
        <v>浙江</v>
      </c>
      <c r="I3167" s="4" t="str">
        <f>VLOOKUP(B3167,[1]汇总!$B:$K,4,0)</f>
        <v>杭州</v>
      </c>
      <c r="J3167" s="4">
        <f>VLOOKUP(B3167,[1]汇总!$B:$K,5,0)</f>
        <v>0</v>
      </c>
      <c r="K3167" s="4">
        <f>VLOOKUP(B3167,[1]汇总!$B:$K,6,0)</f>
        <v>0</v>
      </c>
      <c r="L3167" s="4">
        <f>VLOOKUP(B3167,[1]汇总!$B:$K,7,0)</f>
        <v>0</v>
      </c>
      <c r="M3167" s="4">
        <f>VLOOKUP(B3167,[1]汇总!$B:$K,8,0)</f>
        <v>0</v>
      </c>
      <c r="N3167" s="4" t="str">
        <f>VLOOKUP(B3167,[1]汇总!$B:$K,9,0)</f>
        <v>专科</v>
      </c>
      <c r="O3167" s="4" t="str">
        <f>VLOOKUP(B3167,[1]汇总!$B:$K,10,0)</f>
        <v>民办</v>
      </c>
    </row>
    <row r="3168" spans="1:15" ht="16.5" hidden="1" x14ac:dyDescent="0.35">
      <c r="A3168" s="4" t="s">
        <v>1558</v>
      </c>
      <c r="B3168" s="4" t="s">
        <v>1559</v>
      </c>
      <c r="C3168" s="4" t="s">
        <v>48</v>
      </c>
      <c r="D3168" s="4" t="s">
        <v>76</v>
      </c>
      <c r="E3168" s="4">
        <v>1</v>
      </c>
      <c r="F3168" s="4">
        <v>415</v>
      </c>
      <c r="G3168" s="4">
        <v>234864</v>
      </c>
      <c r="H3168" s="4" t="str">
        <f>VLOOKUP(B3168,[1]汇总!$B:$K,3,0)</f>
        <v>湖北</v>
      </c>
      <c r="I3168" s="4" t="str">
        <f>VLOOKUP(B3168,[1]汇总!$B:$K,4,0)</f>
        <v>武汉</v>
      </c>
      <c r="J3168" s="4">
        <f>VLOOKUP(B3168,[1]汇总!$B:$K,5,0)</f>
        <v>0</v>
      </c>
      <c r="K3168" s="4">
        <f>VLOOKUP(B3168,[1]汇总!$B:$K,6,0)</f>
        <v>0</v>
      </c>
      <c r="L3168" s="4">
        <f>VLOOKUP(B3168,[1]汇总!$B:$K,7,0)</f>
        <v>0</v>
      </c>
      <c r="M3168" s="4">
        <f>VLOOKUP(B3168,[1]汇总!$B:$K,8,0)</f>
        <v>0</v>
      </c>
      <c r="N3168" s="4" t="str">
        <f>VLOOKUP(B3168,[1]汇总!$B:$K,9,0)</f>
        <v>专科</v>
      </c>
      <c r="O3168" s="4" t="str">
        <f>VLOOKUP(B3168,[1]汇总!$B:$K,10,0)</f>
        <v>公办</v>
      </c>
    </row>
    <row r="3169" spans="1:15" ht="16.5" hidden="1" x14ac:dyDescent="0.35">
      <c r="A3169" s="4" t="s">
        <v>1431</v>
      </c>
      <c r="B3169" s="4" t="s">
        <v>1432</v>
      </c>
      <c r="C3169" s="4" t="s">
        <v>60</v>
      </c>
      <c r="D3169" s="4" t="s">
        <v>195</v>
      </c>
      <c r="E3169" s="4">
        <v>10</v>
      </c>
      <c r="F3169" s="4">
        <v>415</v>
      </c>
      <c r="G3169" s="4">
        <v>234865</v>
      </c>
      <c r="H3169" s="4" t="str">
        <f>VLOOKUP(B3169,[1]汇总!$B:$K,3,0)</f>
        <v>山东</v>
      </c>
      <c r="I3169" s="4" t="str">
        <f>VLOOKUP(B3169,[1]汇总!$B:$K,4,0)</f>
        <v>济南</v>
      </c>
      <c r="J3169" s="4">
        <f>VLOOKUP(B3169,[1]汇总!$B:$K,5,0)</f>
        <v>0</v>
      </c>
      <c r="K3169" s="4">
        <f>VLOOKUP(B3169,[1]汇总!$B:$K,6,0)</f>
        <v>0</v>
      </c>
      <c r="L3169" s="4">
        <f>VLOOKUP(B3169,[1]汇总!$B:$K,7,0)</f>
        <v>0</v>
      </c>
      <c r="M3169" s="4">
        <f>VLOOKUP(B3169,[1]汇总!$B:$K,8,0)</f>
        <v>0</v>
      </c>
      <c r="N3169" s="4" t="str">
        <f>VLOOKUP(B3169,[1]汇总!$B:$K,9,0)</f>
        <v>专科</v>
      </c>
      <c r="O3169" s="4" t="str">
        <f>VLOOKUP(B3169,[1]汇总!$B:$K,10,0)</f>
        <v>公办</v>
      </c>
    </row>
    <row r="3170" spans="1:15" ht="16.5" x14ac:dyDescent="0.35">
      <c r="A3170" s="4" t="s">
        <v>1382</v>
      </c>
      <c r="B3170" s="4" t="s">
        <v>1383</v>
      </c>
      <c r="C3170" s="4" t="s">
        <v>36</v>
      </c>
      <c r="D3170" s="4" t="s">
        <v>554</v>
      </c>
      <c r="E3170" s="4">
        <v>5</v>
      </c>
      <c r="F3170" s="4">
        <v>415</v>
      </c>
      <c r="G3170" s="4">
        <v>234888</v>
      </c>
      <c r="H3170" s="4" t="str">
        <f>VLOOKUP(B3170,[1]汇总!$B:$K,3,0)</f>
        <v>江西</v>
      </c>
      <c r="I3170" s="4" t="str">
        <f>VLOOKUP(B3170,[1]汇总!$B:$K,4,0)</f>
        <v>南昌</v>
      </c>
      <c r="J3170" s="4">
        <f>VLOOKUP(B3170,[1]汇总!$B:$K,5,0)</f>
        <v>0</v>
      </c>
      <c r="K3170" s="4">
        <f>VLOOKUP(B3170,[1]汇总!$B:$K,6,0)</f>
        <v>0</v>
      </c>
      <c r="L3170" s="4">
        <f>VLOOKUP(B3170,[1]汇总!$B:$K,7,0)</f>
        <v>0</v>
      </c>
      <c r="M3170" s="4">
        <f>VLOOKUP(B3170,[1]汇总!$B:$K,8,0)</f>
        <v>0</v>
      </c>
      <c r="N3170" s="4" t="str">
        <f>VLOOKUP(B3170,[1]汇总!$B:$K,9,0)</f>
        <v>专科</v>
      </c>
      <c r="O3170" s="4" t="str">
        <f>VLOOKUP(B3170,[1]汇总!$B:$K,10,0)</f>
        <v>公办</v>
      </c>
    </row>
    <row r="3171" spans="1:15" ht="16.5" x14ac:dyDescent="0.35">
      <c r="A3171" s="4" t="s">
        <v>1295</v>
      </c>
      <c r="B3171" s="4" t="s">
        <v>1296</v>
      </c>
      <c r="C3171" s="4" t="s">
        <v>66</v>
      </c>
      <c r="D3171" s="4" t="s">
        <v>1297</v>
      </c>
      <c r="E3171" s="4">
        <v>5</v>
      </c>
      <c r="F3171" s="4">
        <v>415</v>
      </c>
      <c r="G3171" s="4">
        <v>234903</v>
      </c>
      <c r="H3171" s="4" t="str">
        <f>VLOOKUP(B3171,[1]汇总!$B:$K,3,0)</f>
        <v>江西</v>
      </c>
      <c r="I3171" s="4" t="str">
        <f>VLOOKUP(B3171,[1]汇总!$B:$K,4,0)</f>
        <v>南昌</v>
      </c>
      <c r="J3171" s="4">
        <f>VLOOKUP(B3171,[1]汇总!$B:$K,5,0)</f>
        <v>0</v>
      </c>
      <c r="K3171" s="4">
        <f>VLOOKUP(B3171,[1]汇总!$B:$K,6,0)</f>
        <v>0</v>
      </c>
      <c r="L3171" s="4">
        <f>VLOOKUP(B3171,[1]汇总!$B:$K,7,0)</f>
        <v>0</v>
      </c>
      <c r="M3171" s="4">
        <f>VLOOKUP(B3171,[1]汇总!$B:$K,8,0)</f>
        <v>0</v>
      </c>
      <c r="N3171" s="4" t="str">
        <f>VLOOKUP(B3171,[1]汇总!$B:$K,9,0)</f>
        <v>专科</v>
      </c>
      <c r="O3171" s="4" t="str">
        <f>VLOOKUP(B3171,[1]汇总!$B:$K,10,0)</f>
        <v>公办</v>
      </c>
    </row>
    <row r="3172" spans="1:15" ht="16.5" x14ac:dyDescent="0.35">
      <c r="A3172" s="4" t="s">
        <v>1312</v>
      </c>
      <c r="B3172" s="4" t="s">
        <v>1313</v>
      </c>
      <c r="C3172" s="4" t="s">
        <v>56</v>
      </c>
      <c r="D3172" s="4" t="s">
        <v>67</v>
      </c>
      <c r="E3172" s="4">
        <v>5</v>
      </c>
      <c r="F3172" s="4">
        <v>415</v>
      </c>
      <c r="G3172" s="4">
        <v>234910</v>
      </c>
      <c r="H3172" s="4" t="str">
        <f>VLOOKUP(B3172,[1]汇总!$B:$K,3,0)</f>
        <v>江西</v>
      </c>
      <c r="I3172" s="4" t="str">
        <f>VLOOKUP(B3172,[1]汇总!$B:$K,4,0)</f>
        <v>南昌</v>
      </c>
      <c r="J3172" s="4">
        <f>VLOOKUP(B3172,[1]汇总!$B:$K,5,0)</f>
        <v>0</v>
      </c>
      <c r="K3172" s="4">
        <f>VLOOKUP(B3172,[1]汇总!$B:$K,6,0)</f>
        <v>0</v>
      </c>
      <c r="L3172" s="4">
        <f>VLOOKUP(B3172,[1]汇总!$B:$K,7,0)</f>
        <v>0</v>
      </c>
      <c r="M3172" s="4">
        <f>VLOOKUP(B3172,[1]汇总!$B:$K,8,0)</f>
        <v>0</v>
      </c>
      <c r="N3172" s="4" t="str">
        <f>VLOOKUP(B3172,[1]汇总!$B:$K,9,0)</f>
        <v>专科</v>
      </c>
      <c r="O3172" s="4" t="str">
        <f>VLOOKUP(B3172,[1]汇总!$B:$K,10,0)</f>
        <v>公办</v>
      </c>
    </row>
    <row r="3173" spans="1:15" ht="16.5" x14ac:dyDescent="0.35">
      <c r="A3173" s="4" t="s">
        <v>1346</v>
      </c>
      <c r="B3173" s="4" t="s">
        <v>1347</v>
      </c>
      <c r="C3173" s="4" t="s">
        <v>71</v>
      </c>
      <c r="D3173" s="4" t="s">
        <v>1348</v>
      </c>
      <c r="E3173" s="4">
        <v>2</v>
      </c>
      <c r="F3173" s="4">
        <v>415</v>
      </c>
      <c r="G3173" s="4">
        <v>234912</v>
      </c>
      <c r="H3173" s="4" t="str">
        <f>VLOOKUP(B3173,[1]汇总!$B:$K,3,0)</f>
        <v>江西</v>
      </c>
      <c r="I3173" s="4" t="str">
        <f>VLOOKUP(B3173,[1]汇总!$B:$K,4,0)</f>
        <v>九江</v>
      </c>
      <c r="J3173" s="4">
        <f>VLOOKUP(B3173,[1]汇总!$B:$K,5,0)</f>
        <v>0</v>
      </c>
      <c r="K3173" s="4">
        <f>VLOOKUP(B3173,[1]汇总!$B:$K,6,0)</f>
        <v>0</v>
      </c>
      <c r="L3173" s="4">
        <f>VLOOKUP(B3173,[1]汇总!$B:$K,7,0)</f>
        <v>0</v>
      </c>
      <c r="M3173" s="4">
        <f>VLOOKUP(B3173,[1]汇总!$B:$K,8,0)</f>
        <v>0</v>
      </c>
      <c r="N3173" s="4" t="str">
        <f>VLOOKUP(B3173,[1]汇总!$B:$K,9,0)</f>
        <v>专科</v>
      </c>
      <c r="O3173" s="4" t="str">
        <f>VLOOKUP(B3173,[1]汇总!$B:$K,10,0)</f>
        <v>公办</v>
      </c>
    </row>
    <row r="3174" spans="1:15" ht="16.5" hidden="1" x14ac:dyDescent="0.35">
      <c r="A3174" s="4" t="s">
        <v>1283</v>
      </c>
      <c r="B3174" s="4" t="s">
        <v>1284</v>
      </c>
      <c r="C3174" s="4" t="s">
        <v>66</v>
      </c>
      <c r="D3174" s="4" t="s">
        <v>99</v>
      </c>
      <c r="E3174" s="4">
        <v>5</v>
      </c>
      <c r="F3174" s="4">
        <v>415</v>
      </c>
      <c r="G3174" s="4">
        <v>234915</v>
      </c>
      <c r="H3174" s="4" t="str">
        <f>VLOOKUP(B3174,[1]汇总!$B:$K,3,0)</f>
        <v>江西</v>
      </c>
      <c r="I3174" s="4" t="str">
        <f>VLOOKUP(B3174,[1]汇总!$B:$K,4,0)</f>
        <v>南昌</v>
      </c>
      <c r="J3174" s="4">
        <f>VLOOKUP(B3174,[1]汇总!$B:$K,5,0)</f>
        <v>0</v>
      </c>
      <c r="K3174" s="4">
        <f>VLOOKUP(B3174,[1]汇总!$B:$K,6,0)</f>
        <v>0</v>
      </c>
      <c r="L3174" s="4">
        <f>VLOOKUP(B3174,[1]汇总!$B:$K,7,0)</f>
        <v>0</v>
      </c>
      <c r="M3174" s="4">
        <f>VLOOKUP(B3174,[1]汇总!$B:$K,8,0)</f>
        <v>0</v>
      </c>
      <c r="N3174" s="4" t="str">
        <f>VLOOKUP(B3174,[1]汇总!$B:$K,9,0)</f>
        <v>本科</v>
      </c>
      <c r="O3174" s="4" t="str">
        <f>VLOOKUP(B3174,[1]汇总!$B:$K,10,0)</f>
        <v>民办</v>
      </c>
    </row>
    <row r="3175" spans="1:15" ht="16.5" x14ac:dyDescent="0.35">
      <c r="A3175" s="4" t="s">
        <v>1353</v>
      </c>
      <c r="B3175" s="4" t="s">
        <v>1354</v>
      </c>
      <c r="C3175" s="4" t="s">
        <v>90</v>
      </c>
      <c r="D3175" s="4" t="s">
        <v>68</v>
      </c>
      <c r="E3175" s="4">
        <v>5</v>
      </c>
      <c r="F3175" s="4">
        <v>415</v>
      </c>
      <c r="G3175" s="4">
        <v>234945</v>
      </c>
      <c r="H3175" s="4" t="str">
        <f>VLOOKUP(B3175,[1]汇总!$B:$K,3,0)</f>
        <v>江西</v>
      </c>
      <c r="I3175" s="4" t="str">
        <f>VLOOKUP(B3175,[1]汇总!$B:$K,4,0)</f>
        <v>南昌</v>
      </c>
      <c r="J3175" s="4">
        <f>VLOOKUP(B3175,[1]汇总!$B:$K,5,0)</f>
        <v>0</v>
      </c>
      <c r="K3175" s="4">
        <f>VLOOKUP(B3175,[1]汇总!$B:$K,6,0)</f>
        <v>0</v>
      </c>
      <c r="L3175" s="4">
        <f>VLOOKUP(B3175,[1]汇总!$B:$K,7,0)</f>
        <v>0</v>
      </c>
      <c r="M3175" s="4">
        <f>VLOOKUP(B3175,[1]汇总!$B:$K,8,0)</f>
        <v>0</v>
      </c>
      <c r="N3175" s="4" t="str">
        <f>VLOOKUP(B3175,[1]汇总!$B:$K,9,0)</f>
        <v>专科</v>
      </c>
      <c r="O3175" s="4" t="str">
        <f>VLOOKUP(B3175,[1]汇总!$B:$K,10,0)</f>
        <v>公办</v>
      </c>
    </row>
    <row r="3176" spans="1:15" ht="16.5" hidden="1" x14ac:dyDescent="0.35">
      <c r="A3176" s="4" t="s">
        <v>568</v>
      </c>
      <c r="B3176" s="4" t="s">
        <v>569</v>
      </c>
      <c r="C3176" s="4" t="s">
        <v>48</v>
      </c>
      <c r="D3176" s="4" t="s">
        <v>434</v>
      </c>
      <c r="E3176" s="4">
        <v>5</v>
      </c>
      <c r="F3176" s="4">
        <v>415</v>
      </c>
      <c r="G3176" s="4">
        <v>234953</v>
      </c>
      <c r="H3176" s="4" t="str">
        <f>VLOOKUP(B3176,[1]汇总!$B:$K,3,0)</f>
        <v>天津</v>
      </c>
      <c r="I3176" s="4" t="str">
        <f>VLOOKUP(B3176,[1]汇总!$B:$K,4,0)</f>
        <v>天津</v>
      </c>
      <c r="J3176" s="4">
        <f>VLOOKUP(B3176,[1]汇总!$B:$K,5,0)</f>
        <v>0</v>
      </c>
      <c r="K3176" s="4">
        <f>VLOOKUP(B3176,[1]汇总!$B:$K,6,0)</f>
        <v>0</v>
      </c>
      <c r="L3176" s="4">
        <f>VLOOKUP(B3176,[1]汇总!$B:$K,7,0)</f>
        <v>0</v>
      </c>
      <c r="M3176" s="4">
        <f>VLOOKUP(B3176,[1]汇总!$B:$K,8,0)</f>
        <v>0</v>
      </c>
      <c r="N3176" s="4" t="str">
        <f>VLOOKUP(B3176,[1]汇总!$B:$K,9,0)</f>
        <v>专科</v>
      </c>
      <c r="O3176" s="4" t="str">
        <f>VLOOKUP(B3176,[1]汇总!$B:$K,10,0)</f>
        <v>公办</v>
      </c>
    </row>
    <row r="3177" spans="1:15" ht="16.5" hidden="1" x14ac:dyDescent="0.35">
      <c r="A3177" s="4" t="s">
        <v>556</v>
      </c>
      <c r="B3177" s="4" t="s">
        <v>557</v>
      </c>
      <c r="C3177" s="4" t="s">
        <v>34</v>
      </c>
      <c r="D3177" s="4" t="s">
        <v>67</v>
      </c>
      <c r="E3177" s="4">
        <v>3</v>
      </c>
      <c r="F3177" s="4">
        <v>414</v>
      </c>
      <c r="G3177" s="4">
        <v>234982</v>
      </c>
      <c r="H3177" s="4" t="str">
        <f>VLOOKUP(B3177,[1]汇总!$B:$K,3,0)</f>
        <v>天津</v>
      </c>
      <c r="I3177" s="4" t="str">
        <f>VLOOKUP(B3177,[1]汇总!$B:$K,4,0)</f>
        <v>天津</v>
      </c>
      <c r="J3177" s="4">
        <f>VLOOKUP(B3177,[1]汇总!$B:$K,5,0)</f>
        <v>0</v>
      </c>
      <c r="K3177" s="4">
        <f>VLOOKUP(B3177,[1]汇总!$B:$K,6,0)</f>
        <v>0</v>
      </c>
      <c r="L3177" s="4">
        <f>VLOOKUP(B3177,[1]汇总!$B:$K,7,0)</f>
        <v>0</v>
      </c>
      <c r="M3177" s="4">
        <f>VLOOKUP(B3177,[1]汇总!$B:$K,8,0)</f>
        <v>0</v>
      </c>
      <c r="N3177" s="4" t="str">
        <f>VLOOKUP(B3177,[1]汇总!$B:$K,9,0)</f>
        <v>专科</v>
      </c>
      <c r="O3177" s="4" t="str">
        <f>VLOOKUP(B3177,[1]汇总!$B:$K,10,0)</f>
        <v>公办</v>
      </c>
    </row>
    <row r="3178" spans="1:15" ht="16.5" hidden="1" x14ac:dyDescent="0.35">
      <c r="A3178" s="4" t="s">
        <v>372</v>
      </c>
      <c r="B3178" s="4" t="s">
        <v>373</v>
      </c>
      <c r="C3178" s="4" t="s">
        <v>48</v>
      </c>
      <c r="D3178" s="4" t="s">
        <v>85</v>
      </c>
      <c r="E3178" s="4">
        <v>25</v>
      </c>
      <c r="F3178" s="4">
        <v>414</v>
      </c>
      <c r="G3178" s="4">
        <v>234988</v>
      </c>
      <c r="H3178" s="4" t="str">
        <f>VLOOKUP(B3178,[1]汇总!$B:$K,3,0)</f>
        <v>浙江</v>
      </c>
      <c r="I3178" s="4" t="str">
        <f>VLOOKUP(B3178,[1]汇总!$B:$K,4,0)</f>
        <v>嘉兴</v>
      </c>
      <c r="J3178" s="4">
        <f>VLOOKUP(B3178,[1]汇总!$B:$K,5,0)</f>
        <v>0</v>
      </c>
      <c r="K3178" s="4">
        <f>VLOOKUP(B3178,[1]汇总!$B:$K,6,0)</f>
        <v>0</v>
      </c>
      <c r="L3178" s="4">
        <f>VLOOKUP(B3178,[1]汇总!$B:$K,7,0)</f>
        <v>0</v>
      </c>
      <c r="M3178" s="4">
        <f>VLOOKUP(B3178,[1]汇总!$B:$K,8,0)</f>
        <v>0</v>
      </c>
      <c r="N3178" s="4" t="str">
        <f>VLOOKUP(B3178,[1]汇总!$B:$K,9,0)</f>
        <v>专科</v>
      </c>
      <c r="O3178" s="4" t="str">
        <f>VLOOKUP(B3178,[1]汇总!$B:$K,10,0)</f>
        <v>民办</v>
      </c>
    </row>
    <row r="3179" spans="1:15" ht="16.5" x14ac:dyDescent="0.35">
      <c r="A3179" s="4" t="s">
        <v>1325</v>
      </c>
      <c r="B3179" s="4" t="s">
        <v>1326</v>
      </c>
      <c r="C3179" s="4" t="s">
        <v>106</v>
      </c>
      <c r="D3179" s="4" t="s">
        <v>1330</v>
      </c>
      <c r="E3179" s="4">
        <v>2</v>
      </c>
      <c r="F3179" s="4">
        <v>414</v>
      </c>
      <c r="G3179" s="4">
        <v>235011</v>
      </c>
      <c r="H3179" s="4" t="str">
        <f>VLOOKUP(B3179,[1]汇总!$B:$K,3,0)</f>
        <v>江西</v>
      </c>
      <c r="I3179" s="4" t="str">
        <f>VLOOKUP(B3179,[1]汇总!$B:$K,4,0)</f>
        <v>上饶</v>
      </c>
      <c r="J3179" s="4">
        <f>VLOOKUP(B3179,[1]汇总!$B:$K,5,0)</f>
        <v>0</v>
      </c>
      <c r="K3179" s="4">
        <f>VLOOKUP(B3179,[1]汇总!$B:$K,6,0)</f>
        <v>0</v>
      </c>
      <c r="L3179" s="4">
        <f>VLOOKUP(B3179,[1]汇总!$B:$K,7,0)</f>
        <v>0</v>
      </c>
      <c r="M3179" s="4">
        <f>VLOOKUP(B3179,[1]汇总!$B:$K,8,0)</f>
        <v>0</v>
      </c>
      <c r="N3179" s="4" t="str">
        <f>VLOOKUP(B3179,[1]汇总!$B:$K,9,0)</f>
        <v>专科</v>
      </c>
      <c r="O3179" s="4" t="str">
        <f>VLOOKUP(B3179,[1]汇总!$B:$K,10,0)</f>
        <v>公办</v>
      </c>
    </row>
    <row r="3180" spans="1:15" ht="16.5" hidden="1" x14ac:dyDescent="0.35">
      <c r="A3180" s="4" t="s">
        <v>1396</v>
      </c>
      <c r="B3180" s="4" t="s">
        <v>1397</v>
      </c>
      <c r="C3180" s="4" t="s">
        <v>107</v>
      </c>
      <c r="D3180" s="4" t="s">
        <v>67</v>
      </c>
      <c r="E3180" s="4">
        <v>2</v>
      </c>
      <c r="F3180" s="4">
        <v>414</v>
      </c>
      <c r="G3180" s="4">
        <v>235016</v>
      </c>
      <c r="H3180" s="4" t="str">
        <f>VLOOKUP(B3180,[1]汇总!$B:$K,3,0)</f>
        <v>江西</v>
      </c>
      <c r="I3180" s="4" t="str">
        <f>VLOOKUP(B3180,[1]汇总!$B:$K,4,0)</f>
        <v>宜春</v>
      </c>
      <c r="J3180" s="4">
        <f>VLOOKUP(B3180,[1]汇总!$B:$K,5,0)</f>
        <v>0</v>
      </c>
      <c r="K3180" s="4">
        <f>VLOOKUP(B3180,[1]汇总!$B:$K,6,0)</f>
        <v>0</v>
      </c>
      <c r="L3180" s="4">
        <f>VLOOKUP(B3180,[1]汇总!$B:$K,7,0)</f>
        <v>0</v>
      </c>
      <c r="M3180" s="4">
        <f>VLOOKUP(B3180,[1]汇总!$B:$K,8,0)</f>
        <v>0</v>
      </c>
      <c r="N3180" s="4" t="str">
        <f>VLOOKUP(B3180,[1]汇总!$B:$K,9,0)</f>
        <v>专科</v>
      </c>
      <c r="O3180" s="4" t="str">
        <f>VLOOKUP(B3180,[1]汇总!$B:$K,10,0)</f>
        <v>民办</v>
      </c>
    </row>
    <row r="3181" spans="1:15" ht="16.5" hidden="1" x14ac:dyDescent="0.35">
      <c r="A3181" s="4" t="s">
        <v>1503</v>
      </c>
      <c r="B3181" s="4" t="s">
        <v>1504</v>
      </c>
      <c r="C3181" s="4" t="s">
        <v>66</v>
      </c>
      <c r="D3181" s="4" t="s">
        <v>1507</v>
      </c>
      <c r="E3181" s="4">
        <v>5</v>
      </c>
      <c r="F3181" s="4">
        <v>414</v>
      </c>
      <c r="G3181" s="4">
        <v>235035</v>
      </c>
      <c r="H3181" s="4" t="str">
        <f>VLOOKUP(B3181,[1]汇总!$B:$K,3,0)</f>
        <v>湖北</v>
      </c>
      <c r="I3181" s="4" t="str">
        <f>VLOOKUP(B3181,[1]汇总!$B:$K,4,0)</f>
        <v>武汉</v>
      </c>
      <c r="J3181" s="4">
        <f>VLOOKUP(B3181,[1]汇总!$B:$K,5,0)</f>
        <v>0</v>
      </c>
      <c r="K3181" s="4">
        <f>VLOOKUP(B3181,[1]汇总!$B:$K,6,0)</f>
        <v>0</v>
      </c>
      <c r="L3181" s="4">
        <f>VLOOKUP(B3181,[1]汇总!$B:$K,7,0)</f>
        <v>0</v>
      </c>
      <c r="M3181" s="4">
        <f>VLOOKUP(B3181,[1]汇总!$B:$K,8,0)</f>
        <v>0</v>
      </c>
      <c r="N3181" s="4" t="str">
        <f>VLOOKUP(B3181,[1]汇总!$B:$K,9,0)</f>
        <v>专科</v>
      </c>
      <c r="O3181" s="4" t="str">
        <f>VLOOKUP(B3181,[1]汇总!$B:$K,10,0)</f>
        <v>公办</v>
      </c>
    </row>
    <row r="3182" spans="1:15" ht="16.5" hidden="1" x14ac:dyDescent="0.35">
      <c r="A3182" s="4" t="s">
        <v>1993</v>
      </c>
      <c r="B3182" s="4" t="s">
        <v>1994</v>
      </c>
      <c r="C3182" s="4" t="s">
        <v>60</v>
      </c>
      <c r="D3182" s="4" t="s">
        <v>99</v>
      </c>
      <c r="E3182" s="4">
        <v>5</v>
      </c>
      <c r="F3182" s="4">
        <v>414</v>
      </c>
      <c r="G3182" s="4">
        <v>235042</v>
      </c>
      <c r="H3182" s="4" t="str">
        <f>VLOOKUP(B3182,[1]汇总!$B:$K,3,0)</f>
        <v>云南</v>
      </c>
      <c r="I3182" s="4" t="str">
        <f>VLOOKUP(B3182,[1]汇总!$B:$K,4,0)</f>
        <v>昆明</v>
      </c>
      <c r="J3182" s="4">
        <f>VLOOKUP(B3182,[1]汇总!$B:$K,5,0)</f>
        <v>0</v>
      </c>
      <c r="K3182" s="4">
        <f>VLOOKUP(B3182,[1]汇总!$B:$K,6,0)</f>
        <v>0</v>
      </c>
      <c r="L3182" s="4">
        <f>VLOOKUP(B3182,[1]汇总!$B:$K,7,0)</f>
        <v>0</v>
      </c>
      <c r="M3182" s="4">
        <f>VLOOKUP(B3182,[1]汇总!$B:$K,8,0)</f>
        <v>0</v>
      </c>
      <c r="N3182" s="4" t="str">
        <f>VLOOKUP(B3182,[1]汇总!$B:$K,9,0)</f>
        <v>专科</v>
      </c>
      <c r="O3182" s="4" t="str">
        <f>VLOOKUP(B3182,[1]汇总!$B:$K,10,0)</f>
        <v>公办</v>
      </c>
    </row>
    <row r="3183" spans="1:15" ht="16.5" hidden="1" x14ac:dyDescent="0.35">
      <c r="A3183" s="4" t="s">
        <v>1117</v>
      </c>
      <c r="B3183" s="4" t="s">
        <v>1118</v>
      </c>
      <c r="C3183" s="4" t="s">
        <v>60</v>
      </c>
      <c r="D3183" s="4" t="s">
        <v>218</v>
      </c>
      <c r="E3183" s="4">
        <v>20</v>
      </c>
      <c r="F3183" s="4">
        <v>414</v>
      </c>
      <c r="G3183" s="4">
        <v>235054</v>
      </c>
      <c r="H3183" s="4" t="str">
        <f>VLOOKUP(B3183,[1]汇总!$B:$K,3,0)</f>
        <v>安徽</v>
      </c>
      <c r="I3183" s="4" t="str">
        <f>VLOOKUP(B3183,[1]汇总!$B:$K,4,0)</f>
        <v>合肥</v>
      </c>
      <c r="J3183" s="4">
        <f>VLOOKUP(B3183,[1]汇总!$B:$K,5,0)</f>
        <v>0</v>
      </c>
      <c r="K3183" s="4">
        <f>VLOOKUP(B3183,[1]汇总!$B:$K,6,0)</f>
        <v>0</v>
      </c>
      <c r="L3183" s="4">
        <f>VLOOKUP(B3183,[1]汇总!$B:$K,7,0)</f>
        <v>0</v>
      </c>
      <c r="M3183" s="4">
        <f>VLOOKUP(B3183,[1]汇总!$B:$K,8,0)</f>
        <v>0</v>
      </c>
      <c r="N3183" s="4" t="str">
        <f>VLOOKUP(B3183,[1]汇总!$B:$K,9,0)</f>
        <v>专科</v>
      </c>
      <c r="O3183" s="4" t="str">
        <f>VLOOKUP(B3183,[1]汇总!$B:$K,10,0)</f>
        <v>公办</v>
      </c>
    </row>
    <row r="3184" spans="1:15" ht="16.5" hidden="1" x14ac:dyDescent="0.35">
      <c r="A3184" s="4" t="s">
        <v>1779</v>
      </c>
      <c r="B3184" s="4" t="s">
        <v>1780</v>
      </c>
      <c r="C3184" s="4" t="s">
        <v>64</v>
      </c>
      <c r="D3184" s="4" t="s">
        <v>1269</v>
      </c>
      <c r="E3184" s="4">
        <v>12</v>
      </c>
      <c r="F3184" s="4">
        <v>414</v>
      </c>
      <c r="G3184" s="4">
        <v>235057</v>
      </c>
      <c r="H3184" s="4" t="str">
        <f>VLOOKUP(B3184,[1]汇总!$B:$K,3,0)</f>
        <v>广西</v>
      </c>
      <c r="I3184" s="4" t="str">
        <f>VLOOKUP(B3184,[1]汇总!$B:$K,4,0)</f>
        <v>南宁</v>
      </c>
      <c r="J3184" s="4">
        <f>VLOOKUP(B3184,[1]汇总!$B:$K,5,0)</f>
        <v>0</v>
      </c>
      <c r="K3184" s="4">
        <f>VLOOKUP(B3184,[1]汇总!$B:$K,6,0)</f>
        <v>0</v>
      </c>
      <c r="L3184" s="4">
        <f>VLOOKUP(B3184,[1]汇总!$B:$K,7,0)</f>
        <v>0</v>
      </c>
      <c r="M3184" s="4">
        <f>VLOOKUP(B3184,[1]汇总!$B:$K,8,0)</f>
        <v>0</v>
      </c>
      <c r="N3184" s="4" t="str">
        <f>VLOOKUP(B3184,[1]汇总!$B:$K,9,0)</f>
        <v>专科</v>
      </c>
      <c r="O3184" s="4" t="str">
        <f>VLOOKUP(B3184,[1]汇总!$B:$K,10,0)</f>
        <v>公办</v>
      </c>
    </row>
    <row r="3185" spans="1:15" ht="16.5" hidden="1" x14ac:dyDescent="0.35">
      <c r="A3185" s="4" t="s">
        <v>560</v>
      </c>
      <c r="B3185" s="4" t="s">
        <v>561</v>
      </c>
      <c r="C3185" s="4" t="s">
        <v>46</v>
      </c>
      <c r="D3185" s="4" t="s">
        <v>103</v>
      </c>
      <c r="E3185" s="4">
        <v>2</v>
      </c>
      <c r="F3185" s="4">
        <v>414</v>
      </c>
      <c r="G3185" s="4">
        <v>235061</v>
      </c>
      <c r="H3185" s="4" t="str">
        <f>VLOOKUP(B3185,[1]汇总!$B:$K,3,0)</f>
        <v>天津</v>
      </c>
      <c r="I3185" s="4" t="str">
        <f>VLOOKUP(B3185,[1]汇总!$B:$K,4,0)</f>
        <v>天津</v>
      </c>
      <c r="J3185" s="4">
        <f>VLOOKUP(B3185,[1]汇总!$B:$K,5,0)</f>
        <v>0</v>
      </c>
      <c r="K3185" s="4">
        <f>VLOOKUP(B3185,[1]汇总!$B:$K,6,0)</f>
        <v>0</v>
      </c>
      <c r="L3185" s="4">
        <f>VLOOKUP(B3185,[1]汇总!$B:$K,7,0)</f>
        <v>0</v>
      </c>
      <c r="M3185" s="4">
        <f>VLOOKUP(B3185,[1]汇总!$B:$K,8,0)</f>
        <v>0</v>
      </c>
      <c r="N3185" s="4" t="str">
        <f>VLOOKUP(B3185,[1]汇总!$B:$K,9,0)</f>
        <v>专科</v>
      </c>
      <c r="O3185" s="4" t="str">
        <f>VLOOKUP(B3185,[1]汇总!$B:$K,10,0)</f>
        <v>公办</v>
      </c>
    </row>
    <row r="3186" spans="1:15" ht="16.5" hidden="1" x14ac:dyDescent="0.35">
      <c r="A3186" s="4" t="s">
        <v>1654</v>
      </c>
      <c r="B3186" s="4" t="s">
        <v>1655</v>
      </c>
      <c r="C3186" s="4" t="s">
        <v>40</v>
      </c>
      <c r="D3186" s="4" t="s">
        <v>105</v>
      </c>
      <c r="E3186" s="4">
        <v>2</v>
      </c>
      <c r="F3186" s="4">
        <v>414</v>
      </c>
      <c r="G3186" s="4">
        <v>235064</v>
      </c>
      <c r="H3186" s="4" t="str">
        <f>VLOOKUP(B3186,[1]汇总!$B:$K,3,0)</f>
        <v>河南</v>
      </c>
      <c r="I3186" s="4" t="str">
        <f>VLOOKUP(B3186,[1]汇总!$B:$K,4,0)</f>
        <v>漯河</v>
      </c>
      <c r="J3186" s="4">
        <f>VLOOKUP(B3186,[1]汇总!$B:$K,5,0)</f>
        <v>0</v>
      </c>
      <c r="K3186" s="4">
        <f>VLOOKUP(B3186,[1]汇总!$B:$K,6,0)</f>
        <v>0</v>
      </c>
      <c r="L3186" s="4">
        <f>VLOOKUP(B3186,[1]汇总!$B:$K,7,0)</f>
        <v>0</v>
      </c>
      <c r="M3186" s="4">
        <f>VLOOKUP(B3186,[1]汇总!$B:$K,8,0)</f>
        <v>0</v>
      </c>
      <c r="N3186" s="4" t="str">
        <f>VLOOKUP(B3186,[1]汇总!$B:$K,9,0)</f>
        <v>专科</v>
      </c>
      <c r="O3186" s="4" t="str">
        <f>VLOOKUP(B3186,[1]汇总!$B:$K,10,0)</f>
        <v>公办</v>
      </c>
    </row>
    <row r="3187" spans="1:15" ht="16.5" hidden="1" x14ac:dyDescent="0.35">
      <c r="A3187" s="4" t="s">
        <v>887</v>
      </c>
      <c r="B3187" s="4" t="s">
        <v>888</v>
      </c>
      <c r="C3187" s="4" t="s">
        <v>110</v>
      </c>
      <c r="D3187" s="4" t="s">
        <v>75</v>
      </c>
      <c r="E3187" s="4">
        <v>12</v>
      </c>
      <c r="F3187" s="4">
        <v>414</v>
      </c>
      <c r="G3187" s="4">
        <v>235101</v>
      </c>
      <c r="H3187" s="4" t="str">
        <f>VLOOKUP(B3187,[1]汇总!$B:$K,3,0)</f>
        <v>上海</v>
      </c>
      <c r="I3187" s="4" t="str">
        <f>VLOOKUP(B3187,[1]汇总!$B:$K,4,0)</f>
        <v>上海</v>
      </c>
      <c r="J3187" s="4">
        <f>VLOOKUP(B3187,[1]汇总!$B:$K,5,0)</f>
        <v>0</v>
      </c>
      <c r="K3187" s="4">
        <f>VLOOKUP(B3187,[1]汇总!$B:$K,6,0)</f>
        <v>0</v>
      </c>
      <c r="L3187" s="4">
        <f>VLOOKUP(B3187,[1]汇总!$B:$K,7,0)</f>
        <v>0</v>
      </c>
      <c r="M3187" s="4">
        <f>VLOOKUP(B3187,[1]汇总!$B:$K,8,0)</f>
        <v>0</v>
      </c>
      <c r="N3187" s="4" t="str">
        <f>VLOOKUP(B3187,[1]汇总!$B:$K,9,0)</f>
        <v>本科</v>
      </c>
      <c r="O3187" s="4" t="str">
        <f>VLOOKUP(B3187,[1]汇总!$B:$K,10,0)</f>
        <v>独立院校</v>
      </c>
    </row>
    <row r="3188" spans="1:15" ht="16.5" x14ac:dyDescent="0.35">
      <c r="A3188" s="4" t="s">
        <v>1378</v>
      </c>
      <c r="B3188" s="4" t="s">
        <v>1379</v>
      </c>
      <c r="C3188" s="4" t="s">
        <v>71</v>
      </c>
      <c r="D3188" s="4" t="s">
        <v>89</v>
      </c>
      <c r="E3188" s="4">
        <v>6</v>
      </c>
      <c r="F3188" s="4">
        <v>414</v>
      </c>
      <c r="G3188" s="4">
        <v>235165</v>
      </c>
      <c r="H3188" s="4" t="str">
        <f>VLOOKUP(B3188,[1]汇总!$B:$K,3,0)</f>
        <v>江西</v>
      </c>
      <c r="I3188" s="4" t="str">
        <f>VLOOKUP(B3188,[1]汇总!$B:$K,4,0)</f>
        <v>上饶</v>
      </c>
      <c r="J3188" s="4">
        <f>VLOOKUP(B3188,[1]汇总!$B:$K,5,0)</f>
        <v>0</v>
      </c>
      <c r="K3188" s="4">
        <f>VLOOKUP(B3188,[1]汇总!$B:$K,6,0)</f>
        <v>0</v>
      </c>
      <c r="L3188" s="4">
        <f>VLOOKUP(B3188,[1]汇总!$B:$K,7,0)</f>
        <v>0</v>
      </c>
      <c r="M3188" s="4">
        <f>VLOOKUP(B3188,[1]汇总!$B:$K,8,0)</f>
        <v>0</v>
      </c>
      <c r="N3188" s="4" t="str">
        <f>VLOOKUP(B3188,[1]汇总!$B:$K,9,0)</f>
        <v>专科</v>
      </c>
      <c r="O3188" s="4" t="str">
        <f>VLOOKUP(B3188,[1]汇总!$B:$K,10,0)</f>
        <v>公办</v>
      </c>
    </row>
    <row r="3189" spans="1:15" ht="16.5" x14ac:dyDescent="0.35">
      <c r="A3189" s="4" t="s">
        <v>1382</v>
      </c>
      <c r="B3189" s="4" t="s">
        <v>1383</v>
      </c>
      <c r="C3189" s="4" t="s">
        <v>48</v>
      </c>
      <c r="D3189" s="4" t="s">
        <v>351</v>
      </c>
      <c r="E3189" s="4">
        <v>5</v>
      </c>
      <c r="F3189" s="4">
        <v>414</v>
      </c>
      <c r="G3189" s="4">
        <v>235189</v>
      </c>
      <c r="H3189" s="4" t="str">
        <f>VLOOKUP(B3189,[1]汇总!$B:$K,3,0)</f>
        <v>江西</v>
      </c>
      <c r="I3189" s="4" t="str">
        <f>VLOOKUP(B3189,[1]汇总!$B:$K,4,0)</f>
        <v>南昌</v>
      </c>
      <c r="J3189" s="4">
        <f>VLOOKUP(B3189,[1]汇总!$B:$K,5,0)</f>
        <v>0</v>
      </c>
      <c r="K3189" s="4">
        <f>VLOOKUP(B3189,[1]汇总!$B:$K,6,0)</f>
        <v>0</v>
      </c>
      <c r="L3189" s="4">
        <f>VLOOKUP(B3189,[1]汇总!$B:$K,7,0)</f>
        <v>0</v>
      </c>
      <c r="M3189" s="4">
        <f>VLOOKUP(B3189,[1]汇总!$B:$K,8,0)</f>
        <v>0</v>
      </c>
      <c r="N3189" s="4" t="str">
        <f>VLOOKUP(B3189,[1]汇总!$B:$K,9,0)</f>
        <v>专科</v>
      </c>
      <c r="O3189" s="4" t="str">
        <f>VLOOKUP(B3189,[1]汇总!$B:$K,10,0)</f>
        <v>公办</v>
      </c>
    </row>
    <row r="3190" spans="1:15" ht="16.5" hidden="1" x14ac:dyDescent="0.35">
      <c r="A3190" s="4" t="s">
        <v>1590</v>
      </c>
      <c r="B3190" s="4" t="s">
        <v>1591</v>
      </c>
      <c r="C3190" s="4" t="s">
        <v>123</v>
      </c>
      <c r="D3190" s="4" t="s">
        <v>103</v>
      </c>
      <c r="E3190" s="4">
        <v>3</v>
      </c>
      <c r="F3190" s="4">
        <v>414</v>
      </c>
      <c r="G3190" s="4">
        <v>235210</v>
      </c>
      <c r="H3190" s="4" t="str">
        <f>VLOOKUP(B3190,[1]汇总!$B:$K,3,0)</f>
        <v>湖北</v>
      </c>
      <c r="I3190" s="4" t="str">
        <f>VLOOKUP(B3190,[1]汇总!$B:$K,4,0)</f>
        <v>武汉</v>
      </c>
      <c r="J3190" s="4">
        <f>VLOOKUP(B3190,[1]汇总!$B:$K,5,0)</f>
        <v>0</v>
      </c>
      <c r="K3190" s="4">
        <f>VLOOKUP(B3190,[1]汇总!$B:$K,6,0)</f>
        <v>0</v>
      </c>
      <c r="L3190" s="4">
        <f>VLOOKUP(B3190,[1]汇总!$B:$K,7,0)</f>
        <v>0</v>
      </c>
      <c r="M3190" s="4">
        <f>VLOOKUP(B3190,[1]汇总!$B:$K,8,0)</f>
        <v>0</v>
      </c>
      <c r="N3190" s="4" t="str">
        <f>VLOOKUP(B3190,[1]汇总!$B:$K,9,0)</f>
        <v>专科</v>
      </c>
      <c r="O3190" s="4" t="str">
        <f>VLOOKUP(B3190,[1]汇总!$B:$K,10,0)</f>
        <v>公办</v>
      </c>
    </row>
    <row r="3191" spans="1:15" ht="16.5" hidden="1" x14ac:dyDescent="0.35">
      <c r="A3191" s="4" t="s">
        <v>2032</v>
      </c>
      <c r="B3191" s="4" t="s">
        <v>2033</v>
      </c>
      <c r="C3191" s="4" t="s">
        <v>119</v>
      </c>
      <c r="D3191" s="4" t="s">
        <v>118</v>
      </c>
      <c r="E3191" s="4">
        <v>1</v>
      </c>
      <c r="F3191" s="4">
        <v>414</v>
      </c>
      <c r="G3191" s="4">
        <v>235238</v>
      </c>
      <c r="H3191" s="4" t="str">
        <f>VLOOKUP(B3191,[1]汇总!$B:$K,3,0)</f>
        <v>陕西</v>
      </c>
      <c r="I3191" s="4" t="str">
        <f>VLOOKUP(B3191,[1]汇总!$B:$K,4,0)</f>
        <v>西安</v>
      </c>
      <c r="J3191" s="4">
        <f>VLOOKUP(B3191,[1]汇总!$B:$K,5,0)</f>
        <v>0</v>
      </c>
      <c r="K3191" s="4">
        <f>VLOOKUP(B3191,[1]汇总!$B:$K,6,0)</f>
        <v>0</v>
      </c>
      <c r="L3191" s="4">
        <f>VLOOKUP(B3191,[1]汇总!$B:$K,7,0)</f>
        <v>0</v>
      </c>
      <c r="M3191" s="4">
        <f>VLOOKUP(B3191,[1]汇总!$B:$K,8,0)</f>
        <v>0</v>
      </c>
      <c r="N3191" s="4" t="str">
        <f>VLOOKUP(B3191,[1]汇总!$B:$K,9,0)</f>
        <v>本科</v>
      </c>
      <c r="O3191" s="4" t="str">
        <f>VLOOKUP(B3191,[1]汇总!$B:$K,10,0)</f>
        <v>民办</v>
      </c>
    </row>
    <row r="3192" spans="1:15" ht="16.5" hidden="1" x14ac:dyDescent="0.35">
      <c r="A3192" s="4" t="s">
        <v>1038</v>
      </c>
      <c r="B3192" s="4" t="s">
        <v>1039</v>
      </c>
      <c r="C3192" s="4" t="s">
        <v>54</v>
      </c>
      <c r="D3192" s="4" t="s">
        <v>115</v>
      </c>
      <c r="E3192" s="4">
        <v>8</v>
      </c>
      <c r="F3192" s="4">
        <v>414</v>
      </c>
      <c r="G3192" s="4">
        <v>235293</v>
      </c>
      <c r="H3192" s="4" t="str">
        <f>VLOOKUP(B3192,[1]汇总!$B:$K,3,0)</f>
        <v>江苏</v>
      </c>
      <c r="I3192" s="4" t="str">
        <f>VLOOKUP(B3192,[1]汇总!$B:$K,4,0)</f>
        <v>无锡</v>
      </c>
      <c r="J3192" s="4">
        <f>VLOOKUP(B3192,[1]汇总!$B:$K,5,0)</f>
        <v>0</v>
      </c>
      <c r="K3192" s="4">
        <f>VLOOKUP(B3192,[1]汇总!$B:$K,6,0)</f>
        <v>0</v>
      </c>
      <c r="L3192" s="4">
        <f>VLOOKUP(B3192,[1]汇总!$B:$K,7,0)</f>
        <v>0</v>
      </c>
      <c r="M3192" s="4">
        <f>VLOOKUP(B3192,[1]汇总!$B:$K,8,0)</f>
        <v>0</v>
      </c>
      <c r="N3192" s="4" t="str">
        <f>VLOOKUP(B3192,[1]汇总!$B:$K,9,0)</f>
        <v>专科</v>
      </c>
      <c r="O3192" s="4" t="str">
        <f>VLOOKUP(B3192,[1]汇总!$B:$K,10,0)</f>
        <v>公办</v>
      </c>
    </row>
    <row r="3193" spans="1:15" ht="16.5" hidden="1" x14ac:dyDescent="0.35">
      <c r="A3193" s="4" t="s">
        <v>1664</v>
      </c>
      <c r="B3193" s="4" t="s">
        <v>1665</v>
      </c>
      <c r="C3193" s="4" t="s">
        <v>34</v>
      </c>
      <c r="D3193" s="4" t="s">
        <v>170</v>
      </c>
      <c r="E3193" s="4">
        <v>2</v>
      </c>
      <c r="F3193" s="4">
        <v>414</v>
      </c>
      <c r="G3193" s="4">
        <v>235295</v>
      </c>
      <c r="H3193" s="4" t="str">
        <f>VLOOKUP(B3193,[1]汇总!$B:$K,3,0)</f>
        <v>河南</v>
      </c>
      <c r="I3193" s="4" t="str">
        <f>VLOOKUP(B3193,[1]汇总!$B:$K,4,0)</f>
        <v>郑州</v>
      </c>
      <c r="J3193" s="4">
        <f>VLOOKUP(B3193,[1]汇总!$B:$K,5,0)</f>
        <v>0</v>
      </c>
      <c r="K3193" s="4">
        <f>VLOOKUP(B3193,[1]汇总!$B:$K,6,0)</f>
        <v>0</v>
      </c>
      <c r="L3193" s="4">
        <f>VLOOKUP(B3193,[1]汇总!$B:$K,7,0)</f>
        <v>0</v>
      </c>
      <c r="M3193" s="4">
        <f>VLOOKUP(B3193,[1]汇总!$B:$K,8,0)</f>
        <v>0</v>
      </c>
      <c r="N3193" s="4" t="str">
        <f>VLOOKUP(B3193,[1]汇总!$B:$K,9,0)</f>
        <v>专科</v>
      </c>
      <c r="O3193" s="4" t="str">
        <f>VLOOKUP(B3193,[1]汇总!$B:$K,10,0)</f>
        <v>民办</v>
      </c>
    </row>
    <row r="3194" spans="1:15" ht="16.5" hidden="1" x14ac:dyDescent="0.35">
      <c r="A3194" s="4" t="s">
        <v>1421</v>
      </c>
      <c r="B3194" s="4" t="s">
        <v>1422</v>
      </c>
      <c r="C3194" s="4" t="s">
        <v>71</v>
      </c>
      <c r="D3194" s="4" t="s">
        <v>170</v>
      </c>
      <c r="E3194" s="4">
        <v>15</v>
      </c>
      <c r="F3194" s="4">
        <v>414</v>
      </c>
      <c r="G3194" s="4">
        <v>235296</v>
      </c>
      <c r="H3194" s="4" t="str">
        <f>VLOOKUP(B3194,[1]汇总!$B:$K,3,0)</f>
        <v>山东</v>
      </c>
      <c r="I3194" s="4" t="str">
        <f>VLOOKUP(B3194,[1]汇总!$B:$K,4,0)</f>
        <v>青岛</v>
      </c>
      <c r="J3194" s="4">
        <f>VLOOKUP(B3194,[1]汇总!$B:$K,5,0)</f>
        <v>0</v>
      </c>
      <c r="K3194" s="4">
        <f>VLOOKUP(B3194,[1]汇总!$B:$K,6,0)</f>
        <v>0</v>
      </c>
      <c r="L3194" s="4">
        <f>VLOOKUP(B3194,[1]汇总!$B:$K,7,0)</f>
        <v>0</v>
      </c>
      <c r="M3194" s="4">
        <f>VLOOKUP(B3194,[1]汇总!$B:$K,8,0)</f>
        <v>0</v>
      </c>
      <c r="N3194" s="4" t="str">
        <f>VLOOKUP(B3194,[1]汇总!$B:$K,9,0)</f>
        <v>专科</v>
      </c>
      <c r="O3194" s="4" t="str">
        <f>VLOOKUP(B3194,[1]汇总!$B:$K,10,0)</f>
        <v>民办</v>
      </c>
    </row>
    <row r="3195" spans="1:15" ht="16.5" hidden="1" x14ac:dyDescent="0.35">
      <c r="A3195" s="4" t="s">
        <v>1553</v>
      </c>
      <c r="B3195" s="4" t="s">
        <v>1554</v>
      </c>
      <c r="C3195" s="4" t="s">
        <v>40</v>
      </c>
      <c r="D3195" s="4" t="s">
        <v>68</v>
      </c>
      <c r="E3195" s="4">
        <v>8</v>
      </c>
      <c r="F3195" s="4">
        <v>414</v>
      </c>
      <c r="G3195" s="4">
        <v>235323</v>
      </c>
      <c r="H3195" s="4" t="str">
        <f>VLOOKUP(B3195,[1]汇总!$B:$K,3,0)</f>
        <v>湖北</v>
      </c>
      <c r="I3195" s="4" t="str">
        <f>VLOOKUP(B3195,[1]汇总!$B:$K,4,0)</f>
        <v>十堰</v>
      </c>
      <c r="J3195" s="4">
        <f>VLOOKUP(B3195,[1]汇总!$B:$K,5,0)</f>
        <v>0</v>
      </c>
      <c r="K3195" s="4">
        <f>VLOOKUP(B3195,[1]汇总!$B:$K,6,0)</f>
        <v>0</v>
      </c>
      <c r="L3195" s="4">
        <f>VLOOKUP(B3195,[1]汇总!$B:$K,7,0)</f>
        <v>0</v>
      </c>
      <c r="M3195" s="4">
        <f>VLOOKUP(B3195,[1]汇总!$B:$K,8,0)</f>
        <v>0</v>
      </c>
      <c r="N3195" s="4" t="str">
        <f>VLOOKUP(B3195,[1]汇总!$B:$K,9,0)</f>
        <v>专科</v>
      </c>
      <c r="O3195" s="4" t="str">
        <f>VLOOKUP(B3195,[1]汇总!$B:$K,10,0)</f>
        <v>公办</v>
      </c>
    </row>
    <row r="3196" spans="1:15" ht="16.5" hidden="1" x14ac:dyDescent="0.35">
      <c r="A3196" s="4" t="s">
        <v>1413</v>
      </c>
      <c r="B3196" s="4" t="s">
        <v>1414</v>
      </c>
      <c r="C3196" s="4" t="s">
        <v>71</v>
      </c>
      <c r="D3196" s="4" t="s">
        <v>70</v>
      </c>
      <c r="E3196" s="4">
        <v>3</v>
      </c>
      <c r="F3196" s="4">
        <v>414</v>
      </c>
      <c r="G3196" s="4">
        <v>235353</v>
      </c>
      <c r="H3196" s="4" t="str">
        <f>VLOOKUP(B3196,[1]汇总!$B:$K,3,0)</f>
        <v>山东</v>
      </c>
      <c r="I3196" s="4" t="str">
        <f>VLOOKUP(B3196,[1]汇总!$B:$K,4,0)</f>
        <v>青岛</v>
      </c>
      <c r="J3196" s="4">
        <f>VLOOKUP(B3196,[1]汇总!$B:$K,5,0)</f>
        <v>0</v>
      </c>
      <c r="K3196" s="4">
        <f>VLOOKUP(B3196,[1]汇总!$B:$K,6,0)</f>
        <v>0</v>
      </c>
      <c r="L3196" s="4">
        <f>VLOOKUP(B3196,[1]汇总!$B:$K,7,0)</f>
        <v>0</v>
      </c>
      <c r="M3196" s="4">
        <f>VLOOKUP(B3196,[1]汇总!$B:$K,8,0)</f>
        <v>0</v>
      </c>
      <c r="N3196" s="4" t="str">
        <f>VLOOKUP(B3196,[1]汇总!$B:$K,9,0)</f>
        <v>专科</v>
      </c>
      <c r="O3196" s="4" t="str">
        <f>VLOOKUP(B3196,[1]汇总!$B:$K,10,0)</f>
        <v>公办</v>
      </c>
    </row>
    <row r="3197" spans="1:15" ht="16.5" hidden="1" x14ac:dyDescent="0.35">
      <c r="A3197" s="4" t="s">
        <v>1046</v>
      </c>
      <c r="B3197" s="4" t="s">
        <v>1047</v>
      </c>
      <c r="C3197" s="4" t="s">
        <v>82</v>
      </c>
      <c r="D3197" s="4" t="s">
        <v>164</v>
      </c>
      <c r="E3197" s="4">
        <v>20</v>
      </c>
      <c r="F3197" s="4">
        <v>414</v>
      </c>
      <c r="G3197" s="4">
        <v>235378</v>
      </c>
      <c r="H3197" s="4" t="str">
        <f>VLOOKUP(B3197,[1]汇总!$B:$K,3,0)</f>
        <v>江苏</v>
      </c>
      <c r="I3197" s="4" t="str">
        <f>VLOOKUP(B3197,[1]汇总!$B:$K,4,0)</f>
        <v>扬州</v>
      </c>
      <c r="J3197" s="4">
        <f>VLOOKUP(B3197,[1]汇总!$B:$K,5,0)</f>
        <v>0</v>
      </c>
      <c r="K3197" s="4">
        <f>VLOOKUP(B3197,[1]汇总!$B:$K,6,0)</f>
        <v>0</v>
      </c>
      <c r="L3197" s="4">
        <f>VLOOKUP(B3197,[1]汇总!$B:$K,7,0)</f>
        <v>0</v>
      </c>
      <c r="M3197" s="4">
        <f>VLOOKUP(B3197,[1]汇总!$B:$K,8,0)</f>
        <v>0</v>
      </c>
      <c r="N3197" s="4" t="str">
        <f>VLOOKUP(B3197,[1]汇总!$B:$K,9,0)</f>
        <v>专科</v>
      </c>
      <c r="O3197" s="4" t="str">
        <f>VLOOKUP(B3197,[1]汇总!$B:$K,10,0)</f>
        <v>公办</v>
      </c>
    </row>
    <row r="3198" spans="1:15" ht="16.5" hidden="1" x14ac:dyDescent="0.35">
      <c r="A3198" s="4" t="s">
        <v>677</v>
      </c>
      <c r="B3198" s="4" t="s">
        <v>678</v>
      </c>
      <c r="C3198" s="4" t="s">
        <v>48</v>
      </c>
      <c r="D3198" s="4" t="s">
        <v>244</v>
      </c>
      <c r="E3198" s="4">
        <v>2</v>
      </c>
      <c r="F3198" s="4">
        <v>414</v>
      </c>
      <c r="G3198" s="4">
        <v>235392</v>
      </c>
      <c r="H3198" s="4" t="str">
        <f>VLOOKUP(B3198,[1]汇总!$B:$K,3,0)</f>
        <v>吉林</v>
      </c>
      <c r="I3198" s="4" t="str">
        <f>VLOOKUP(B3198,[1]汇总!$B:$K,4,0)</f>
        <v>长春</v>
      </c>
      <c r="J3198" s="4">
        <f>VLOOKUP(B3198,[1]汇总!$B:$K,5,0)</f>
        <v>0</v>
      </c>
      <c r="K3198" s="4">
        <f>VLOOKUP(B3198,[1]汇总!$B:$K,6,0)</f>
        <v>0</v>
      </c>
      <c r="L3198" s="4">
        <f>VLOOKUP(B3198,[1]汇总!$B:$K,7,0)</f>
        <v>0</v>
      </c>
      <c r="M3198" s="4">
        <f>VLOOKUP(B3198,[1]汇总!$B:$K,8,0)</f>
        <v>0</v>
      </c>
      <c r="N3198" s="4" t="str">
        <f>VLOOKUP(B3198,[1]汇总!$B:$K,9,0)</f>
        <v>专科</v>
      </c>
      <c r="O3198" s="4" t="str">
        <f>VLOOKUP(B3198,[1]汇总!$B:$K,10,0)</f>
        <v>公办</v>
      </c>
    </row>
    <row r="3199" spans="1:15" ht="16.5" hidden="1" x14ac:dyDescent="0.35">
      <c r="A3199" s="4" t="s">
        <v>1666</v>
      </c>
      <c r="B3199" s="4" t="s">
        <v>1667</v>
      </c>
      <c r="C3199" s="4" t="s">
        <v>50</v>
      </c>
      <c r="D3199" s="4" t="s">
        <v>68</v>
      </c>
      <c r="E3199" s="4">
        <v>1</v>
      </c>
      <c r="F3199" s="4">
        <v>414</v>
      </c>
      <c r="G3199" s="4">
        <v>235410</v>
      </c>
      <c r="H3199" s="4" t="str">
        <f>VLOOKUP(B3199,[1]汇总!$B:$K,3,0)</f>
        <v>湖南</v>
      </c>
      <c r="I3199" s="4" t="str">
        <f>VLOOKUP(B3199,[1]汇总!$B:$K,4,0)</f>
        <v>长沙</v>
      </c>
      <c r="J3199" s="4">
        <f>VLOOKUP(B3199,[1]汇总!$B:$K,5,0)</f>
        <v>0</v>
      </c>
      <c r="K3199" s="4">
        <f>VLOOKUP(B3199,[1]汇总!$B:$K,6,0)</f>
        <v>0</v>
      </c>
      <c r="L3199" s="4">
        <f>VLOOKUP(B3199,[1]汇总!$B:$K,7,0)</f>
        <v>0</v>
      </c>
      <c r="M3199" s="4">
        <f>VLOOKUP(B3199,[1]汇总!$B:$K,8,0)</f>
        <v>0</v>
      </c>
      <c r="N3199" s="4" t="str">
        <f>VLOOKUP(B3199,[1]汇总!$B:$K,9,0)</f>
        <v>专科</v>
      </c>
      <c r="O3199" s="4" t="str">
        <f>VLOOKUP(B3199,[1]汇总!$B:$K,10,0)</f>
        <v>公办</v>
      </c>
    </row>
    <row r="3200" spans="1:15" ht="16.5" hidden="1" x14ac:dyDescent="0.35">
      <c r="A3200" s="4" t="s">
        <v>367</v>
      </c>
      <c r="B3200" s="4" t="s">
        <v>368</v>
      </c>
      <c r="C3200" s="4" t="s">
        <v>46</v>
      </c>
      <c r="D3200" s="4" t="s">
        <v>370</v>
      </c>
      <c r="E3200" s="4">
        <v>51</v>
      </c>
      <c r="F3200" s="4">
        <v>414</v>
      </c>
      <c r="G3200" s="4">
        <v>235440</v>
      </c>
      <c r="H3200" s="4" t="str">
        <f>VLOOKUP(B3200,[1]汇总!$B:$K,3,0)</f>
        <v>浙江</v>
      </c>
      <c r="I3200" s="4" t="str">
        <f>VLOOKUP(B3200,[1]汇总!$B:$K,4,0)</f>
        <v>杭州</v>
      </c>
      <c r="J3200" s="4">
        <f>VLOOKUP(B3200,[1]汇总!$B:$K,5,0)</f>
        <v>0</v>
      </c>
      <c r="K3200" s="4">
        <f>VLOOKUP(B3200,[1]汇总!$B:$K,6,0)</f>
        <v>0</v>
      </c>
      <c r="L3200" s="4">
        <f>VLOOKUP(B3200,[1]汇总!$B:$K,7,0)</f>
        <v>0</v>
      </c>
      <c r="M3200" s="4">
        <f>VLOOKUP(B3200,[1]汇总!$B:$K,8,0)</f>
        <v>0</v>
      </c>
      <c r="N3200" s="4" t="str">
        <f>VLOOKUP(B3200,[1]汇总!$B:$K,9,0)</f>
        <v>专科</v>
      </c>
      <c r="O3200" s="4" t="str">
        <f>VLOOKUP(B3200,[1]汇总!$B:$K,10,0)</f>
        <v>民办</v>
      </c>
    </row>
    <row r="3201" spans="1:15" ht="16.5" x14ac:dyDescent="0.35">
      <c r="A3201" s="4" t="s">
        <v>1310</v>
      </c>
      <c r="B3201" s="4" t="s">
        <v>1311</v>
      </c>
      <c r="C3201" s="4" t="s">
        <v>52</v>
      </c>
      <c r="D3201" s="4" t="s">
        <v>89</v>
      </c>
      <c r="E3201" s="4">
        <v>20</v>
      </c>
      <c r="F3201" s="4">
        <v>414</v>
      </c>
      <c r="G3201" s="4">
        <v>235450</v>
      </c>
      <c r="H3201" s="4" t="str">
        <f>VLOOKUP(B3201,[1]汇总!$B:$K,3,0)</f>
        <v>江西</v>
      </c>
      <c r="I3201" s="4" t="str">
        <f>VLOOKUP(B3201,[1]汇总!$B:$K,4,0)</f>
        <v>萍乡</v>
      </c>
      <c r="J3201" s="4">
        <f>VLOOKUP(B3201,[1]汇总!$B:$K,5,0)</f>
        <v>0</v>
      </c>
      <c r="K3201" s="4">
        <f>VLOOKUP(B3201,[1]汇总!$B:$K,6,0)</f>
        <v>0</v>
      </c>
      <c r="L3201" s="4">
        <f>VLOOKUP(B3201,[1]汇总!$B:$K,7,0)</f>
        <v>0</v>
      </c>
      <c r="M3201" s="4">
        <f>VLOOKUP(B3201,[1]汇总!$B:$K,8,0)</f>
        <v>0</v>
      </c>
      <c r="N3201" s="4" t="str">
        <f>VLOOKUP(B3201,[1]汇总!$B:$K,9,0)</f>
        <v>专科</v>
      </c>
      <c r="O3201" s="4" t="str">
        <f>VLOOKUP(B3201,[1]汇总!$B:$K,10,0)</f>
        <v>公办</v>
      </c>
    </row>
    <row r="3202" spans="1:15" ht="16.5" hidden="1" x14ac:dyDescent="0.35">
      <c r="A3202" s="4" t="s">
        <v>1819</v>
      </c>
      <c r="B3202" s="4" t="s">
        <v>1820</v>
      </c>
      <c r="C3202" s="4" t="s">
        <v>64</v>
      </c>
      <c r="D3202" s="4" t="s">
        <v>480</v>
      </c>
      <c r="E3202" s="4">
        <v>4</v>
      </c>
      <c r="F3202" s="4">
        <v>414</v>
      </c>
      <c r="G3202" s="4">
        <v>235472</v>
      </c>
      <c r="H3202" s="4" t="str">
        <f>VLOOKUP(B3202,[1]汇总!$B:$K,3,0)</f>
        <v>海南</v>
      </c>
      <c r="I3202" s="4" t="str">
        <f>VLOOKUP(B3202,[1]汇总!$B:$K,4,0)</f>
        <v>海口</v>
      </c>
      <c r="J3202" s="4">
        <f>VLOOKUP(B3202,[1]汇总!$B:$K,5,0)</f>
        <v>0</v>
      </c>
      <c r="K3202" s="4">
        <f>VLOOKUP(B3202,[1]汇总!$B:$K,6,0)</f>
        <v>0</v>
      </c>
      <c r="L3202" s="4">
        <f>VLOOKUP(B3202,[1]汇总!$B:$K,7,0)</f>
        <v>0</v>
      </c>
      <c r="M3202" s="4">
        <f>VLOOKUP(B3202,[1]汇总!$B:$K,8,0)</f>
        <v>0</v>
      </c>
      <c r="N3202" s="4" t="str">
        <f>VLOOKUP(B3202,[1]汇总!$B:$K,9,0)</f>
        <v>专科</v>
      </c>
      <c r="O3202" s="4" t="str">
        <f>VLOOKUP(B3202,[1]汇总!$B:$K,10,0)</f>
        <v>公办</v>
      </c>
    </row>
    <row r="3203" spans="1:15" ht="16.5" hidden="1" x14ac:dyDescent="0.35">
      <c r="A3203" s="4" t="s">
        <v>677</v>
      </c>
      <c r="B3203" s="4" t="s">
        <v>678</v>
      </c>
      <c r="C3203" s="4" t="s">
        <v>34</v>
      </c>
      <c r="D3203" s="4" t="s">
        <v>35</v>
      </c>
      <c r="E3203" s="4">
        <v>2</v>
      </c>
      <c r="F3203" s="4">
        <v>414</v>
      </c>
      <c r="G3203" s="4">
        <v>235497</v>
      </c>
      <c r="H3203" s="4" t="str">
        <f>VLOOKUP(B3203,[1]汇总!$B:$K,3,0)</f>
        <v>吉林</v>
      </c>
      <c r="I3203" s="4" t="str">
        <f>VLOOKUP(B3203,[1]汇总!$B:$K,4,0)</f>
        <v>长春</v>
      </c>
      <c r="J3203" s="4">
        <f>VLOOKUP(B3203,[1]汇总!$B:$K,5,0)</f>
        <v>0</v>
      </c>
      <c r="K3203" s="4">
        <f>VLOOKUP(B3203,[1]汇总!$B:$K,6,0)</f>
        <v>0</v>
      </c>
      <c r="L3203" s="4">
        <f>VLOOKUP(B3203,[1]汇总!$B:$K,7,0)</f>
        <v>0</v>
      </c>
      <c r="M3203" s="4">
        <f>VLOOKUP(B3203,[1]汇总!$B:$K,8,0)</f>
        <v>0</v>
      </c>
      <c r="N3203" s="4" t="str">
        <f>VLOOKUP(B3203,[1]汇总!$B:$K,9,0)</f>
        <v>专科</v>
      </c>
      <c r="O3203" s="4" t="str">
        <f>VLOOKUP(B3203,[1]汇总!$B:$K,10,0)</f>
        <v>公办</v>
      </c>
    </row>
    <row r="3204" spans="1:15" ht="16.5" hidden="1" x14ac:dyDescent="0.35">
      <c r="A3204" s="4" t="s">
        <v>1936</v>
      </c>
      <c r="B3204" s="4" t="s">
        <v>1937</v>
      </c>
      <c r="C3204" s="4" t="s">
        <v>40</v>
      </c>
      <c r="D3204" s="4" t="s">
        <v>588</v>
      </c>
      <c r="E3204" s="4">
        <v>2</v>
      </c>
      <c r="F3204" s="4">
        <v>414</v>
      </c>
      <c r="G3204" s="4">
        <v>235524</v>
      </c>
      <c r="H3204" s="4" t="str">
        <f>VLOOKUP(B3204,[1]汇总!$B:$K,3,0)</f>
        <v>四川</v>
      </c>
      <c r="I3204" s="4" t="str">
        <f>VLOOKUP(B3204,[1]汇总!$B:$K,4,0)</f>
        <v>成都</v>
      </c>
      <c r="J3204" s="4">
        <f>VLOOKUP(B3204,[1]汇总!$B:$K,5,0)</f>
        <v>0</v>
      </c>
      <c r="K3204" s="4">
        <f>VLOOKUP(B3204,[1]汇总!$B:$K,6,0)</f>
        <v>0</v>
      </c>
      <c r="L3204" s="4">
        <f>VLOOKUP(B3204,[1]汇总!$B:$K,7,0)</f>
        <v>0</v>
      </c>
      <c r="M3204" s="4">
        <f>VLOOKUP(B3204,[1]汇总!$B:$K,8,0)</f>
        <v>0</v>
      </c>
      <c r="N3204" s="4" t="str">
        <f>VLOOKUP(B3204,[1]汇总!$B:$K,9,0)</f>
        <v>专科</v>
      </c>
      <c r="O3204" s="4" t="str">
        <f>VLOOKUP(B3204,[1]汇总!$B:$K,10,0)</f>
        <v>民办</v>
      </c>
    </row>
    <row r="3205" spans="1:15" ht="16.5" hidden="1" x14ac:dyDescent="0.35">
      <c r="A3205" s="4" t="s">
        <v>2042</v>
      </c>
      <c r="B3205" s="4" t="s">
        <v>2043</v>
      </c>
      <c r="C3205" s="4" t="s">
        <v>60</v>
      </c>
      <c r="D3205" s="4" t="s">
        <v>459</v>
      </c>
      <c r="E3205" s="4">
        <v>3</v>
      </c>
      <c r="F3205" s="4">
        <v>413</v>
      </c>
      <c r="G3205" s="4">
        <v>235606</v>
      </c>
      <c r="H3205" s="4" t="str">
        <f>VLOOKUP(B3205,[1]汇总!$B:$K,3,0)</f>
        <v>陕西</v>
      </c>
      <c r="I3205" s="4" t="str">
        <f>VLOOKUP(B3205,[1]汇总!$B:$K,4,0)</f>
        <v>西安</v>
      </c>
      <c r="J3205" s="4">
        <f>VLOOKUP(B3205,[1]汇总!$B:$K,5,0)</f>
        <v>0</v>
      </c>
      <c r="K3205" s="4">
        <f>VLOOKUP(B3205,[1]汇总!$B:$K,6,0)</f>
        <v>0</v>
      </c>
      <c r="L3205" s="4">
        <f>VLOOKUP(B3205,[1]汇总!$B:$K,7,0)</f>
        <v>0</v>
      </c>
      <c r="M3205" s="4">
        <f>VLOOKUP(B3205,[1]汇总!$B:$K,8,0)</f>
        <v>0</v>
      </c>
      <c r="N3205" s="4" t="str">
        <f>VLOOKUP(B3205,[1]汇总!$B:$K,9,0)</f>
        <v>本科</v>
      </c>
      <c r="O3205" s="4" t="str">
        <f>VLOOKUP(B3205,[1]汇总!$B:$K,10,0)</f>
        <v>民办</v>
      </c>
    </row>
    <row r="3206" spans="1:15" ht="16.5" x14ac:dyDescent="0.35">
      <c r="A3206" s="4" t="s">
        <v>1353</v>
      </c>
      <c r="B3206" s="4" t="s">
        <v>1354</v>
      </c>
      <c r="C3206" s="4" t="s">
        <v>66</v>
      </c>
      <c r="D3206" s="4" t="s">
        <v>207</v>
      </c>
      <c r="E3206" s="4">
        <v>5</v>
      </c>
      <c r="F3206" s="4">
        <v>413</v>
      </c>
      <c r="G3206" s="4">
        <v>235620</v>
      </c>
      <c r="H3206" s="4" t="str">
        <f>VLOOKUP(B3206,[1]汇总!$B:$K,3,0)</f>
        <v>江西</v>
      </c>
      <c r="I3206" s="4" t="str">
        <f>VLOOKUP(B3206,[1]汇总!$B:$K,4,0)</f>
        <v>南昌</v>
      </c>
      <c r="J3206" s="4">
        <f>VLOOKUP(B3206,[1]汇总!$B:$K,5,0)</f>
        <v>0</v>
      </c>
      <c r="K3206" s="4">
        <f>VLOOKUP(B3206,[1]汇总!$B:$K,6,0)</f>
        <v>0</v>
      </c>
      <c r="L3206" s="4">
        <f>VLOOKUP(B3206,[1]汇总!$B:$K,7,0)</f>
        <v>0</v>
      </c>
      <c r="M3206" s="4">
        <f>VLOOKUP(B3206,[1]汇总!$B:$K,8,0)</f>
        <v>0</v>
      </c>
      <c r="N3206" s="4" t="str">
        <f>VLOOKUP(B3206,[1]汇总!$B:$K,9,0)</f>
        <v>专科</v>
      </c>
      <c r="O3206" s="4" t="str">
        <f>VLOOKUP(B3206,[1]汇总!$B:$K,10,0)</f>
        <v>公办</v>
      </c>
    </row>
    <row r="3207" spans="1:15" ht="16.5" hidden="1" x14ac:dyDescent="0.35">
      <c r="A3207" s="4" t="s">
        <v>372</v>
      </c>
      <c r="B3207" s="4" t="s">
        <v>373</v>
      </c>
      <c r="C3207" s="4" t="s">
        <v>86</v>
      </c>
      <c r="D3207" s="4" t="s">
        <v>153</v>
      </c>
      <c r="E3207" s="4">
        <v>35</v>
      </c>
      <c r="F3207" s="4">
        <v>413</v>
      </c>
      <c r="G3207" s="4">
        <v>235636</v>
      </c>
      <c r="H3207" s="4" t="str">
        <f>VLOOKUP(B3207,[1]汇总!$B:$K,3,0)</f>
        <v>浙江</v>
      </c>
      <c r="I3207" s="4" t="str">
        <f>VLOOKUP(B3207,[1]汇总!$B:$K,4,0)</f>
        <v>嘉兴</v>
      </c>
      <c r="J3207" s="4">
        <f>VLOOKUP(B3207,[1]汇总!$B:$K,5,0)</f>
        <v>0</v>
      </c>
      <c r="K3207" s="4">
        <f>VLOOKUP(B3207,[1]汇总!$B:$K,6,0)</f>
        <v>0</v>
      </c>
      <c r="L3207" s="4">
        <f>VLOOKUP(B3207,[1]汇总!$B:$K,7,0)</f>
        <v>0</v>
      </c>
      <c r="M3207" s="4">
        <f>VLOOKUP(B3207,[1]汇总!$B:$K,8,0)</f>
        <v>0</v>
      </c>
      <c r="N3207" s="4" t="str">
        <f>VLOOKUP(B3207,[1]汇总!$B:$K,9,0)</f>
        <v>专科</v>
      </c>
      <c r="O3207" s="4" t="str">
        <f>VLOOKUP(B3207,[1]汇总!$B:$K,10,0)</f>
        <v>民办</v>
      </c>
    </row>
    <row r="3208" spans="1:15" ht="16.5" hidden="1" x14ac:dyDescent="0.35">
      <c r="A3208" s="4" t="s">
        <v>1840</v>
      </c>
      <c r="B3208" s="4" t="s">
        <v>1841</v>
      </c>
      <c r="C3208" s="4" t="s">
        <v>64</v>
      </c>
      <c r="D3208" s="4" t="s">
        <v>642</v>
      </c>
      <c r="E3208" s="4">
        <v>14</v>
      </c>
      <c r="F3208" s="4">
        <v>413</v>
      </c>
      <c r="G3208" s="4">
        <v>235704</v>
      </c>
      <c r="H3208" s="4" t="str">
        <f>VLOOKUP(B3208,[1]汇总!$B:$K,3,0)</f>
        <v>海南</v>
      </c>
      <c r="I3208" s="4" t="str">
        <f>VLOOKUP(B3208,[1]汇总!$B:$K,4,0)</f>
        <v>海口</v>
      </c>
      <c r="J3208" s="4">
        <f>VLOOKUP(B3208,[1]汇总!$B:$K,5,0)</f>
        <v>0</v>
      </c>
      <c r="K3208" s="4">
        <f>VLOOKUP(B3208,[1]汇总!$B:$K,6,0)</f>
        <v>0</v>
      </c>
      <c r="L3208" s="4">
        <f>VLOOKUP(B3208,[1]汇总!$B:$K,7,0)</f>
        <v>0</v>
      </c>
      <c r="M3208" s="4">
        <f>VLOOKUP(B3208,[1]汇总!$B:$K,8,0)</f>
        <v>0</v>
      </c>
      <c r="N3208" s="4" t="str">
        <f>VLOOKUP(B3208,[1]汇总!$B:$K,9,0)</f>
        <v>专科</v>
      </c>
      <c r="O3208" s="4" t="str">
        <f>VLOOKUP(B3208,[1]汇总!$B:$K,10,0)</f>
        <v>民办</v>
      </c>
    </row>
    <row r="3209" spans="1:15" ht="16.5" hidden="1" x14ac:dyDescent="0.35">
      <c r="A3209" s="4" t="s">
        <v>652</v>
      </c>
      <c r="B3209" s="4" t="s">
        <v>653</v>
      </c>
      <c r="C3209" s="4" t="s">
        <v>60</v>
      </c>
      <c r="D3209" s="4" t="s">
        <v>654</v>
      </c>
      <c r="E3209" s="4">
        <v>2</v>
      </c>
      <c r="F3209" s="4">
        <v>413</v>
      </c>
      <c r="G3209" s="4">
        <v>235706</v>
      </c>
      <c r="H3209" s="4" t="str">
        <f>VLOOKUP(B3209,[1]汇总!$B:$K,3,0)</f>
        <v>山西</v>
      </c>
      <c r="I3209" s="4" t="str">
        <f>VLOOKUP(B3209,[1]汇总!$B:$K,4,0)</f>
        <v>晋中</v>
      </c>
      <c r="J3209" s="4">
        <f>VLOOKUP(B3209,[1]汇总!$B:$K,5,0)</f>
        <v>0</v>
      </c>
      <c r="K3209" s="4">
        <f>VLOOKUP(B3209,[1]汇总!$B:$K,6,0)</f>
        <v>0</v>
      </c>
      <c r="L3209" s="4">
        <f>VLOOKUP(B3209,[1]汇总!$B:$K,7,0)</f>
        <v>0</v>
      </c>
      <c r="M3209" s="4">
        <f>VLOOKUP(B3209,[1]汇总!$B:$K,8,0)</f>
        <v>0</v>
      </c>
      <c r="N3209" s="4" t="str">
        <f>VLOOKUP(B3209,[1]汇总!$B:$K,9,0)</f>
        <v>专科</v>
      </c>
      <c r="O3209" s="4" t="str">
        <f>VLOOKUP(B3209,[1]汇总!$B:$K,10,0)</f>
        <v>民办</v>
      </c>
    </row>
    <row r="3210" spans="1:15" ht="16.5" hidden="1" x14ac:dyDescent="0.35">
      <c r="A3210" s="4" t="s">
        <v>1654</v>
      </c>
      <c r="B3210" s="4" t="s">
        <v>1655</v>
      </c>
      <c r="C3210" s="4" t="s">
        <v>34</v>
      </c>
      <c r="D3210" s="4" t="s">
        <v>387</v>
      </c>
      <c r="E3210" s="4">
        <v>2</v>
      </c>
      <c r="F3210" s="4">
        <v>413</v>
      </c>
      <c r="G3210" s="4">
        <v>235716</v>
      </c>
      <c r="H3210" s="4" t="str">
        <f>VLOOKUP(B3210,[1]汇总!$B:$K,3,0)</f>
        <v>河南</v>
      </c>
      <c r="I3210" s="4" t="str">
        <f>VLOOKUP(B3210,[1]汇总!$B:$K,4,0)</f>
        <v>漯河</v>
      </c>
      <c r="J3210" s="4">
        <f>VLOOKUP(B3210,[1]汇总!$B:$K,5,0)</f>
        <v>0</v>
      </c>
      <c r="K3210" s="4">
        <f>VLOOKUP(B3210,[1]汇总!$B:$K,6,0)</f>
        <v>0</v>
      </c>
      <c r="L3210" s="4">
        <f>VLOOKUP(B3210,[1]汇总!$B:$K,7,0)</f>
        <v>0</v>
      </c>
      <c r="M3210" s="4">
        <f>VLOOKUP(B3210,[1]汇总!$B:$K,8,0)</f>
        <v>0</v>
      </c>
      <c r="N3210" s="4" t="str">
        <f>VLOOKUP(B3210,[1]汇总!$B:$K,9,0)</f>
        <v>专科</v>
      </c>
      <c r="O3210" s="4" t="str">
        <f>VLOOKUP(B3210,[1]汇总!$B:$K,10,0)</f>
        <v>公办</v>
      </c>
    </row>
    <row r="3211" spans="1:15" ht="16.5" hidden="1" x14ac:dyDescent="0.35">
      <c r="A3211" s="4" t="s">
        <v>938</v>
      </c>
      <c r="B3211" s="4" t="s">
        <v>939</v>
      </c>
      <c r="C3211" s="4" t="s">
        <v>34</v>
      </c>
      <c r="D3211" s="4" t="s">
        <v>366</v>
      </c>
      <c r="E3211" s="4">
        <v>5</v>
      </c>
      <c r="F3211" s="4">
        <v>413</v>
      </c>
      <c r="G3211" s="4">
        <v>235722</v>
      </c>
      <c r="H3211" s="4" t="str">
        <f>VLOOKUP(B3211,[1]汇总!$B:$K,3,0)</f>
        <v>江苏</v>
      </c>
      <c r="I3211" s="4" t="str">
        <f>VLOOKUP(B3211,[1]汇总!$B:$K,4,0)</f>
        <v>苏州</v>
      </c>
      <c r="J3211" s="4">
        <f>VLOOKUP(B3211,[1]汇总!$B:$K,5,0)</f>
        <v>0</v>
      </c>
      <c r="K3211" s="4">
        <f>VLOOKUP(B3211,[1]汇总!$B:$K,6,0)</f>
        <v>0</v>
      </c>
      <c r="L3211" s="4">
        <f>VLOOKUP(B3211,[1]汇总!$B:$K,7,0)</f>
        <v>0</v>
      </c>
      <c r="M3211" s="4">
        <f>VLOOKUP(B3211,[1]汇总!$B:$K,8,0)</f>
        <v>0</v>
      </c>
      <c r="N3211" s="4" t="str">
        <f>VLOOKUP(B3211,[1]汇总!$B:$K,9,0)</f>
        <v>专科</v>
      </c>
      <c r="O3211" s="4" t="str">
        <f>VLOOKUP(B3211,[1]汇总!$B:$K,10,0)</f>
        <v>公办</v>
      </c>
    </row>
    <row r="3212" spans="1:15" ht="16.5" hidden="1" x14ac:dyDescent="0.35">
      <c r="A3212" s="4" t="s">
        <v>2026</v>
      </c>
      <c r="B3212" s="4" t="s">
        <v>2027</v>
      </c>
      <c r="C3212" s="4" t="s">
        <v>34</v>
      </c>
      <c r="D3212" s="4" t="s">
        <v>233</v>
      </c>
      <c r="E3212" s="4">
        <v>6</v>
      </c>
      <c r="F3212" s="4">
        <v>413</v>
      </c>
      <c r="G3212" s="4">
        <v>235742</v>
      </c>
      <c r="H3212" s="4" t="str">
        <f>VLOOKUP(B3212,[1]汇总!$B:$K,3,0)</f>
        <v>陕西</v>
      </c>
      <c r="I3212" s="4" t="str">
        <f>VLOOKUP(B3212,[1]汇总!$B:$K,4,0)</f>
        <v>西安</v>
      </c>
      <c r="J3212" s="4">
        <f>VLOOKUP(B3212,[1]汇总!$B:$K,5,0)</f>
        <v>0</v>
      </c>
      <c r="K3212" s="4">
        <f>VLOOKUP(B3212,[1]汇总!$B:$K,6,0)</f>
        <v>0</v>
      </c>
      <c r="L3212" s="4">
        <f>VLOOKUP(B3212,[1]汇总!$B:$K,7,0)</f>
        <v>0</v>
      </c>
      <c r="M3212" s="4">
        <f>VLOOKUP(B3212,[1]汇总!$B:$K,8,0)</f>
        <v>0</v>
      </c>
      <c r="N3212" s="4" t="str">
        <f>VLOOKUP(B3212,[1]汇总!$B:$K,9,0)</f>
        <v>专科</v>
      </c>
      <c r="O3212" s="4" t="str">
        <f>VLOOKUP(B3212,[1]汇总!$B:$K,10,0)</f>
        <v>民办</v>
      </c>
    </row>
    <row r="3213" spans="1:15" ht="16.5" x14ac:dyDescent="0.35">
      <c r="A3213" s="4" t="s">
        <v>1336</v>
      </c>
      <c r="B3213" s="4" t="s">
        <v>1337</v>
      </c>
      <c r="C3213" s="4" t="s">
        <v>36</v>
      </c>
      <c r="D3213" s="4" t="s">
        <v>243</v>
      </c>
      <c r="E3213" s="4">
        <v>4</v>
      </c>
      <c r="F3213" s="4">
        <v>413</v>
      </c>
      <c r="G3213" s="4">
        <v>235750</v>
      </c>
      <c r="H3213" s="4" t="str">
        <f>VLOOKUP(B3213,[1]汇总!$B:$K,3,0)</f>
        <v>江西</v>
      </c>
      <c r="I3213" s="4" t="str">
        <f>VLOOKUP(B3213,[1]汇总!$B:$K,4,0)</f>
        <v>南昌</v>
      </c>
      <c r="J3213" s="4">
        <f>VLOOKUP(B3213,[1]汇总!$B:$K,5,0)</f>
        <v>0</v>
      </c>
      <c r="K3213" s="4">
        <f>VLOOKUP(B3213,[1]汇总!$B:$K,6,0)</f>
        <v>0</v>
      </c>
      <c r="L3213" s="4">
        <f>VLOOKUP(B3213,[1]汇总!$B:$K,7,0)</f>
        <v>0</v>
      </c>
      <c r="M3213" s="4">
        <f>VLOOKUP(B3213,[1]汇总!$B:$K,8,0)</f>
        <v>0</v>
      </c>
      <c r="N3213" s="4" t="str">
        <f>VLOOKUP(B3213,[1]汇总!$B:$K,9,0)</f>
        <v>专科</v>
      </c>
      <c r="O3213" s="4" t="str">
        <f>VLOOKUP(B3213,[1]汇总!$B:$K,10,0)</f>
        <v>公办</v>
      </c>
    </row>
    <row r="3214" spans="1:15" ht="16.5" x14ac:dyDescent="0.35">
      <c r="A3214" s="4" t="s">
        <v>1310</v>
      </c>
      <c r="B3214" s="4" t="s">
        <v>1311</v>
      </c>
      <c r="C3214" s="4" t="s">
        <v>107</v>
      </c>
      <c r="D3214" s="4" t="s">
        <v>134</v>
      </c>
      <c r="E3214" s="4">
        <v>3</v>
      </c>
      <c r="F3214" s="4">
        <v>413</v>
      </c>
      <c r="G3214" s="4">
        <v>235768</v>
      </c>
      <c r="H3214" s="4" t="str">
        <f>VLOOKUP(B3214,[1]汇总!$B:$K,3,0)</f>
        <v>江西</v>
      </c>
      <c r="I3214" s="4" t="str">
        <f>VLOOKUP(B3214,[1]汇总!$B:$K,4,0)</f>
        <v>萍乡</v>
      </c>
      <c r="J3214" s="4">
        <f>VLOOKUP(B3214,[1]汇总!$B:$K,5,0)</f>
        <v>0</v>
      </c>
      <c r="K3214" s="4">
        <f>VLOOKUP(B3214,[1]汇总!$B:$K,6,0)</f>
        <v>0</v>
      </c>
      <c r="L3214" s="4">
        <f>VLOOKUP(B3214,[1]汇总!$B:$K,7,0)</f>
        <v>0</v>
      </c>
      <c r="M3214" s="4">
        <f>VLOOKUP(B3214,[1]汇总!$B:$K,8,0)</f>
        <v>0</v>
      </c>
      <c r="N3214" s="4" t="str">
        <f>VLOOKUP(B3214,[1]汇总!$B:$K,9,0)</f>
        <v>专科</v>
      </c>
      <c r="O3214" s="4" t="str">
        <f>VLOOKUP(B3214,[1]汇总!$B:$K,10,0)</f>
        <v>公办</v>
      </c>
    </row>
    <row r="3215" spans="1:15" ht="16.5" hidden="1" x14ac:dyDescent="0.35">
      <c r="A3215" s="4" t="s">
        <v>1808</v>
      </c>
      <c r="B3215" s="4" t="s">
        <v>1809</v>
      </c>
      <c r="C3215" s="4" t="s">
        <v>144</v>
      </c>
      <c r="D3215" s="4" t="s">
        <v>139</v>
      </c>
      <c r="E3215" s="4">
        <v>2</v>
      </c>
      <c r="F3215" s="4">
        <v>413</v>
      </c>
      <c r="G3215" s="4">
        <v>235771</v>
      </c>
      <c r="H3215" s="4" t="str">
        <f>VLOOKUP(B3215,[1]汇总!$B:$K,3,0)</f>
        <v>海南</v>
      </c>
      <c r="I3215" s="4" t="str">
        <f>VLOOKUP(B3215,[1]汇总!$B:$K,4,0)</f>
        <v>海口</v>
      </c>
      <c r="J3215" s="4">
        <f>VLOOKUP(B3215,[1]汇总!$B:$K,5,0)</f>
        <v>0</v>
      </c>
      <c r="K3215" s="4">
        <f>VLOOKUP(B3215,[1]汇总!$B:$K,6,0)</f>
        <v>0</v>
      </c>
      <c r="L3215" s="4">
        <f>VLOOKUP(B3215,[1]汇总!$B:$K,7,0)</f>
        <v>0</v>
      </c>
      <c r="M3215" s="4">
        <f>VLOOKUP(B3215,[1]汇总!$B:$K,8,0)</f>
        <v>0</v>
      </c>
      <c r="N3215" s="4" t="str">
        <f>VLOOKUP(B3215,[1]汇总!$B:$K,9,0)</f>
        <v>专科</v>
      </c>
      <c r="O3215" s="4" t="str">
        <f>VLOOKUP(B3215,[1]汇总!$B:$K,10,0)</f>
        <v>公办</v>
      </c>
    </row>
    <row r="3216" spans="1:15" ht="16.5" hidden="1" x14ac:dyDescent="0.35">
      <c r="A3216" s="4" t="s">
        <v>1283</v>
      </c>
      <c r="B3216" s="4" t="s">
        <v>1284</v>
      </c>
      <c r="C3216" s="4" t="s">
        <v>169</v>
      </c>
      <c r="D3216" s="4" t="s">
        <v>517</v>
      </c>
      <c r="E3216" s="4">
        <v>36</v>
      </c>
      <c r="F3216" s="4">
        <v>413</v>
      </c>
      <c r="G3216" s="4">
        <v>235786</v>
      </c>
      <c r="H3216" s="4" t="str">
        <f>VLOOKUP(B3216,[1]汇总!$B:$K,3,0)</f>
        <v>江西</v>
      </c>
      <c r="I3216" s="4" t="str">
        <f>VLOOKUP(B3216,[1]汇总!$B:$K,4,0)</f>
        <v>南昌</v>
      </c>
      <c r="J3216" s="4">
        <f>VLOOKUP(B3216,[1]汇总!$B:$K,5,0)</f>
        <v>0</v>
      </c>
      <c r="K3216" s="4">
        <f>VLOOKUP(B3216,[1]汇总!$B:$K,6,0)</f>
        <v>0</v>
      </c>
      <c r="L3216" s="4">
        <f>VLOOKUP(B3216,[1]汇总!$B:$K,7,0)</f>
        <v>0</v>
      </c>
      <c r="M3216" s="4">
        <f>VLOOKUP(B3216,[1]汇总!$B:$K,8,0)</f>
        <v>0</v>
      </c>
      <c r="N3216" s="4" t="str">
        <f>VLOOKUP(B3216,[1]汇总!$B:$K,9,0)</f>
        <v>本科</v>
      </c>
      <c r="O3216" s="4" t="str">
        <f>VLOOKUP(B3216,[1]汇总!$B:$K,10,0)</f>
        <v>民办</v>
      </c>
    </row>
    <row r="3217" spans="1:15" ht="16.5" hidden="1" x14ac:dyDescent="0.35">
      <c r="A3217" s="4" t="s">
        <v>1066</v>
      </c>
      <c r="B3217" s="4" t="s">
        <v>1067</v>
      </c>
      <c r="C3217" s="4" t="s">
        <v>36</v>
      </c>
      <c r="D3217" s="4" t="s">
        <v>1069</v>
      </c>
      <c r="E3217" s="4">
        <v>5</v>
      </c>
      <c r="F3217" s="4">
        <v>413</v>
      </c>
      <c r="G3217" s="4">
        <v>235797</v>
      </c>
      <c r="H3217" s="4" t="str">
        <f>VLOOKUP(B3217,[1]汇总!$B:$K,3,0)</f>
        <v>江苏</v>
      </c>
      <c r="I3217" s="4" t="str">
        <f>VLOOKUP(B3217,[1]汇总!$B:$K,4,0)</f>
        <v>宿迁</v>
      </c>
      <c r="J3217" s="4">
        <f>VLOOKUP(B3217,[1]汇总!$B:$K,5,0)</f>
        <v>0</v>
      </c>
      <c r="K3217" s="4">
        <f>VLOOKUP(B3217,[1]汇总!$B:$K,6,0)</f>
        <v>0</v>
      </c>
      <c r="L3217" s="4">
        <f>VLOOKUP(B3217,[1]汇总!$B:$K,7,0)</f>
        <v>0</v>
      </c>
      <c r="M3217" s="4">
        <f>VLOOKUP(B3217,[1]汇总!$B:$K,8,0)</f>
        <v>0</v>
      </c>
      <c r="N3217" s="4" t="str">
        <f>VLOOKUP(B3217,[1]汇总!$B:$K,9,0)</f>
        <v>专科</v>
      </c>
      <c r="O3217" s="4" t="str">
        <f>VLOOKUP(B3217,[1]汇总!$B:$K,10,0)</f>
        <v>民办</v>
      </c>
    </row>
    <row r="3218" spans="1:15" ht="16.5" hidden="1" x14ac:dyDescent="0.35">
      <c r="A3218" s="4" t="s">
        <v>1214</v>
      </c>
      <c r="B3218" s="4" t="s">
        <v>1215</v>
      </c>
      <c r="C3218" s="4" t="s">
        <v>50</v>
      </c>
      <c r="D3218" s="4" t="s">
        <v>61</v>
      </c>
      <c r="E3218" s="4">
        <v>5</v>
      </c>
      <c r="F3218" s="4">
        <v>413</v>
      </c>
      <c r="G3218" s="4">
        <v>235806</v>
      </c>
      <c r="H3218" s="4" t="str">
        <f>VLOOKUP(B3218,[1]汇总!$B:$K,3,0)</f>
        <v>福建</v>
      </c>
      <c r="I3218" s="4" t="str">
        <f>VLOOKUP(B3218,[1]汇总!$B:$K,4,0)</f>
        <v>厦门</v>
      </c>
      <c r="J3218" s="4">
        <f>VLOOKUP(B3218,[1]汇总!$B:$K,5,0)</f>
        <v>0</v>
      </c>
      <c r="K3218" s="4">
        <f>VLOOKUP(B3218,[1]汇总!$B:$K,6,0)</f>
        <v>0</v>
      </c>
      <c r="L3218" s="4">
        <f>VLOOKUP(B3218,[1]汇总!$B:$K,7,0)</f>
        <v>0</v>
      </c>
      <c r="M3218" s="4">
        <f>VLOOKUP(B3218,[1]汇总!$B:$K,8,0)</f>
        <v>0</v>
      </c>
      <c r="N3218" s="4" t="str">
        <f>VLOOKUP(B3218,[1]汇总!$B:$K,9,0)</f>
        <v>专科</v>
      </c>
      <c r="O3218" s="4" t="str">
        <f>VLOOKUP(B3218,[1]汇总!$B:$K,10,0)</f>
        <v>民办</v>
      </c>
    </row>
    <row r="3219" spans="1:15" ht="16.5" hidden="1" x14ac:dyDescent="0.35">
      <c r="A3219" s="4" t="s">
        <v>1085</v>
      </c>
      <c r="B3219" s="4" t="s">
        <v>1086</v>
      </c>
      <c r="C3219" s="4" t="s">
        <v>71</v>
      </c>
      <c r="D3219" s="4" t="s">
        <v>166</v>
      </c>
      <c r="E3219" s="4">
        <v>3</v>
      </c>
      <c r="F3219" s="4">
        <v>413</v>
      </c>
      <c r="G3219" s="4">
        <v>235807</v>
      </c>
      <c r="H3219" s="4" t="str">
        <f>VLOOKUP(B3219,[1]汇总!$B:$K,3,0)</f>
        <v>江苏</v>
      </c>
      <c r="I3219" s="4" t="str">
        <f>VLOOKUP(B3219,[1]汇总!$B:$K,4,0)</f>
        <v>徐州</v>
      </c>
      <c r="J3219" s="4">
        <f>VLOOKUP(B3219,[1]汇总!$B:$K,5,0)</f>
        <v>0</v>
      </c>
      <c r="K3219" s="4">
        <f>VLOOKUP(B3219,[1]汇总!$B:$K,6,0)</f>
        <v>0</v>
      </c>
      <c r="L3219" s="4">
        <f>VLOOKUP(B3219,[1]汇总!$B:$K,7,0)</f>
        <v>0</v>
      </c>
      <c r="M3219" s="4">
        <f>VLOOKUP(B3219,[1]汇总!$B:$K,8,0)</f>
        <v>0</v>
      </c>
      <c r="N3219" s="4" t="str">
        <f>VLOOKUP(B3219,[1]汇总!$B:$K,9,0)</f>
        <v>专科</v>
      </c>
      <c r="O3219" s="4" t="str">
        <f>VLOOKUP(B3219,[1]汇总!$B:$K,10,0)</f>
        <v>民办</v>
      </c>
    </row>
    <row r="3220" spans="1:15" ht="16.5" hidden="1" x14ac:dyDescent="0.35">
      <c r="A3220" s="4" t="s">
        <v>1509</v>
      </c>
      <c r="B3220" s="4" t="s">
        <v>1510</v>
      </c>
      <c r="C3220" s="4" t="s">
        <v>40</v>
      </c>
      <c r="D3220" s="4" t="s">
        <v>387</v>
      </c>
      <c r="E3220" s="4">
        <v>10</v>
      </c>
      <c r="F3220" s="4">
        <v>413</v>
      </c>
      <c r="G3220" s="4">
        <v>235828</v>
      </c>
      <c r="H3220" s="4" t="str">
        <f>VLOOKUP(B3220,[1]汇总!$B:$K,3,0)</f>
        <v>湖北</v>
      </c>
      <c r="I3220" s="4" t="str">
        <f>VLOOKUP(B3220,[1]汇总!$B:$K,4,0)</f>
        <v>武汉</v>
      </c>
      <c r="J3220" s="4">
        <f>VLOOKUP(B3220,[1]汇总!$B:$K,5,0)</f>
        <v>0</v>
      </c>
      <c r="K3220" s="4">
        <f>VLOOKUP(B3220,[1]汇总!$B:$K,6,0)</f>
        <v>0</v>
      </c>
      <c r="L3220" s="4">
        <f>VLOOKUP(B3220,[1]汇总!$B:$K,7,0)</f>
        <v>0</v>
      </c>
      <c r="M3220" s="4">
        <f>VLOOKUP(B3220,[1]汇总!$B:$K,8,0)</f>
        <v>0</v>
      </c>
      <c r="N3220" s="4" t="str">
        <f>VLOOKUP(B3220,[1]汇总!$B:$K,9,0)</f>
        <v>专科</v>
      </c>
      <c r="O3220" s="4" t="str">
        <f>VLOOKUP(B3220,[1]汇总!$B:$K,10,0)</f>
        <v>公办</v>
      </c>
    </row>
    <row r="3221" spans="1:15" ht="16.5" hidden="1" x14ac:dyDescent="0.35">
      <c r="A3221" s="4" t="s">
        <v>1415</v>
      </c>
      <c r="B3221" s="4" t="s">
        <v>1416</v>
      </c>
      <c r="C3221" s="4" t="s">
        <v>66</v>
      </c>
      <c r="D3221" s="4" t="s">
        <v>89</v>
      </c>
      <c r="E3221" s="4">
        <v>5</v>
      </c>
      <c r="F3221" s="4">
        <v>413</v>
      </c>
      <c r="G3221" s="4">
        <v>235871</v>
      </c>
      <c r="H3221" s="4" t="str">
        <f>VLOOKUP(B3221,[1]汇总!$B:$K,3,0)</f>
        <v>山东</v>
      </c>
      <c r="I3221" s="4" t="str">
        <f>VLOOKUP(B3221,[1]汇总!$B:$K,4,0)</f>
        <v>青岛</v>
      </c>
      <c r="J3221" s="4">
        <f>VLOOKUP(B3221,[1]汇总!$B:$K,5,0)</f>
        <v>0</v>
      </c>
      <c r="K3221" s="4">
        <f>VLOOKUP(B3221,[1]汇总!$B:$K,6,0)</f>
        <v>0</v>
      </c>
      <c r="L3221" s="4">
        <f>VLOOKUP(B3221,[1]汇总!$B:$K,7,0)</f>
        <v>0</v>
      </c>
      <c r="M3221" s="4">
        <f>VLOOKUP(B3221,[1]汇总!$B:$K,8,0)</f>
        <v>0</v>
      </c>
      <c r="N3221" s="4" t="str">
        <f>VLOOKUP(B3221,[1]汇总!$B:$K,9,0)</f>
        <v>本科</v>
      </c>
      <c r="O3221" s="4" t="str">
        <f>VLOOKUP(B3221,[1]汇总!$B:$K,10,0)</f>
        <v>民办</v>
      </c>
    </row>
    <row r="3222" spans="1:15" ht="16.5" x14ac:dyDescent="0.35">
      <c r="A3222" s="4" t="s">
        <v>1310</v>
      </c>
      <c r="B3222" s="4" t="s">
        <v>1311</v>
      </c>
      <c r="C3222" s="4" t="s">
        <v>48</v>
      </c>
      <c r="D3222" s="4" t="s">
        <v>147</v>
      </c>
      <c r="E3222" s="4">
        <v>18</v>
      </c>
      <c r="F3222" s="4">
        <v>413</v>
      </c>
      <c r="G3222" s="4">
        <v>235879</v>
      </c>
      <c r="H3222" s="4" t="str">
        <f>VLOOKUP(B3222,[1]汇总!$B:$K,3,0)</f>
        <v>江西</v>
      </c>
      <c r="I3222" s="4" t="str">
        <f>VLOOKUP(B3222,[1]汇总!$B:$K,4,0)</f>
        <v>萍乡</v>
      </c>
      <c r="J3222" s="4">
        <f>VLOOKUP(B3222,[1]汇总!$B:$K,5,0)</f>
        <v>0</v>
      </c>
      <c r="K3222" s="4">
        <f>VLOOKUP(B3222,[1]汇总!$B:$K,6,0)</f>
        <v>0</v>
      </c>
      <c r="L3222" s="4">
        <f>VLOOKUP(B3222,[1]汇总!$B:$K,7,0)</f>
        <v>0</v>
      </c>
      <c r="M3222" s="4">
        <f>VLOOKUP(B3222,[1]汇总!$B:$K,8,0)</f>
        <v>0</v>
      </c>
      <c r="N3222" s="4" t="str">
        <f>VLOOKUP(B3222,[1]汇总!$B:$K,9,0)</f>
        <v>专科</v>
      </c>
      <c r="O3222" s="4" t="str">
        <f>VLOOKUP(B3222,[1]汇总!$B:$K,10,0)</f>
        <v>公办</v>
      </c>
    </row>
    <row r="3223" spans="1:15" ht="16.5" hidden="1" x14ac:dyDescent="0.35">
      <c r="A3223" s="4" t="s">
        <v>276</v>
      </c>
      <c r="B3223" s="4" t="s">
        <v>277</v>
      </c>
      <c r="C3223" s="4" t="s">
        <v>34</v>
      </c>
      <c r="D3223" s="4" t="s">
        <v>278</v>
      </c>
      <c r="E3223" s="4">
        <v>38</v>
      </c>
      <c r="F3223" s="4">
        <v>413</v>
      </c>
      <c r="G3223" s="4">
        <v>235889</v>
      </c>
      <c r="H3223" s="4" t="str">
        <f>VLOOKUP(B3223,[1]汇总!$B:$K,3,0)</f>
        <v>浙江</v>
      </c>
      <c r="I3223" s="4" t="str">
        <f>VLOOKUP(B3223,[1]汇总!$B:$K,4,0)</f>
        <v>金华</v>
      </c>
      <c r="J3223" s="4">
        <f>VLOOKUP(B3223,[1]汇总!$B:$K,5,0)</f>
        <v>0</v>
      </c>
      <c r="K3223" s="4">
        <f>VLOOKUP(B3223,[1]汇总!$B:$K,6,0)</f>
        <v>0</v>
      </c>
      <c r="L3223" s="4">
        <f>VLOOKUP(B3223,[1]汇总!$B:$K,7,0)</f>
        <v>0</v>
      </c>
      <c r="M3223" s="4">
        <f>VLOOKUP(B3223,[1]汇总!$B:$K,8,0)</f>
        <v>0</v>
      </c>
      <c r="N3223" s="4" t="str">
        <f>VLOOKUP(B3223,[1]汇总!$B:$K,9,0)</f>
        <v>本科</v>
      </c>
      <c r="O3223" s="4" t="str">
        <f>VLOOKUP(B3223,[1]汇总!$B:$K,10,0)</f>
        <v>独立院校</v>
      </c>
    </row>
    <row r="3224" spans="1:15" ht="16.5" hidden="1" x14ac:dyDescent="0.35">
      <c r="A3224" s="4" t="s">
        <v>832</v>
      </c>
      <c r="B3224" s="4" t="s">
        <v>833</v>
      </c>
      <c r="C3224" s="4" t="s">
        <v>50</v>
      </c>
      <c r="D3224" s="4" t="s">
        <v>81</v>
      </c>
      <c r="E3224" s="4">
        <v>45</v>
      </c>
      <c r="F3224" s="4">
        <v>413</v>
      </c>
      <c r="G3224" s="4">
        <v>235894</v>
      </c>
      <c r="H3224" s="4" t="str">
        <f>VLOOKUP(B3224,[1]汇总!$B:$K,3,0)</f>
        <v>上海</v>
      </c>
      <c r="I3224" s="4" t="str">
        <f>VLOOKUP(B3224,[1]汇总!$B:$K,4,0)</f>
        <v>上海</v>
      </c>
      <c r="J3224" s="4">
        <f>VLOOKUP(B3224,[1]汇总!$B:$K,5,0)</f>
        <v>0</v>
      </c>
      <c r="K3224" s="4">
        <f>VLOOKUP(B3224,[1]汇总!$B:$K,6,0)</f>
        <v>0</v>
      </c>
      <c r="L3224" s="4">
        <f>VLOOKUP(B3224,[1]汇总!$B:$K,7,0)</f>
        <v>0</v>
      </c>
      <c r="M3224" s="4">
        <f>VLOOKUP(B3224,[1]汇总!$B:$K,8,0)</f>
        <v>0</v>
      </c>
      <c r="N3224" s="4" t="str">
        <f>VLOOKUP(B3224,[1]汇总!$B:$K,9,0)</f>
        <v>本科</v>
      </c>
      <c r="O3224" s="4" t="str">
        <f>VLOOKUP(B3224,[1]汇总!$B:$K,10,0)</f>
        <v>独立院校</v>
      </c>
    </row>
    <row r="3225" spans="1:15" ht="16.5" hidden="1" x14ac:dyDescent="0.35">
      <c r="A3225" s="4" t="s">
        <v>560</v>
      </c>
      <c r="B3225" s="4" t="s">
        <v>561</v>
      </c>
      <c r="C3225" s="4" t="s">
        <v>56</v>
      </c>
      <c r="D3225" s="4" t="s">
        <v>115</v>
      </c>
      <c r="E3225" s="4">
        <v>2</v>
      </c>
      <c r="F3225" s="4">
        <v>413</v>
      </c>
      <c r="G3225" s="4">
        <v>235919</v>
      </c>
      <c r="H3225" s="4" t="str">
        <f>VLOOKUP(B3225,[1]汇总!$B:$K,3,0)</f>
        <v>天津</v>
      </c>
      <c r="I3225" s="4" t="str">
        <f>VLOOKUP(B3225,[1]汇总!$B:$K,4,0)</f>
        <v>天津</v>
      </c>
      <c r="J3225" s="4">
        <f>VLOOKUP(B3225,[1]汇总!$B:$K,5,0)</f>
        <v>0</v>
      </c>
      <c r="K3225" s="4">
        <f>VLOOKUP(B3225,[1]汇总!$B:$K,6,0)</f>
        <v>0</v>
      </c>
      <c r="L3225" s="4">
        <f>VLOOKUP(B3225,[1]汇总!$B:$K,7,0)</f>
        <v>0</v>
      </c>
      <c r="M3225" s="4">
        <f>VLOOKUP(B3225,[1]汇总!$B:$K,8,0)</f>
        <v>0</v>
      </c>
      <c r="N3225" s="4" t="str">
        <f>VLOOKUP(B3225,[1]汇总!$B:$K,9,0)</f>
        <v>专科</v>
      </c>
      <c r="O3225" s="4" t="str">
        <f>VLOOKUP(B3225,[1]汇总!$B:$K,10,0)</f>
        <v>公办</v>
      </c>
    </row>
    <row r="3226" spans="1:15" ht="16.5" hidden="1" x14ac:dyDescent="0.35">
      <c r="A3226" s="4" t="s">
        <v>1585</v>
      </c>
      <c r="B3226" s="4" t="s">
        <v>1586</v>
      </c>
      <c r="C3226" s="4" t="s">
        <v>82</v>
      </c>
      <c r="D3226" s="4" t="s">
        <v>79</v>
      </c>
      <c r="E3226" s="4">
        <v>5</v>
      </c>
      <c r="F3226" s="4">
        <v>413</v>
      </c>
      <c r="G3226" s="4">
        <v>235962</v>
      </c>
      <c r="H3226" s="4" t="str">
        <f>VLOOKUP(B3226,[1]汇总!$B:$K,3,0)</f>
        <v>湖北</v>
      </c>
      <c r="I3226" s="4" t="str">
        <f>VLOOKUP(B3226,[1]汇总!$B:$K,4,0)</f>
        <v>武汉</v>
      </c>
      <c r="J3226" s="4">
        <f>VLOOKUP(B3226,[1]汇总!$B:$K,5,0)</f>
        <v>0</v>
      </c>
      <c r="K3226" s="4">
        <f>VLOOKUP(B3226,[1]汇总!$B:$K,6,0)</f>
        <v>0</v>
      </c>
      <c r="L3226" s="4">
        <f>VLOOKUP(B3226,[1]汇总!$B:$K,7,0)</f>
        <v>0</v>
      </c>
      <c r="M3226" s="4">
        <f>VLOOKUP(B3226,[1]汇总!$B:$K,8,0)</f>
        <v>0</v>
      </c>
      <c r="N3226" s="4" t="str">
        <f>VLOOKUP(B3226,[1]汇总!$B:$K,9,0)</f>
        <v>专科</v>
      </c>
      <c r="O3226" s="4" t="str">
        <f>VLOOKUP(B3226,[1]汇总!$B:$K,10,0)</f>
        <v>民办</v>
      </c>
    </row>
    <row r="3227" spans="1:15" ht="16.5" hidden="1" x14ac:dyDescent="0.35">
      <c r="A3227" s="4" t="s">
        <v>727</v>
      </c>
      <c r="B3227" s="4" t="s">
        <v>728</v>
      </c>
      <c r="C3227" s="4" t="s">
        <v>60</v>
      </c>
      <c r="D3227" s="4" t="s">
        <v>168</v>
      </c>
      <c r="E3227" s="4">
        <v>5</v>
      </c>
      <c r="F3227" s="4">
        <v>413</v>
      </c>
      <c r="G3227" s="4">
        <v>235970</v>
      </c>
      <c r="H3227" s="4" t="str">
        <f>VLOOKUP(B3227,[1]汇总!$B:$K,3,0)</f>
        <v>吉林</v>
      </c>
      <c r="I3227" s="4" t="str">
        <f>VLOOKUP(B3227,[1]汇总!$B:$K,4,0)</f>
        <v>吉林市</v>
      </c>
      <c r="J3227" s="4">
        <f>VLOOKUP(B3227,[1]汇总!$B:$K,5,0)</f>
        <v>0</v>
      </c>
      <c r="K3227" s="4">
        <f>VLOOKUP(B3227,[1]汇总!$B:$K,6,0)</f>
        <v>0</v>
      </c>
      <c r="L3227" s="4">
        <f>VLOOKUP(B3227,[1]汇总!$B:$K,7,0)</f>
        <v>0</v>
      </c>
      <c r="M3227" s="4">
        <f>VLOOKUP(B3227,[1]汇总!$B:$K,8,0)</f>
        <v>0</v>
      </c>
      <c r="N3227" s="4" t="str">
        <f>VLOOKUP(B3227,[1]汇总!$B:$K,9,0)</f>
        <v>专科</v>
      </c>
      <c r="O3227" s="4" t="str">
        <f>VLOOKUP(B3227,[1]汇总!$B:$K,10,0)</f>
        <v>公办</v>
      </c>
    </row>
    <row r="3228" spans="1:15" ht="16.5" x14ac:dyDescent="0.35">
      <c r="A3228" s="4" t="s">
        <v>1382</v>
      </c>
      <c r="B3228" s="4" t="s">
        <v>1383</v>
      </c>
      <c r="C3228" s="4" t="s">
        <v>52</v>
      </c>
      <c r="D3228" s="4" t="s">
        <v>830</v>
      </c>
      <c r="E3228" s="4">
        <v>5</v>
      </c>
      <c r="F3228" s="4">
        <v>413</v>
      </c>
      <c r="G3228" s="4">
        <v>236098</v>
      </c>
      <c r="H3228" s="4" t="str">
        <f>VLOOKUP(B3228,[1]汇总!$B:$K,3,0)</f>
        <v>江西</v>
      </c>
      <c r="I3228" s="4" t="str">
        <f>VLOOKUP(B3228,[1]汇总!$B:$K,4,0)</f>
        <v>南昌</v>
      </c>
      <c r="J3228" s="4">
        <f>VLOOKUP(B3228,[1]汇总!$B:$K,5,0)</f>
        <v>0</v>
      </c>
      <c r="K3228" s="4">
        <f>VLOOKUP(B3228,[1]汇总!$B:$K,6,0)</f>
        <v>0</v>
      </c>
      <c r="L3228" s="4">
        <f>VLOOKUP(B3228,[1]汇总!$B:$K,7,0)</f>
        <v>0</v>
      </c>
      <c r="M3228" s="4">
        <f>VLOOKUP(B3228,[1]汇总!$B:$K,8,0)</f>
        <v>0</v>
      </c>
      <c r="N3228" s="4" t="str">
        <f>VLOOKUP(B3228,[1]汇总!$B:$K,9,0)</f>
        <v>专科</v>
      </c>
      <c r="O3228" s="4" t="str">
        <f>VLOOKUP(B3228,[1]汇总!$B:$K,10,0)</f>
        <v>公办</v>
      </c>
    </row>
    <row r="3229" spans="1:15" ht="16.5" hidden="1" x14ac:dyDescent="0.35">
      <c r="A3229" s="4" t="s">
        <v>568</v>
      </c>
      <c r="B3229" s="4" t="s">
        <v>569</v>
      </c>
      <c r="C3229" s="4" t="s">
        <v>66</v>
      </c>
      <c r="D3229" s="4" t="s">
        <v>101</v>
      </c>
      <c r="E3229" s="4">
        <v>4</v>
      </c>
      <c r="F3229" s="4">
        <v>413</v>
      </c>
      <c r="G3229" s="4">
        <v>236129</v>
      </c>
      <c r="H3229" s="4" t="str">
        <f>VLOOKUP(B3229,[1]汇总!$B:$K,3,0)</f>
        <v>天津</v>
      </c>
      <c r="I3229" s="4" t="str">
        <f>VLOOKUP(B3229,[1]汇总!$B:$K,4,0)</f>
        <v>天津</v>
      </c>
      <c r="J3229" s="4">
        <f>VLOOKUP(B3229,[1]汇总!$B:$K,5,0)</f>
        <v>0</v>
      </c>
      <c r="K3229" s="4">
        <f>VLOOKUP(B3229,[1]汇总!$B:$K,6,0)</f>
        <v>0</v>
      </c>
      <c r="L3229" s="4">
        <f>VLOOKUP(B3229,[1]汇总!$B:$K,7,0)</f>
        <v>0</v>
      </c>
      <c r="M3229" s="4">
        <f>VLOOKUP(B3229,[1]汇总!$B:$K,8,0)</f>
        <v>0</v>
      </c>
      <c r="N3229" s="4" t="str">
        <f>VLOOKUP(B3229,[1]汇总!$B:$K,9,0)</f>
        <v>专科</v>
      </c>
      <c r="O3229" s="4" t="str">
        <f>VLOOKUP(B3229,[1]汇总!$B:$K,10,0)</f>
        <v>公办</v>
      </c>
    </row>
    <row r="3230" spans="1:15" ht="16.5" hidden="1" x14ac:dyDescent="0.35">
      <c r="A3230" s="4" t="s">
        <v>1417</v>
      </c>
      <c r="B3230" s="4" t="s">
        <v>1418</v>
      </c>
      <c r="C3230" s="4" t="s">
        <v>40</v>
      </c>
      <c r="D3230" s="4" t="s">
        <v>76</v>
      </c>
      <c r="E3230" s="4">
        <v>2</v>
      </c>
      <c r="F3230" s="4">
        <v>413</v>
      </c>
      <c r="G3230" s="4">
        <v>236171</v>
      </c>
      <c r="H3230" s="4" t="str">
        <f>VLOOKUP(B3230,[1]汇总!$B:$K,3,0)</f>
        <v>山东</v>
      </c>
      <c r="I3230" s="4" t="str">
        <f>VLOOKUP(B3230,[1]汇总!$B:$K,4,0)</f>
        <v>青岛</v>
      </c>
      <c r="J3230" s="4">
        <f>VLOOKUP(B3230,[1]汇总!$B:$K,5,0)</f>
        <v>0</v>
      </c>
      <c r="K3230" s="4">
        <f>VLOOKUP(B3230,[1]汇总!$B:$K,6,0)</f>
        <v>0</v>
      </c>
      <c r="L3230" s="4">
        <f>VLOOKUP(B3230,[1]汇总!$B:$K,7,0)</f>
        <v>0</v>
      </c>
      <c r="M3230" s="4">
        <f>VLOOKUP(B3230,[1]汇总!$B:$K,8,0)</f>
        <v>0</v>
      </c>
      <c r="N3230" s="4" t="str">
        <f>VLOOKUP(B3230,[1]汇总!$B:$K,9,0)</f>
        <v>专科</v>
      </c>
      <c r="O3230" s="4" t="str">
        <f>VLOOKUP(B3230,[1]汇总!$B:$K,10,0)</f>
        <v>公办</v>
      </c>
    </row>
    <row r="3231" spans="1:15" ht="16.5" hidden="1" x14ac:dyDescent="0.35">
      <c r="A3231" s="4" t="s">
        <v>390</v>
      </c>
      <c r="B3231" s="4" t="s">
        <v>391</v>
      </c>
      <c r="C3231" s="4" t="s">
        <v>116</v>
      </c>
      <c r="D3231" s="4" t="s">
        <v>405</v>
      </c>
      <c r="E3231" s="4">
        <v>22</v>
      </c>
      <c r="F3231" s="4">
        <v>413</v>
      </c>
      <c r="G3231" s="4">
        <v>236176</v>
      </c>
      <c r="H3231" s="4" t="str">
        <f>VLOOKUP(B3231,[1]汇总!$B:$K,3,0)</f>
        <v>浙江</v>
      </c>
      <c r="I3231" s="4" t="str">
        <f>VLOOKUP(B3231,[1]汇总!$B:$K,4,0)</f>
        <v>金华</v>
      </c>
      <c r="J3231" s="4">
        <f>VLOOKUP(B3231,[1]汇总!$B:$K,5,0)</f>
        <v>0</v>
      </c>
      <c r="K3231" s="4">
        <f>VLOOKUP(B3231,[1]汇总!$B:$K,6,0)</f>
        <v>0</v>
      </c>
      <c r="L3231" s="4">
        <f>VLOOKUP(B3231,[1]汇总!$B:$K,7,0)</f>
        <v>0</v>
      </c>
      <c r="M3231" s="4">
        <f>VLOOKUP(B3231,[1]汇总!$B:$K,8,0)</f>
        <v>0</v>
      </c>
      <c r="N3231" s="4" t="str">
        <f>VLOOKUP(B3231,[1]汇总!$B:$K,9,0)</f>
        <v>专科</v>
      </c>
      <c r="O3231" s="4" t="str">
        <f>VLOOKUP(B3231,[1]汇总!$B:$K,10,0)</f>
        <v>民办</v>
      </c>
    </row>
    <row r="3232" spans="1:15" ht="16.5" hidden="1" x14ac:dyDescent="0.35">
      <c r="A3232" s="4" t="s">
        <v>372</v>
      </c>
      <c r="B3232" s="4" t="s">
        <v>373</v>
      </c>
      <c r="C3232" s="4" t="s">
        <v>50</v>
      </c>
      <c r="D3232" s="4" t="s">
        <v>319</v>
      </c>
      <c r="E3232" s="4">
        <v>45</v>
      </c>
      <c r="F3232" s="4">
        <v>413</v>
      </c>
      <c r="G3232" s="4">
        <v>236180</v>
      </c>
      <c r="H3232" s="4" t="str">
        <f>VLOOKUP(B3232,[1]汇总!$B:$K,3,0)</f>
        <v>浙江</v>
      </c>
      <c r="I3232" s="4" t="str">
        <f>VLOOKUP(B3232,[1]汇总!$B:$K,4,0)</f>
        <v>嘉兴</v>
      </c>
      <c r="J3232" s="4">
        <f>VLOOKUP(B3232,[1]汇总!$B:$K,5,0)</f>
        <v>0</v>
      </c>
      <c r="K3232" s="4">
        <f>VLOOKUP(B3232,[1]汇总!$B:$K,6,0)</f>
        <v>0</v>
      </c>
      <c r="L3232" s="4">
        <f>VLOOKUP(B3232,[1]汇总!$B:$K,7,0)</f>
        <v>0</v>
      </c>
      <c r="M3232" s="4">
        <f>VLOOKUP(B3232,[1]汇总!$B:$K,8,0)</f>
        <v>0</v>
      </c>
      <c r="N3232" s="4" t="str">
        <f>VLOOKUP(B3232,[1]汇总!$B:$K,9,0)</f>
        <v>专科</v>
      </c>
      <c r="O3232" s="4" t="str">
        <f>VLOOKUP(B3232,[1]汇总!$B:$K,10,0)</f>
        <v>民办</v>
      </c>
    </row>
    <row r="3233" spans="1:15" ht="16.5" hidden="1" x14ac:dyDescent="0.35">
      <c r="A3233" s="4" t="s">
        <v>485</v>
      </c>
      <c r="B3233" s="4" t="s">
        <v>486</v>
      </c>
      <c r="C3233" s="4" t="s">
        <v>34</v>
      </c>
      <c r="D3233" s="4" t="s">
        <v>115</v>
      </c>
      <c r="E3233" s="4">
        <v>124</v>
      </c>
      <c r="F3233" s="4">
        <v>413</v>
      </c>
      <c r="G3233" s="4">
        <v>236191</v>
      </c>
      <c r="H3233" s="4" t="str">
        <f>VLOOKUP(B3233,[1]汇总!$B:$K,3,0)</f>
        <v>浙江</v>
      </c>
      <c r="I3233" s="4" t="str">
        <f>VLOOKUP(B3233,[1]汇总!$B:$K,4,0)</f>
        <v>舟山</v>
      </c>
      <c r="J3233" s="4">
        <f>VLOOKUP(B3233,[1]汇总!$B:$K,5,0)</f>
        <v>0</v>
      </c>
      <c r="K3233" s="4">
        <f>VLOOKUP(B3233,[1]汇总!$B:$K,6,0)</f>
        <v>0</v>
      </c>
      <c r="L3233" s="4">
        <f>VLOOKUP(B3233,[1]汇总!$B:$K,7,0)</f>
        <v>0</v>
      </c>
      <c r="M3233" s="4">
        <f>VLOOKUP(B3233,[1]汇总!$B:$K,8,0)</f>
        <v>0</v>
      </c>
      <c r="N3233" s="4" t="str">
        <f>VLOOKUP(B3233,[1]汇总!$B:$K,9,0)</f>
        <v>专科</v>
      </c>
      <c r="O3233" s="4" t="str">
        <f>VLOOKUP(B3233,[1]汇总!$B:$K,10,0)</f>
        <v>公办</v>
      </c>
    </row>
    <row r="3234" spans="1:15" ht="16.5" hidden="1" x14ac:dyDescent="0.35">
      <c r="A3234" s="4" t="s">
        <v>2049</v>
      </c>
      <c r="B3234" s="4" t="s">
        <v>2050</v>
      </c>
      <c r="C3234" s="4" t="s">
        <v>44</v>
      </c>
      <c r="D3234" s="4" t="s">
        <v>320</v>
      </c>
      <c r="E3234" s="4">
        <v>4</v>
      </c>
      <c r="F3234" s="4">
        <v>413</v>
      </c>
      <c r="G3234" s="4">
        <v>236206</v>
      </c>
      <c r="H3234" s="4" t="str">
        <f>VLOOKUP(B3234,[1]汇总!$B:$K,3,0)</f>
        <v>陕西</v>
      </c>
      <c r="I3234" s="4" t="str">
        <f>VLOOKUP(B3234,[1]汇总!$B:$K,4,0)</f>
        <v>西安</v>
      </c>
      <c r="J3234" s="4">
        <f>VLOOKUP(B3234,[1]汇总!$B:$K,5,0)</f>
        <v>0</v>
      </c>
      <c r="K3234" s="4">
        <f>VLOOKUP(B3234,[1]汇总!$B:$K,6,0)</f>
        <v>0</v>
      </c>
      <c r="L3234" s="4">
        <f>VLOOKUP(B3234,[1]汇总!$B:$K,7,0)</f>
        <v>0</v>
      </c>
      <c r="M3234" s="4">
        <f>VLOOKUP(B3234,[1]汇总!$B:$K,8,0)</f>
        <v>0</v>
      </c>
      <c r="N3234" s="4" t="str">
        <f>VLOOKUP(B3234,[1]汇总!$B:$K,9,0)</f>
        <v>本科</v>
      </c>
      <c r="O3234" s="4" t="str">
        <f>VLOOKUP(B3234,[1]汇总!$B:$K,10,0)</f>
        <v>民办</v>
      </c>
    </row>
    <row r="3235" spans="1:15" ht="16.5" hidden="1" x14ac:dyDescent="0.35">
      <c r="A3235" s="4" t="s">
        <v>1553</v>
      </c>
      <c r="B3235" s="4" t="s">
        <v>1554</v>
      </c>
      <c r="C3235" s="4" t="s">
        <v>60</v>
      </c>
      <c r="D3235" s="4" t="s">
        <v>67</v>
      </c>
      <c r="E3235" s="4">
        <v>4</v>
      </c>
      <c r="F3235" s="4">
        <v>412</v>
      </c>
      <c r="G3235" s="4">
        <v>236281</v>
      </c>
      <c r="H3235" s="4" t="str">
        <f>VLOOKUP(B3235,[1]汇总!$B:$K,3,0)</f>
        <v>湖北</v>
      </c>
      <c r="I3235" s="4" t="str">
        <f>VLOOKUP(B3235,[1]汇总!$B:$K,4,0)</f>
        <v>十堰</v>
      </c>
      <c r="J3235" s="4">
        <f>VLOOKUP(B3235,[1]汇总!$B:$K,5,0)</f>
        <v>0</v>
      </c>
      <c r="K3235" s="4">
        <f>VLOOKUP(B3235,[1]汇总!$B:$K,6,0)</f>
        <v>0</v>
      </c>
      <c r="L3235" s="4">
        <f>VLOOKUP(B3235,[1]汇总!$B:$K,7,0)</f>
        <v>0</v>
      </c>
      <c r="M3235" s="4">
        <f>VLOOKUP(B3235,[1]汇总!$B:$K,8,0)</f>
        <v>0</v>
      </c>
      <c r="N3235" s="4" t="str">
        <f>VLOOKUP(B3235,[1]汇总!$B:$K,9,0)</f>
        <v>专科</v>
      </c>
      <c r="O3235" s="4" t="str">
        <f>VLOOKUP(B3235,[1]汇总!$B:$K,10,0)</f>
        <v>公办</v>
      </c>
    </row>
    <row r="3236" spans="1:15" ht="16.5" hidden="1" x14ac:dyDescent="0.35">
      <c r="A3236" s="4" t="s">
        <v>727</v>
      </c>
      <c r="B3236" s="4" t="s">
        <v>728</v>
      </c>
      <c r="C3236" s="4" t="s">
        <v>34</v>
      </c>
      <c r="D3236" s="4" t="s">
        <v>105</v>
      </c>
      <c r="E3236" s="4">
        <v>5</v>
      </c>
      <c r="F3236" s="4">
        <v>412</v>
      </c>
      <c r="G3236" s="4">
        <v>236298</v>
      </c>
      <c r="H3236" s="4" t="str">
        <f>VLOOKUP(B3236,[1]汇总!$B:$K,3,0)</f>
        <v>吉林</v>
      </c>
      <c r="I3236" s="4" t="str">
        <f>VLOOKUP(B3236,[1]汇总!$B:$K,4,0)</f>
        <v>吉林市</v>
      </c>
      <c r="J3236" s="4">
        <f>VLOOKUP(B3236,[1]汇总!$B:$K,5,0)</f>
        <v>0</v>
      </c>
      <c r="K3236" s="4">
        <f>VLOOKUP(B3236,[1]汇总!$B:$K,6,0)</f>
        <v>0</v>
      </c>
      <c r="L3236" s="4">
        <f>VLOOKUP(B3236,[1]汇总!$B:$K,7,0)</f>
        <v>0</v>
      </c>
      <c r="M3236" s="4">
        <f>VLOOKUP(B3236,[1]汇总!$B:$K,8,0)</f>
        <v>0</v>
      </c>
      <c r="N3236" s="4" t="str">
        <f>VLOOKUP(B3236,[1]汇总!$B:$K,9,0)</f>
        <v>专科</v>
      </c>
      <c r="O3236" s="4" t="str">
        <f>VLOOKUP(B3236,[1]汇总!$B:$K,10,0)</f>
        <v>公办</v>
      </c>
    </row>
    <row r="3237" spans="1:15" ht="16.5" hidden="1" x14ac:dyDescent="0.35">
      <c r="A3237" s="4" t="s">
        <v>560</v>
      </c>
      <c r="B3237" s="4" t="s">
        <v>561</v>
      </c>
      <c r="C3237" s="4" t="s">
        <v>40</v>
      </c>
      <c r="D3237" s="4" t="s">
        <v>70</v>
      </c>
      <c r="E3237" s="4">
        <v>3</v>
      </c>
      <c r="F3237" s="4">
        <v>412</v>
      </c>
      <c r="G3237" s="4">
        <v>236320</v>
      </c>
      <c r="H3237" s="4" t="str">
        <f>VLOOKUP(B3237,[1]汇总!$B:$K,3,0)</f>
        <v>天津</v>
      </c>
      <c r="I3237" s="4" t="str">
        <f>VLOOKUP(B3237,[1]汇总!$B:$K,4,0)</f>
        <v>天津</v>
      </c>
      <c r="J3237" s="4">
        <f>VLOOKUP(B3237,[1]汇总!$B:$K,5,0)</f>
        <v>0</v>
      </c>
      <c r="K3237" s="4">
        <f>VLOOKUP(B3237,[1]汇总!$B:$K,6,0)</f>
        <v>0</v>
      </c>
      <c r="L3237" s="4">
        <f>VLOOKUP(B3237,[1]汇总!$B:$K,7,0)</f>
        <v>0</v>
      </c>
      <c r="M3237" s="4">
        <f>VLOOKUP(B3237,[1]汇总!$B:$K,8,0)</f>
        <v>0</v>
      </c>
      <c r="N3237" s="4" t="str">
        <f>VLOOKUP(B3237,[1]汇总!$B:$K,9,0)</f>
        <v>专科</v>
      </c>
      <c r="O3237" s="4" t="str">
        <f>VLOOKUP(B3237,[1]汇总!$B:$K,10,0)</f>
        <v>公办</v>
      </c>
    </row>
    <row r="3238" spans="1:15" ht="16.5" hidden="1" x14ac:dyDescent="0.35">
      <c r="A3238" s="4" t="s">
        <v>367</v>
      </c>
      <c r="B3238" s="4" t="s">
        <v>368</v>
      </c>
      <c r="C3238" s="4" t="s">
        <v>56</v>
      </c>
      <c r="D3238" s="4" t="s">
        <v>63</v>
      </c>
      <c r="E3238" s="4">
        <v>100</v>
      </c>
      <c r="F3238" s="4">
        <v>412</v>
      </c>
      <c r="G3238" s="4">
        <v>236349</v>
      </c>
      <c r="H3238" s="4" t="str">
        <f>VLOOKUP(B3238,[1]汇总!$B:$K,3,0)</f>
        <v>浙江</v>
      </c>
      <c r="I3238" s="4" t="str">
        <f>VLOOKUP(B3238,[1]汇总!$B:$K,4,0)</f>
        <v>杭州</v>
      </c>
      <c r="J3238" s="4">
        <f>VLOOKUP(B3238,[1]汇总!$B:$K,5,0)</f>
        <v>0</v>
      </c>
      <c r="K3238" s="4">
        <f>VLOOKUP(B3238,[1]汇总!$B:$K,6,0)</f>
        <v>0</v>
      </c>
      <c r="L3238" s="4">
        <f>VLOOKUP(B3238,[1]汇总!$B:$K,7,0)</f>
        <v>0</v>
      </c>
      <c r="M3238" s="4">
        <f>VLOOKUP(B3238,[1]汇总!$B:$K,8,0)</f>
        <v>0</v>
      </c>
      <c r="N3238" s="4" t="str">
        <f>VLOOKUP(B3238,[1]汇总!$B:$K,9,0)</f>
        <v>专科</v>
      </c>
      <c r="O3238" s="4" t="str">
        <f>VLOOKUP(B3238,[1]汇总!$B:$K,10,0)</f>
        <v>民办</v>
      </c>
    </row>
    <row r="3239" spans="1:15" ht="16.5" hidden="1" x14ac:dyDescent="0.35">
      <c r="A3239" s="4" t="s">
        <v>1779</v>
      </c>
      <c r="B3239" s="4" t="s">
        <v>1780</v>
      </c>
      <c r="C3239" s="4" t="s">
        <v>44</v>
      </c>
      <c r="D3239" s="4" t="s">
        <v>166</v>
      </c>
      <c r="E3239" s="4">
        <v>4</v>
      </c>
      <c r="F3239" s="4">
        <v>412</v>
      </c>
      <c r="G3239" s="4">
        <v>236369</v>
      </c>
      <c r="H3239" s="4" t="str">
        <f>VLOOKUP(B3239,[1]汇总!$B:$K,3,0)</f>
        <v>广西</v>
      </c>
      <c r="I3239" s="4" t="str">
        <f>VLOOKUP(B3239,[1]汇总!$B:$K,4,0)</f>
        <v>南宁</v>
      </c>
      <c r="J3239" s="4">
        <f>VLOOKUP(B3239,[1]汇总!$B:$K,5,0)</f>
        <v>0</v>
      </c>
      <c r="K3239" s="4">
        <f>VLOOKUP(B3239,[1]汇总!$B:$K,6,0)</f>
        <v>0</v>
      </c>
      <c r="L3239" s="4">
        <f>VLOOKUP(B3239,[1]汇总!$B:$K,7,0)</f>
        <v>0</v>
      </c>
      <c r="M3239" s="4">
        <f>VLOOKUP(B3239,[1]汇总!$B:$K,8,0)</f>
        <v>0</v>
      </c>
      <c r="N3239" s="4" t="str">
        <f>VLOOKUP(B3239,[1]汇总!$B:$K,9,0)</f>
        <v>专科</v>
      </c>
      <c r="O3239" s="4" t="str">
        <f>VLOOKUP(B3239,[1]汇总!$B:$K,10,0)</f>
        <v>公办</v>
      </c>
    </row>
    <row r="3240" spans="1:15" ht="16.5" hidden="1" x14ac:dyDescent="0.35">
      <c r="A3240" s="4" t="s">
        <v>1128</v>
      </c>
      <c r="B3240" s="4" t="s">
        <v>1129</v>
      </c>
      <c r="C3240" s="4" t="s">
        <v>36</v>
      </c>
      <c r="D3240" s="4" t="s">
        <v>218</v>
      </c>
      <c r="E3240" s="4">
        <v>6</v>
      </c>
      <c r="F3240" s="4">
        <v>412</v>
      </c>
      <c r="G3240" s="4">
        <v>236375</v>
      </c>
      <c r="H3240" s="4" t="str">
        <f>VLOOKUP(B3240,[1]汇总!$B:$K,3,0)</f>
        <v>安徽</v>
      </c>
      <c r="I3240" s="4" t="str">
        <f>VLOOKUP(B3240,[1]汇总!$B:$K,4,0)</f>
        <v>合肥</v>
      </c>
      <c r="J3240" s="4">
        <f>VLOOKUP(B3240,[1]汇总!$B:$K,5,0)</f>
        <v>0</v>
      </c>
      <c r="K3240" s="4">
        <f>VLOOKUP(B3240,[1]汇总!$B:$K,6,0)</f>
        <v>0</v>
      </c>
      <c r="L3240" s="4">
        <f>VLOOKUP(B3240,[1]汇总!$B:$K,7,0)</f>
        <v>0</v>
      </c>
      <c r="M3240" s="4">
        <f>VLOOKUP(B3240,[1]汇总!$B:$K,8,0)</f>
        <v>0</v>
      </c>
      <c r="N3240" s="4" t="str">
        <f>VLOOKUP(B3240,[1]汇总!$B:$K,9,0)</f>
        <v>专科</v>
      </c>
      <c r="O3240" s="4" t="str">
        <f>VLOOKUP(B3240,[1]汇总!$B:$K,10,0)</f>
        <v>公办</v>
      </c>
    </row>
    <row r="3241" spans="1:15" ht="16.5" hidden="1" x14ac:dyDescent="0.35">
      <c r="A3241" s="4" t="s">
        <v>367</v>
      </c>
      <c r="B3241" s="4" t="s">
        <v>368</v>
      </c>
      <c r="C3241" s="4" t="s">
        <v>50</v>
      </c>
      <c r="D3241" s="4" t="s">
        <v>264</v>
      </c>
      <c r="E3241" s="4">
        <v>40</v>
      </c>
      <c r="F3241" s="4">
        <v>412</v>
      </c>
      <c r="G3241" s="4">
        <v>236384</v>
      </c>
      <c r="H3241" s="4" t="str">
        <f>VLOOKUP(B3241,[1]汇总!$B:$K,3,0)</f>
        <v>浙江</v>
      </c>
      <c r="I3241" s="4" t="str">
        <f>VLOOKUP(B3241,[1]汇总!$B:$K,4,0)</f>
        <v>杭州</v>
      </c>
      <c r="J3241" s="4">
        <f>VLOOKUP(B3241,[1]汇总!$B:$K,5,0)</f>
        <v>0</v>
      </c>
      <c r="K3241" s="4">
        <f>VLOOKUP(B3241,[1]汇总!$B:$K,6,0)</f>
        <v>0</v>
      </c>
      <c r="L3241" s="4">
        <f>VLOOKUP(B3241,[1]汇总!$B:$K,7,0)</f>
        <v>0</v>
      </c>
      <c r="M3241" s="4">
        <f>VLOOKUP(B3241,[1]汇总!$B:$K,8,0)</f>
        <v>0</v>
      </c>
      <c r="N3241" s="4" t="str">
        <f>VLOOKUP(B3241,[1]汇总!$B:$K,9,0)</f>
        <v>专科</v>
      </c>
      <c r="O3241" s="4" t="str">
        <f>VLOOKUP(B3241,[1]汇总!$B:$K,10,0)</f>
        <v>民办</v>
      </c>
    </row>
    <row r="3242" spans="1:15" ht="16.5" hidden="1" x14ac:dyDescent="0.35">
      <c r="A3242" s="4" t="s">
        <v>1585</v>
      </c>
      <c r="B3242" s="4" t="s">
        <v>1586</v>
      </c>
      <c r="C3242" s="4" t="s">
        <v>106</v>
      </c>
      <c r="D3242" s="4" t="s">
        <v>153</v>
      </c>
      <c r="E3242" s="4">
        <v>5</v>
      </c>
      <c r="F3242" s="4">
        <v>412</v>
      </c>
      <c r="G3242" s="4">
        <v>236561</v>
      </c>
      <c r="H3242" s="4" t="str">
        <f>VLOOKUP(B3242,[1]汇总!$B:$K,3,0)</f>
        <v>湖北</v>
      </c>
      <c r="I3242" s="4" t="str">
        <f>VLOOKUP(B3242,[1]汇总!$B:$K,4,0)</f>
        <v>武汉</v>
      </c>
      <c r="J3242" s="4">
        <f>VLOOKUP(B3242,[1]汇总!$B:$K,5,0)</f>
        <v>0</v>
      </c>
      <c r="K3242" s="4">
        <f>VLOOKUP(B3242,[1]汇总!$B:$K,6,0)</f>
        <v>0</v>
      </c>
      <c r="L3242" s="4">
        <f>VLOOKUP(B3242,[1]汇总!$B:$K,7,0)</f>
        <v>0</v>
      </c>
      <c r="M3242" s="4">
        <f>VLOOKUP(B3242,[1]汇总!$B:$K,8,0)</f>
        <v>0</v>
      </c>
      <c r="N3242" s="4" t="str">
        <f>VLOOKUP(B3242,[1]汇总!$B:$K,9,0)</f>
        <v>专科</v>
      </c>
      <c r="O3242" s="4" t="str">
        <f>VLOOKUP(B3242,[1]汇总!$B:$K,10,0)</f>
        <v>民办</v>
      </c>
    </row>
    <row r="3243" spans="1:15" ht="16.5" hidden="1" x14ac:dyDescent="0.35">
      <c r="A3243" s="4" t="s">
        <v>660</v>
      </c>
      <c r="B3243" s="4" t="s">
        <v>661</v>
      </c>
      <c r="C3243" s="4" t="s">
        <v>34</v>
      </c>
      <c r="D3243" s="4" t="s">
        <v>182</v>
      </c>
      <c r="E3243" s="4">
        <v>4</v>
      </c>
      <c r="F3243" s="4">
        <v>412</v>
      </c>
      <c r="G3243" s="4">
        <v>236587</v>
      </c>
      <c r="H3243" s="4" t="str">
        <f>VLOOKUP(B3243,[1]汇总!$B:$K,3,0)</f>
        <v>内蒙古</v>
      </c>
      <c r="I3243" s="4" t="str">
        <f>VLOOKUP(B3243,[1]汇总!$B:$K,4,0)</f>
        <v>呼伦贝尔</v>
      </c>
      <c r="J3243" s="4">
        <f>VLOOKUP(B3243,[1]汇总!$B:$K,5,0)</f>
        <v>0</v>
      </c>
      <c r="K3243" s="4">
        <f>VLOOKUP(B3243,[1]汇总!$B:$K,6,0)</f>
        <v>0</v>
      </c>
      <c r="L3243" s="4">
        <f>VLOOKUP(B3243,[1]汇总!$B:$K,7,0)</f>
        <v>0</v>
      </c>
      <c r="M3243" s="4">
        <f>VLOOKUP(B3243,[1]汇总!$B:$K,8,0)</f>
        <v>0</v>
      </c>
      <c r="N3243" s="4" t="str">
        <f>VLOOKUP(B3243,[1]汇总!$B:$K,9,0)</f>
        <v>专科</v>
      </c>
      <c r="O3243" s="4" t="str">
        <f>VLOOKUP(B3243,[1]汇总!$B:$K,10,0)</f>
        <v>公办</v>
      </c>
    </row>
    <row r="3244" spans="1:15" ht="16.5" hidden="1" x14ac:dyDescent="0.35">
      <c r="A3244" s="4" t="s">
        <v>222</v>
      </c>
      <c r="B3244" s="4" t="s">
        <v>223</v>
      </c>
      <c r="C3244" s="4" t="s">
        <v>71</v>
      </c>
      <c r="D3244" s="4" t="s">
        <v>68</v>
      </c>
      <c r="E3244" s="4">
        <v>45</v>
      </c>
      <c r="F3244" s="4">
        <v>412</v>
      </c>
      <c r="G3244" s="4">
        <v>236628</v>
      </c>
      <c r="H3244" s="4" t="str">
        <f>VLOOKUP(B3244,[1]汇总!$B:$K,3,0)</f>
        <v>浙江</v>
      </c>
      <c r="I3244" s="4" t="str">
        <f>VLOOKUP(B3244,[1]汇总!$B:$K,4,0)</f>
        <v>杭州</v>
      </c>
      <c r="J3244" s="4">
        <f>VLOOKUP(B3244,[1]汇总!$B:$K,5,0)</f>
        <v>0</v>
      </c>
      <c r="K3244" s="4">
        <f>VLOOKUP(B3244,[1]汇总!$B:$K,6,0)</f>
        <v>0</v>
      </c>
      <c r="L3244" s="4">
        <f>VLOOKUP(B3244,[1]汇总!$B:$K,7,0)</f>
        <v>0</v>
      </c>
      <c r="M3244" s="4">
        <f>VLOOKUP(B3244,[1]汇总!$B:$K,8,0)</f>
        <v>0</v>
      </c>
      <c r="N3244" s="4" t="str">
        <f>VLOOKUP(B3244,[1]汇总!$B:$K,9,0)</f>
        <v>专科</v>
      </c>
      <c r="O3244" s="4" t="str">
        <f>VLOOKUP(B3244,[1]汇总!$B:$K,10,0)</f>
        <v>民办</v>
      </c>
    </row>
    <row r="3245" spans="1:15" ht="16.5" hidden="1" x14ac:dyDescent="0.35">
      <c r="A3245" s="4" t="s">
        <v>1224</v>
      </c>
      <c r="B3245" s="4" t="s">
        <v>1225</v>
      </c>
      <c r="C3245" s="4" t="s">
        <v>44</v>
      </c>
      <c r="D3245" s="4" t="s">
        <v>233</v>
      </c>
      <c r="E3245" s="4">
        <v>30</v>
      </c>
      <c r="F3245" s="4">
        <v>412</v>
      </c>
      <c r="G3245" s="4">
        <v>236629</v>
      </c>
      <c r="H3245" s="4" t="str">
        <f>VLOOKUP(B3245,[1]汇总!$B:$K,3,0)</f>
        <v>福建</v>
      </c>
      <c r="I3245" s="4" t="str">
        <f>VLOOKUP(B3245,[1]汇总!$B:$K,4,0)</f>
        <v>泉州</v>
      </c>
      <c r="J3245" s="4">
        <f>VLOOKUP(B3245,[1]汇总!$B:$K,5,0)</f>
        <v>0</v>
      </c>
      <c r="K3245" s="4">
        <f>VLOOKUP(B3245,[1]汇总!$B:$K,6,0)</f>
        <v>0</v>
      </c>
      <c r="L3245" s="4">
        <f>VLOOKUP(B3245,[1]汇总!$B:$K,7,0)</f>
        <v>0</v>
      </c>
      <c r="M3245" s="4">
        <f>VLOOKUP(B3245,[1]汇总!$B:$K,8,0)</f>
        <v>0</v>
      </c>
      <c r="N3245" s="4" t="str">
        <f>VLOOKUP(B3245,[1]汇总!$B:$K,9,0)</f>
        <v>专科</v>
      </c>
      <c r="O3245" s="4" t="str">
        <f>VLOOKUP(B3245,[1]汇总!$B:$K,10,0)</f>
        <v>民办</v>
      </c>
    </row>
    <row r="3246" spans="1:15" ht="16.5" x14ac:dyDescent="0.35">
      <c r="A3246" s="4" t="s">
        <v>1378</v>
      </c>
      <c r="B3246" s="4" t="s">
        <v>1379</v>
      </c>
      <c r="C3246" s="4" t="s">
        <v>60</v>
      </c>
      <c r="D3246" s="4" t="s">
        <v>179</v>
      </c>
      <c r="E3246" s="4">
        <v>4</v>
      </c>
      <c r="F3246" s="4">
        <v>412</v>
      </c>
      <c r="G3246" s="4">
        <v>236630</v>
      </c>
      <c r="H3246" s="4" t="str">
        <f>VLOOKUP(B3246,[1]汇总!$B:$K,3,0)</f>
        <v>江西</v>
      </c>
      <c r="I3246" s="4" t="str">
        <f>VLOOKUP(B3246,[1]汇总!$B:$K,4,0)</f>
        <v>上饶</v>
      </c>
      <c r="J3246" s="4">
        <f>VLOOKUP(B3246,[1]汇总!$B:$K,5,0)</f>
        <v>0</v>
      </c>
      <c r="K3246" s="4">
        <f>VLOOKUP(B3246,[1]汇总!$B:$K,6,0)</f>
        <v>0</v>
      </c>
      <c r="L3246" s="4">
        <f>VLOOKUP(B3246,[1]汇总!$B:$K,7,0)</f>
        <v>0</v>
      </c>
      <c r="M3246" s="4">
        <f>VLOOKUP(B3246,[1]汇总!$B:$K,8,0)</f>
        <v>0</v>
      </c>
      <c r="N3246" s="4" t="str">
        <f>VLOOKUP(B3246,[1]汇总!$B:$K,9,0)</f>
        <v>专科</v>
      </c>
      <c r="O3246" s="4" t="str">
        <f>VLOOKUP(B3246,[1]汇总!$B:$K,10,0)</f>
        <v>公办</v>
      </c>
    </row>
    <row r="3247" spans="1:15" ht="16.5" hidden="1" x14ac:dyDescent="0.35">
      <c r="A3247" s="4" t="s">
        <v>485</v>
      </c>
      <c r="B3247" s="4" t="s">
        <v>486</v>
      </c>
      <c r="C3247" s="4" t="s">
        <v>60</v>
      </c>
      <c r="D3247" s="4" t="s">
        <v>138</v>
      </c>
      <c r="E3247" s="4">
        <v>86</v>
      </c>
      <c r="F3247" s="4">
        <v>412</v>
      </c>
      <c r="G3247" s="4">
        <v>236639</v>
      </c>
      <c r="H3247" s="4" t="str">
        <f>VLOOKUP(B3247,[1]汇总!$B:$K,3,0)</f>
        <v>浙江</v>
      </c>
      <c r="I3247" s="4" t="str">
        <f>VLOOKUP(B3247,[1]汇总!$B:$K,4,0)</f>
        <v>舟山</v>
      </c>
      <c r="J3247" s="4">
        <f>VLOOKUP(B3247,[1]汇总!$B:$K,5,0)</f>
        <v>0</v>
      </c>
      <c r="K3247" s="4">
        <f>VLOOKUP(B3247,[1]汇总!$B:$K,6,0)</f>
        <v>0</v>
      </c>
      <c r="L3247" s="4">
        <f>VLOOKUP(B3247,[1]汇总!$B:$K,7,0)</f>
        <v>0</v>
      </c>
      <c r="M3247" s="4">
        <f>VLOOKUP(B3247,[1]汇总!$B:$K,8,0)</f>
        <v>0</v>
      </c>
      <c r="N3247" s="4" t="str">
        <f>VLOOKUP(B3247,[1]汇总!$B:$K,9,0)</f>
        <v>专科</v>
      </c>
      <c r="O3247" s="4" t="str">
        <f>VLOOKUP(B3247,[1]汇总!$B:$K,10,0)</f>
        <v>公办</v>
      </c>
    </row>
    <row r="3248" spans="1:15" ht="16.5" hidden="1" x14ac:dyDescent="0.35">
      <c r="A3248" s="4" t="s">
        <v>1816</v>
      </c>
      <c r="B3248" s="4" t="s">
        <v>1817</v>
      </c>
      <c r="C3248" s="4" t="s">
        <v>66</v>
      </c>
      <c r="D3248" s="4" t="s">
        <v>378</v>
      </c>
      <c r="E3248" s="4">
        <v>2</v>
      </c>
      <c r="F3248" s="4">
        <v>412</v>
      </c>
      <c r="G3248" s="4">
        <v>236654</v>
      </c>
      <c r="H3248" s="4" t="str">
        <f>VLOOKUP(B3248,[1]汇总!$B:$K,3,0)</f>
        <v>海南</v>
      </c>
      <c r="I3248" s="4" t="str">
        <f>VLOOKUP(B3248,[1]汇总!$B:$K,4,0)</f>
        <v>文昌</v>
      </c>
      <c r="J3248" s="4">
        <f>VLOOKUP(B3248,[1]汇总!$B:$K,5,0)</f>
        <v>0</v>
      </c>
      <c r="K3248" s="4">
        <f>VLOOKUP(B3248,[1]汇总!$B:$K,6,0)</f>
        <v>0</v>
      </c>
      <c r="L3248" s="4">
        <f>VLOOKUP(B3248,[1]汇总!$B:$K,7,0)</f>
        <v>0</v>
      </c>
      <c r="M3248" s="4">
        <f>VLOOKUP(B3248,[1]汇总!$B:$K,8,0)</f>
        <v>0</v>
      </c>
      <c r="N3248" s="4" t="str">
        <f>VLOOKUP(B3248,[1]汇总!$B:$K,9,0)</f>
        <v>专科</v>
      </c>
      <c r="O3248" s="4" t="str">
        <f>VLOOKUP(B3248,[1]汇总!$B:$K,10,0)</f>
        <v>公办</v>
      </c>
    </row>
    <row r="3249" spans="1:15" ht="16.5" hidden="1" x14ac:dyDescent="0.35">
      <c r="A3249" s="4" t="s">
        <v>832</v>
      </c>
      <c r="B3249" s="4" t="s">
        <v>833</v>
      </c>
      <c r="C3249" s="4" t="s">
        <v>52</v>
      </c>
      <c r="D3249" s="4" t="s">
        <v>100</v>
      </c>
      <c r="E3249" s="4">
        <v>23</v>
      </c>
      <c r="F3249" s="4">
        <v>412</v>
      </c>
      <c r="G3249" s="4">
        <v>236656</v>
      </c>
      <c r="H3249" s="4" t="str">
        <f>VLOOKUP(B3249,[1]汇总!$B:$K,3,0)</f>
        <v>上海</v>
      </c>
      <c r="I3249" s="4" t="str">
        <f>VLOOKUP(B3249,[1]汇总!$B:$K,4,0)</f>
        <v>上海</v>
      </c>
      <c r="J3249" s="4">
        <f>VLOOKUP(B3249,[1]汇总!$B:$K,5,0)</f>
        <v>0</v>
      </c>
      <c r="K3249" s="4">
        <f>VLOOKUP(B3249,[1]汇总!$B:$K,6,0)</f>
        <v>0</v>
      </c>
      <c r="L3249" s="4">
        <f>VLOOKUP(B3249,[1]汇总!$B:$K,7,0)</f>
        <v>0</v>
      </c>
      <c r="M3249" s="4">
        <f>VLOOKUP(B3249,[1]汇总!$B:$K,8,0)</f>
        <v>0</v>
      </c>
      <c r="N3249" s="4" t="str">
        <f>VLOOKUP(B3249,[1]汇总!$B:$K,9,0)</f>
        <v>本科</v>
      </c>
      <c r="O3249" s="4" t="str">
        <f>VLOOKUP(B3249,[1]汇总!$B:$K,10,0)</f>
        <v>独立院校</v>
      </c>
    </row>
    <row r="3250" spans="1:15" ht="16.5" hidden="1" x14ac:dyDescent="0.35">
      <c r="A3250" s="4" t="s">
        <v>367</v>
      </c>
      <c r="B3250" s="4" t="s">
        <v>368</v>
      </c>
      <c r="C3250" s="4" t="s">
        <v>44</v>
      </c>
      <c r="D3250" s="4" t="s">
        <v>115</v>
      </c>
      <c r="E3250" s="4">
        <v>25</v>
      </c>
      <c r="F3250" s="4">
        <v>412</v>
      </c>
      <c r="G3250" s="4">
        <v>236666</v>
      </c>
      <c r="H3250" s="4" t="str">
        <f>VLOOKUP(B3250,[1]汇总!$B:$K,3,0)</f>
        <v>浙江</v>
      </c>
      <c r="I3250" s="4" t="str">
        <f>VLOOKUP(B3250,[1]汇总!$B:$K,4,0)</f>
        <v>杭州</v>
      </c>
      <c r="J3250" s="4">
        <f>VLOOKUP(B3250,[1]汇总!$B:$K,5,0)</f>
        <v>0</v>
      </c>
      <c r="K3250" s="4">
        <f>VLOOKUP(B3250,[1]汇总!$B:$K,6,0)</f>
        <v>0</v>
      </c>
      <c r="L3250" s="4">
        <f>VLOOKUP(B3250,[1]汇总!$B:$K,7,0)</f>
        <v>0</v>
      </c>
      <c r="M3250" s="4">
        <f>VLOOKUP(B3250,[1]汇总!$B:$K,8,0)</f>
        <v>0</v>
      </c>
      <c r="N3250" s="4" t="str">
        <f>VLOOKUP(B3250,[1]汇总!$B:$K,9,0)</f>
        <v>专科</v>
      </c>
      <c r="O3250" s="4" t="str">
        <f>VLOOKUP(B3250,[1]汇总!$B:$K,10,0)</f>
        <v>民办</v>
      </c>
    </row>
    <row r="3251" spans="1:15" ht="16.5" hidden="1" x14ac:dyDescent="0.35">
      <c r="A3251" s="4" t="s">
        <v>367</v>
      </c>
      <c r="B3251" s="4" t="s">
        <v>368</v>
      </c>
      <c r="C3251" s="4" t="s">
        <v>52</v>
      </c>
      <c r="D3251" s="4" t="s">
        <v>134</v>
      </c>
      <c r="E3251" s="4">
        <v>50</v>
      </c>
      <c r="F3251" s="4">
        <v>412</v>
      </c>
      <c r="G3251" s="4">
        <v>236675</v>
      </c>
      <c r="H3251" s="4" t="str">
        <f>VLOOKUP(B3251,[1]汇总!$B:$K,3,0)</f>
        <v>浙江</v>
      </c>
      <c r="I3251" s="4" t="str">
        <f>VLOOKUP(B3251,[1]汇总!$B:$K,4,0)</f>
        <v>杭州</v>
      </c>
      <c r="J3251" s="4">
        <f>VLOOKUP(B3251,[1]汇总!$B:$K,5,0)</f>
        <v>0</v>
      </c>
      <c r="K3251" s="4">
        <f>VLOOKUP(B3251,[1]汇总!$B:$K,6,0)</f>
        <v>0</v>
      </c>
      <c r="L3251" s="4">
        <f>VLOOKUP(B3251,[1]汇总!$B:$K,7,0)</f>
        <v>0</v>
      </c>
      <c r="M3251" s="4">
        <f>VLOOKUP(B3251,[1]汇总!$B:$K,8,0)</f>
        <v>0</v>
      </c>
      <c r="N3251" s="4" t="str">
        <f>VLOOKUP(B3251,[1]汇总!$B:$K,9,0)</f>
        <v>专科</v>
      </c>
      <c r="O3251" s="4" t="str">
        <f>VLOOKUP(B3251,[1]汇总!$B:$K,10,0)</f>
        <v>民办</v>
      </c>
    </row>
    <row r="3252" spans="1:15" ht="16.5" x14ac:dyDescent="0.35">
      <c r="A3252" s="4" t="s">
        <v>1387</v>
      </c>
      <c r="B3252" s="4" t="s">
        <v>1388</v>
      </c>
      <c r="C3252" s="4" t="s">
        <v>60</v>
      </c>
      <c r="D3252" s="4" t="s">
        <v>68</v>
      </c>
      <c r="E3252" s="4">
        <v>6</v>
      </c>
      <c r="F3252" s="4">
        <v>412</v>
      </c>
      <c r="G3252" s="4">
        <v>236684</v>
      </c>
      <c r="H3252" s="4" t="str">
        <f>VLOOKUP(B3252,[1]汇总!$B:$K,3,0)</f>
        <v>江西</v>
      </c>
      <c r="I3252" s="4" t="str">
        <f>VLOOKUP(B3252,[1]汇总!$B:$K,4,0)</f>
        <v>萍乡</v>
      </c>
      <c r="J3252" s="4">
        <f>VLOOKUP(B3252,[1]汇总!$B:$K,5,0)</f>
        <v>0</v>
      </c>
      <c r="K3252" s="4">
        <f>VLOOKUP(B3252,[1]汇总!$B:$K,6,0)</f>
        <v>0</v>
      </c>
      <c r="L3252" s="4">
        <f>VLOOKUP(B3252,[1]汇总!$B:$K,7,0)</f>
        <v>0</v>
      </c>
      <c r="M3252" s="4">
        <f>VLOOKUP(B3252,[1]汇总!$B:$K,8,0)</f>
        <v>0</v>
      </c>
      <c r="N3252" s="4" t="str">
        <f>VLOOKUP(B3252,[1]汇总!$B:$K,9,0)</f>
        <v>专科</v>
      </c>
      <c r="O3252" s="4" t="str">
        <f>VLOOKUP(B3252,[1]汇总!$B:$K,10,0)</f>
        <v>公办</v>
      </c>
    </row>
    <row r="3253" spans="1:15" ht="16.5" hidden="1" x14ac:dyDescent="0.35">
      <c r="A3253" s="4" t="s">
        <v>1547</v>
      </c>
      <c r="B3253" s="4" t="s">
        <v>1548</v>
      </c>
      <c r="C3253" s="4" t="s">
        <v>36</v>
      </c>
      <c r="D3253" s="4" t="s">
        <v>1549</v>
      </c>
      <c r="E3253" s="4">
        <v>3</v>
      </c>
      <c r="F3253" s="4">
        <v>412</v>
      </c>
      <c r="G3253" s="4">
        <v>236685</v>
      </c>
      <c r="H3253" s="4" t="str">
        <f>VLOOKUP(B3253,[1]汇总!$B:$K,3,0)</f>
        <v>湖北</v>
      </c>
      <c r="I3253" s="4" t="str">
        <f>VLOOKUP(B3253,[1]汇总!$B:$K,4,0)</f>
        <v>荆州</v>
      </c>
      <c r="J3253" s="4">
        <f>VLOOKUP(B3253,[1]汇总!$B:$K,5,0)</f>
        <v>0</v>
      </c>
      <c r="K3253" s="4">
        <f>VLOOKUP(B3253,[1]汇总!$B:$K,6,0)</f>
        <v>0</v>
      </c>
      <c r="L3253" s="4">
        <f>VLOOKUP(B3253,[1]汇总!$B:$K,7,0)</f>
        <v>0</v>
      </c>
      <c r="M3253" s="4">
        <f>VLOOKUP(B3253,[1]汇总!$B:$K,8,0)</f>
        <v>0</v>
      </c>
      <c r="N3253" s="4" t="str">
        <f>VLOOKUP(B3253,[1]汇总!$B:$K,9,0)</f>
        <v>专科</v>
      </c>
      <c r="O3253" s="4" t="str">
        <f>VLOOKUP(B3253,[1]汇总!$B:$K,10,0)</f>
        <v>公办</v>
      </c>
    </row>
    <row r="3254" spans="1:15" ht="16.5" hidden="1" x14ac:dyDescent="0.35">
      <c r="A3254" s="4" t="s">
        <v>832</v>
      </c>
      <c r="B3254" s="4" t="s">
        <v>833</v>
      </c>
      <c r="C3254" s="4" t="s">
        <v>71</v>
      </c>
      <c r="D3254" s="4" t="s">
        <v>134</v>
      </c>
      <c r="E3254" s="4">
        <v>12</v>
      </c>
      <c r="F3254" s="4">
        <v>412</v>
      </c>
      <c r="G3254" s="4">
        <v>236694</v>
      </c>
      <c r="H3254" s="4" t="str">
        <f>VLOOKUP(B3254,[1]汇总!$B:$K,3,0)</f>
        <v>上海</v>
      </c>
      <c r="I3254" s="4" t="str">
        <f>VLOOKUP(B3254,[1]汇总!$B:$K,4,0)</f>
        <v>上海</v>
      </c>
      <c r="J3254" s="4">
        <f>VLOOKUP(B3254,[1]汇总!$B:$K,5,0)</f>
        <v>0</v>
      </c>
      <c r="K3254" s="4">
        <f>VLOOKUP(B3254,[1]汇总!$B:$K,6,0)</f>
        <v>0</v>
      </c>
      <c r="L3254" s="4">
        <f>VLOOKUP(B3254,[1]汇总!$B:$K,7,0)</f>
        <v>0</v>
      </c>
      <c r="M3254" s="4">
        <f>VLOOKUP(B3254,[1]汇总!$B:$K,8,0)</f>
        <v>0</v>
      </c>
      <c r="N3254" s="4" t="str">
        <f>VLOOKUP(B3254,[1]汇总!$B:$K,9,0)</f>
        <v>本科</v>
      </c>
      <c r="O3254" s="4" t="str">
        <f>VLOOKUP(B3254,[1]汇总!$B:$K,10,0)</f>
        <v>独立院校</v>
      </c>
    </row>
    <row r="3255" spans="1:15" ht="16.5" hidden="1" x14ac:dyDescent="0.35">
      <c r="A3255" s="4" t="s">
        <v>1208</v>
      </c>
      <c r="B3255" s="4" t="s">
        <v>1209</v>
      </c>
      <c r="C3255" s="4" t="s">
        <v>64</v>
      </c>
      <c r="D3255" s="4" t="s">
        <v>67</v>
      </c>
      <c r="E3255" s="4">
        <v>10</v>
      </c>
      <c r="F3255" s="4">
        <v>412</v>
      </c>
      <c r="G3255" s="4">
        <v>236697</v>
      </c>
      <c r="H3255" s="4" t="str">
        <f>VLOOKUP(B3255,[1]汇总!$B:$K,3,0)</f>
        <v>福建</v>
      </c>
      <c r="I3255" s="4" t="str">
        <f>VLOOKUP(B3255,[1]汇总!$B:$K,4,0)</f>
        <v>泉州</v>
      </c>
      <c r="J3255" s="4">
        <f>VLOOKUP(B3255,[1]汇总!$B:$K,5,0)</f>
        <v>0</v>
      </c>
      <c r="K3255" s="4">
        <f>VLOOKUP(B3255,[1]汇总!$B:$K,6,0)</f>
        <v>0</v>
      </c>
      <c r="L3255" s="4">
        <f>VLOOKUP(B3255,[1]汇总!$B:$K,7,0)</f>
        <v>0</v>
      </c>
      <c r="M3255" s="4">
        <f>VLOOKUP(B3255,[1]汇总!$B:$K,8,0)</f>
        <v>0</v>
      </c>
      <c r="N3255" s="4" t="str">
        <f>VLOOKUP(B3255,[1]汇总!$B:$K,9,0)</f>
        <v>专科</v>
      </c>
      <c r="O3255" s="4" t="str">
        <f>VLOOKUP(B3255,[1]汇总!$B:$K,10,0)</f>
        <v>公办</v>
      </c>
    </row>
    <row r="3256" spans="1:15" ht="16.5" x14ac:dyDescent="0.35">
      <c r="A3256" s="4" t="s">
        <v>1382</v>
      </c>
      <c r="B3256" s="4" t="s">
        <v>1383</v>
      </c>
      <c r="C3256" s="4" t="s">
        <v>34</v>
      </c>
      <c r="D3256" s="4" t="s">
        <v>73</v>
      </c>
      <c r="E3256" s="4">
        <v>5</v>
      </c>
      <c r="F3256" s="4">
        <v>412</v>
      </c>
      <c r="G3256" s="4">
        <v>236708</v>
      </c>
      <c r="H3256" s="4" t="str">
        <f>VLOOKUP(B3256,[1]汇总!$B:$K,3,0)</f>
        <v>江西</v>
      </c>
      <c r="I3256" s="4" t="str">
        <f>VLOOKUP(B3256,[1]汇总!$B:$K,4,0)</f>
        <v>南昌</v>
      </c>
      <c r="J3256" s="4">
        <f>VLOOKUP(B3256,[1]汇总!$B:$K,5,0)</f>
        <v>0</v>
      </c>
      <c r="K3256" s="4">
        <f>VLOOKUP(B3256,[1]汇总!$B:$K,6,0)</f>
        <v>0</v>
      </c>
      <c r="L3256" s="4">
        <f>VLOOKUP(B3256,[1]汇总!$B:$K,7,0)</f>
        <v>0</v>
      </c>
      <c r="M3256" s="4">
        <f>VLOOKUP(B3256,[1]汇总!$B:$K,8,0)</f>
        <v>0</v>
      </c>
      <c r="N3256" s="4" t="str">
        <f>VLOOKUP(B3256,[1]汇总!$B:$K,9,0)</f>
        <v>专科</v>
      </c>
      <c r="O3256" s="4" t="str">
        <f>VLOOKUP(B3256,[1]汇总!$B:$K,10,0)</f>
        <v>公办</v>
      </c>
    </row>
    <row r="3257" spans="1:15" ht="16.5" hidden="1" x14ac:dyDescent="0.35">
      <c r="A3257" s="4" t="s">
        <v>372</v>
      </c>
      <c r="B3257" s="4" t="s">
        <v>373</v>
      </c>
      <c r="C3257" s="4" t="s">
        <v>46</v>
      </c>
      <c r="D3257" s="4" t="s">
        <v>75</v>
      </c>
      <c r="E3257" s="4">
        <v>70</v>
      </c>
      <c r="F3257" s="4">
        <v>412</v>
      </c>
      <c r="G3257" s="4">
        <v>236731</v>
      </c>
      <c r="H3257" s="4" t="str">
        <f>VLOOKUP(B3257,[1]汇总!$B:$K,3,0)</f>
        <v>浙江</v>
      </c>
      <c r="I3257" s="4" t="str">
        <f>VLOOKUP(B3257,[1]汇总!$B:$K,4,0)</f>
        <v>嘉兴</v>
      </c>
      <c r="J3257" s="4">
        <f>VLOOKUP(B3257,[1]汇总!$B:$K,5,0)</f>
        <v>0</v>
      </c>
      <c r="K3257" s="4">
        <f>VLOOKUP(B3257,[1]汇总!$B:$K,6,0)</f>
        <v>0</v>
      </c>
      <c r="L3257" s="4">
        <f>VLOOKUP(B3257,[1]汇总!$B:$K,7,0)</f>
        <v>0</v>
      </c>
      <c r="M3257" s="4">
        <f>VLOOKUP(B3257,[1]汇总!$B:$K,8,0)</f>
        <v>0</v>
      </c>
      <c r="N3257" s="4" t="str">
        <f>VLOOKUP(B3257,[1]汇总!$B:$K,9,0)</f>
        <v>专科</v>
      </c>
      <c r="O3257" s="4" t="str">
        <f>VLOOKUP(B3257,[1]汇总!$B:$K,10,0)</f>
        <v>民办</v>
      </c>
    </row>
    <row r="3258" spans="1:15" ht="16.5" hidden="1" x14ac:dyDescent="0.35">
      <c r="A3258" s="4" t="s">
        <v>1645</v>
      </c>
      <c r="B3258" s="4" t="s">
        <v>1646</v>
      </c>
      <c r="C3258" s="4" t="s">
        <v>60</v>
      </c>
      <c r="D3258" s="4" t="s">
        <v>76</v>
      </c>
      <c r="E3258" s="4">
        <v>7</v>
      </c>
      <c r="F3258" s="4">
        <v>412</v>
      </c>
      <c r="G3258" s="4">
        <v>236750</v>
      </c>
      <c r="H3258" s="4" t="str">
        <f>VLOOKUP(B3258,[1]汇总!$B:$K,3,0)</f>
        <v>河南</v>
      </c>
      <c r="I3258" s="4" t="str">
        <f>VLOOKUP(B3258,[1]汇总!$B:$K,4,0)</f>
        <v>郑州</v>
      </c>
      <c r="J3258" s="4">
        <f>VLOOKUP(B3258,[1]汇总!$B:$K,5,0)</f>
        <v>0</v>
      </c>
      <c r="K3258" s="4">
        <f>VLOOKUP(B3258,[1]汇总!$B:$K,6,0)</f>
        <v>0</v>
      </c>
      <c r="L3258" s="4">
        <f>VLOOKUP(B3258,[1]汇总!$B:$K,7,0)</f>
        <v>0</v>
      </c>
      <c r="M3258" s="4">
        <f>VLOOKUP(B3258,[1]汇总!$B:$K,8,0)</f>
        <v>0</v>
      </c>
      <c r="N3258" s="4" t="str">
        <f>VLOOKUP(B3258,[1]汇总!$B:$K,9,0)</f>
        <v>专科</v>
      </c>
      <c r="O3258" s="4" t="str">
        <f>VLOOKUP(B3258,[1]汇总!$B:$K,10,0)</f>
        <v>公办</v>
      </c>
    </row>
    <row r="3259" spans="1:15" ht="16.5" hidden="1" x14ac:dyDescent="0.35">
      <c r="A3259" s="4" t="s">
        <v>1283</v>
      </c>
      <c r="B3259" s="4" t="s">
        <v>1284</v>
      </c>
      <c r="C3259" s="4" t="s">
        <v>117</v>
      </c>
      <c r="D3259" s="4" t="s">
        <v>63</v>
      </c>
      <c r="E3259" s="4">
        <v>5</v>
      </c>
      <c r="F3259" s="4">
        <v>412</v>
      </c>
      <c r="G3259" s="4">
        <v>236764</v>
      </c>
      <c r="H3259" s="4" t="str">
        <f>VLOOKUP(B3259,[1]汇总!$B:$K,3,0)</f>
        <v>江西</v>
      </c>
      <c r="I3259" s="4" t="str">
        <f>VLOOKUP(B3259,[1]汇总!$B:$K,4,0)</f>
        <v>南昌</v>
      </c>
      <c r="J3259" s="4">
        <f>VLOOKUP(B3259,[1]汇总!$B:$K,5,0)</f>
        <v>0</v>
      </c>
      <c r="K3259" s="4">
        <f>VLOOKUP(B3259,[1]汇总!$B:$K,6,0)</f>
        <v>0</v>
      </c>
      <c r="L3259" s="4">
        <f>VLOOKUP(B3259,[1]汇总!$B:$K,7,0)</f>
        <v>0</v>
      </c>
      <c r="M3259" s="4">
        <f>VLOOKUP(B3259,[1]汇总!$B:$K,8,0)</f>
        <v>0</v>
      </c>
      <c r="N3259" s="4" t="str">
        <f>VLOOKUP(B3259,[1]汇总!$B:$K,9,0)</f>
        <v>本科</v>
      </c>
      <c r="O3259" s="4" t="str">
        <f>VLOOKUP(B3259,[1]汇总!$B:$K,10,0)</f>
        <v>民办</v>
      </c>
    </row>
    <row r="3260" spans="1:15" ht="16.5" hidden="1" x14ac:dyDescent="0.35">
      <c r="A3260" s="4" t="s">
        <v>1980</v>
      </c>
      <c r="B3260" s="4" t="s">
        <v>1981</v>
      </c>
      <c r="C3260" s="4" t="s">
        <v>60</v>
      </c>
      <c r="D3260" s="4" t="s">
        <v>233</v>
      </c>
      <c r="E3260" s="4">
        <v>2</v>
      </c>
      <c r="F3260" s="4">
        <v>412</v>
      </c>
      <c r="G3260" s="4">
        <v>236767</v>
      </c>
      <c r="H3260" s="4" t="str">
        <f>VLOOKUP(B3260,[1]汇总!$B:$K,3,0)</f>
        <v>四川</v>
      </c>
      <c r="I3260" s="4" t="str">
        <f>VLOOKUP(B3260,[1]汇总!$B:$K,4,0)</f>
        <v>泸州</v>
      </c>
      <c r="J3260" s="4">
        <f>VLOOKUP(B3260,[1]汇总!$B:$K,5,0)</f>
        <v>0</v>
      </c>
      <c r="K3260" s="4">
        <f>VLOOKUP(B3260,[1]汇总!$B:$K,6,0)</f>
        <v>0</v>
      </c>
      <c r="L3260" s="4">
        <f>VLOOKUP(B3260,[1]汇总!$B:$K,7,0)</f>
        <v>0</v>
      </c>
      <c r="M3260" s="4">
        <f>VLOOKUP(B3260,[1]汇总!$B:$K,8,0)</f>
        <v>0</v>
      </c>
      <c r="N3260" s="4" t="str">
        <f>VLOOKUP(B3260,[1]汇总!$B:$K,9,0)</f>
        <v>专科</v>
      </c>
      <c r="O3260" s="4" t="str">
        <f>VLOOKUP(B3260,[1]汇总!$B:$K,10,0)</f>
        <v>民办</v>
      </c>
    </row>
    <row r="3261" spans="1:15" ht="16.5" hidden="1" x14ac:dyDescent="0.35">
      <c r="A3261" s="4" t="s">
        <v>1085</v>
      </c>
      <c r="B3261" s="4" t="s">
        <v>1086</v>
      </c>
      <c r="C3261" s="4" t="s">
        <v>36</v>
      </c>
      <c r="D3261" s="4" t="s">
        <v>89</v>
      </c>
      <c r="E3261" s="4">
        <v>3</v>
      </c>
      <c r="F3261" s="4">
        <v>412</v>
      </c>
      <c r="G3261" s="4">
        <v>236795</v>
      </c>
      <c r="H3261" s="4" t="str">
        <f>VLOOKUP(B3261,[1]汇总!$B:$K,3,0)</f>
        <v>江苏</v>
      </c>
      <c r="I3261" s="4" t="str">
        <f>VLOOKUP(B3261,[1]汇总!$B:$K,4,0)</f>
        <v>徐州</v>
      </c>
      <c r="J3261" s="4">
        <f>VLOOKUP(B3261,[1]汇总!$B:$K,5,0)</f>
        <v>0</v>
      </c>
      <c r="K3261" s="4">
        <f>VLOOKUP(B3261,[1]汇总!$B:$K,6,0)</f>
        <v>0</v>
      </c>
      <c r="L3261" s="4">
        <f>VLOOKUP(B3261,[1]汇总!$B:$K,7,0)</f>
        <v>0</v>
      </c>
      <c r="M3261" s="4">
        <f>VLOOKUP(B3261,[1]汇总!$B:$K,8,0)</f>
        <v>0</v>
      </c>
      <c r="N3261" s="4" t="str">
        <f>VLOOKUP(B3261,[1]汇总!$B:$K,9,0)</f>
        <v>专科</v>
      </c>
      <c r="O3261" s="4" t="str">
        <f>VLOOKUP(B3261,[1]汇总!$B:$K,10,0)</f>
        <v>民办</v>
      </c>
    </row>
    <row r="3262" spans="1:15" ht="16.5" x14ac:dyDescent="0.35">
      <c r="A3262" s="4" t="s">
        <v>1378</v>
      </c>
      <c r="B3262" s="4" t="s">
        <v>1379</v>
      </c>
      <c r="C3262" s="4" t="s">
        <v>36</v>
      </c>
      <c r="D3262" s="4" t="s">
        <v>115</v>
      </c>
      <c r="E3262" s="4">
        <v>3</v>
      </c>
      <c r="F3262" s="4">
        <v>412</v>
      </c>
      <c r="G3262" s="4">
        <v>236807</v>
      </c>
      <c r="H3262" s="4" t="str">
        <f>VLOOKUP(B3262,[1]汇总!$B:$K,3,0)</f>
        <v>江西</v>
      </c>
      <c r="I3262" s="4" t="str">
        <f>VLOOKUP(B3262,[1]汇总!$B:$K,4,0)</f>
        <v>上饶</v>
      </c>
      <c r="J3262" s="4">
        <f>VLOOKUP(B3262,[1]汇总!$B:$K,5,0)</f>
        <v>0</v>
      </c>
      <c r="K3262" s="4">
        <f>VLOOKUP(B3262,[1]汇总!$B:$K,6,0)</f>
        <v>0</v>
      </c>
      <c r="L3262" s="4">
        <f>VLOOKUP(B3262,[1]汇总!$B:$K,7,0)</f>
        <v>0</v>
      </c>
      <c r="M3262" s="4">
        <f>VLOOKUP(B3262,[1]汇总!$B:$K,8,0)</f>
        <v>0</v>
      </c>
      <c r="N3262" s="4" t="str">
        <f>VLOOKUP(B3262,[1]汇总!$B:$K,9,0)</f>
        <v>专科</v>
      </c>
      <c r="O3262" s="4" t="str">
        <f>VLOOKUP(B3262,[1]汇总!$B:$K,10,0)</f>
        <v>公办</v>
      </c>
    </row>
    <row r="3263" spans="1:15" ht="16.5" hidden="1" x14ac:dyDescent="0.35">
      <c r="A3263" s="4" t="s">
        <v>1066</v>
      </c>
      <c r="B3263" s="4" t="s">
        <v>1067</v>
      </c>
      <c r="C3263" s="4" t="s">
        <v>69</v>
      </c>
      <c r="D3263" s="4" t="s">
        <v>1070</v>
      </c>
      <c r="E3263" s="4">
        <v>2</v>
      </c>
      <c r="F3263" s="4">
        <v>412</v>
      </c>
      <c r="G3263" s="4">
        <v>236809</v>
      </c>
      <c r="H3263" s="4" t="str">
        <f>VLOOKUP(B3263,[1]汇总!$B:$K,3,0)</f>
        <v>江苏</v>
      </c>
      <c r="I3263" s="4" t="str">
        <f>VLOOKUP(B3263,[1]汇总!$B:$K,4,0)</f>
        <v>宿迁</v>
      </c>
      <c r="J3263" s="4">
        <f>VLOOKUP(B3263,[1]汇总!$B:$K,5,0)</f>
        <v>0</v>
      </c>
      <c r="K3263" s="4">
        <f>VLOOKUP(B3263,[1]汇总!$B:$K,6,0)</f>
        <v>0</v>
      </c>
      <c r="L3263" s="4">
        <f>VLOOKUP(B3263,[1]汇总!$B:$K,7,0)</f>
        <v>0</v>
      </c>
      <c r="M3263" s="4">
        <f>VLOOKUP(B3263,[1]汇总!$B:$K,8,0)</f>
        <v>0</v>
      </c>
      <c r="N3263" s="4" t="str">
        <f>VLOOKUP(B3263,[1]汇总!$B:$K,9,0)</f>
        <v>专科</v>
      </c>
      <c r="O3263" s="4" t="str">
        <f>VLOOKUP(B3263,[1]汇总!$B:$K,10,0)</f>
        <v>民办</v>
      </c>
    </row>
    <row r="3264" spans="1:15" ht="16.5" hidden="1" x14ac:dyDescent="0.35">
      <c r="A3264" s="4" t="s">
        <v>677</v>
      </c>
      <c r="B3264" s="4" t="s">
        <v>678</v>
      </c>
      <c r="C3264" s="4" t="s">
        <v>64</v>
      </c>
      <c r="D3264" s="4" t="s">
        <v>142</v>
      </c>
      <c r="E3264" s="4">
        <v>2</v>
      </c>
      <c r="F3264" s="4">
        <v>412</v>
      </c>
      <c r="G3264" s="4">
        <v>236818</v>
      </c>
      <c r="H3264" s="4" t="str">
        <f>VLOOKUP(B3264,[1]汇总!$B:$K,3,0)</f>
        <v>吉林</v>
      </c>
      <c r="I3264" s="4" t="str">
        <f>VLOOKUP(B3264,[1]汇总!$B:$K,4,0)</f>
        <v>长春</v>
      </c>
      <c r="J3264" s="4">
        <f>VLOOKUP(B3264,[1]汇总!$B:$K,5,0)</f>
        <v>0</v>
      </c>
      <c r="K3264" s="4">
        <f>VLOOKUP(B3264,[1]汇总!$B:$K,6,0)</f>
        <v>0</v>
      </c>
      <c r="L3264" s="4">
        <f>VLOOKUP(B3264,[1]汇总!$B:$K,7,0)</f>
        <v>0</v>
      </c>
      <c r="M3264" s="4">
        <f>VLOOKUP(B3264,[1]汇总!$B:$K,8,0)</f>
        <v>0</v>
      </c>
      <c r="N3264" s="4" t="str">
        <f>VLOOKUP(B3264,[1]汇总!$B:$K,9,0)</f>
        <v>专科</v>
      </c>
      <c r="O3264" s="4" t="str">
        <f>VLOOKUP(B3264,[1]汇总!$B:$K,10,0)</f>
        <v>公办</v>
      </c>
    </row>
    <row r="3265" spans="1:15" ht="16.5" hidden="1" x14ac:dyDescent="0.35">
      <c r="A3265" s="4" t="s">
        <v>670</v>
      </c>
      <c r="B3265" s="4" t="s">
        <v>671</v>
      </c>
      <c r="C3265" s="4" t="s">
        <v>60</v>
      </c>
      <c r="D3265" s="4" t="s">
        <v>68</v>
      </c>
      <c r="E3265" s="4">
        <v>5</v>
      </c>
      <c r="F3265" s="4">
        <v>412</v>
      </c>
      <c r="G3265" s="4">
        <v>236832</v>
      </c>
      <c r="H3265" s="4" t="str">
        <f>VLOOKUP(B3265,[1]汇总!$B:$K,3,0)</f>
        <v>辽宁</v>
      </c>
      <c r="I3265" s="4" t="str">
        <f>VLOOKUP(B3265,[1]汇总!$B:$K,4,0)</f>
        <v>沈阳</v>
      </c>
      <c r="J3265" s="4">
        <f>VLOOKUP(B3265,[1]汇总!$B:$K,5,0)</f>
        <v>0</v>
      </c>
      <c r="K3265" s="4">
        <f>VLOOKUP(B3265,[1]汇总!$B:$K,6,0)</f>
        <v>0</v>
      </c>
      <c r="L3265" s="4">
        <f>VLOOKUP(B3265,[1]汇总!$B:$K,7,0)</f>
        <v>0</v>
      </c>
      <c r="M3265" s="4">
        <f>VLOOKUP(B3265,[1]汇总!$B:$K,8,0)</f>
        <v>0</v>
      </c>
      <c r="N3265" s="4" t="str">
        <f>VLOOKUP(B3265,[1]汇总!$B:$K,9,0)</f>
        <v>专科</v>
      </c>
      <c r="O3265" s="4" t="str">
        <f>VLOOKUP(B3265,[1]汇总!$B:$K,10,0)</f>
        <v>公办</v>
      </c>
    </row>
    <row r="3266" spans="1:15" ht="16.5" x14ac:dyDescent="0.35">
      <c r="A3266" s="4" t="s">
        <v>1336</v>
      </c>
      <c r="B3266" s="4" t="s">
        <v>1337</v>
      </c>
      <c r="C3266" s="4" t="s">
        <v>69</v>
      </c>
      <c r="D3266" s="4" t="s">
        <v>76</v>
      </c>
      <c r="E3266" s="4">
        <v>4</v>
      </c>
      <c r="F3266" s="4">
        <v>412</v>
      </c>
      <c r="G3266" s="4">
        <v>236838</v>
      </c>
      <c r="H3266" s="4" t="str">
        <f>VLOOKUP(B3266,[1]汇总!$B:$K,3,0)</f>
        <v>江西</v>
      </c>
      <c r="I3266" s="4" t="str">
        <f>VLOOKUP(B3266,[1]汇总!$B:$K,4,0)</f>
        <v>南昌</v>
      </c>
      <c r="J3266" s="4">
        <f>VLOOKUP(B3266,[1]汇总!$B:$K,5,0)</f>
        <v>0</v>
      </c>
      <c r="K3266" s="4">
        <f>VLOOKUP(B3266,[1]汇总!$B:$K,6,0)</f>
        <v>0</v>
      </c>
      <c r="L3266" s="4">
        <f>VLOOKUP(B3266,[1]汇总!$B:$K,7,0)</f>
        <v>0</v>
      </c>
      <c r="M3266" s="4">
        <f>VLOOKUP(B3266,[1]汇总!$B:$K,8,0)</f>
        <v>0</v>
      </c>
      <c r="N3266" s="4" t="str">
        <f>VLOOKUP(B3266,[1]汇总!$B:$K,9,0)</f>
        <v>专科</v>
      </c>
      <c r="O3266" s="4" t="str">
        <f>VLOOKUP(B3266,[1]汇总!$B:$K,10,0)</f>
        <v>公办</v>
      </c>
    </row>
    <row r="3267" spans="1:15" ht="16.5" hidden="1" x14ac:dyDescent="0.35">
      <c r="A3267" s="4" t="s">
        <v>1585</v>
      </c>
      <c r="B3267" s="4" t="s">
        <v>1586</v>
      </c>
      <c r="C3267" s="4" t="s">
        <v>52</v>
      </c>
      <c r="D3267" s="4" t="s">
        <v>226</v>
      </c>
      <c r="E3267" s="4">
        <v>6</v>
      </c>
      <c r="F3267" s="4">
        <v>411</v>
      </c>
      <c r="G3267" s="4">
        <v>236851</v>
      </c>
      <c r="H3267" s="4" t="str">
        <f>VLOOKUP(B3267,[1]汇总!$B:$K,3,0)</f>
        <v>湖北</v>
      </c>
      <c r="I3267" s="4" t="str">
        <f>VLOOKUP(B3267,[1]汇总!$B:$K,4,0)</f>
        <v>武汉</v>
      </c>
      <c r="J3267" s="4">
        <f>VLOOKUP(B3267,[1]汇总!$B:$K,5,0)</f>
        <v>0</v>
      </c>
      <c r="K3267" s="4">
        <f>VLOOKUP(B3267,[1]汇总!$B:$K,6,0)</f>
        <v>0</v>
      </c>
      <c r="L3267" s="4">
        <f>VLOOKUP(B3267,[1]汇总!$B:$K,7,0)</f>
        <v>0</v>
      </c>
      <c r="M3267" s="4">
        <f>VLOOKUP(B3267,[1]汇总!$B:$K,8,0)</f>
        <v>0</v>
      </c>
      <c r="N3267" s="4" t="str">
        <f>VLOOKUP(B3267,[1]汇总!$B:$K,9,0)</f>
        <v>专科</v>
      </c>
      <c r="O3267" s="4" t="str">
        <f>VLOOKUP(B3267,[1]汇总!$B:$K,10,0)</f>
        <v>民办</v>
      </c>
    </row>
    <row r="3268" spans="1:15" ht="16.5" x14ac:dyDescent="0.35">
      <c r="A3268" s="4" t="s">
        <v>1382</v>
      </c>
      <c r="B3268" s="4" t="s">
        <v>1383</v>
      </c>
      <c r="C3268" s="4" t="s">
        <v>66</v>
      </c>
      <c r="D3268" s="4" t="s">
        <v>1173</v>
      </c>
      <c r="E3268" s="4">
        <v>5</v>
      </c>
      <c r="F3268" s="4">
        <v>411</v>
      </c>
      <c r="G3268" s="4">
        <v>236857</v>
      </c>
      <c r="H3268" s="4" t="str">
        <f>VLOOKUP(B3268,[1]汇总!$B:$K,3,0)</f>
        <v>江西</v>
      </c>
      <c r="I3268" s="4" t="str">
        <f>VLOOKUP(B3268,[1]汇总!$B:$K,4,0)</f>
        <v>南昌</v>
      </c>
      <c r="J3268" s="4">
        <f>VLOOKUP(B3268,[1]汇总!$B:$K,5,0)</f>
        <v>0</v>
      </c>
      <c r="K3268" s="4">
        <f>VLOOKUP(B3268,[1]汇总!$B:$K,6,0)</f>
        <v>0</v>
      </c>
      <c r="L3268" s="4">
        <f>VLOOKUP(B3268,[1]汇总!$B:$K,7,0)</f>
        <v>0</v>
      </c>
      <c r="M3268" s="4">
        <f>VLOOKUP(B3268,[1]汇总!$B:$K,8,0)</f>
        <v>0</v>
      </c>
      <c r="N3268" s="4" t="str">
        <f>VLOOKUP(B3268,[1]汇总!$B:$K,9,0)</f>
        <v>专科</v>
      </c>
      <c r="O3268" s="4" t="str">
        <f>VLOOKUP(B3268,[1]汇总!$B:$K,10,0)</f>
        <v>公办</v>
      </c>
    </row>
    <row r="3269" spans="1:15" ht="16.5" hidden="1" x14ac:dyDescent="0.35">
      <c r="A3269" s="4" t="s">
        <v>920</v>
      </c>
      <c r="B3269" s="4" t="s">
        <v>921</v>
      </c>
      <c r="C3269" s="4" t="s">
        <v>71</v>
      </c>
      <c r="D3269" s="4" t="s">
        <v>779</v>
      </c>
      <c r="E3269" s="4">
        <v>3</v>
      </c>
      <c r="F3269" s="4">
        <v>411</v>
      </c>
      <c r="G3269" s="4">
        <v>236884</v>
      </c>
      <c r="H3269" s="4" t="str">
        <f>VLOOKUP(B3269,[1]汇总!$B:$K,3,0)</f>
        <v>上海</v>
      </c>
      <c r="I3269" s="4" t="str">
        <f>VLOOKUP(B3269,[1]汇总!$B:$K,4,0)</f>
        <v>上海</v>
      </c>
      <c r="J3269" s="4">
        <f>VLOOKUP(B3269,[1]汇总!$B:$K,5,0)</f>
        <v>0</v>
      </c>
      <c r="K3269" s="4">
        <f>VLOOKUP(B3269,[1]汇总!$B:$K,6,0)</f>
        <v>0</v>
      </c>
      <c r="L3269" s="4">
        <f>VLOOKUP(B3269,[1]汇总!$B:$K,7,0)</f>
        <v>0</v>
      </c>
      <c r="M3269" s="4">
        <f>VLOOKUP(B3269,[1]汇总!$B:$K,8,0)</f>
        <v>0</v>
      </c>
      <c r="N3269" s="4" t="str">
        <f>VLOOKUP(B3269,[1]汇总!$B:$K,9,0)</f>
        <v>专科</v>
      </c>
      <c r="O3269" s="4" t="str">
        <f>VLOOKUP(B3269,[1]汇总!$B:$K,10,0)</f>
        <v>公办</v>
      </c>
    </row>
    <row r="3270" spans="1:15" ht="16.5" hidden="1" x14ac:dyDescent="0.35">
      <c r="A3270" s="4" t="s">
        <v>1271</v>
      </c>
      <c r="B3270" s="4" t="s">
        <v>1272</v>
      </c>
      <c r="C3270" s="4" t="s">
        <v>52</v>
      </c>
      <c r="D3270" s="4" t="s">
        <v>91</v>
      </c>
      <c r="E3270" s="4">
        <v>15</v>
      </c>
      <c r="F3270" s="4">
        <v>411</v>
      </c>
      <c r="G3270" s="4">
        <v>236885</v>
      </c>
      <c r="H3270" s="4" t="str">
        <f>VLOOKUP(B3270,[1]汇总!$B:$K,3,0)</f>
        <v>江西</v>
      </c>
      <c r="I3270" s="4" t="str">
        <f>VLOOKUP(B3270,[1]汇总!$B:$K,4,0)</f>
        <v>南昌</v>
      </c>
      <c r="J3270" s="4">
        <f>VLOOKUP(B3270,[1]汇总!$B:$K,5,0)</f>
        <v>0</v>
      </c>
      <c r="K3270" s="4">
        <f>VLOOKUP(B3270,[1]汇总!$B:$K,6,0)</f>
        <v>0</v>
      </c>
      <c r="L3270" s="4">
        <f>VLOOKUP(B3270,[1]汇总!$B:$K,7,0)</f>
        <v>0</v>
      </c>
      <c r="M3270" s="4">
        <f>VLOOKUP(B3270,[1]汇总!$B:$K,8,0)</f>
        <v>0</v>
      </c>
      <c r="N3270" s="4" t="str">
        <f>VLOOKUP(B3270,[1]汇总!$B:$K,9,0)</f>
        <v>本科</v>
      </c>
      <c r="O3270" s="4" t="str">
        <f>VLOOKUP(B3270,[1]汇总!$B:$K,10,0)</f>
        <v>民办</v>
      </c>
    </row>
    <row r="3271" spans="1:15" ht="16.5" hidden="1" x14ac:dyDescent="0.35">
      <c r="A3271" s="4" t="s">
        <v>1515</v>
      </c>
      <c r="B3271" s="4" t="s">
        <v>1516</v>
      </c>
      <c r="C3271" s="4" t="s">
        <v>71</v>
      </c>
      <c r="D3271" s="4" t="s">
        <v>115</v>
      </c>
      <c r="E3271" s="4">
        <v>2</v>
      </c>
      <c r="F3271" s="4">
        <v>411</v>
      </c>
      <c r="G3271" s="4">
        <v>236902</v>
      </c>
      <c r="H3271" s="4" t="str">
        <f>VLOOKUP(B3271,[1]汇总!$B:$K,3,0)</f>
        <v>湖北</v>
      </c>
      <c r="I3271" s="4" t="str">
        <f>VLOOKUP(B3271,[1]汇总!$B:$K,4,0)</f>
        <v>武汉</v>
      </c>
      <c r="J3271" s="4">
        <f>VLOOKUP(B3271,[1]汇总!$B:$K,5,0)</f>
        <v>0</v>
      </c>
      <c r="K3271" s="4">
        <f>VLOOKUP(B3271,[1]汇总!$B:$K,6,0)</f>
        <v>0</v>
      </c>
      <c r="L3271" s="4">
        <f>VLOOKUP(B3271,[1]汇总!$B:$K,7,0)</f>
        <v>0</v>
      </c>
      <c r="M3271" s="4">
        <f>VLOOKUP(B3271,[1]汇总!$B:$K,8,0)</f>
        <v>0</v>
      </c>
      <c r="N3271" s="4" t="str">
        <f>VLOOKUP(B3271,[1]汇总!$B:$K,9,0)</f>
        <v>专科</v>
      </c>
      <c r="O3271" s="4" t="str">
        <f>VLOOKUP(B3271,[1]汇总!$B:$K,10,0)</f>
        <v>公办</v>
      </c>
    </row>
    <row r="3272" spans="1:15" ht="16.5" x14ac:dyDescent="0.35">
      <c r="A3272" s="4" t="s">
        <v>1310</v>
      </c>
      <c r="B3272" s="4" t="s">
        <v>1311</v>
      </c>
      <c r="C3272" s="4" t="s">
        <v>110</v>
      </c>
      <c r="D3272" s="4" t="s">
        <v>68</v>
      </c>
      <c r="E3272" s="4">
        <v>10</v>
      </c>
      <c r="F3272" s="4">
        <v>411</v>
      </c>
      <c r="G3272" s="4">
        <v>236907</v>
      </c>
      <c r="H3272" s="4" t="str">
        <f>VLOOKUP(B3272,[1]汇总!$B:$K,3,0)</f>
        <v>江西</v>
      </c>
      <c r="I3272" s="4" t="str">
        <f>VLOOKUP(B3272,[1]汇总!$B:$K,4,0)</f>
        <v>萍乡</v>
      </c>
      <c r="J3272" s="4">
        <f>VLOOKUP(B3272,[1]汇总!$B:$K,5,0)</f>
        <v>0</v>
      </c>
      <c r="K3272" s="4">
        <f>VLOOKUP(B3272,[1]汇总!$B:$K,6,0)</f>
        <v>0</v>
      </c>
      <c r="L3272" s="4">
        <f>VLOOKUP(B3272,[1]汇总!$B:$K,7,0)</f>
        <v>0</v>
      </c>
      <c r="M3272" s="4">
        <f>VLOOKUP(B3272,[1]汇总!$B:$K,8,0)</f>
        <v>0</v>
      </c>
      <c r="N3272" s="4" t="str">
        <f>VLOOKUP(B3272,[1]汇总!$B:$K,9,0)</f>
        <v>专科</v>
      </c>
      <c r="O3272" s="4" t="str">
        <f>VLOOKUP(B3272,[1]汇总!$B:$K,10,0)</f>
        <v>公办</v>
      </c>
    </row>
    <row r="3273" spans="1:15" ht="16.5" hidden="1" x14ac:dyDescent="0.35">
      <c r="A3273" s="4" t="s">
        <v>390</v>
      </c>
      <c r="B3273" s="4" t="s">
        <v>391</v>
      </c>
      <c r="C3273" s="4" t="s">
        <v>66</v>
      </c>
      <c r="D3273" s="4" t="s">
        <v>392</v>
      </c>
      <c r="E3273" s="4">
        <v>26</v>
      </c>
      <c r="F3273" s="4">
        <v>411</v>
      </c>
      <c r="G3273" s="4">
        <v>236924</v>
      </c>
      <c r="H3273" s="4" t="str">
        <f>VLOOKUP(B3273,[1]汇总!$B:$K,3,0)</f>
        <v>浙江</v>
      </c>
      <c r="I3273" s="4" t="str">
        <f>VLOOKUP(B3273,[1]汇总!$B:$K,4,0)</f>
        <v>金华</v>
      </c>
      <c r="J3273" s="4">
        <f>VLOOKUP(B3273,[1]汇总!$B:$K,5,0)</f>
        <v>0</v>
      </c>
      <c r="K3273" s="4">
        <f>VLOOKUP(B3273,[1]汇总!$B:$K,6,0)</f>
        <v>0</v>
      </c>
      <c r="L3273" s="4">
        <f>VLOOKUP(B3273,[1]汇总!$B:$K,7,0)</f>
        <v>0</v>
      </c>
      <c r="M3273" s="4">
        <f>VLOOKUP(B3273,[1]汇总!$B:$K,8,0)</f>
        <v>0</v>
      </c>
      <c r="N3273" s="4" t="str">
        <f>VLOOKUP(B3273,[1]汇总!$B:$K,9,0)</f>
        <v>专科</v>
      </c>
      <c r="O3273" s="4" t="str">
        <f>VLOOKUP(B3273,[1]汇总!$B:$K,10,0)</f>
        <v>民办</v>
      </c>
    </row>
    <row r="3274" spans="1:15" ht="16.5" hidden="1" x14ac:dyDescent="0.35">
      <c r="A3274" s="4" t="s">
        <v>697</v>
      </c>
      <c r="B3274" s="4" t="s">
        <v>698</v>
      </c>
      <c r="C3274" s="4" t="s">
        <v>40</v>
      </c>
      <c r="D3274" s="4" t="s">
        <v>83</v>
      </c>
      <c r="E3274" s="4">
        <v>6</v>
      </c>
      <c r="F3274" s="4">
        <v>411</v>
      </c>
      <c r="G3274" s="4">
        <v>236939</v>
      </c>
      <c r="H3274" s="4" t="str">
        <f>VLOOKUP(B3274,[1]汇总!$B:$K,3,0)</f>
        <v>吉林</v>
      </c>
      <c r="I3274" s="4" t="str">
        <f>VLOOKUP(B3274,[1]汇总!$B:$K,4,0)</f>
        <v>长春</v>
      </c>
      <c r="J3274" s="4">
        <f>VLOOKUP(B3274,[1]汇总!$B:$K,5,0)</f>
        <v>0</v>
      </c>
      <c r="K3274" s="4">
        <f>VLOOKUP(B3274,[1]汇总!$B:$K,6,0)</f>
        <v>0</v>
      </c>
      <c r="L3274" s="4">
        <f>VLOOKUP(B3274,[1]汇总!$B:$K,7,0)</f>
        <v>0</v>
      </c>
      <c r="M3274" s="4">
        <f>VLOOKUP(B3274,[1]汇总!$B:$K,8,0)</f>
        <v>0</v>
      </c>
      <c r="N3274" s="4" t="str">
        <f>VLOOKUP(B3274,[1]汇总!$B:$K,9,0)</f>
        <v>专科</v>
      </c>
      <c r="O3274" s="4" t="str">
        <f>VLOOKUP(B3274,[1]汇总!$B:$K,10,0)</f>
        <v>公办</v>
      </c>
    </row>
    <row r="3275" spans="1:15" ht="16.5" hidden="1" x14ac:dyDescent="0.35">
      <c r="A3275" s="4" t="s">
        <v>1547</v>
      </c>
      <c r="B3275" s="4" t="s">
        <v>1548</v>
      </c>
      <c r="C3275" s="4" t="s">
        <v>107</v>
      </c>
      <c r="D3275" s="4" t="s">
        <v>250</v>
      </c>
      <c r="E3275" s="4">
        <v>3</v>
      </c>
      <c r="F3275" s="4">
        <v>411</v>
      </c>
      <c r="G3275" s="4">
        <v>236941</v>
      </c>
      <c r="H3275" s="4" t="str">
        <f>VLOOKUP(B3275,[1]汇总!$B:$K,3,0)</f>
        <v>湖北</v>
      </c>
      <c r="I3275" s="4" t="str">
        <f>VLOOKUP(B3275,[1]汇总!$B:$K,4,0)</f>
        <v>荆州</v>
      </c>
      <c r="J3275" s="4">
        <f>VLOOKUP(B3275,[1]汇总!$B:$K,5,0)</f>
        <v>0</v>
      </c>
      <c r="K3275" s="4">
        <f>VLOOKUP(B3275,[1]汇总!$B:$K,6,0)</f>
        <v>0</v>
      </c>
      <c r="L3275" s="4">
        <f>VLOOKUP(B3275,[1]汇总!$B:$K,7,0)</f>
        <v>0</v>
      </c>
      <c r="M3275" s="4">
        <f>VLOOKUP(B3275,[1]汇总!$B:$K,8,0)</f>
        <v>0</v>
      </c>
      <c r="N3275" s="4" t="str">
        <f>VLOOKUP(B3275,[1]汇总!$B:$K,9,0)</f>
        <v>专科</v>
      </c>
      <c r="O3275" s="4" t="str">
        <f>VLOOKUP(B3275,[1]汇总!$B:$K,10,0)</f>
        <v>公办</v>
      </c>
    </row>
    <row r="3276" spans="1:15" ht="16.5" x14ac:dyDescent="0.35">
      <c r="A3276" s="4" t="s">
        <v>1305</v>
      </c>
      <c r="B3276" s="4" t="s">
        <v>1306</v>
      </c>
      <c r="C3276" s="4" t="s">
        <v>66</v>
      </c>
      <c r="D3276" s="4" t="s">
        <v>101</v>
      </c>
      <c r="E3276" s="4">
        <v>9</v>
      </c>
      <c r="F3276" s="4">
        <v>411</v>
      </c>
      <c r="G3276" s="4">
        <v>236975</v>
      </c>
      <c r="H3276" s="4" t="str">
        <f>VLOOKUP(B3276,[1]汇总!$B:$K,3,0)</f>
        <v>江西</v>
      </c>
      <c r="I3276" s="4" t="str">
        <f>VLOOKUP(B3276,[1]汇总!$B:$K,4,0)</f>
        <v>南昌</v>
      </c>
      <c r="J3276" s="4">
        <f>VLOOKUP(B3276,[1]汇总!$B:$K,5,0)</f>
        <v>0</v>
      </c>
      <c r="K3276" s="4">
        <f>VLOOKUP(B3276,[1]汇总!$B:$K,6,0)</f>
        <v>0</v>
      </c>
      <c r="L3276" s="4">
        <f>VLOOKUP(B3276,[1]汇总!$B:$K,7,0)</f>
        <v>0</v>
      </c>
      <c r="M3276" s="4">
        <f>VLOOKUP(B3276,[1]汇总!$B:$K,8,0)</f>
        <v>0</v>
      </c>
      <c r="N3276" s="4" t="str">
        <f>VLOOKUP(B3276,[1]汇总!$B:$K,9,0)</f>
        <v>专科</v>
      </c>
      <c r="O3276" s="4" t="str">
        <f>VLOOKUP(B3276,[1]汇总!$B:$K,10,0)</f>
        <v>公办</v>
      </c>
    </row>
    <row r="3277" spans="1:15" ht="16.5" hidden="1" x14ac:dyDescent="0.35">
      <c r="A3277" s="4" t="s">
        <v>222</v>
      </c>
      <c r="B3277" s="4" t="s">
        <v>223</v>
      </c>
      <c r="C3277" s="4" t="s">
        <v>110</v>
      </c>
      <c r="D3277" s="4" t="s">
        <v>229</v>
      </c>
      <c r="E3277" s="4">
        <v>10</v>
      </c>
      <c r="F3277" s="4">
        <v>411</v>
      </c>
      <c r="G3277" s="4">
        <v>236987</v>
      </c>
      <c r="H3277" s="4" t="str">
        <f>VLOOKUP(B3277,[1]汇总!$B:$K,3,0)</f>
        <v>浙江</v>
      </c>
      <c r="I3277" s="4" t="str">
        <f>VLOOKUP(B3277,[1]汇总!$B:$K,4,0)</f>
        <v>杭州</v>
      </c>
      <c r="J3277" s="4">
        <f>VLOOKUP(B3277,[1]汇总!$B:$K,5,0)</f>
        <v>0</v>
      </c>
      <c r="K3277" s="4">
        <f>VLOOKUP(B3277,[1]汇总!$B:$K,6,0)</f>
        <v>0</v>
      </c>
      <c r="L3277" s="4">
        <f>VLOOKUP(B3277,[1]汇总!$B:$K,7,0)</f>
        <v>0</v>
      </c>
      <c r="M3277" s="4">
        <f>VLOOKUP(B3277,[1]汇总!$B:$K,8,0)</f>
        <v>0</v>
      </c>
      <c r="N3277" s="4" t="str">
        <f>VLOOKUP(B3277,[1]汇总!$B:$K,9,0)</f>
        <v>专科</v>
      </c>
      <c r="O3277" s="4" t="str">
        <f>VLOOKUP(B3277,[1]汇总!$B:$K,10,0)</f>
        <v>民办</v>
      </c>
    </row>
    <row r="3278" spans="1:15" ht="16.5" hidden="1" x14ac:dyDescent="0.35">
      <c r="A3278" s="4" t="s">
        <v>1748</v>
      </c>
      <c r="B3278" s="4" t="s">
        <v>1749</v>
      </c>
      <c r="C3278" s="4" t="s">
        <v>48</v>
      </c>
      <c r="D3278" s="4" t="s">
        <v>792</v>
      </c>
      <c r="E3278" s="4">
        <v>2</v>
      </c>
      <c r="F3278" s="4">
        <v>411</v>
      </c>
      <c r="G3278" s="4">
        <v>236990</v>
      </c>
      <c r="H3278" s="4" t="str">
        <f>VLOOKUP(B3278,[1]汇总!$B:$K,3,0)</f>
        <v>广东</v>
      </c>
      <c r="I3278" s="4" t="str">
        <f>VLOOKUP(B3278,[1]汇总!$B:$K,4,0)</f>
        <v>珠海</v>
      </c>
      <c r="J3278" s="4">
        <f>VLOOKUP(B3278,[1]汇总!$B:$K,5,0)</f>
        <v>0</v>
      </c>
      <c r="K3278" s="4">
        <f>VLOOKUP(B3278,[1]汇总!$B:$K,6,0)</f>
        <v>0</v>
      </c>
      <c r="L3278" s="4">
        <f>VLOOKUP(B3278,[1]汇总!$B:$K,7,0)</f>
        <v>0</v>
      </c>
      <c r="M3278" s="4">
        <f>VLOOKUP(B3278,[1]汇总!$B:$K,8,0)</f>
        <v>0</v>
      </c>
      <c r="N3278" s="4" t="str">
        <f>VLOOKUP(B3278,[1]汇总!$B:$K,9,0)</f>
        <v>专科</v>
      </c>
      <c r="O3278" s="4" t="str">
        <f>VLOOKUP(B3278,[1]汇总!$B:$K,10,0)</f>
        <v>民办</v>
      </c>
    </row>
    <row r="3279" spans="1:15" ht="16.5" hidden="1" x14ac:dyDescent="0.35">
      <c r="A3279" s="4" t="s">
        <v>1051</v>
      </c>
      <c r="B3279" s="4" t="s">
        <v>1052</v>
      </c>
      <c r="C3279" s="4" t="s">
        <v>40</v>
      </c>
      <c r="D3279" s="4" t="s">
        <v>85</v>
      </c>
      <c r="E3279" s="4">
        <v>10</v>
      </c>
      <c r="F3279" s="4">
        <v>411</v>
      </c>
      <c r="G3279" s="4">
        <v>237038</v>
      </c>
      <c r="H3279" s="4" t="str">
        <f>VLOOKUP(B3279,[1]汇总!$B:$K,3,0)</f>
        <v>江苏</v>
      </c>
      <c r="I3279" s="4" t="str">
        <f>VLOOKUP(B3279,[1]汇总!$B:$K,4,0)</f>
        <v>南京</v>
      </c>
      <c r="J3279" s="4">
        <f>VLOOKUP(B3279,[1]汇总!$B:$K,5,0)</f>
        <v>0</v>
      </c>
      <c r="K3279" s="4">
        <f>VLOOKUP(B3279,[1]汇总!$B:$K,6,0)</f>
        <v>0</v>
      </c>
      <c r="L3279" s="4">
        <f>VLOOKUP(B3279,[1]汇总!$B:$K,7,0)</f>
        <v>0</v>
      </c>
      <c r="M3279" s="4">
        <f>VLOOKUP(B3279,[1]汇总!$B:$K,8,0)</f>
        <v>0</v>
      </c>
      <c r="N3279" s="4" t="str">
        <f>VLOOKUP(B3279,[1]汇总!$B:$K,9,0)</f>
        <v>专科</v>
      </c>
      <c r="O3279" s="4" t="str">
        <f>VLOOKUP(B3279,[1]汇总!$B:$K,10,0)</f>
        <v>民办</v>
      </c>
    </row>
    <row r="3280" spans="1:15" ht="16.5" hidden="1" x14ac:dyDescent="0.35">
      <c r="A3280" s="4" t="s">
        <v>1417</v>
      </c>
      <c r="B3280" s="4" t="s">
        <v>1418</v>
      </c>
      <c r="C3280" s="4" t="s">
        <v>66</v>
      </c>
      <c r="D3280" s="4" t="s">
        <v>470</v>
      </c>
      <c r="E3280" s="4">
        <v>2</v>
      </c>
      <c r="F3280" s="4">
        <v>411</v>
      </c>
      <c r="G3280" s="4">
        <v>237044</v>
      </c>
      <c r="H3280" s="4" t="str">
        <f>VLOOKUP(B3280,[1]汇总!$B:$K,3,0)</f>
        <v>山东</v>
      </c>
      <c r="I3280" s="4" t="str">
        <f>VLOOKUP(B3280,[1]汇总!$B:$K,4,0)</f>
        <v>青岛</v>
      </c>
      <c r="J3280" s="4">
        <f>VLOOKUP(B3280,[1]汇总!$B:$K,5,0)</f>
        <v>0</v>
      </c>
      <c r="K3280" s="4">
        <f>VLOOKUP(B3280,[1]汇总!$B:$K,6,0)</f>
        <v>0</v>
      </c>
      <c r="L3280" s="4">
        <f>VLOOKUP(B3280,[1]汇总!$B:$K,7,0)</f>
        <v>0</v>
      </c>
      <c r="M3280" s="4">
        <f>VLOOKUP(B3280,[1]汇总!$B:$K,8,0)</f>
        <v>0</v>
      </c>
      <c r="N3280" s="4" t="str">
        <f>VLOOKUP(B3280,[1]汇总!$B:$K,9,0)</f>
        <v>专科</v>
      </c>
      <c r="O3280" s="4" t="str">
        <f>VLOOKUP(B3280,[1]汇总!$B:$K,10,0)</f>
        <v>公办</v>
      </c>
    </row>
    <row r="3281" spans="1:15" ht="16.5" hidden="1" x14ac:dyDescent="0.35">
      <c r="A3281" s="4" t="s">
        <v>1812</v>
      </c>
      <c r="B3281" s="4" t="s">
        <v>1813</v>
      </c>
      <c r="C3281" s="4" t="s">
        <v>71</v>
      </c>
      <c r="D3281" s="4" t="s">
        <v>294</v>
      </c>
      <c r="E3281" s="4">
        <v>4</v>
      </c>
      <c r="F3281" s="4">
        <v>411</v>
      </c>
      <c r="G3281" s="4">
        <v>237075</v>
      </c>
      <c r="H3281" s="4" t="str">
        <f>VLOOKUP(B3281,[1]汇总!$B:$K,3,0)</f>
        <v>海南</v>
      </c>
      <c r="I3281" s="4" t="str">
        <f>VLOOKUP(B3281,[1]汇总!$B:$K,4,0)</f>
        <v>琼海</v>
      </c>
      <c r="J3281" s="4">
        <f>VLOOKUP(B3281,[1]汇总!$B:$K,5,0)</f>
        <v>0</v>
      </c>
      <c r="K3281" s="4">
        <f>VLOOKUP(B3281,[1]汇总!$B:$K,6,0)</f>
        <v>0</v>
      </c>
      <c r="L3281" s="4">
        <f>VLOOKUP(B3281,[1]汇总!$B:$K,7,0)</f>
        <v>0</v>
      </c>
      <c r="M3281" s="4">
        <f>VLOOKUP(B3281,[1]汇总!$B:$K,8,0)</f>
        <v>0</v>
      </c>
      <c r="N3281" s="4" t="str">
        <f>VLOOKUP(B3281,[1]汇总!$B:$K,9,0)</f>
        <v>专科</v>
      </c>
      <c r="O3281" s="4" t="str">
        <f>VLOOKUP(B3281,[1]汇总!$B:$K,10,0)</f>
        <v>公办</v>
      </c>
    </row>
    <row r="3282" spans="1:15" ht="16.5" hidden="1" x14ac:dyDescent="0.35">
      <c r="A3282" s="4" t="s">
        <v>1779</v>
      </c>
      <c r="B3282" s="4" t="s">
        <v>1780</v>
      </c>
      <c r="C3282" s="4" t="s">
        <v>69</v>
      </c>
      <c r="D3282" s="4" t="s">
        <v>79</v>
      </c>
      <c r="E3282" s="4">
        <v>4</v>
      </c>
      <c r="F3282" s="4">
        <v>411</v>
      </c>
      <c r="G3282" s="4">
        <v>237081</v>
      </c>
      <c r="H3282" s="4" t="str">
        <f>VLOOKUP(B3282,[1]汇总!$B:$K,3,0)</f>
        <v>广西</v>
      </c>
      <c r="I3282" s="4" t="str">
        <f>VLOOKUP(B3282,[1]汇总!$B:$K,4,0)</f>
        <v>南宁</v>
      </c>
      <c r="J3282" s="4">
        <f>VLOOKUP(B3282,[1]汇总!$B:$K,5,0)</f>
        <v>0</v>
      </c>
      <c r="K3282" s="4">
        <f>VLOOKUP(B3282,[1]汇总!$B:$K,6,0)</f>
        <v>0</v>
      </c>
      <c r="L3282" s="4">
        <f>VLOOKUP(B3282,[1]汇总!$B:$K,7,0)</f>
        <v>0</v>
      </c>
      <c r="M3282" s="4">
        <f>VLOOKUP(B3282,[1]汇总!$B:$K,8,0)</f>
        <v>0</v>
      </c>
      <c r="N3282" s="4" t="str">
        <f>VLOOKUP(B3282,[1]汇总!$B:$K,9,0)</f>
        <v>专科</v>
      </c>
      <c r="O3282" s="4" t="str">
        <f>VLOOKUP(B3282,[1]汇总!$B:$K,10,0)</f>
        <v>公办</v>
      </c>
    </row>
    <row r="3283" spans="1:15" ht="16.5" hidden="1" x14ac:dyDescent="0.35">
      <c r="A3283" s="4" t="s">
        <v>1489</v>
      </c>
      <c r="B3283" s="4" t="s">
        <v>1490</v>
      </c>
      <c r="C3283" s="4" t="s">
        <v>40</v>
      </c>
      <c r="D3283" s="4" t="s">
        <v>76</v>
      </c>
      <c r="E3283" s="4">
        <v>8</v>
      </c>
      <c r="F3283" s="4">
        <v>411</v>
      </c>
      <c r="G3283" s="4">
        <v>237084</v>
      </c>
      <c r="H3283" s="4" t="str">
        <f>VLOOKUP(B3283,[1]汇总!$B:$K,3,0)</f>
        <v>湖北</v>
      </c>
      <c r="I3283" s="4" t="str">
        <f>VLOOKUP(B3283,[1]汇总!$B:$K,4,0)</f>
        <v>武汉</v>
      </c>
      <c r="J3283" s="4">
        <f>VLOOKUP(B3283,[1]汇总!$B:$K,5,0)</f>
        <v>0</v>
      </c>
      <c r="K3283" s="4">
        <f>VLOOKUP(B3283,[1]汇总!$B:$K,6,0)</f>
        <v>0</v>
      </c>
      <c r="L3283" s="4">
        <f>VLOOKUP(B3283,[1]汇总!$B:$K,7,0)</f>
        <v>0</v>
      </c>
      <c r="M3283" s="4">
        <f>VLOOKUP(B3283,[1]汇总!$B:$K,8,0)</f>
        <v>0</v>
      </c>
      <c r="N3283" s="4" t="str">
        <f>VLOOKUP(B3283,[1]汇总!$B:$K,9,0)</f>
        <v>专科</v>
      </c>
      <c r="O3283" s="4" t="str">
        <f>VLOOKUP(B3283,[1]汇总!$B:$K,10,0)</f>
        <v>公办</v>
      </c>
    </row>
    <row r="3284" spans="1:15" ht="16.5" x14ac:dyDescent="0.35">
      <c r="A3284" s="4" t="s">
        <v>1378</v>
      </c>
      <c r="B3284" s="4" t="s">
        <v>1379</v>
      </c>
      <c r="C3284" s="4" t="s">
        <v>40</v>
      </c>
      <c r="D3284" s="4" t="s">
        <v>1380</v>
      </c>
      <c r="E3284" s="4">
        <v>4</v>
      </c>
      <c r="F3284" s="4">
        <v>411</v>
      </c>
      <c r="G3284" s="4">
        <v>237128</v>
      </c>
      <c r="H3284" s="4" t="str">
        <f>VLOOKUP(B3284,[1]汇总!$B:$K,3,0)</f>
        <v>江西</v>
      </c>
      <c r="I3284" s="4" t="str">
        <f>VLOOKUP(B3284,[1]汇总!$B:$K,4,0)</f>
        <v>上饶</v>
      </c>
      <c r="J3284" s="4">
        <f>VLOOKUP(B3284,[1]汇总!$B:$K,5,0)</f>
        <v>0</v>
      </c>
      <c r="K3284" s="4">
        <f>VLOOKUP(B3284,[1]汇总!$B:$K,6,0)</f>
        <v>0</v>
      </c>
      <c r="L3284" s="4">
        <f>VLOOKUP(B3284,[1]汇总!$B:$K,7,0)</f>
        <v>0</v>
      </c>
      <c r="M3284" s="4">
        <f>VLOOKUP(B3284,[1]汇总!$B:$K,8,0)</f>
        <v>0</v>
      </c>
      <c r="N3284" s="4" t="str">
        <f>VLOOKUP(B3284,[1]汇总!$B:$K,9,0)</f>
        <v>专科</v>
      </c>
      <c r="O3284" s="4" t="str">
        <f>VLOOKUP(B3284,[1]汇总!$B:$K,10,0)</f>
        <v>公办</v>
      </c>
    </row>
    <row r="3285" spans="1:15" ht="16.5" hidden="1" x14ac:dyDescent="0.35">
      <c r="A3285" s="4" t="s">
        <v>1763</v>
      </c>
      <c r="B3285" s="4" t="s">
        <v>1764</v>
      </c>
      <c r="C3285" s="4" t="s">
        <v>36</v>
      </c>
      <c r="D3285" s="4" t="s">
        <v>166</v>
      </c>
      <c r="E3285" s="4">
        <v>5</v>
      </c>
      <c r="F3285" s="4">
        <v>411</v>
      </c>
      <c r="G3285" s="4">
        <v>237132</v>
      </c>
      <c r="H3285" s="4" t="str">
        <f>VLOOKUP(B3285,[1]汇总!$B:$K,3,0)</f>
        <v>广西</v>
      </c>
      <c r="I3285" s="4" t="str">
        <f>VLOOKUP(B3285,[1]汇总!$B:$K,4,0)</f>
        <v>南宁</v>
      </c>
      <c r="J3285" s="4">
        <f>VLOOKUP(B3285,[1]汇总!$B:$K,5,0)</f>
        <v>0</v>
      </c>
      <c r="K3285" s="4">
        <f>VLOOKUP(B3285,[1]汇总!$B:$K,6,0)</f>
        <v>0</v>
      </c>
      <c r="L3285" s="4">
        <f>VLOOKUP(B3285,[1]汇总!$B:$K,7,0)</f>
        <v>0</v>
      </c>
      <c r="M3285" s="4">
        <f>VLOOKUP(B3285,[1]汇总!$B:$K,8,0)</f>
        <v>0</v>
      </c>
      <c r="N3285" s="4" t="str">
        <f>VLOOKUP(B3285,[1]汇总!$B:$K,9,0)</f>
        <v>专科</v>
      </c>
      <c r="O3285" s="4" t="str">
        <f>VLOOKUP(B3285,[1]汇总!$B:$K,10,0)</f>
        <v>公办</v>
      </c>
    </row>
    <row r="3286" spans="1:15" ht="16.5" hidden="1" x14ac:dyDescent="0.35">
      <c r="A3286" s="4" t="s">
        <v>2056</v>
      </c>
      <c r="B3286" s="4" t="s">
        <v>2057</v>
      </c>
      <c r="C3286" s="4" t="s">
        <v>34</v>
      </c>
      <c r="D3286" s="4" t="s">
        <v>79</v>
      </c>
      <c r="E3286" s="4">
        <v>5</v>
      </c>
      <c r="F3286" s="4">
        <v>411</v>
      </c>
      <c r="G3286" s="4">
        <v>237145</v>
      </c>
      <c r="H3286" s="4" t="str">
        <f>VLOOKUP(B3286,[1]汇总!$B:$K,3,0)</f>
        <v>陕西</v>
      </c>
      <c r="I3286" s="4" t="str">
        <f>VLOOKUP(B3286,[1]汇总!$B:$K,4,0)</f>
        <v>西安</v>
      </c>
      <c r="J3286" s="4">
        <f>VLOOKUP(B3286,[1]汇总!$B:$K,5,0)</f>
        <v>0</v>
      </c>
      <c r="K3286" s="4">
        <f>VLOOKUP(B3286,[1]汇总!$B:$K,6,0)</f>
        <v>0</v>
      </c>
      <c r="L3286" s="4">
        <f>VLOOKUP(B3286,[1]汇总!$B:$K,7,0)</f>
        <v>0</v>
      </c>
      <c r="M3286" s="4">
        <f>VLOOKUP(B3286,[1]汇总!$B:$K,8,0)</f>
        <v>0</v>
      </c>
      <c r="N3286" s="4" t="str">
        <f>VLOOKUP(B3286,[1]汇总!$B:$K,9,0)</f>
        <v>专科</v>
      </c>
      <c r="O3286" s="4" t="str">
        <f>VLOOKUP(B3286,[1]汇总!$B:$K,10,0)</f>
        <v>公办</v>
      </c>
    </row>
    <row r="3287" spans="1:15" ht="16.5" hidden="1" x14ac:dyDescent="0.35">
      <c r="A3287" s="4" t="s">
        <v>1385</v>
      </c>
      <c r="B3287" s="4" t="s">
        <v>1386</v>
      </c>
      <c r="C3287" s="4" t="s">
        <v>64</v>
      </c>
      <c r="D3287" s="4" t="s">
        <v>517</v>
      </c>
      <c r="E3287" s="4">
        <v>7</v>
      </c>
      <c r="F3287" s="4">
        <v>411</v>
      </c>
      <c r="G3287" s="4">
        <v>237170</v>
      </c>
      <c r="H3287" s="4" t="str">
        <f>VLOOKUP(B3287,[1]汇总!$B:$K,3,0)</f>
        <v>江西</v>
      </c>
      <c r="I3287" s="4" t="str">
        <f>VLOOKUP(B3287,[1]汇总!$B:$K,4,0)</f>
        <v>南昌</v>
      </c>
      <c r="J3287" s="4">
        <f>VLOOKUP(B3287,[1]汇总!$B:$K,5,0)</f>
        <v>0</v>
      </c>
      <c r="K3287" s="4">
        <f>VLOOKUP(B3287,[1]汇总!$B:$K,6,0)</f>
        <v>0</v>
      </c>
      <c r="L3287" s="4">
        <f>VLOOKUP(B3287,[1]汇总!$B:$K,7,0)</f>
        <v>0</v>
      </c>
      <c r="M3287" s="4">
        <f>VLOOKUP(B3287,[1]汇总!$B:$K,8,0)</f>
        <v>0</v>
      </c>
      <c r="N3287" s="4" t="str">
        <f>VLOOKUP(B3287,[1]汇总!$B:$K,9,0)</f>
        <v>专科</v>
      </c>
      <c r="O3287" s="4" t="str">
        <f>VLOOKUP(B3287,[1]汇总!$B:$K,10,0)</f>
        <v>民办</v>
      </c>
    </row>
    <row r="3288" spans="1:15" ht="16.5" hidden="1" x14ac:dyDescent="0.35">
      <c r="A3288" s="4" t="s">
        <v>688</v>
      </c>
      <c r="B3288" s="4" t="s">
        <v>689</v>
      </c>
      <c r="C3288" s="4" t="s">
        <v>40</v>
      </c>
      <c r="D3288" s="4" t="s">
        <v>150</v>
      </c>
      <c r="E3288" s="4">
        <v>9</v>
      </c>
      <c r="F3288" s="4">
        <v>411</v>
      </c>
      <c r="G3288" s="4">
        <v>237181</v>
      </c>
      <c r="H3288" s="4" t="str">
        <f>VLOOKUP(B3288,[1]汇总!$B:$K,3,0)</f>
        <v>吉林</v>
      </c>
      <c r="I3288" s="4" t="str">
        <f>VLOOKUP(B3288,[1]汇总!$B:$K,4,0)</f>
        <v>吉林市</v>
      </c>
      <c r="J3288" s="4">
        <f>VLOOKUP(B3288,[1]汇总!$B:$K,5,0)</f>
        <v>0</v>
      </c>
      <c r="K3288" s="4">
        <f>VLOOKUP(B3288,[1]汇总!$B:$K,6,0)</f>
        <v>0</v>
      </c>
      <c r="L3288" s="4">
        <f>VLOOKUP(B3288,[1]汇总!$B:$K,7,0)</f>
        <v>0</v>
      </c>
      <c r="M3288" s="4">
        <f>VLOOKUP(B3288,[1]汇总!$B:$K,8,0)</f>
        <v>0</v>
      </c>
      <c r="N3288" s="4" t="str">
        <f>VLOOKUP(B3288,[1]汇总!$B:$K,9,0)</f>
        <v>专科</v>
      </c>
      <c r="O3288" s="4" t="str">
        <f>VLOOKUP(B3288,[1]汇总!$B:$K,10,0)</f>
        <v>公办</v>
      </c>
    </row>
    <row r="3289" spans="1:15" ht="16.5" hidden="1" x14ac:dyDescent="0.35">
      <c r="A3289" s="4" t="s">
        <v>1812</v>
      </c>
      <c r="B3289" s="4" t="s">
        <v>1813</v>
      </c>
      <c r="C3289" s="4" t="s">
        <v>64</v>
      </c>
      <c r="D3289" s="4" t="s">
        <v>105</v>
      </c>
      <c r="E3289" s="4">
        <v>4</v>
      </c>
      <c r="F3289" s="4">
        <v>411</v>
      </c>
      <c r="G3289" s="4">
        <v>237240</v>
      </c>
      <c r="H3289" s="4" t="str">
        <f>VLOOKUP(B3289,[1]汇总!$B:$K,3,0)</f>
        <v>海南</v>
      </c>
      <c r="I3289" s="4" t="str">
        <f>VLOOKUP(B3289,[1]汇总!$B:$K,4,0)</f>
        <v>琼海</v>
      </c>
      <c r="J3289" s="4">
        <f>VLOOKUP(B3289,[1]汇总!$B:$K,5,0)</f>
        <v>0</v>
      </c>
      <c r="K3289" s="4">
        <f>VLOOKUP(B3289,[1]汇总!$B:$K,6,0)</f>
        <v>0</v>
      </c>
      <c r="L3289" s="4">
        <f>VLOOKUP(B3289,[1]汇总!$B:$K,7,0)</f>
        <v>0</v>
      </c>
      <c r="M3289" s="4">
        <f>VLOOKUP(B3289,[1]汇总!$B:$K,8,0)</f>
        <v>0</v>
      </c>
      <c r="N3289" s="4" t="str">
        <f>VLOOKUP(B3289,[1]汇总!$B:$K,9,0)</f>
        <v>专科</v>
      </c>
      <c r="O3289" s="4" t="str">
        <f>VLOOKUP(B3289,[1]汇总!$B:$K,10,0)</f>
        <v>公办</v>
      </c>
    </row>
    <row r="3290" spans="1:15" ht="16.5" hidden="1" x14ac:dyDescent="0.35">
      <c r="A3290" s="4" t="s">
        <v>1214</v>
      </c>
      <c r="B3290" s="4" t="s">
        <v>1215</v>
      </c>
      <c r="C3290" s="4" t="s">
        <v>116</v>
      </c>
      <c r="D3290" s="4" t="s">
        <v>294</v>
      </c>
      <c r="E3290" s="4">
        <v>4</v>
      </c>
      <c r="F3290" s="4">
        <v>411</v>
      </c>
      <c r="G3290" s="4">
        <v>237248</v>
      </c>
      <c r="H3290" s="4" t="str">
        <f>VLOOKUP(B3290,[1]汇总!$B:$K,3,0)</f>
        <v>福建</v>
      </c>
      <c r="I3290" s="4" t="str">
        <f>VLOOKUP(B3290,[1]汇总!$B:$K,4,0)</f>
        <v>厦门</v>
      </c>
      <c r="J3290" s="4">
        <f>VLOOKUP(B3290,[1]汇总!$B:$K,5,0)</f>
        <v>0</v>
      </c>
      <c r="K3290" s="4">
        <f>VLOOKUP(B3290,[1]汇总!$B:$K,6,0)</f>
        <v>0</v>
      </c>
      <c r="L3290" s="4">
        <f>VLOOKUP(B3290,[1]汇总!$B:$K,7,0)</f>
        <v>0</v>
      </c>
      <c r="M3290" s="4">
        <f>VLOOKUP(B3290,[1]汇总!$B:$K,8,0)</f>
        <v>0</v>
      </c>
      <c r="N3290" s="4" t="str">
        <f>VLOOKUP(B3290,[1]汇总!$B:$K,9,0)</f>
        <v>专科</v>
      </c>
      <c r="O3290" s="4" t="str">
        <f>VLOOKUP(B3290,[1]汇总!$B:$K,10,0)</f>
        <v>民办</v>
      </c>
    </row>
    <row r="3291" spans="1:15" ht="16.5" x14ac:dyDescent="0.35">
      <c r="A3291" s="4" t="s">
        <v>1378</v>
      </c>
      <c r="B3291" s="4" t="s">
        <v>1379</v>
      </c>
      <c r="C3291" s="4" t="s">
        <v>34</v>
      </c>
      <c r="D3291" s="4" t="s">
        <v>469</v>
      </c>
      <c r="E3291" s="4">
        <v>4</v>
      </c>
      <c r="F3291" s="4">
        <v>411</v>
      </c>
      <c r="G3291" s="4">
        <v>237258</v>
      </c>
      <c r="H3291" s="4" t="str">
        <f>VLOOKUP(B3291,[1]汇总!$B:$K,3,0)</f>
        <v>江西</v>
      </c>
      <c r="I3291" s="4" t="str">
        <f>VLOOKUP(B3291,[1]汇总!$B:$K,4,0)</f>
        <v>上饶</v>
      </c>
      <c r="J3291" s="4">
        <f>VLOOKUP(B3291,[1]汇总!$B:$K,5,0)</f>
        <v>0</v>
      </c>
      <c r="K3291" s="4">
        <f>VLOOKUP(B3291,[1]汇总!$B:$K,6,0)</f>
        <v>0</v>
      </c>
      <c r="L3291" s="4">
        <f>VLOOKUP(B3291,[1]汇总!$B:$K,7,0)</f>
        <v>0</v>
      </c>
      <c r="M3291" s="4">
        <f>VLOOKUP(B3291,[1]汇总!$B:$K,8,0)</f>
        <v>0</v>
      </c>
      <c r="N3291" s="4" t="str">
        <f>VLOOKUP(B3291,[1]汇总!$B:$K,9,0)</f>
        <v>专科</v>
      </c>
      <c r="O3291" s="4" t="str">
        <f>VLOOKUP(B3291,[1]汇总!$B:$K,10,0)</f>
        <v>公办</v>
      </c>
    </row>
    <row r="3292" spans="1:15" ht="16.5" hidden="1" x14ac:dyDescent="0.35">
      <c r="A3292" s="4" t="s">
        <v>1271</v>
      </c>
      <c r="B3292" s="4" t="s">
        <v>1272</v>
      </c>
      <c r="C3292" s="4" t="s">
        <v>44</v>
      </c>
      <c r="D3292" s="4" t="s">
        <v>226</v>
      </c>
      <c r="E3292" s="4">
        <v>6</v>
      </c>
      <c r="F3292" s="4">
        <v>411</v>
      </c>
      <c r="G3292" s="4">
        <v>237265</v>
      </c>
      <c r="H3292" s="4" t="str">
        <f>VLOOKUP(B3292,[1]汇总!$B:$K,3,0)</f>
        <v>江西</v>
      </c>
      <c r="I3292" s="4" t="str">
        <f>VLOOKUP(B3292,[1]汇总!$B:$K,4,0)</f>
        <v>南昌</v>
      </c>
      <c r="J3292" s="4">
        <f>VLOOKUP(B3292,[1]汇总!$B:$K,5,0)</f>
        <v>0</v>
      </c>
      <c r="K3292" s="4">
        <f>VLOOKUP(B3292,[1]汇总!$B:$K,6,0)</f>
        <v>0</v>
      </c>
      <c r="L3292" s="4">
        <f>VLOOKUP(B3292,[1]汇总!$B:$K,7,0)</f>
        <v>0</v>
      </c>
      <c r="M3292" s="4">
        <f>VLOOKUP(B3292,[1]汇总!$B:$K,8,0)</f>
        <v>0</v>
      </c>
      <c r="N3292" s="4" t="str">
        <f>VLOOKUP(B3292,[1]汇总!$B:$K,9,0)</f>
        <v>本科</v>
      </c>
      <c r="O3292" s="4" t="str">
        <f>VLOOKUP(B3292,[1]汇总!$B:$K,10,0)</f>
        <v>民办</v>
      </c>
    </row>
    <row r="3293" spans="1:15" ht="16.5" hidden="1" x14ac:dyDescent="0.35">
      <c r="A3293" s="4" t="s">
        <v>658</v>
      </c>
      <c r="B3293" s="4" t="s">
        <v>659</v>
      </c>
      <c r="C3293" s="4" t="s">
        <v>36</v>
      </c>
      <c r="D3293" s="4" t="s">
        <v>642</v>
      </c>
      <c r="E3293" s="4">
        <v>1</v>
      </c>
      <c r="F3293" s="4">
        <v>411</v>
      </c>
      <c r="G3293" s="4">
        <v>237279</v>
      </c>
      <c r="H3293" s="4" t="str">
        <f>VLOOKUP(B3293,[1]汇总!$B:$K,3,0)</f>
        <v>内蒙古</v>
      </c>
      <c r="I3293" s="4" t="str">
        <f>VLOOKUP(B3293,[1]汇总!$B:$K,4,0)</f>
        <v>呼和浩特</v>
      </c>
      <c r="J3293" s="4">
        <f>VLOOKUP(B3293,[1]汇总!$B:$K,5,0)</f>
        <v>0</v>
      </c>
      <c r="K3293" s="4">
        <f>VLOOKUP(B3293,[1]汇总!$B:$K,6,0)</f>
        <v>0</v>
      </c>
      <c r="L3293" s="4">
        <f>VLOOKUP(B3293,[1]汇总!$B:$K,7,0)</f>
        <v>0</v>
      </c>
      <c r="M3293" s="4">
        <f>VLOOKUP(B3293,[1]汇总!$B:$K,8,0)</f>
        <v>0</v>
      </c>
      <c r="N3293" s="4" t="str">
        <f>VLOOKUP(B3293,[1]汇总!$B:$K,9,0)</f>
        <v>专科</v>
      </c>
      <c r="O3293" s="4" t="str">
        <f>VLOOKUP(B3293,[1]汇总!$B:$K,10,0)</f>
        <v>民办</v>
      </c>
    </row>
    <row r="3294" spans="1:15" ht="16.5" hidden="1" x14ac:dyDescent="0.35">
      <c r="A3294" s="4" t="s">
        <v>1283</v>
      </c>
      <c r="B3294" s="4" t="s">
        <v>1284</v>
      </c>
      <c r="C3294" s="4" t="s">
        <v>106</v>
      </c>
      <c r="D3294" s="4" t="s">
        <v>134</v>
      </c>
      <c r="E3294" s="4">
        <v>5</v>
      </c>
      <c r="F3294" s="4">
        <v>411</v>
      </c>
      <c r="G3294" s="4">
        <v>237293</v>
      </c>
      <c r="H3294" s="4" t="str">
        <f>VLOOKUP(B3294,[1]汇总!$B:$K,3,0)</f>
        <v>江西</v>
      </c>
      <c r="I3294" s="4" t="str">
        <f>VLOOKUP(B3294,[1]汇总!$B:$K,4,0)</f>
        <v>南昌</v>
      </c>
      <c r="J3294" s="4">
        <f>VLOOKUP(B3294,[1]汇总!$B:$K,5,0)</f>
        <v>0</v>
      </c>
      <c r="K3294" s="4">
        <f>VLOOKUP(B3294,[1]汇总!$B:$K,6,0)</f>
        <v>0</v>
      </c>
      <c r="L3294" s="4">
        <f>VLOOKUP(B3294,[1]汇总!$B:$K,7,0)</f>
        <v>0</v>
      </c>
      <c r="M3294" s="4">
        <f>VLOOKUP(B3294,[1]汇总!$B:$K,8,0)</f>
        <v>0</v>
      </c>
      <c r="N3294" s="4" t="str">
        <f>VLOOKUP(B3294,[1]汇总!$B:$K,9,0)</f>
        <v>本科</v>
      </c>
      <c r="O3294" s="4" t="str">
        <f>VLOOKUP(B3294,[1]汇总!$B:$K,10,0)</f>
        <v>民办</v>
      </c>
    </row>
    <row r="3295" spans="1:15" ht="16.5" hidden="1" x14ac:dyDescent="0.35">
      <c r="A3295" s="4" t="s">
        <v>372</v>
      </c>
      <c r="B3295" s="4" t="s">
        <v>373</v>
      </c>
      <c r="C3295" s="4" t="s">
        <v>123</v>
      </c>
      <c r="D3295" s="4" t="s">
        <v>183</v>
      </c>
      <c r="E3295" s="4">
        <v>25</v>
      </c>
      <c r="F3295" s="4">
        <v>411</v>
      </c>
      <c r="G3295" s="4">
        <v>237334</v>
      </c>
      <c r="H3295" s="4" t="str">
        <f>VLOOKUP(B3295,[1]汇总!$B:$K,3,0)</f>
        <v>浙江</v>
      </c>
      <c r="I3295" s="4" t="str">
        <f>VLOOKUP(B3295,[1]汇总!$B:$K,4,0)</f>
        <v>嘉兴</v>
      </c>
      <c r="J3295" s="4">
        <f>VLOOKUP(B3295,[1]汇总!$B:$K,5,0)</f>
        <v>0</v>
      </c>
      <c r="K3295" s="4">
        <f>VLOOKUP(B3295,[1]汇总!$B:$K,6,0)</f>
        <v>0</v>
      </c>
      <c r="L3295" s="4">
        <f>VLOOKUP(B3295,[1]汇总!$B:$K,7,0)</f>
        <v>0</v>
      </c>
      <c r="M3295" s="4">
        <f>VLOOKUP(B3295,[1]汇总!$B:$K,8,0)</f>
        <v>0</v>
      </c>
      <c r="N3295" s="4" t="str">
        <f>VLOOKUP(B3295,[1]汇总!$B:$K,9,0)</f>
        <v>专科</v>
      </c>
      <c r="O3295" s="4" t="str">
        <f>VLOOKUP(B3295,[1]汇总!$B:$K,10,0)</f>
        <v>民办</v>
      </c>
    </row>
    <row r="3296" spans="1:15" ht="16.5" hidden="1" x14ac:dyDescent="0.35">
      <c r="A3296" s="4" t="s">
        <v>1786</v>
      </c>
      <c r="B3296" s="4" t="s">
        <v>1787</v>
      </c>
      <c r="C3296" s="4" t="s">
        <v>66</v>
      </c>
      <c r="D3296" s="4" t="s">
        <v>714</v>
      </c>
      <c r="E3296" s="4">
        <v>6</v>
      </c>
      <c r="F3296" s="4">
        <v>411</v>
      </c>
      <c r="G3296" s="4">
        <v>237341</v>
      </c>
      <c r="H3296" s="4" t="str">
        <f>VLOOKUP(B3296,[1]汇总!$B:$K,3,0)</f>
        <v>广西</v>
      </c>
      <c r="I3296" s="4" t="str">
        <f>VLOOKUP(B3296,[1]汇总!$B:$K,4,0)</f>
        <v>柳州</v>
      </c>
      <c r="J3296" s="4">
        <f>VLOOKUP(B3296,[1]汇总!$B:$K,5,0)</f>
        <v>0</v>
      </c>
      <c r="K3296" s="4">
        <f>VLOOKUP(B3296,[1]汇总!$B:$K,6,0)</f>
        <v>0</v>
      </c>
      <c r="L3296" s="4">
        <f>VLOOKUP(B3296,[1]汇总!$B:$K,7,0)</f>
        <v>0</v>
      </c>
      <c r="M3296" s="4">
        <f>VLOOKUP(B3296,[1]汇总!$B:$K,8,0)</f>
        <v>0</v>
      </c>
      <c r="N3296" s="4" t="str">
        <f>VLOOKUP(B3296,[1]汇总!$B:$K,9,0)</f>
        <v>专科</v>
      </c>
      <c r="O3296" s="4" t="str">
        <f>VLOOKUP(B3296,[1]汇总!$B:$K,10,0)</f>
        <v>公办</v>
      </c>
    </row>
    <row r="3297" spans="1:15" ht="16.5" hidden="1" x14ac:dyDescent="0.35">
      <c r="A3297" s="4" t="s">
        <v>677</v>
      </c>
      <c r="B3297" s="4" t="s">
        <v>678</v>
      </c>
      <c r="C3297" s="4" t="s">
        <v>106</v>
      </c>
      <c r="D3297" s="4" t="s">
        <v>62</v>
      </c>
      <c r="E3297" s="4">
        <v>2</v>
      </c>
      <c r="F3297" s="4">
        <v>411</v>
      </c>
      <c r="G3297" s="4">
        <v>237354</v>
      </c>
      <c r="H3297" s="4" t="str">
        <f>VLOOKUP(B3297,[1]汇总!$B:$K,3,0)</f>
        <v>吉林</v>
      </c>
      <c r="I3297" s="4" t="str">
        <f>VLOOKUP(B3297,[1]汇总!$B:$K,4,0)</f>
        <v>长春</v>
      </c>
      <c r="J3297" s="4">
        <f>VLOOKUP(B3297,[1]汇总!$B:$K,5,0)</f>
        <v>0</v>
      </c>
      <c r="K3297" s="4">
        <f>VLOOKUP(B3297,[1]汇总!$B:$K,6,0)</f>
        <v>0</v>
      </c>
      <c r="L3297" s="4">
        <f>VLOOKUP(B3297,[1]汇总!$B:$K,7,0)</f>
        <v>0</v>
      </c>
      <c r="M3297" s="4">
        <f>VLOOKUP(B3297,[1]汇总!$B:$K,8,0)</f>
        <v>0</v>
      </c>
      <c r="N3297" s="4" t="str">
        <f>VLOOKUP(B3297,[1]汇总!$B:$K,9,0)</f>
        <v>专科</v>
      </c>
      <c r="O3297" s="4" t="str">
        <f>VLOOKUP(B3297,[1]汇总!$B:$K,10,0)</f>
        <v>公办</v>
      </c>
    </row>
    <row r="3298" spans="1:15" ht="16.5" hidden="1" x14ac:dyDescent="0.35">
      <c r="A3298" s="4" t="s">
        <v>614</v>
      </c>
      <c r="B3298" s="4" t="s">
        <v>615</v>
      </c>
      <c r="C3298" s="4" t="s">
        <v>34</v>
      </c>
      <c r="D3298" s="4" t="s">
        <v>616</v>
      </c>
      <c r="E3298" s="4">
        <v>3</v>
      </c>
      <c r="F3298" s="4">
        <v>411</v>
      </c>
      <c r="G3298" s="4">
        <v>237360</v>
      </c>
      <c r="H3298" s="4" t="str">
        <f>VLOOKUP(B3298,[1]汇总!$B:$K,3,0)</f>
        <v>天津</v>
      </c>
      <c r="I3298" s="4" t="str">
        <f>VLOOKUP(B3298,[1]汇总!$B:$K,4,0)</f>
        <v>天津</v>
      </c>
      <c r="J3298" s="4">
        <f>VLOOKUP(B3298,[1]汇总!$B:$K,5,0)</f>
        <v>0</v>
      </c>
      <c r="K3298" s="4">
        <f>VLOOKUP(B3298,[1]汇总!$B:$K,6,0)</f>
        <v>0</v>
      </c>
      <c r="L3298" s="4">
        <f>VLOOKUP(B3298,[1]汇总!$B:$K,7,0)</f>
        <v>0</v>
      </c>
      <c r="M3298" s="4">
        <f>VLOOKUP(B3298,[1]汇总!$B:$K,8,0)</f>
        <v>0</v>
      </c>
      <c r="N3298" s="4" t="str">
        <f>VLOOKUP(B3298,[1]汇总!$B:$K,9,0)</f>
        <v>本科</v>
      </c>
      <c r="O3298" s="4" t="str">
        <f>VLOOKUP(B3298,[1]汇总!$B:$K,10,0)</f>
        <v>公办</v>
      </c>
    </row>
    <row r="3299" spans="1:15" ht="16.5" hidden="1" x14ac:dyDescent="0.35">
      <c r="A3299" s="4" t="s">
        <v>761</v>
      </c>
      <c r="B3299" s="4" t="s">
        <v>762</v>
      </c>
      <c r="C3299" s="4" t="s">
        <v>64</v>
      </c>
      <c r="D3299" s="4" t="s">
        <v>241</v>
      </c>
      <c r="E3299" s="4">
        <v>5</v>
      </c>
      <c r="F3299" s="4">
        <v>411</v>
      </c>
      <c r="G3299" s="4">
        <v>237364</v>
      </c>
      <c r="H3299" s="4" t="str">
        <f>VLOOKUP(B3299,[1]汇总!$B:$K,3,0)</f>
        <v>黑龙江</v>
      </c>
      <c r="I3299" s="4" t="str">
        <f>VLOOKUP(B3299,[1]汇总!$B:$K,4,0)</f>
        <v>哈尔滨</v>
      </c>
      <c r="J3299" s="4">
        <f>VLOOKUP(B3299,[1]汇总!$B:$K,5,0)</f>
        <v>0</v>
      </c>
      <c r="K3299" s="4">
        <f>VLOOKUP(B3299,[1]汇总!$B:$K,6,0)</f>
        <v>0</v>
      </c>
      <c r="L3299" s="4">
        <f>VLOOKUP(B3299,[1]汇总!$B:$K,7,0)</f>
        <v>0</v>
      </c>
      <c r="M3299" s="4">
        <f>VLOOKUP(B3299,[1]汇总!$B:$K,8,0)</f>
        <v>0</v>
      </c>
      <c r="N3299" s="4" t="str">
        <f>VLOOKUP(B3299,[1]汇总!$B:$K,9,0)</f>
        <v>专科</v>
      </c>
      <c r="O3299" s="4" t="str">
        <f>VLOOKUP(B3299,[1]汇总!$B:$K,10,0)</f>
        <v>公办</v>
      </c>
    </row>
    <row r="3300" spans="1:15" ht="16.5" hidden="1" x14ac:dyDescent="0.35">
      <c r="A3300" s="4" t="s">
        <v>1359</v>
      </c>
      <c r="B3300" s="4" t="s">
        <v>1360</v>
      </c>
      <c r="C3300" s="4" t="s">
        <v>90</v>
      </c>
      <c r="D3300" s="4" t="s">
        <v>224</v>
      </c>
      <c r="E3300" s="4">
        <v>3</v>
      </c>
      <c r="F3300" s="4">
        <v>411</v>
      </c>
      <c r="G3300" s="4">
        <v>237371</v>
      </c>
      <c r="H3300" s="4" t="str">
        <f>VLOOKUP(B3300,[1]汇总!$B:$K,3,0)</f>
        <v>江西</v>
      </c>
      <c r="I3300" s="4" t="str">
        <f>VLOOKUP(B3300,[1]汇总!$B:$K,4,0)</f>
        <v>南昌</v>
      </c>
      <c r="J3300" s="4">
        <f>VLOOKUP(B3300,[1]汇总!$B:$K,5,0)</f>
        <v>0</v>
      </c>
      <c r="K3300" s="4">
        <f>VLOOKUP(B3300,[1]汇总!$B:$K,6,0)</f>
        <v>0</v>
      </c>
      <c r="L3300" s="4">
        <f>VLOOKUP(B3300,[1]汇总!$B:$K,7,0)</f>
        <v>0</v>
      </c>
      <c r="M3300" s="4">
        <f>VLOOKUP(B3300,[1]汇总!$B:$K,8,0)</f>
        <v>0</v>
      </c>
      <c r="N3300" s="4" t="str">
        <f>VLOOKUP(B3300,[1]汇总!$B:$K,9,0)</f>
        <v>专科</v>
      </c>
      <c r="O3300" s="4" t="str">
        <f>VLOOKUP(B3300,[1]汇总!$B:$K,10,0)</f>
        <v>民办</v>
      </c>
    </row>
    <row r="3301" spans="1:15" ht="16.5" hidden="1" x14ac:dyDescent="0.35">
      <c r="A3301" s="4" t="s">
        <v>1085</v>
      </c>
      <c r="B3301" s="4" t="s">
        <v>1086</v>
      </c>
      <c r="C3301" s="4" t="s">
        <v>66</v>
      </c>
      <c r="D3301" s="4" t="s">
        <v>105</v>
      </c>
      <c r="E3301" s="4">
        <v>3</v>
      </c>
      <c r="F3301" s="4">
        <v>411</v>
      </c>
      <c r="G3301" s="4">
        <v>237379</v>
      </c>
      <c r="H3301" s="4" t="str">
        <f>VLOOKUP(B3301,[1]汇总!$B:$K,3,0)</f>
        <v>江苏</v>
      </c>
      <c r="I3301" s="4" t="str">
        <f>VLOOKUP(B3301,[1]汇总!$B:$K,4,0)</f>
        <v>徐州</v>
      </c>
      <c r="J3301" s="4">
        <f>VLOOKUP(B3301,[1]汇总!$B:$K,5,0)</f>
        <v>0</v>
      </c>
      <c r="K3301" s="4">
        <f>VLOOKUP(B3301,[1]汇总!$B:$K,6,0)</f>
        <v>0</v>
      </c>
      <c r="L3301" s="4">
        <f>VLOOKUP(B3301,[1]汇总!$B:$K,7,0)</f>
        <v>0</v>
      </c>
      <c r="M3301" s="4">
        <f>VLOOKUP(B3301,[1]汇总!$B:$K,8,0)</f>
        <v>0</v>
      </c>
      <c r="N3301" s="4" t="str">
        <f>VLOOKUP(B3301,[1]汇总!$B:$K,9,0)</f>
        <v>专科</v>
      </c>
      <c r="O3301" s="4" t="str">
        <f>VLOOKUP(B3301,[1]汇总!$B:$K,10,0)</f>
        <v>民办</v>
      </c>
    </row>
    <row r="3302" spans="1:15" ht="16.5" x14ac:dyDescent="0.35">
      <c r="A3302" s="4" t="s">
        <v>1378</v>
      </c>
      <c r="B3302" s="4" t="s">
        <v>1379</v>
      </c>
      <c r="C3302" s="4" t="s">
        <v>66</v>
      </c>
      <c r="D3302" s="4" t="s">
        <v>76</v>
      </c>
      <c r="E3302" s="4">
        <v>4</v>
      </c>
      <c r="F3302" s="4">
        <v>411</v>
      </c>
      <c r="G3302" s="4">
        <v>237387</v>
      </c>
      <c r="H3302" s="4" t="str">
        <f>VLOOKUP(B3302,[1]汇总!$B:$K,3,0)</f>
        <v>江西</v>
      </c>
      <c r="I3302" s="4" t="str">
        <f>VLOOKUP(B3302,[1]汇总!$B:$K,4,0)</f>
        <v>上饶</v>
      </c>
      <c r="J3302" s="4">
        <f>VLOOKUP(B3302,[1]汇总!$B:$K,5,0)</f>
        <v>0</v>
      </c>
      <c r="K3302" s="4">
        <f>VLOOKUP(B3302,[1]汇总!$B:$K,6,0)</f>
        <v>0</v>
      </c>
      <c r="L3302" s="4">
        <f>VLOOKUP(B3302,[1]汇总!$B:$K,7,0)</f>
        <v>0</v>
      </c>
      <c r="M3302" s="4">
        <f>VLOOKUP(B3302,[1]汇总!$B:$K,8,0)</f>
        <v>0</v>
      </c>
      <c r="N3302" s="4" t="str">
        <f>VLOOKUP(B3302,[1]汇总!$B:$K,9,0)</f>
        <v>专科</v>
      </c>
      <c r="O3302" s="4" t="str">
        <f>VLOOKUP(B3302,[1]汇总!$B:$K,10,0)</f>
        <v>公办</v>
      </c>
    </row>
    <row r="3303" spans="1:15" ht="16.5" hidden="1" x14ac:dyDescent="0.35">
      <c r="A3303" s="4" t="s">
        <v>1585</v>
      </c>
      <c r="B3303" s="4" t="s">
        <v>1586</v>
      </c>
      <c r="C3303" s="4" t="s">
        <v>84</v>
      </c>
      <c r="D3303" s="4" t="s">
        <v>83</v>
      </c>
      <c r="E3303" s="4">
        <v>3</v>
      </c>
      <c r="F3303" s="4">
        <v>411</v>
      </c>
      <c r="G3303" s="4">
        <v>237403</v>
      </c>
      <c r="H3303" s="4" t="str">
        <f>VLOOKUP(B3303,[1]汇总!$B:$K,3,0)</f>
        <v>湖北</v>
      </c>
      <c r="I3303" s="4" t="str">
        <f>VLOOKUP(B3303,[1]汇总!$B:$K,4,0)</f>
        <v>武汉</v>
      </c>
      <c r="J3303" s="4">
        <f>VLOOKUP(B3303,[1]汇总!$B:$K,5,0)</f>
        <v>0</v>
      </c>
      <c r="K3303" s="4">
        <f>VLOOKUP(B3303,[1]汇总!$B:$K,6,0)</f>
        <v>0</v>
      </c>
      <c r="L3303" s="4">
        <f>VLOOKUP(B3303,[1]汇总!$B:$K,7,0)</f>
        <v>0</v>
      </c>
      <c r="M3303" s="4">
        <f>VLOOKUP(B3303,[1]汇总!$B:$K,8,0)</f>
        <v>0</v>
      </c>
      <c r="N3303" s="4" t="str">
        <f>VLOOKUP(B3303,[1]汇总!$B:$K,9,0)</f>
        <v>专科</v>
      </c>
      <c r="O3303" s="4" t="str">
        <f>VLOOKUP(B3303,[1]汇总!$B:$K,10,0)</f>
        <v>民办</v>
      </c>
    </row>
    <row r="3304" spans="1:15" ht="16.5" hidden="1" x14ac:dyDescent="0.35">
      <c r="A3304" s="4" t="s">
        <v>1553</v>
      </c>
      <c r="B3304" s="4" t="s">
        <v>1554</v>
      </c>
      <c r="C3304" s="4" t="s">
        <v>69</v>
      </c>
      <c r="D3304" s="4" t="s">
        <v>103</v>
      </c>
      <c r="E3304" s="4">
        <v>4</v>
      </c>
      <c r="F3304" s="4">
        <v>411</v>
      </c>
      <c r="G3304" s="4">
        <v>237424</v>
      </c>
      <c r="H3304" s="4" t="str">
        <f>VLOOKUP(B3304,[1]汇总!$B:$K,3,0)</f>
        <v>湖北</v>
      </c>
      <c r="I3304" s="4" t="str">
        <f>VLOOKUP(B3304,[1]汇总!$B:$K,4,0)</f>
        <v>十堰</v>
      </c>
      <c r="J3304" s="4">
        <f>VLOOKUP(B3304,[1]汇总!$B:$K,5,0)</f>
        <v>0</v>
      </c>
      <c r="K3304" s="4">
        <f>VLOOKUP(B3304,[1]汇总!$B:$K,6,0)</f>
        <v>0</v>
      </c>
      <c r="L3304" s="4">
        <f>VLOOKUP(B3304,[1]汇总!$B:$K,7,0)</f>
        <v>0</v>
      </c>
      <c r="M3304" s="4">
        <f>VLOOKUP(B3304,[1]汇总!$B:$K,8,0)</f>
        <v>0</v>
      </c>
      <c r="N3304" s="4" t="str">
        <f>VLOOKUP(B3304,[1]汇总!$B:$K,9,0)</f>
        <v>专科</v>
      </c>
      <c r="O3304" s="4" t="str">
        <f>VLOOKUP(B3304,[1]汇总!$B:$K,10,0)</f>
        <v>公办</v>
      </c>
    </row>
    <row r="3305" spans="1:15" ht="16.5" hidden="1" x14ac:dyDescent="0.35">
      <c r="A3305" s="4" t="s">
        <v>1666</v>
      </c>
      <c r="B3305" s="4" t="s">
        <v>1667</v>
      </c>
      <c r="C3305" s="4" t="s">
        <v>52</v>
      </c>
      <c r="D3305" s="4" t="s">
        <v>70</v>
      </c>
      <c r="E3305" s="4">
        <v>2</v>
      </c>
      <c r="F3305" s="4">
        <v>411</v>
      </c>
      <c r="G3305" s="4">
        <v>237430</v>
      </c>
      <c r="H3305" s="4" t="str">
        <f>VLOOKUP(B3305,[1]汇总!$B:$K,3,0)</f>
        <v>湖南</v>
      </c>
      <c r="I3305" s="4" t="str">
        <f>VLOOKUP(B3305,[1]汇总!$B:$K,4,0)</f>
        <v>长沙</v>
      </c>
      <c r="J3305" s="4">
        <f>VLOOKUP(B3305,[1]汇总!$B:$K,5,0)</f>
        <v>0</v>
      </c>
      <c r="K3305" s="4">
        <f>VLOOKUP(B3305,[1]汇总!$B:$K,6,0)</f>
        <v>0</v>
      </c>
      <c r="L3305" s="4">
        <f>VLOOKUP(B3305,[1]汇总!$B:$K,7,0)</f>
        <v>0</v>
      </c>
      <c r="M3305" s="4">
        <f>VLOOKUP(B3305,[1]汇总!$B:$K,8,0)</f>
        <v>0</v>
      </c>
      <c r="N3305" s="4" t="str">
        <f>VLOOKUP(B3305,[1]汇总!$B:$K,9,0)</f>
        <v>专科</v>
      </c>
      <c r="O3305" s="4" t="str">
        <f>VLOOKUP(B3305,[1]汇总!$B:$K,10,0)</f>
        <v>公办</v>
      </c>
    </row>
    <row r="3306" spans="1:15" ht="16.5" hidden="1" x14ac:dyDescent="0.35">
      <c r="A3306" s="4" t="s">
        <v>1666</v>
      </c>
      <c r="B3306" s="4" t="s">
        <v>1667</v>
      </c>
      <c r="C3306" s="4" t="s">
        <v>46</v>
      </c>
      <c r="D3306" s="4" t="s">
        <v>227</v>
      </c>
      <c r="E3306" s="4">
        <v>1</v>
      </c>
      <c r="F3306" s="4">
        <v>411</v>
      </c>
      <c r="G3306" s="4">
        <v>237439</v>
      </c>
      <c r="H3306" s="4" t="str">
        <f>VLOOKUP(B3306,[1]汇总!$B:$K,3,0)</f>
        <v>湖南</v>
      </c>
      <c r="I3306" s="4" t="str">
        <f>VLOOKUP(B3306,[1]汇总!$B:$K,4,0)</f>
        <v>长沙</v>
      </c>
      <c r="J3306" s="4">
        <f>VLOOKUP(B3306,[1]汇总!$B:$K,5,0)</f>
        <v>0</v>
      </c>
      <c r="K3306" s="4">
        <f>VLOOKUP(B3306,[1]汇总!$B:$K,6,0)</f>
        <v>0</v>
      </c>
      <c r="L3306" s="4">
        <f>VLOOKUP(B3306,[1]汇总!$B:$K,7,0)</f>
        <v>0</v>
      </c>
      <c r="M3306" s="4">
        <f>VLOOKUP(B3306,[1]汇总!$B:$K,8,0)</f>
        <v>0</v>
      </c>
      <c r="N3306" s="4" t="str">
        <f>VLOOKUP(B3306,[1]汇总!$B:$K,9,0)</f>
        <v>专科</v>
      </c>
      <c r="O3306" s="4" t="str">
        <f>VLOOKUP(B3306,[1]汇总!$B:$K,10,0)</f>
        <v>公办</v>
      </c>
    </row>
    <row r="3307" spans="1:15" ht="16.5" hidden="1" x14ac:dyDescent="0.35">
      <c r="A3307" s="4" t="s">
        <v>556</v>
      </c>
      <c r="B3307" s="4" t="s">
        <v>557</v>
      </c>
      <c r="C3307" s="4" t="s">
        <v>64</v>
      </c>
      <c r="D3307" s="4" t="s">
        <v>218</v>
      </c>
      <c r="E3307" s="4">
        <v>3</v>
      </c>
      <c r="F3307" s="4">
        <v>411</v>
      </c>
      <c r="G3307" s="4">
        <v>237440</v>
      </c>
      <c r="H3307" s="4" t="str">
        <f>VLOOKUP(B3307,[1]汇总!$B:$K,3,0)</f>
        <v>天津</v>
      </c>
      <c r="I3307" s="4" t="str">
        <f>VLOOKUP(B3307,[1]汇总!$B:$K,4,0)</f>
        <v>天津</v>
      </c>
      <c r="J3307" s="4">
        <f>VLOOKUP(B3307,[1]汇总!$B:$K,5,0)</f>
        <v>0</v>
      </c>
      <c r="K3307" s="4">
        <f>VLOOKUP(B3307,[1]汇总!$B:$K,6,0)</f>
        <v>0</v>
      </c>
      <c r="L3307" s="4">
        <f>VLOOKUP(B3307,[1]汇总!$B:$K,7,0)</f>
        <v>0</v>
      </c>
      <c r="M3307" s="4">
        <f>VLOOKUP(B3307,[1]汇总!$B:$K,8,0)</f>
        <v>0</v>
      </c>
      <c r="N3307" s="4" t="str">
        <f>VLOOKUP(B3307,[1]汇总!$B:$K,9,0)</f>
        <v>专科</v>
      </c>
      <c r="O3307" s="4" t="str">
        <f>VLOOKUP(B3307,[1]汇总!$B:$K,10,0)</f>
        <v>公办</v>
      </c>
    </row>
    <row r="3308" spans="1:15" ht="16.5" hidden="1" x14ac:dyDescent="0.35">
      <c r="A3308" s="4" t="s">
        <v>1423</v>
      </c>
      <c r="B3308" s="4" t="s">
        <v>1424</v>
      </c>
      <c r="C3308" s="4" t="s">
        <v>66</v>
      </c>
      <c r="D3308" s="4" t="s">
        <v>115</v>
      </c>
      <c r="E3308" s="4">
        <v>8</v>
      </c>
      <c r="F3308" s="4">
        <v>410</v>
      </c>
      <c r="G3308" s="4">
        <v>237480</v>
      </c>
      <c r="H3308" s="4" t="str">
        <f>VLOOKUP(B3308,[1]汇总!$B:$K,3,0)</f>
        <v>山东</v>
      </c>
      <c r="I3308" s="4" t="str">
        <f>VLOOKUP(B3308,[1]汇总!$B:$K,4,0)</f>
        <v>青岛</v>
      </c>
      <c r="J3308" s="4">
        <f>VLOOKUP(B3308,[1]汇总!$B:$K,5,0)</f>
        <v>0</v>
      </c>
      <c r="K3308" s="4">
        <f>VLOOKUP(B3308,[1]汇总!$B:$K,6,0)</f>
        <v>0</v>
      </c>
      <c r="L3308" s="4">
        <f>VLOOKUP(B3308,[1]汇总!$B:$K,7,0)</f>
        <v>0</v>
      </c>
      <c r="M3308" s="4">
        <f>VLOOKUP(B3308,[1]汇总!$B:$K,8,0)</f>
        <v>0</v>
      </c>
      <c r="N3308" s="4" t="str">
        <f>VLOOKUP(B3308,[1]汇总!$B:$K,9,0)</f>
        <v>专科</v>
      </c>
      <c r="O3308" s="4" t="str">
        <f>VLOOKUP(B3308,[1]汇总!$B:$K,10,0)</f>
        <v>公办</v>
      </c>
    </row>
    <row r="3309" spans="1:15" ht="16.5" x14ac:dyDescent="0.35">
      <c r="A3309" s="4" t="s">
        <v>1273</v>
      </c>
      <c r="B3309" s="4" t="s">
        <v>1274</v>
      </c>
      <c r="C3309" s="4" t="s">
        <v>36</v>
      </c>
      <c r="D3309" s="4" t="s">
        <v>67</v>
      </c>
      <c r="E3309" s="4">
        <v>8</v>
      </c>
      <c r="F3309" s="4">
        <v>410</v>
      </c>
      <c r="G3309" s="4">
        <v>237516</v>
      </c>
      <c r="H3309" s="4" t="str">
        <f>VLOOKUP(B3309,[1]汇总!$B:$K,3,0)</f>
        <v>江西</v>
      </c>
      <c r="I3309" s="4" t="str">
        <f>VLOOKUP(B3309,[1]汇总!$B:$K,4,0)</f>
        <v>南昌</v>
      </c>
      <c r="J3309" s="4">
        <f>VLOOKUP(B3309,[1]汇总!$B:$K,5,0)</f>
        <v>0</v>
      </c>
      <c r="K3309" s="4">
        <f>VLOOKUP(B3309,[1]汇总!$B:$K,6,0)</f>
        <v>0</v>
      </c>
      <c r="L3309" s="4">
        <f>VLOOKUP(B3309,[1]汇总!$B:$K,7,0)</f>
        <v>0</v>
      </c>
      <c r="M3309" s="4">
        <f>VLOOKUP(B3309,[1]汇总!$B:$K,8,0)</f>
        <v>0</v>
      </c>
      <c r="N3309" s="4" t="str">
        <f>VLOOKUP(B3309,[1]汇总!$B:$K,9,0)</f>
        <v>专科</v>
      </c>
      <c r="O3309" s="4" t="str">
        <f>VLOOKUP(B3309,[1]汇总!$B:$K,10,0)</f>
        <v>公办</v>
      </c>
    </row>
    <row r="3310" spans="1:15" ht="16.5" hidden="1" x14ac:dyDescent="0.35">
      <c r="A3310" s="4" t="s">
        <v>1029</v>
      </c>
      <c r="B3310" s="4" t="s">
        <v>1030</v>
      </c>
      <c r="C3310" s="4" t="s">
        <v>48</v>
      </c>
      <c r="D3310" s="4" t="s">
        <v>351</v>
      </c>
      <c r="E3310" s="4">
        <v>3</v>
      </c>
      <c r="F3310" s="4">
        <v>410</v>
      </c>
      <c r="G3310" s="4">
        <v>237517</v>
      </c>
      <c r="H3310" s="4" t="str">
        <f>VLOOKUP(B3310,[1]汇总!$B:$K,3,0)</f>
        <v>江苏</v>
      </c>
      <c r="I3310" s="4" t="str">
        <f>VLOOKUP(B3310,[1]汇总!$B:$K,4,0)</f>
        <v>苏州</v>
      </c>
      <c r="J3310" s="4">
        <f>VLOOKUP(B3310,[1]汇总!$B:$K,5,0)</f>
        <v>0</v>
      </c>
      <c r="K3310" s="4">
        <f>VLOOKUP(B3310,[1]汇总!$B:$K,6,0)</f>
        <v>0</v>
      </c>
      <c r="L3310" s="4">
        <f>VLOOKUP(B3310,[1]汇总!$B:$K,7,0)</f>
        <v>0</v>
      </c>
      <c r="M3310" s="4">
        <f>VLOOKUP(B3310,[1]汇总!$B:$K,8,0)</f>
        <v>0</v>
      </c>
      <c r="N3310" s="4" t="str">
        <f>VLOOKUP(B3310,[1]汇总!$B:$K,9,0)</f>
        <v>专科</v>
      </c>
      <c r="O3310" s="4" t="str">
        <f>VLOOKUP(B3310,[1]汇总!$B:$K,10,0)</f>
        <v>公办</v>
      </c>
    </row>
    <row r="3311" spans="1:15" ht="16.5" hidden="1" x14ac:dyDescent="0.35">
      <c r="A3311" s="4" t="s">
        <v>2028</v>
      </c>
      <c r="B3311" s="4" t="s">
        <v>2029</v>
      </c>
      <c r="C3311" s="4" t="s">
        <v>64</v>
      </c>
      <c r="D3311" s="4" t="s">
        <v>343</v>
      </c>
      <c r="E3311" s="4">
        <v>4</v>
      </c>
      <c r="F3311" s="4">
        <v>410</v>
      </c>
      <c r="G3311" s="4">
        <v>237520</v>
      </c>
      <c r="H3311" s="4" t="str">
        <f>VLOOKUP(B3311,[1]汇总!$B:$K,3,0)</f>
        <v>陕西</v>
      </c>
      <c r="I3311" s="4" t="str">
        <f>VLOOKUP(B3311,[1]汇总!$B:$K,4,0)</f>
        <v>西安</v>
      </c>
      <c r="J3311" s="4">
        <f>VLOOKUP(B3311,[1]汇总!$B:$K,5,0)</f>
        <v>0</v>
      </c>
      <c r="K3311" s="4">
        <f>VLOOKUP(B3311,[1]汇总!$B:$K,6,0)</f>
        <v>0</v>
      </c>
      <c r="L3311" s="4">
        <f>VLOOKUP(B3311,[1]汇总!$B:$K,7,0)</f>
        <v>0</v>
      </c>
      <c r="M3311" s="4">
        <f>VLOOKUP(B3311,[1]汇总!$B:$K,8,0)</f>
        <v>0</v>
      </c>
      <c r="N3311" s="4" t="str">
        <f>VLOOKUP(B3311,[1]汇总!$B:$K,9,0)</f>
        <v>本科</v>
      </c>
      <c r="O3311" s="4" t="str">
        <f>VLOOKUP(B3311,[1]汇总!$B:$K,10,0)</f>
        <v>民办</v>
      </c>
    </row>
    <row r="3312" spans="1:15" ht="16.5" hidden="1" x14ac:dyDescent="0.35">
      <c r="A3312" s="4" t="s">
        <v>761</v>
      </c>
      <c r="B3312" s="4" t="s">
        <v>762</v>
      </c>
      <c r="C3312" s="4" t="s">
        <v>60</v>
      </c>
      <c r="D3312" s="4" t="s">
        <v>763</v>
      </c>
      <c r="E3312" s="4">
        <v>5</v>
      </c>
      <c r="F3312" s="4">
        <v>410</v>
      </c>
      <c r="G3312" s="4">
        <v>237542</v>
      </c>
      <c r="H3312" s="4" t="str">
        <f>VLOOKUP(B3312,[1]汇总!$B:$K,3,0)</f>
        <v>黑龙江</v>
      </c>
      <c r="I3312" s="4" t="str">
        <f>VLOOKUP(B3312,[1]汇总!$B:$K,4,0)</f>
        <v>哈尔滨</v>
      </c>
      <c r="J3312" s="4">
        <f>VLOOKUP(B3312,[1]汇总!$B:$K,5,0)</f>
        <v>0</v>
      </c>
      <c r="K3312" s="4">
        <f>VLOOKUP(B3312,[1]汇总!$B:$K,6,0)</f>
        <v>0</v>
      </c>
      <c r="L3312" s="4">
        <f>VLOOKUP(B3312,[1]汇总!$B:$K,7,0)</f>
        <v>0</v>
      </c>
      <c r="M3312" s="4">
        <f>VLOOKUP(B3312,[1]汇总!$B:$K,8,0)</f>
        <v>0</v>
      </c>
      <c r="N3312" s="4" t="str">
        <f>VLOOKUP(B3312,[1]汇总!$B:$K,9,0)</f>
        <v>专科</v>
      </c>
      <c r="O3312" s="4" t="str">
        <f>VLOOKUP(B3312,[1]汇总!$B:$K,10,0)</f>
        <v>公办</v>
      </c>
    </row>
    <row r="3313" spans="1:15" ht="16.5" hidden="1" x14ac:dyDescent="0.35">
      <c r="A3313" s="4" t="s">
        <v>1547</v>
      </c>
      <c r="B3313" s="4" t="s">
        <v>1548</v>
      </c>
      <c r="C3313" s="4" t="s">
        <v>48</v>
      </c>
      <c r="D3313" s="4" t="s">
        <v>248</v>
      </c>
      <c r="E3313" s="4">
        <v>3</v>
      </c>
      <c r="F3313" s="4">
        <v>410</v>
      </c>
      <c r="G3313" s="4">
        <v>237565</v>
      </c>
      <c r="H3313" s="4" t="str">
        <f>VLOOKUP(B3313,[1]汇总!$B:$K,3,0)</f>
        <v>湖北</v>
      </c>
      <c r="I3313" s="4" t="str">
        <f>VLOOKUP(B3313,[1]汇总!$B:$K,4,0)</f>
        <v>荆州</v>
      </c>
      <c r="J3313" s="4">
        <f>VLOOKUP(B3313,[1]汇总!$B:$K,5,0)</f>
        <v>0</v>
      </c>
      <c r="K3313" s="4">
        <f>VLOOKUP(B3313,[1]汇总!$B:$K,6,0)</f>
        <v>0</v>
      </c>
      <c r="L3313" s="4">
        <f>VLOOKUP(B3313,[1]汇总!$B:$K,7,0)</f>
        <v>0</v>
      </c>
      <c r="M3313" s="4">
        <f>VLOOKUP(B3313,[1]汇总!$B:$K,8,0)</f>
        <v>0</v>
      </c>
      <c r="N3313" s="4" t="str">
        <f>VLOOKUP(B3313,[1]汇总!$B:$K,9,0)</f>
        <v>专科</v>
      </c>
      <c r="O3313" s="4" t="str">
        <f>VLOOKUP(B3313,[1]汇总!$B:$K,10,0)</f>
        <v>公办</v>
      </c>
    </row>
    <row r="3314" spans="1:15" ht="16.5" hidden="1" x14ac:dyDescent="0.35">
      <c r="A3314" s="4" t="s">
        <v>552</v>
      </c>
      <c r="B3314" s="4" t="s">
        <v>553</v>
      </c>
      <c r="C3314" s="4" t="s">
        <v>84</v>
      </c>
      <c r="D3314" s="4" t="s">
        <v>161</v>
      </c>
      <c r="E3314" s="4">
        <v>2</v>
      </c>
      <c r="F3314" s="4">
        <v>410</v>
      </c>
      <c r="G3314" s="4">
        <v>237614</v>
      </c>
      <c r="H3314" s="4" t="str">
        <f>VLOOKUP(B3314,[1]汇总!$B:$K,3,0)</f>
        <v>天津</v>
      </c>
      <c r="I3314" s="4" t="str">
        <f>VLOOKUP(B3314,[1]汇总!$B:$K,4,0)</f>
        <v>天津</v>
      </c>
      <c r="J3314" s="4">
        <f>VLOOKUP(B3314,[1]汇总!$B:$K,5,0)</f>
        <v>0</v>
      </c>
      <c r="K3314" s="4">
        <f>VLOOKUP(B3314,[1]汇总!$B:$K,6,0)</f>
        <v>0</v>
      </c>
      <c r="L3314" s="4">
        <f>VLOOKUP(B3314,[1]汇总!$B:$K,7,0)</f>
        <v>0</v>
      </c>
      <c r="M3314" s="4">
        <f>VLOOKUP(B3314,[1]汇总!$B:$K,8,0)</f>
        <v>0</v>
      </c>
      <c r="N3314" s="4" t="str">
        <f>VLOOKUP(B3314,[1]汇总!$B:$K,9,0)</f>
        <v>专科</v>
      </c>
      <c r="O3314" s="4" t="str">
        <f>VLOOKUP(B3314,[1]汇总!$B:$K,10,0)</f>
        <v>公办</v>
      </c>
    </row>
    <row r="3315" spans="1:15" ht="16.5" hidden="1" x14ac:dyDescent="0.35">
      <c r="A3315" s="4" t="s">
        <v>222</v>
      </c>
      <c r="B3315" s="4" t="s">
        <v>223</v>
      </c>
      <c r="C3315" s="4" t="s">
        <v>69</v>
      </c>
      <c r="D3315" s="4" t="s">
        <v>154</v>
      </c>
      <c r="E3315" s="4">
        <v>60</v>
      </c>
      <c r="F3315" s="4">
        <v>410</v>
      </c>
      <c r="G3315" s="4">
        <v>237635</v>
      </c>
      <c r="H3315" s="4" t="str">
        <f>VLOOKUP(B3315,[1]汇总!$B:$K,3,0)</f>
        <v>浙江</v>
      </c>
      <c r="I3315" s="4" t="str">
        <f>VLOOKUP(B3315,[1]汇总!$B:$K,4,0)</f>
        <v>杭州</v>
      </c>
      <c r="J3315" s="4">
        <f>VLOOKUP(B3315,[1]汇总!$B:$K,5,0)</f>
        <v>0</v>
      </c>
      <c r="K3315" s="4">
        <f>VLOOKUP(B3315,[1]汇总!$B:$K,6,0)</f>
        <v>0</v>
      </c>
      <c r="L3315" s="4">
        <f>VLOOKUP(B3315,[1]汇总!$B:$K,7,0)</f>
        <v>0</v>
      </c>
      <c r="M3315" s="4">
        <f>VLOOKUP(B3315,[1]汇总!$B:$K,8,0)</f>
        <v>0</v>
      </c>
      <c r="N3315" s="4" t="str">
        <f>VLOOKUP(B3315,[1]汇总!$B:$K,9,0)</f>
        <v>专科</v>
      </c>
      <c r="O3315" s="4" t="str">
        <f>VLOOKUP(B3315,[1]汇总!$B:$K,10,0)</f>
        <v>民办</v>
      </c>
    </row>
    <row r="3316" spans="1:15" ht="16.5" x14ac:dyDescent="0.35">
      <c r="A3316" s="4" t="s">
        <v>1387</v>
      </c>
      <c r="B3316" s="4" t="s">
        <v>1388</v>
      </c>
      <c r="C3316" s="4" t="s">
        <v>64</v>
      </c>
      <c r="D3316" s="4" t="s">
        <v>465</v>
      </c>
      <c r="E3316" s="4">
        <v>6</v>
      </c>
      <c r="F3316" s="4">
        <v>410</v>
      </c>
      <c r="G3316" s="4">
        <v>237638</v>
      </c>
      <c r="H3316" s="4" t="str">
        <f>VLOOKUP(B3316,[1]汇总!$B:$K,3,0)</f>
        <v>江西</v>
      </c>
      <c r="I3316" s="4" t="str">
        <f>VLOOKUP(B3316,[1]汇总!$B:$K,4,0)</f>
        <v>萍乡</v>
      </c>
      <c r="J3316" s="4">
        <f>VLOOKUP(B3316,[1]汇总!$B:$K,5,0)</f>
        <v>0</v>
      </c>
      <c r="K3316" s="4">
        <f>VLOOKUP(B3316,[1]汇总!$B:$K,6,0)</f>
        <v>0</v>
      </c>
      <c r="L3316" s="4">
        <f>VLOOKUP(B3316,[1]汇总!$B:$K,7,0)</f>
        <v>0</v>
      </c>
      <c r="M3316" s="4">
        <f>VLOOKUP(B3316,[1]汇总!$B:$K,8,0)</f>
        <v>0</v>
      </c>
      <c r="N3316" s="4" t="str">
        <f>VLOOKUP(B3316,[1]汇总!$B:$K,9,0)</f>
        <v>专科</v>
      </c>
      <c r="O3316" s="4" t="str">
        <f>VLOOKUP(B3316,[1]汇总!$B:$K,10,0)</f>
        <v>公办</v>
      </c>
    </row>
    <row r="3317" spans="1:15" ht="16.5" hidden="1" x14ac:dyDescent="0.35">
      <c r="A3317" s="4" t="s">
        <v>276</v>
      </c>
      <c r="B3317" s="4" t="s">
        <v>277</v>
      </c>
      <c r="C3317" s="4" t="s">
        <v>64</v>
      </c>
      <c r="D3317" s="4" t="s">
        <v>198</v>
      </c>
      <c r="E3317" s="4">
        <v>17</v>
      </c>
      <c r="F3317" s="4">
        <v>410</v>
      </c>
      <c r="G3317" s="4">
        <v>237657</v>
      </c>
      <c r="H3317" s="4" t="str">
        <f>VLOOKUP(B3317,[1]汇总!$B:$K,3,0)</f>
        <v>浙江</v>
      </c>
      <c r="I3317" s="4" t="str">
        <f>VLOOKUP(B3317,[1]汇总!$B:$K,4,0)</f>
        <v>金华</v>
      </c>
      <c r="J3317" s="4">
        <f>VLOOKUP(B3317,[1]汇总!$B:$K,5,0)</f>
        <v>0</v>
      </c>
      <c r="K3317" s="4">
        <f>VLOOKUP(B3317,[1]汇总!$B:$K,6,0)</f>
        <v>0</v>
      </c>
      <c r="L3317" s="4">
        <f>VLOOKUP(B3317,[1]汇总!$B:$K,7,0)</f>
        <v>0</v>
      </c>
      <c r="M3317" s="4">
        <f>VLOOKUP(B3317,[1]汇总!$B:$K,8,0)</f>
        <v>0</v>
      </c>
      <c r="N3317" s="4" t="str">
        <f>VLOOKUP(B3317,[1]汇总!$B:$K,9,0)</f>
        <v>本科</v>
      </c>
      <c r="O3317" s="4" t="str">
        <f>VLOOKUP(B3317,[1]汇总!$B:$K,10,0)</f>
        <v>独立院校</v>
      </c>
    </row>
    <row r="3318" spans="1:15" ht="16.5" hidden="1" x14ac:dyDescent="0.35">
      <c r="A3318" s="4" t="s">
        <v>1829</v>
      </c>
      <c r="B3318" s="4" t="s">
        <v>1830</v>
      </c>
      <c r="C3318" s="4" t="s">
        <v>36</v>
      </c>
      <c r="D3318" s="4" t="s">
        <v>101</v>
      </c>
      <c r="E3318" s="4">
        <v>3</v>
      </c>
      <c r="F3318" s="4">
        <v>410</v>
      </c>
      <c r="G3318" s="4">
        <v>237685</v>
      </c>
      <c r="H3318" s="4" t="str">
        <f>VLOOKUP(B3318,[1]汇总!$B:$K,3,0)</f>
        <v>海南</v>
      </c>
      <c r="I3318" s="4" t="str">
        <f>VLOOKUP(B3318,[1]汇总!$B:$K,4,0)</f>
        <v>海口</v>
      </c>
      <c r="J3318" s="4">
        <f>VLOOKUP(B3318,[1]汇总!$B:$K,5,0)</f>
        <v>0</v>
      </c>
      <c r="K3318" s="4">
        <f>VLOOKUP(B3318,[1]汇总!$B:$K,6,0)</f>
        <v>0</v>
      </c>
      <c r="L3318" s="4">
        <f>VLOOKUP(B3318,[1]汇总!$B:$K,7,0)</f>
        <v>0</v>
      </c>
      <c r="M3318" s="4">
        <f>VLOOKUP(B3318,[1]汇总!$B:$K,8,0)</f>
        <v>0</v>
      </c>
      <c r="N3318" s="4" t="str">
        <f>VLOOKUP(B3318,[1]汇总!$B:$K,9,0)</f>
        <v>专科</v>
      </c>
      <c r="O3318" s="4" t="str">
        <f>VLOOKUP(B3318,[1]汇总!$B:$K,10,0)</f>
        <v>公办</v>
      </c>
    </row>
    <row r="3319" spans="1:15" ht="16.5" hidden="1" x14ac:dyDescent="0.35">
      <c r="A3319" s="4" t="s">
        <v>1666</v>
      </c>
      <c r="B3319" s="4" t="s">
        <v>1667</v>
      </c>
      <c r="C3319" s="4" t="s">
        <v>36</v>
      </c>
      <c r="D3319" s="4" t="s">
        <v>1670</v>
      </c>
      <c r="E3319" s="4">
        <v>2</v>
      </c>
      <c r="F3319" s="4">
        <v>410</v>
      </c>
      <c r="G3319" s="4">
        <v>237686</v>
      </c>
      <c r="H3319" s="4" t="str">
        <f>VLOOKUP(B3319,[1]汇总!$B:$K,3,0)</f>
        <v>湖南</v>
      </c>
      <c r="I3319" s="4" t="str">
        <f>VLOOKUP(B3319,[1]汇总!$B:$K,4,0)</f>
        <v>长沙</v>
      </c>
      <c r="J3319" s="4">
        <f>VLOOKUP(B3319,[1]汇总!$B:$K,5,0)</f>
        <v>0</v>
      </c>
      <c r="K3319" s="4">
        <f>VLOOKUP(B3319,[1]汇总!$B:$K,6,0)</f>
        <v>0</v>
      </c>
      <c r="L3319" s="4">
        <f>VLOOKUP(B3319,[1]汇总!$B:$K,7,0)</f>
        <v>0</v>
      </c>
      <c r="M3319" s="4">
        <f>VLOOKUP(B3319,[1]汇总!$B:$K,8,0)</f>
        <v>0</v>
      </c>
      <c r="N3319" s="4" t="str">
        <f>VLOOKUP(B3319,[1]汇总!$B:$K,9,0)</f>
        <v>专科</v>
      </c>
      <c r="O3319" s="4" t="str">
        <f>VLOOKUP(B3319,[1]汇总!$B:$K,10,0)</f>
        <v>公办</v>
      </c>
    </row>
    <row r="3320" spans="1:15" ht="16.5" hidden="1" x14ac:dyDescent="0.35">
      <c r="A3320" s="4" t="s">
        <v>222</v>
      </c>
      <c r="B3320" s="4" t="s">
        <v>223</v>
      </c>
      <c r="C3320" s="4" t="s">
        <v>60</v>
      </c>
      <c r="D3320" s="4" t="s">
        <v>224</v>
      </c>
      <c r="E3320" s="4">
        <v>26</v>
      </c>
      <c r="F3320" s="4">
        <v>410</v>
      </c>
      <c r="G3320" s="4">
        <v>237706</v>
      </c>
      <c r="H3320" s="4" t="str">
        <f>VLOOKUP(B3320,[1]汇总!$B:$K,3,0)</f>
        <v>浙江</v>
      </c>
      <c r="I3320" s="4" t="str">
        <f>VLOOKUP(B3320,[1]汇总!$B:$K,4,0)</f>
        <v>杭州</v>
      </c>
      <c r="J3320" s="4">
        <f>VLOOKUP(B3320,[1]汇总!$B:$K,5,0)</f>
        <v>0</v>
      </c>
      <c r="K3320" s="4">
        <f>VLOOKUP(B3320,[1]汇总!$B:$K,6,0)</f>
        <v>0</v>
      </c>
      <c r="L3320" s="4">
        <f>VLOOKUP(B3320,[1]汇总!$B:$K,7,0)</f>
        <v>0</v>
      </c>
      <c r="M3320" s="4">
        <f>VLOOKUP(B3320,[1]汇总!$B:$K,8,0)</f>
        <v>0</v>
      </c>
      <c r="N3320" s="4" t="str">
        <f>VLOOKUP(B3320,[1]汇总!$B:$K,9,0)</f>
        <v>专科</v>
      </c>
      <c r="O3320" s="4" t="str">
        <f>VLOOKUP(B3320,[1]汇总!$B:$K,10,0)</f>
        <v>民办</v>
      </c>
    </row>
    <row r="3321" spans="1:15" ht="16.5" x14ac:dyDescent="0.35">
      <c r="A3321" s="4" t="s">
        <v>1276</v>
      </c>
      <c r="B3321" s="4" t="s">
        <v>1277</v>
      </c>
      <c r="C3321" s="4" t="s">
        <v>69</v>
      </c>
      <c r="D3321" s="4" t="s">
        <v>101</v>
      </c>
      <c r="E3321" s="4">
        <v>5</v>
      </c>
      <c r="F3321" s="4">
        <v>410</v>
      </c>
      <c r="G3321" s="4">
        <v>237721</v>
      </c>
      <c r="H3321" s="4" t="str">
        <f>VLOOKUP(B3321,[1]汇总!$B:$K,3,0)</f>
        <v>江西</v>
      </c>
      <c r="I3321" s="4" t="str">
        <f>VLOOKUP(B3321,[1]汇总!$B:$K,4,0)</f>
        <v>南昌</v>
      </c>
      <c r="J3321" s="4">
        <f>VLOOKUP(B3321,[1]汇总!$B:$K,5,0)</f>
        <v>0</v>
      </c>
      <c r="K3321" s="4">
        <f>VLOOKUP(B3321,[1]汇总!$B:$K,6,0)</f>
        <v>0</v>
      </c>
      <c r="L3321" s="4">
        <f>VLOOKUP(B3321,[1]汇总!$B:$K,7,0)</f>
        <v>0</v>
      </c>
      <c r="M3321" s="4">
        <f>VLOOKUP(B3321,[1]汇总!$B:$K,8,0)</f>
        <v>0</v>
      </c>
      <c r="N3321" s="4" t="str">
        <f>VLOOKUP(B3321,[1]汇总!$B:$K,9,0)</f>
        <v>专科</v>
      </c>
      <c r="O3321" s="4" t="str">
        <f>VLOOKUP(B3321,[1]汇总!$B:$K,10,0)</f>
        <v>公办</v>
      </c>
    </row>
    <row r="3322" spans="1:15" ht="16.5" hidden="1" x14ac:dyDescent="0.35">
      <c r="A3322" s="4" t="s">
        <v>1558</v>
      </c>
      <c r="B3322" s="4" t="s">
        <v>1559</v>
      </c>
      <c r="C3322" s="4" t="s">
        <v>50</v>
      </c>
      <c r="D3322" s="4" t="s">
        <v>115</v>
      </c>
      <c r="E3322" s="4">
        <v>3</v>
      </c>
      <c r="F3322" s="4">
        <v>410</v>
      </c>
      <c r="G3322" s="4">
        <v>237758</v>
      </c>
      <c r="H3322" s="4" t="str">
        <f>VLOOKUP(B3322,[1]汇总!$B:$K,3,0)</f>
        <v>湖北</v>
      </c>
      <c r="I3322" s="4" t="str">
        <f>VLOOKUP(B3322,[1]汇总!$B:$K,4,0)</f>
        <v>武汉</v>
      </c>
      <c r="J3322" s="4">
        <f>VLOOKUP(B3322,[1]汇总!$B:$K,5,0)</f>
        <v>0</v>
      </c>
      <c r="K3322" s="4">
        <f>VLOOKUP(B3322,[1]汇总!$B:$K,6,0)</f>
        <v>0</v>
      </c>
      <c r="L3322" s="4">
        <f>VLOOKUP(B3322,[1]汇总!$B:$K,7,0)</f>
        <v>0</v>
      </c>
      <c r="M3322" s="4">
        <f>VLOOKUP(B3322,[1]汇总!$B:$K,8,0)</f>
        <v>0</v>
      </c>
      <c r="N3322" s="4" t="str">
        <f>VLOOKUP(B3322,[1]汇总!$B:$K,9,0)</f>
        <v>专科</v>
      </c>
      <c r="O3322" s="4" t="str">
        <f>VLOOKUP(B3322,[1]汇总!$B:$K,10,0)</f>
        <v>公办</v>
      </c>
    </row>
    <row r="3323" spans="1:15" ht="16.5" hidden="1" x14ac:dyDescent="0.35">
      <c r="A3323" s="4" t="s">
        <v>1271</v>
      </c>
      <c r="B3323" s="4" t="s">
        <v>1272</v>
      </c>
      <c r="C3323" s="4" t="s">
        <v>64</v>
      </c>
      <c r="D3323" s="4" t="s">
        <v>74</v>
      </c>
      <c r="E3323" s="4">
        <v>10</v>
      </c>
      <c r="F3323" s="4">
        <v>410</v>
      </c>
      <c r="G3323" s="4">
        <v>237786</v>
      </c>
      <c r="H3323" s="4" t="str">
        <f>VLOOKUP(B3323,[1]汇总!$B:$K,3,0)</f>
        <v>江西</v>
      </c>
      <c r="I3323" s="4" t="str">
        <f>VLOOKUP(B3323,[1]汇总!$B:$K,4,0)</f>
        <v>南昌</v>
      </c>
      <c r="J3323" s="4">
        <f>VLOOKUP(B3323,[1]汇总!$B:$K,5,0)</f>
        <v>0</v>
      </c>
      <c r="K3323" s="4">
        <f>VLOOKUP(B3323,[1]汇总!$B:$K,6,0)</f>
        <v>0</v>
      </c>
      <c r="L3323" s="4">
        <f>VLOOKUP(B3323,[1]汇总!$B:$K,7,0)</f>
        <v>0</v>
      </c>
      <c r="M3323" s="4">
        <f>VLOOKUP(B3323,[1]汇总!$B:$K,8,0)</f>
        <v>0</v>
      </c>
      <c r="N3323" s="4" t="str">
        <f>VLOOKUP(B3323,[1]汇总!$B:$K,9,0)</f>
        <v>本科</v>
      </c>
      <c r="O3323" s="4" t="str">
        <f>VLOOKUP(B3323,[1]汇总!$B:$K,10,0)</f>
        <v>民办</v>
      </c>
    </row>
    <row r="3324" spans="1:15" ht="16.5" hidden="1" x14ac:dyDescent="0.35">
      <c r="A3324" s="4" t="s">
        <v>1249</v>
      </c>
      <c r="B3324" s="4" t="s">
        <v>1250</v>
      </c>
      <c r="C3324" s="4" t="s">
        <v>36</v>
      </c>
      <c r="D3324" s="4" t="s">
        <v>68</v>
      </c>
      <c r="E3324" s="4">
        <v>6</v>
      </c>
      <c r="F3324" s="4">
        <v>410</v>
      </c>
      <c r="G3324" s="4">
        <v>237794</v>
      </c>
      <c r="H3324" s="4" t="str">
        <f>VLOOKUP(B3324,[1]汇总!$B:$K,3,0)</f>
        <v>江西</v>
      </c>
      <c r="I3324" s="4" t="str">
        <f>VLOOKUP(B3324,[1]汇总!$B:$K,4,0)</f>
        <v>南昌</v>
      </c>
      <c r="J3324" s="4">
        <f>VLOOKUP(B3324,[1]汇总!$B:$K,5,0)</f>
        <v>0</v>
      </c>
      <c r="K3324" s="4">
        <f>VLOOKUP(B3324,[1]汇总!$B:$K,6,0)</f>
        <v>0</v>
      </c>
      <c r="L3324" s="4">
        <f>VLOOKUP(B3324,[1]汇总!$B:$K,7,0)</f>
        <v>0</v>
      </c>
      <c r="M3324" s="4">
        <f>VLOOKUP(B3324,[1]汇总!$B:$K,8,0)</f>
        <v>0</v>
      </c>
      <c r="N3324" s="4" t="str">
        <f>VLOOKUP(B3324,[1]汇总!$B:$K,9,0)</f>
        <v>本科</v>
      </c>
      <c r="O3324" s="4" t="str">
        <f>VLOOKUP(B3324,[1]汇总!$B:$K,10,0)</f>
        <v>民办</v>
      </c>
    </row>
    <row r="3325" spans="1:15" ht="16.5" hidden="1" x14ac:dyDescent="0.35">
      <c r="A3325" s="4" t="s">
        <v>1066</v>
      </c>
      <c r="B3325" s="4" t="s">
        <v>1067</v>
      </c>
      <c r="C3325" s="4" t="s">
        <v>66</v>
      </c>
      <c r="D3325" s="4" t="s">
        <v>1068</v>
      </c>
      <c r="E3325" s="4">
        <v>5</v>
      </c>
      <c r="F3325" s="4">
        <v>410</v>
      </c>
      <c r="G3325" s="4">
        <v>237802</v>
      </c>
      <c r="H3325" s="4" t="str">
        <f>VLOOKUP(B3325,[1]汇总!$B:$K,3,0)</f>
        <v>江苏</v>
      </c>
      <c r="I3325" s="4" t="str">
        <f>VLOOKUP(B3325,[1]汇总!$B:$K,4,0)</f>
        <v>宿迁</v>
      </c>
      <c r="J3325" s="4">
        <f>VLOOKUP(B3325,[1]汇总!$B:$K,5,0)</f>
        <v>0</v>
      </c>
      <c r="K3325" s="4">
        <f>VLOOKUP(B3325,[1]汇总!$B:$K,6,0)</f>
        <v>0</v>
      </c>
      <c r="L3325" s="4">
        <f>VLOOKUP(B3325,[1]汇总!$B:$K,7,0)</f>
        <v>0</v>
      </c>
      <c r="M3325" s="4">
        <f>VLOOKUP(B3325,[1]汇总!$B:$K,8,0)</f>
        <v>0</v>
      </c>
      <c r="N3325" s="4" t="str">
        <f>VLOOKUP(B3325,[1]汇总!$B:$K,9,0)</f>
        <v>专科</v>
      </c>
      <c r="O3325" s="4" t="str">
        <f>VLOOKUP(B3325,[1]汇总!$B:$K,10,0)</f>
        <v>民办</v>
      </c>
    </row>
    <row r="3326" spans="1:15" ht="16.5" hidden="1" x14ac:dyDescent="0.35">
      <c r="A3326" s="4" t="s">
        <v>1585</v>
      </c>
      <c r="B3326" s="4" t="s">
        <v>1586</v>
      </c>
      <c r="C3326" s="4" t="s">
        <v>121</v>
      </c>
      <c r="D3326" s="4" t="s">
        <v>1154</v>
      </c>
      <c r="E3326" s="4">
        <v>5</v>
      </c>
      <c r="F3326" s="4">
        <v>410</v>
      </c>
      <c r="G3326" s="4">
        <v>237805</v>
      </c>
      <c r="H3326" s="4" t="str">
        <f>VLOOKUP(B3326,[1]汇总!$B:$K,3,0)</f>
        <v>湖北</v>
      </c>
      <c r="I3326" s="4" t="str">
        <f>VLOOKUP(B3326,[1]汇总!$B:$K,4,0)</f>
        <v>武汉</v>
      </c>
      <c r="J3326" s="4">
        <f>VLOOKUP(B3326,[1]汇总!$B:$K,5,0)</f>
        <v>0</v>
      </c>
      <c r="K3326" s="4">
        <f>VLOOKUP(B3326,[1]汇总!$B:$K,6,0)</f>
        <v>0</v>
      </c>
      <c r="L3326" s="4">
        <f>VLOOKUP(B3326,[1]汇总!$B:$K,7,0)</f>
        <v>0</v>
      </c>
      <c r="M3326" s="4">
        <f>VLOOKUP(B3326,[1]汇总!$B:$K,8,0)</f>
        <v>0</v>
      </c>
      <c r="N3326" s="4" t="str">
        <f>VLOOKUP(B3326,[1]汇总!$B:$K,9,0)</f>
        <v>专科</v>
      </c>
      <c r="O3326" s="4" t="str">
        <f>VLOOKUP(B3326,[1]汇总!$B:$K,10,0)</f>
        <v>民办</v>
      </c>
    </row>
    <row r="3327" spans="1:15" ht="16.5" hidden="1" x14ac:dyDescent="0.35">
      <c r="A3327" s="4" t="s">
        <v>2026</v>
      </c>
      <c r="B3327" s="4" t="s">
        <v>2027</v>
      </c>
      <c r="C3327" s="4" t="s">
        <v>66</v>
      </c>
      <c r="D3327" s="4" t="s">
        <v>1154</v>
      </c>
      <c r="E3327" s="4">
        <v>6</v>
      </c>
      <c r="F3327" s="4">
        <v>410</v>
      </c>
      <c r="G3327" s="4">
        <v>237825</v>
      </c>
      <c r="H3327" s="4" t="str">
        <f>VLOOKUP(B3327,[1]汇总!$B:$K,3,0)</f>
        <v>陕西</v>
      </c>
      <c r="I3327" s="4" t="str">
        <f>VLOOKUP(B3327,[1]汇总!$B:$K,4,0)</f>
        <v>西安</v>
      </c>
      <c r="J3327" s="4">
        <f>VLOOKUP(B3327,[1]汇总!$B:$K,5,0)</f>
        <v>0</v>
      </c>
      <c r="K3327" s="4">
        <f>VLOOKUP(B3327,[1]汇总!$B:$K,6,0)</f>
        <v>0</v>
      </c>
      <c r="L3327" s="4">
        <f>VLOOKUP(B3327,[1]汇总!$B:$K,7,0)</f>
        <v>0</v>
      </c>
      <c r="M3327" s="4">
        <f>VLOOKUP(B3327,[1]汇总!$B:$K,8,0)</f>
        <v>0</v>
      </c>
      <c r="N3327" s="4" t="str">
        <f>VLOOKUP(B3327,[1]汇总!$B:$K,9,0)</f>
        <v>专科</v>
      </c>
      <c r="O3327" s="4" t="str">
        <f>VLOOKUP(B3327,[1]汇总!$B:$K,10,0)</f>
        <v>民办</v>
      </c>
    </row>
    <row r="3328" spans="1:15" ht="16.5" hidden="1" x14ac:dyDescent="0.35">
      <c r="A3328" s="4" t="s">
        <v>1779</v>
      </c>
      <c r="B3328" s="4" t="s">
        <v>1780</v>
      </c>
      <c r="C3328" s="4" t="s">
        <v>36</v>
      </c>
      <c r="D3328" s="4" t="s">
        <v>203</v>
      </c>
      <c r="E3328" s="4">
        <v>4</v>
      </c>
      <c r="F3328" s="4">
        <v>410</v>
      </c>
      <c r="G3328" s="4">
        <v>237890</v>
      </c>
      <c r="H3328" s="4" t="str">
        <f>VLOOKUP(B3328,[1]汇总!$B:$K,3,0)</f>
        <v>广西</v>
      </c>
      <c r="I3328" s="4" t="str">
        <f>VLOOKUP(B3328,[1]汇总!$B:$K,4,0)</f>
        <v>南宁</v>
      </c>
      <c r="J3328" s="4">
        <f>VLOOKUP(B3328,[1]汇总!$B:$K,5,0)</f>
        <v>0</v>
      </c>
      <c r="K3328" s="4">
        <f>VLOOKUP(B3328,[1]汇总!$B:$K,6,0)</f>
        <v>0</v>
      </c>
      <c r="L3328" s="4">
        <f>VLOOKUP(B3328,[1]汇总!$B:$K,7,0)</f>
        <v>0</v>
      </c>
      <c r="M3328" s="4">
        <f>VLOOKUP(B3328,[1]汇总!$B:$K,8,0)</f>
        <v>0</v>
      </c>
      <c r="N3328" s="4" t="str">
        <f>VLOOKUP(B3328,[1]汇总!$B:$K,9,0)</f>
        <v>专科</v>
      </c>
      <c r="O3328" s="4" t="str">
        <f>VLOOKUP(B3328,[1]汇总!$B:$K,10,0)</f>
        <v>公办</v>
      </c>
    </row>
    <row r="3329" spans="1:15" ht="16.5" hidden="1" x14ac:dyDescent="0.35">
      <c r="A3329" s="4" t="s">
        <v>1218</v>
      </c>
      <c r="B3329" s="4" t="s">
        <v>1219</v>
      </c>
      <c r="C3329" s="4" t="s">
        <v>40</v>
      </c>
      <c r="D3329" s="4" t="s">
        <v>61</v>
      </c>
      <c r="E3329" s="4">
        <v>15</v>
      </c>
      <c r="F3329" s="4">
        <v>410</v>
      </c>
      <c r="G3329" s="4">
        <v>237923</v>
      </c>
      <c r="H3329" s="4" t="str">
        <f>VLOOKUP(B3329,[1]汇总!$B:$K,3,0)</f>
        <v>福建</v>
      </c>
      <c r="I3329" s="4" t="str">
        <f>VLOOKUP(B3329,[1]汇总!$B:$K,4,0)</f>
        <v>厦门</v>
      </c>
      <c r="J3329" s="4">
        <f>VLOOKUP(B3329,[1]汇总!$B:$K,5,0)</f>
        <v>0</v>
      </c>
      <c r="K3329" s="4">
        <f>VLOOKUP(B3329,[1]汇总!$B:$K,6,0)</f>
        <v>0</v>
      </c>
      <c r="L3329" s="4">
        <f>VLOOKUP(B3329,[1]汇总!$B:$K,7,0)</f>
        <v>0</v>
      </c>
      <c r="M3329" s="4">
        <f>VLOOKUP(B3329,[1]汇总!$B:$K,8,0)</f>
        <v>0</v>
      </c>
      <c r="N3329" s="4" t="str">
        <f>VLOOKUP(B3329,[1]汇总!$B:$K,9,0)</f>
        <v>专科</v>
      </c>
      <c r="O3329" s="4" t="str">
        <f>VLOOKUP(B3329,[1]汇总!$B:$K,10,0)</f>
        <v>民办</v>
      </c>
    </row>
    <row r="3330" spans="1:15" ht="16.5" hidden="1" x14ac:dyDescent="0.35">
      <c r="A3330" s="4" t="s">
        <v>1404</v>
      </c>
      <c r="B3330" s="4" t="s">
        <v>1405</v>
      </c>
      <c r="C3330" s="4" t="s">
        <v>64</v>
      </c>
      <c r="D3330" s="4" t="s">
        <v>67</v>
      </c>
      <c r="E3330" s="4">
        <v>3</v>
      </c>
      <c r="F3330" s="4">
        <v>410</v>
      </c>
      <c r="G3330" s="4">
        <v>237947</v>
      </c>
      <c r="H3330" s="4" t="str">
        <f>VLOOKUP(B3330,[1]汇总!$B:$K,3,0)</f>
        <v>山东</v>
      </c>
      <c r="I3330" s="4" t="str">
        <f>VLOOKUP(B3330,[1]汇总!$B:$K,4,0)</f>
        <v>东营</v>
      </c>
      <c r="J3330" s="4">
        <f>VLOOKUP(B3330,[1]汇总!$B:$K,5,0)</f>
        <v>0</v>
      </c>
      <c r="K3330" s="4">
        <f>VLOOKUP(B3330,[1]汇总!$B:$K,6,0)</f>
        <v>0</v>
      </c>
      <c r="L3330" s="4">
        <f>VLOOKUP(B3330,[1]汇总!$B:$K,7,0)</f>
        <v>0</v>
      </c>
      <c r="M3330" s="4">
        <f>VLOOKUP(B3330,[1]汇总!$B:$K,8,0)</f>
        <v>0</v>
      </c>
      <c r="N3330" s="4" t="str">
        <f>VLOOKUP(B3330,[1]汇总!$B:$K,9,0)</f>
        <v>专科</v>
      </c>
      <c r="O3330" s="4" t="str">
        <f>VLOOKUP(B3330,[1]汇总!$B:$K,10,0)</f>
        <v>公办</v>
      </c>
    </row>
    <row r="3331" spans="1:15" ht="16.5" hidden="1" x14ac:dyDescent="0.35">
      <c r="A3331" s="4" t="s">
        <v>1218</v>
      </c>
      <c r="B3331" s="4" t="s">
        <v>1219</v>
      </c>
      <c r="C3331" s="4" t="s">
        <v>69</v>
      </c>
      <c r="D3331" s="4" t="s">
        <v>111</v>
      </c>
      <c r="E3331" s="4">
        <v>12</v>
      </c>
      <c r="F3331" s="4">
        <v>410</v>
      </c>
      <c r="G3331" s="4">
        <v>237950</v>
      </c>
      <c r="H3331" s="4" t="str">
        <f>VLOOKUP(B3331,[1]汇总!$B:$K,3,0)</f>
        <v>福建</v>
      </c>
      <c r="I3331" s="4" t="str">
        <f>VLOOKUP(B3331,[1]汇总!$B:$K,4,0)</f>
        <v>厦门</v>
      </c>
      <c r="J3331" s="4">
        <f>VLOOKUP(B3331,[1]汇总!$B:$K,5,0)</f>
        <v>0</v>
      </c>
      <c r="K3331" s="4">
        <f>VLOOKUP(B3331,[1]汇总!$B:$K,6,0)</f>
        <v>0</v>
      </c>
      <c r="L3331" s="4">
        <f>VLOOKUP(B3331,[1]汇总!$B:$K,7,0)</f>
        <v>0</v>
      </c>
      <c r="M3331" s="4">
        <f>VLOOKUP(B3331,[1]汇总!$B:$K,8,0)</f>
        <v>0</v>
      </c>
      <c r="N3331" s="4" t="str">
        <f>VLOOKUP(B3331,[1]汇总!$B:$K,9,0)</f>
        <v>专科</v>
      </c>
      <c r="O3331" s="4" t="str">
        <f>VLOOKUP(B3331,[1]汇总!$B:$K,10,0)</f>
        <v>民办</v>
      </c>
    </row>
    <row r="3332" spans="1:15" ht="16.5" hidden="1" x14ac:dyDescent="0.35">
      <c r="A3332" s="4" t="s">
        <v>695</v>
      </c>
      <c r="B3332" s="4" t="s">
        <v>696</v>
      </c>
      <c r="C3332" s="4" t="s">
        <v>34</v>
      </c>
      <c r="D3332" s="4" t="s">
        <v>79</v>
      </c>
      <c r="E3332" s="4">
        <v>4</v>
      </c>
      <c r="F3332" s="4">
        <v>410</v>
      </c>
      <c r="G3332" s="4">
        <v>237957</v>
      </c>
      <c r="H3332" s="4" t="str">
        <f>VLOOKUP(B3332,[1]汇总!$B:$K,3,0)</f>
        <v>吉林</v>
      </c>
      <c r="I3332" s="4" t="str">
        <f>VLOOKUP(B3332,[1]汇总!$B:$K,4,0)</f>
        <v>长春</v>
      </c>
      <c r="J3332" s="4">
        <f>VLOOKUP(B3332,[1]汇总!$B:$K,5,0)</f>
        <v>0</v>
      </c>
      <c r="K3332" s="4">
        <f>VLOOKUP(B3332,[1]汇总!$B:$K,6,0)</f>
        <v>0</v>
      </c>
      <c r="L3332" s="4">
        <f>VLOOKUP(B3332,[1]汇总!$B:$K,7,0)</f>
        <v>0</v>
      </c>
      <c r="M3332" s="4">
        <f>VLOOKUP(B3332,[1]汇总!$B:$K,8,0)</f>
        <v>0</v>
      </c>
      <c r="N3332" s="4" t="str">
        <f>VLOOKUP(B3332,[1]汇总!$B:$K,9,0)</f>
        <v>本科</v>
      </c>
      <c r="O3332" s="4" t="str">
        <f>VLOOKUP(B3332,[1]汇总!$B:$K,10,0)</f>
        <v>独立院校</v>
      </c>
    </row>
    <row r="3333" spans="1:15" ht="16.5" x14ac:dyDescent="0.35">
      <c r="A3333" s="4" t="s">
        <v>1310</v>
      </c>
      <c r="B3333" s="4" t="s">
        <v>1311</v>
      </c>
      <c r="C3333" s="4" t="s">
        <v>108</v>
      </c>
      <c r="D3333" s="4" t="s">
        <v>67</v>
      </c>
      <c r="E3333" s="4">
        <v>2</v>
      </c>
      <c r="F3333" s="4">
        <v>410</v>
      </c>
      <c r="G3333" s="4">
        <v>237962</v>
      </c>
      <c r="H3333" s="4" t="str">
        <f>VLOOKUP(B3333,[1]汇总!$B:$K,3,0)</f>
        <v>江西</v>
      </c>
      <c r="I3333" s="4" t="str">
        <f>VLOOKUP(B3333,[1]汇总!$B:$K,4,0)</f>
        <v>萍乡</v>
      </c>
      <c r="J3333" s="4">
        <f>VLOOKUP(B3333,[1]汇总!$B:$K,5,0)</f>
        <v>0</v>
      </c>
      <c r="K3333" s="4">
        <f>VLOOKUP(B3333,[1]汇总!$B:$K,6,0)</f>
        <v>0</v>
      </c>
      <c r="L3333" s="4">
        <f>VLOOKUP(B3333,[1]汇总!$B:$K,7,0)</f>
        <v>0</v>
      </c>
      <c r="M3333" s="4">
        <f>VLOOKUP(B3333,[1]汇总!$B:$K,8,0)</f>
        <v>0</v>
      </c>
      <c r="N3333" s="4" t="str">
        <f>VLOOKUP(B3333,[1]汇总!$B:$K,9,0)</f>
        <v>专科</v>
      </c>
      <c r="O3333" s="4" t="str">
        <f>VLOOKUP(B3333,[1]汇总!$B:$K,10,0)</f>
        <v>公办</v>
      </c>
    </row>
    <row r="3334" spans="1:15" ht="16.5" hidden="1" x14ac:dyDescent="0.35">
      <c r="A3334" s="4" t="s">
        <v>560</v>
      </c>
      <c r="B3334" s="4" t="s">
        <v>561</v>
      </c>
      <c r="C3334" s="4" t="s">
        <v>107</v>
      </c>
      <c r="D3334" s="4" t="s">
        <v>179</v>
      </c>
      <c r="E3334" s="4">
        <v>2</v>
      </c>
      <c r="F3334" s="4">
        <v>410</v>
      </c>
      <c r="G3334" s="4">
        <v>237965</v>
      </c>
      <c r="H3334" s="4" t="str">
        <f>VLOOKUP(B3334,[1]汇总!$B:$K,3,0)</f>
        <v>天津</v>
      </c>
      <c r="I3334" s="4" t="str">
        <f>VLOOKUP(B3334,[1]汇总!$B:$K,4,0)</f>
        <v>天津</v>
      </c>
      <c r="J3334" s="4">
        <f>VLOOKUP(B3334,[1]汇总!$B:$K,5,0)</f>
        <v>0</v>
      </c>
      <c r="K3334" s="4">
        <f>VLOOKUP(B3334,[1]汇总!$B:$K,6,0)</f>
        <v>0</v>
      </c>
      <c r="L3334" s="4">
        <f>VLOOKUP(B3334,[1]汇总!$B:$K,7,0)</f>
        <v>0</v>
      </c>
      <c r="M3334" s="4">
        <f>VLOOKUP(B3334,[1]汇总!$B:$K,8,0)</f>
        <v>0</v>
      </c>
      <c r="N3334" s="4" t="str">
        <f>VLOOKUP(B3334,[1]汇总!$B:$K,9,0)</f>
        <v>专科</v>
      </c>
      <c r="O3334" s="4" t="str">
        <f>VLOOKUP(B3334,[1]汇总!$B:$K,10,0)</f>
        <v>公办</v>
      </c>
    </row>
    <row r="3335" spans="1:15" ht="16.5" hidden="1" x14ac:dyDescent="0.35">
      <c r="A3335" s="4" t="s">
        <v>1464</v>
      </c>
      <c r="B3335" s="4" t="s">
        <v>1465</v>
      </c>
      <c r="C3335" s="4" t="s">
        <v>34</v>
      </c>
      <c r="D3335" s="4" t="s">
        <v>218</v>
      </c>
      <c r="E3335" s="4">
        <v>2</v>
      </c>
      <c r="F3335" s="4">
        <v>410</v>
      </c>
      <c r="G3335" s="4">
        <v>237974</v>
      </c>
      <c r="H3335" s="4" t="str">
        <f>VLOOKUP(B3335,[1]汇总!$B:$K,3,0)</f>
        <v>山东</v>
      </c>
      <c r="I3335" s="4" t="str">
        <f>VLOOKUP(B3335,[1]汇总!$B:$K,4,0)</f>
        <v>潍坊</v>
      </c>
      <c r="J3335" s="4">
        <f>VLOOKUP(B3335,[1]汇总!$B:$K,5,0)</f>
        <v>0</v>
      </c>
      <c r="K3335" s="4">
        <f>VLOOKUP(B3335,[1]汇总!$B:$K,6,0)</f>
        <v>0</v>
      </c>
      <c r="L3335" s="4">
        <f>VLOOKUP(B3335,[1]汇总!$B:$K,7,0)</f>
        <v>0</v>
      </c>
      <c r="M3335" s="4">
        <f>VLOOKUP(B3335,[1]汇总!$B:$K,8,0)</f>
        <v>0</v>
      </c>
      <c r="N3335" s="4" t="str">
        <f>VLOOKUP(B3335,[1]汇总!$B:$K,9,0)</f>
        <v>专科</v>
      </c>
      <c r="O3335" s="4" t="str">
        <f>VLOOKUP(B3335,[1]汇总!$B:$K,10,0)</f>
        <v>公办</v>
      </c>
    </row>
    <row r="3336" spans="1:15" ht="16.5" hidden="1" x14ac:dyDescent="0.35">
      <c r="A3336" s="4" t="s">
        <v>1544</v>
      </c>
      <c r="B3336" s="4" t="s">
        <v>1545</v>
      </c>
      <c r="C3336" s="4" t="s">
        <v>36</v>
      </c>
      <c r="D3336" s="4" t="s">
        <v>465</v>
      </c>
      <c r="E3336" s="4">
        <v>6</v>
      </c>
      <c r="F3336" s="4">
        <v>410</v>
      </c>
      <c r="G3336" s="4">
        <v>237979</v>
      </c>
      <c r="H3336" s="4" t="str">
        <f>VLOOKUP(B3336,[1]汇总!$B:$K,3,0)</f>
        <v>湖北</v>
      </c>
      <c r="I3336" s="4" t="str">
        <f>VLOOKUP(B3336,[1]汇总!$B:$K,4,0)</f>
        <v>宜昌</v>
      </c>
      <c r="J3336" s="4">
        <f>VLOOKUP(B3336,[1]汇总!$B:$K,5,0)</f>
        <v>0</v>
      </c>
      <c r="K3336" s="4">
        <f>VLOOKUP(B3336,[1]汇总!$B:$K,6,0)</f>
        <v>0</v>
      </c>
      <c r="L3336" s="4">
        <f>VLOOKUP(B3336,[1]汇总!$B:$K,7,0)</f>
        <v>0</v>
      </c>
      <c r="M3336" s="4">
        <f>VLOOKUP(B3336,[1]汇总!$B:$K,8,0)</f>
        <v>0</v>
      </c>
      <c r="N3336" s="4" t="str">
        <f>VLOOKUP(B3336,[1]汇总!$B:$K,9,0)</f>
        <v>专科</v>
      </c>
      <c r="O3336" s="4" t="str">
        <f>VLOOKUP(B3336,[1]汇总!$B:$K,10,0)</f>
        <v>公办</v>
      </c>
    </row>
    <row r="3337" spans="1:15" ht="16.5" hidden="1" x14ac:dyDescent="0.35">
      <c r="A3337" s="4" t="s">
        <v>2022</v>
      </c>
      <c r="B3337" s="4" t="s">
        <v>2023</v>
      </c>
      <c r="C3337" s="4" t="s">
        <v>60</v>
      </c>
      <c r="D3337" s="4" t="s">
        <v>100</v>
      </c>
      <c r="E3337" s="4">
        <v>4</v>
      </c>
      <c r="F3337" s="4">
        <v>410</v>
      </c>
      <c r="G3337" s="4">
        <v>237980</v>
      </c>
      <c r="H3337" s="4" t="str">
        <f>VLOOKUP(B3337,[1]汇总!$B:$K,3,0)</f>
        <v>陕西</v>
      </c>
      <c r="I3337" s="4" t="str">
        <f>VLOOKUP(B3337,[1]汇总!$B:$K,4,0)</f>
        <v>西安</v>
      </c>
      <c r="J3337" s="4">
        <f>VLOOKUP(B3337,[1]汇总!$B:$K,5,0)</f>
        <v>0</v>
      </c>
      <c r="K3337" s="4">
        <f>VLOOKUP(B3337,[1]汇总!$B:$K,6,0)</f>
        <v>0</v>
      </c>
      <c r="L3337" s="4">
        <f>VLOOKUP(B3337,[1]汇总!$B:$K,7,0)</f>
        <v>0</v>
      </c>
      <c r="M3337" s="4">
        <f>VLOOKUP(B3337,[1]汇总!$B:$K,8,0)</f>
        <v>0</v>
      </c>
      <c r="N3337" s="4" t="str">
        <f>VLOOKUP(B3337,[1]汇总!$B:$K,9,0)</f>
        <v>本科</v>
      </c>
      <c r="O3337" s="4" t="str">
        <f>VLOOKUP(B3337,[1]汇总!$B:$K,10,0)</f>
        <v>民办</v>
      </c>
    </row>
    <row r="3338" spans="1:15" ht="16.5" hidden="1" x14ac:dyDescent="0.35">
      <c r="A3338" s="4" t="s">
        <v>1085</v>
      </c>
      <c r="B3338" s="4" t="s">
        <v>1086</v>
      </c>
      <c r="C3338" s="4" t="s">
        <v>54</v>
      </c>
      <c r="D3338" s="4" t="s">
        <v>700</v>
      </c>
      <c r="E3338" s="4">
        <v>15</v>
      </c>
      <c r="F3338" s="4">
        <v>410</v>
      </c>
      <c r="G3338" s="4">
        <v>238082</v>
      </c>
      <c r="H3338" s="4" t="str">
        <f>VLOOKUP(B3338,[1]汇总!$B:$K,3,0)</f>
        <v>江苏</v>
      </c>
      <c r="I3338" s="4" t="str">
        <f>VLOOKUP(B3338,[1]汇总!$B:$K,4,0)</f>
        <v>徐州</v>
      </c>
      <c r="J3338" s="4">
        <f>VLOOKUP(B3338,[1]汇总!$B:$K,5,0)</f>
        <v>0</v>
      </c>
      <c r="K3338" s="4">
        <f>VLOOKUP(B3338,[1]汇总!$B:$K,6,0)</f>
        <v>0</v>
      </c>
      <c r="L3338" s="4">
        <f>VLOOKUP(B3338,[1]汇总!$B:$K,7,0)</f>
        <v>0</v>
      </c>
      <c r="M3338" s="4">
        <f>VLOOKUP(B3338,[1]汇总!$B:$K,8,0)</f>
        <v>0</v>
      </c>
      <c r="N3338" s="4" t="str">
        <f>VLOOKUP(B3338,[1]汇总!$B:$K,9,0)</f>
        <v>专科</v>
      </c>
      <c r="O3338" s="4" t="str">
        <f>VLOOKUP(B3338,[1]汇总!$B:$K,10,0)</f>
        <v>民办</v>
      </c>
    </row>
    <row r="3339" spans="1:15" ht="16.5" hidden="1" x14ac:dyDescent="0.35">
      <c r="A3339" s="4" t="s">
        <v>1417</v>
      </c>
      <c r="B3339" s="4" t="s">
        <v>1418</v>
      </c>
      <c r="C3339" s="4" t="s">
        <v>60</v>
      </c>
      <c r="D3339" s="4" t="s">
        <v>115</v>
      </c>
      <c r="E3339" s="4">
        <v>5</v>
      </c>
      <c r="F3339" s="4">
        <v>410</v>
      </c>
      <c r="G3339" s="4">
        <v>238083</v>
      </c>
      <c r="H3339" s="4" t="str">
        <f>VLOOKUP(B3339,[1]汇总!$B:$K,3,0)</f>
        <v>山东</v>
      </c>
      <c r="I3339" s="4" t="str">
        <f>VLOOKUP(B3339,[1]汇总!$B:$K,4,0)</f>
        <v>青岛</v>
      </c>
      <c r="J3339" s="4">
        <f>VLOOKUP(B3339,[1]汇总!$B:$K,5,0)</f>
        <v>0</v>
      </c>
      <c r="K3339" s="4">
        <f>VLOOKUP(B3339,[1]汇总!$B:$K,6,0)</f>
        <v>0</v>
      </c>
      <c r="L3339" s="4">
        <f>VLOOKUP(B3339,[1]汇总!$B:$K,7,0)</f>
        <v>0</v>
      </c>
      <c r="M3339" s="4">
        <f>VLOOKUP(B3339,[1]汇总!$B:$K,8,0)</f>
        <v>0</v>
      </c>
      <c r="N3339" s="4" t="str">
        <f>VLOOKUP(B3339,[1]汇总!$B:$K,9,0)</f>
        <v>专科</v>
      </c>
      <c r="O3339" s="4" t="str">
        <f>VLOOKUP(B3339,[1]汇总!$B:$K,10,0)</f>
        <v>公办</v>
      </c>
    </row>
    <row r="3340" spans="1:15" ht="16.5" hidden="1" x14ac:dyDescent="0.35">
      <c r="A3340" s="4" t="s">
        <v>1183</v>
      </c>
      <c r="B3340" s="4" t="s">
        <v>1184</v>
      </c>
      <c r="C3340" s="4" t="s">
        <v>40</v>
      </c>
      <c r="D3340" s="4" t="s">
        <v>79</v>
      </c>
      <c r="E3340" s="4">
        <v>3</v>
      </c>
      <c r="F3340" s="4">
        <v>409</v>
      </c>
      <c r="G3340" s="4">
        <v>238104</v>
      </c>
      <c r="H3340" s="4" t="str">
        <f>VLOOKUP(B3340,[1]汇总!$B:$K,3,0)</f>
        <v>安徽</v>
      </c>
      <c r="I3340" s="4" t="str">
        <f>VLOOKUP(B3340,[1]汇总!$B:$K,4,0)</f>
        <v>蚌埠</v>
      </c>
      <c r="J3340" s="4">
        <f>VLOOKUP(B3340,[1]汇总!$B:$K,5,0)</f>
        <v>0</v>
      </c>
      <c r="K3340" s="4">
        <f>VLOOKUP(B3340,[1]汇总!$B:$K,6,0)</f>
        <v>0</v>
      </c>
      <c r="L3340" s="4">
        <f>VLOOKUP(B3340,[1]汇总!$B:$K,7,0)</f>
        <v>0</v>
      </c>
      <c r="M3340" s="4">
        <f>VLOOKUP(B3340,[1]汇总!$B:$K,8,0)</f>
        <v>0</v>
      </c>
      <c r="N3340" s="4" t="str">
        <f>VLOOKUP(B3340,[1]汇总!$B:$K,9,0)</f>
        <v>专科</v>
      </c>
      <c r="O3340" s="4" t="str">
        <f>VLOOKUP(B3340,[1]汇总!$B:$K,10,0)</f>
        <v>民办</v>
      </c>
    </row>
    <row r="3341" spans="1:15" ht="16.5" hidden="1" x14ac:dyDescent="0.35">
      <c r="A3341" s="4" t="s">
        <v>1829</v>
      </c>
      <c r="B3341" s="4" t="s">
        <v>1830</v>
      </c>
      <c r="C3341" s="4" t="s">
        <v>60</v>
      </c>
      <c r="D3341" s="4" t="s">
        <v>78</v>
      </c>
      <c r="E3341" s="4">
        <v>3</v>
      </c>
      <c r="F3341" s="4">
        <v>409</v>
      </c>
      <c r="G3341" s="4">
        <v>238107</v>
      </c>
      <c r="H3341" s="4" t="str">
        <f>VLOOKUP(B3341,[1]汇总!$B:$K,3,0)</f>
        <v>海南</v>
      </c>
      <c r="I3341" s="4" t="str">
        <f>VLOOKUP(B3341,[1]汇总!$B:$K,4,0)</f>
        <v>海口</v>
      </c>
      <c r="J3341" s="4">
        <f>VLOOKUP(B3341,[1]汇总!$B:$K,5,0)</f>
        <v>0</v>
      </c>
      <c r="K3341" s="4">
        <f>VLOOKUP(B3341,[1]汇总!$B:$K,6,0)</f>
        <v>0</v>
      </c>
      <c r="L3341" s="4">
        <f>VLOOKUP(B3341,[1]汇总!$B:$K,7,0)</f>
        <v>0</v>
      </c>
      <c r="M3341" s="4">
        <f>VLOOKUP(B3341,[1]汇总!$B:$K,8,0)</f>
        <v>0</v>
      </c>
      <c r="N3341" s="4" t="str">
        <f>VLOOKUP(B3341,[1]汇总!$B:$K,9,0)</f>
        <v>专科</v>
      </c>
      <c r="O3341" s="4" t="str">
        <f>VLOOKUP(B3341,[1]汇总!$B:$K,10,0)</f>
        <v>公办</v>
      </c>
    </row>
    <row r="3342" spans="1:15" ht="16.5" hidden="1" x14ac:dyDescent="0.35">
      <c r="A3342" s="4" t="s">
        <v>1779</v>
      </c>
      <c r="B3342" s="4" t="s">
        <v>1780</v>
      </c>
      <c r="C3342" s="4" t="s">
        <v>71</v>
      </c>
      <c r="D3342" s="4" t="s">
        <v>342</v>
      </c>
      <c r="E3342" s="4">
        <v>4</v>
      </c>
      <c r="F3342" s="4">
        <v>409</v>
      </c>
      <c r="G3342" s="4">
        <v>238149</v>
      </c>
      <c r="H3342" s="4" t="str">
        <f>VLOOKUP(B3342,[1]汇总!$B:$K,3,0)</f>
        <v>广西</v>
      </c>
      <c r="I3342" s="4" t="str">
        <f>VLOOKUP(B3342,[1]汇总!$B:$K,4,0)</f>
        <v>南宁</v>
      </c>
      <c r="J3342" s="4">
        <f>VLOOKUP(B3342,[1]汇总!$B:$K,5,0)</f>
        <v>0</v>
      </c>
      <c r="K3342" s="4">
        <f>VLOOKUP(B3342,[1]汇总!$B:$K,6,0)</f>
        <v>0</v>
      </c>
      <c r="L3342" s="4">
        <f>VLOOKUP(B3342,[1]汇总!$B:$K,7,0)</f>
        <v>0</v>
      </c>
      <c r="M3342" s="4">
        <f>VLOOKUP(B3342,[1]汇总!$B:$K,8,0)</f>
        <v>0</v>
      </c>
      <c r="N3342" s="4" t="str">
        <f>VLOOKUP(B3342,[1]汇总!$B:$K,9,0)</f>
        <v>专科</v>
      </c>
      <c r="O3342" s="4" t="str">
        <f>VLOOKUP(B3342,[1]汇总!$B:$K,10,0)</f>
        <v>公办</v>
      </c>
    </row>
    <row r="3343" spans="1:15" ht="16.5" hidden="1" x14ac:dyDescent="0.35">
      <c r="A3343" s="4" t="s">
        <v>1316</v>
      </c>
      <c r="B3343" s="4" t="s">
        <v>1317</v>
      </c>
      <c r="C3343" s="4" t="s">
        <v>44</v>
      </c>
      <c r="D3343" s="4" t="s">
        <v>227</v>
      </c>
      <c r="E3343" s="4">
        <v>3</v>
      </c>
      <c r="F3343" s="4">
        <v>409</v>
      </c>
      <c r="G3343" s="4">
        <v>238154</v>
      </c>
      <c r="H3343" s="4" t="str">
        <f>VLOOKUP(B3343,[1]汇总!$B:$K,3,0)</f>
        <v>江西</v>
      </c>
      <c r="I3343" s="4" t="str">
        <f>VLOOKUP(B3343,[1]汇总!$B:$K,4,0)</f>
        <v>景德镇</v>
      </c>
      <c r="J3343" s="4">
        <f>VLOOKUP(B3343,[1]汇总!$B:$K,5,0)</f>
        <v>0</v>
      </c>
      <c r="K3343" s="4">
        <f>VLOOKUP(B3343,[1]汇总!$B:$K,6,0)</f>
        <v>0</v>
      </c>
      <c r="L3343" s="4">
        <f>VLOOKUP(B3343,[1]汇总!$B:$K,7,0)</f>
        <v>0</v>
      </c>
      <c r="M3343" s="4">
        <f>VLOOKUP(B3343,[1]汇总!$B:$K,8,0)</f>
        <v>0</v>
      </c>
      <c r="N3343" s="4" t="str">
        <f>VLOOKUP(B3343,[1]汇总!$B:$K,9,0)</f>
        <v>本科</v>
      </c>
      <c r="O3343" s="4" t="str">
        <f>VLOOKUP(B3343,[1]汇总!$B:$K,10,0)</f>
        <v>民办</v>
      </c>
    </row>
    <row r="3344" spans="1:15" ht="16.5" hidden="1" x14ac:dyDescent="0.35">
      <c r="A3344" s="4" t="s">
        <v>1812</v>
      </c>
      <c r="B3344" s="4" t="s">
        <v>1813</v>
      </c>
      <c r="C3344" s="4" t="s">
        <v>34</v>
      </c>
      <c r="D3344" s="4" t="s">
        <v>109</v>
      </c>
      <c r="E3344" s="4">
        <v>6</v>
      </c>
      <c r="F3344" s="4">
        <v>409</v>
      </c>
      <c r="G3344" s="4">
        <v>238160</v>
      </c>
      <c r="H3344" s="4" t="str">
        <f>VLOOKUP(B3344,[1]汇总!$B:$K,3,0)</f>
        <v>海南</v>
      </c>
      <c r="I3344" s="4" t="str">
        <f>VLOOKUP(B3344,[1]汇总!$B:$K,4,0)</f>
        <v>琼海</v>
      </c>
      <c r="J3344" s="4">
        <f>VLOOKUP(B3344,[1]汇总!$B:$K,5,0)</f>
        <v>0</v>
      </c>
      <c r="K3344" s="4">
        <f>VLOOKUP(B3344,[1]汇总!$B:$K,6,0)</f>
        <v>0</v>
      </c>
      <c r="L3344" s="4">
        <f>VLOOKUP(B3344,[1]汇总!$B:$K,7,0)</f>
        <v>0</v>
      </c>
      <c r="M3344" s="4">
        <f>VLOOKUP(B3344,[1]汇总!$B:$K,8,0)</f>
        <v>0</v>
      </c>
      <c r="N3344" s="4" t="str">
        <f>VLOOKUP(B3344,[1]汇总!$B:$K,9,0)</f>
        <v>专科</v>
      </c>
      <c r="O3344" s="4" t="str">
        <f>VLOOKUP(B3344,[1]汇总!$B:$K,10,0)</f>
        <v>公办</v>
      </c>
    </row>
    <row r="3345" spans="1:15" ht="16.5" hidden="1" x14ac:dyDescent="0.35">
      <c r="A3345" s="4" t="s">
        <v>677</v>
      </c>
      <c r="B3345" s="4" t="s">
        <v>678</v>
      </c>
      <c r="C3345" s="4" t="s">
        <v>66</v>
      </c>
      <c r="D3345" s="4" t="s">
        <v>218</v>
      </c>
      <c r="E3345" s="4">
        <v>2</v>
      </c>
      <c r="F3345" s="4">
        <v>409</v>
      </c>
      <c r="G3345" s="4">
        <v>238179</v>
      </c>
      <c r="H3345" s="4" t="str">
        <f>VLOOKUP(B3345,[1]汇总!$B:$K,3,0)</f>
        <v>吉林</v>
      </c>
      <c r="I3345" s="4" t="str">
        <f>VLOOKUP(B3345,[1]汇总!$B:$K,4,0)</f>
        <v>长春</v>
      </c>
      <c r="J3345" s="4">
        <f>VLOOKUP(B3345,[1]汇总!$B:$K,5,0)</f>
        <v>0</v>
      </c>
      <c r="K3345" s="4">
        <f>VLOOKUP(B3345,[1]汇总!$B:$K,6,0)</f>
        <v>0</v>
      </c>
      <c r="L3345" s="4">
        <f>VLOOKUP(B3345,[1]汇总!$B:$K,7,0)</f>
        <v>0</v>
      </c>
      <c r="M3345" s="4">
        <f>VLOOKUP(B3345,[1]汇总!$B:$K,8,0)</f>
        <v>0</v>
      </c>
      <c r="N3345" s="4" t="str">
        <f>VLOOKUP(B3345,[1]汇总!$B:$K,9,0)</f>
        <v>专科</v>
      </c>
      <c r="O3345" s="4" t="str">
        <f>VLOOKUP(B3345,[1]汇总!$B:$K,10,0)</f>
        <v>公办</v>
      </c>
    </row>
    <row r="3346" spans="1:15" ht="16.5" hidden="1" x14ac:dyDescent="0.35">
      <c r="A3346" s="4" t="s">
        <v>727</v>
      </c>
      <c r="B3346" s="4" t="s">
        <v>728</v>
      </c>
      <c r="C3346" s="4" t="s">
        <v>40</v>
      </c>
      <c r="D3346" s="4" t="s">
        <v>68</v>
      </c>
      <c r="E3346" s="4">
        <v>5</v>
      </c>
      <c r="F3346" s="4">
        <v>409</v>
      </c>
      <c r="G3346" s="4">
        <v>238192</v>
      </c>
      <c r="H3346" s="4" t="str">
        <f>VLOOKUP(B3346,[1]汇总!$B:$K,3,0)</f>
        <v>吉林</v>
      </c>
      <c r="I3346" s="4" t="str">
        <f>VLOOKUP(B3346,[1]汇总!$B:$K,4,0)</f>
        <v>吉林市</v>
      </c>
      <c r="J3346" s="4">
        <f>VLOOKUP(B3346,[1]汇总!$B:$K,5,0)</f>
        <v>0</v>
      </c>
      <c r="K3346" s="4">
        <f>VLOOKUP(B3346,[1]汇总!$B:$K,6,0)</f>
        <v>0</v>
      </c>
      <c r="L3346" s="4">
        <f>VLOOKUP(B3346,[1]汇总!$B:$K,7,0)</f>
        <v>0</v>
      </c>
      <c r="M3346" s="4">
        <f>VLOOKUP(B3346,[1]汇总!$B:$K,8,0)</f>
        <v>0</v>
      </c>
      <c r="N3346" s="4" t="str">
        <f>VLOOKUP(B3346,[1]汇总!$B:$K,9,0)</f>
        <v>专科</v>
      </c>
      <c r="O3346" s="4" t="str">
        <f>VLOOKUP(B3346,[1]汇总!$B:$K,10,0)</f>
        <v>公办</v>
      </c>
    </row>
    <row r="3347" spans="1:15" ht="16.5" hidden="1" x14ac:dyDescent="0.35">
      <c r="A3347" s="4" t="s">
        <v>1585</v>
      </c>
      <c r="B3347" s="4" t="s">
        <v>1586</v>
      </c>
      <c r="C3347" s="4" t="s">
        <v>108</v>
      </c>
      <c r="D3347" s="4" t="s">
        <v>93</v>
      </c>
      <c r="E3347" s="4">
        <v>8</v>
      </c>
      <c r="F3347" s="4">
        <v>409</v>
      </c>
      <c r="G3347" s="4">
        <v>238208</v>
      </c>
      <c r="H3347" s="4" t="str">
        <f>VLOOKUP(B3347,[1]汇总!$B:$K,3,0)</f>
        <v>湖北</v>
      </c>
      <c r="I3347" s="4" t="str">
        <f>VLOOKUP(B3347,[1]汇总!$B:$K,4,0)</f>
        <v>武汉</v>
      </c>
      <c r="J3347" s="4">
        <f>VLOOKUP(B3347,[1]汇总!$B:$K,5,0)</f>
        <v>0</v>
      </c>
      <c r="K3347" s="4">
        <f>VLOOKUP(B3347,[1]汇总!$B:$K,6,0)</f>
        <v>0</v>
      </c>
      <c r="L3347" s="4">
        <f>VLOOKUP(B3347,[1]汇总!$B:$K,7,0)</f>
        <v>0</v>
      </c>
      <c r="M3347" s="4">
        <f>VLOOKUP(B3347,[1]汇总!$B:$K,8,0)</f>
        <v>0</v>
      </c>
      <c r="N3347" s="4" t="str">
        <f>VLOOKUP(B3347,[1]汇总!$B:$K,9,0)</f>
        <v>专科</v>
      </c>
      <c r="O3347" s="4" t="str">
        <f>VLOOKUP(B3347,[1]汇总!$B:$K,10,0)</f>
        <v>民办</v>
      </c>
    </row>
    <row r="3348" spans="1:15" ht="16.5" hidden="1" x14ac:dyDescent="0.35">
      <c r="A3348" s="4" t="s">
        <v>230</v>
      </c>
      <c r="B3348" s="4" t="s">
        <v>231</v>
      </c>
      <c r="C3348" s="4" t="s">
        <v>56</v>
      </c>
      <c r="D3348" s="4" t="s">
        <v>61</v>
      </c>
      <c r="E3348" s="4">
        <v>100</v>
      </c>
      <c r="F3348" s="4">
        <v>409</v>
      </c>
      <c r="G3348" s="4">
        <v>238245</v>
      </c>
      <c r="H3348" s="4" t="str">
        <f>VLOOKUP(B3348,[1]汇总!$B:$K,3,0)</f>
        <v>浙江</v>
      </c>
      <c r="I3348" s="4" t="str">
        <f>VLOOKUP(B3348,[1]汇总!$B:$K,4,0)</f>
        <v>温州</v>
      </c>
      <c r="J3348" s="4">
        <f>VLOOKUP(B3348,[1]汇总!$B:$K,5,0)</f>
        <v>0</v>
      </c>
      <c r="K3348" s="4">
        <f>VLOOKUP(B3348,[1]汇总!$B:$K,6,0)</f>
        <v>0</v>
      </c>
      <c r="L3348" s="4">
        <f>VLOOKUP(B3348,[1]汇总!$B:$K,7,0)</f>
        <v>0</v>
      </c>
      <c r="M3348" s="4">
        <f>VLOOKUP(B3348,[1]汇总!$B:$K,8,0)</f>
        <v>0</v>
      </c>
      <c r="N3348" s="4" t="str">
        <f>VLOOKUP(B3348,[1]汇总!$B:$K,9,0)</f>
        <v>专科</v>
      </c>
      <c r="O3348" s="4" t="str">
        <f>VLOOKUP(B3348,[1]汇总!$B:$K,10,0)</f>
        <v>民办</v>
      </c>
    </row>
    <row r="3349" spans="1:15" ht="16.5" hidden="1" x14ac:dyDescent="0.35">
      <c r="A3349" s="4" t="s">
        <v>697</v>
      </c>
      <c r="B3349" s="4" t="s">
        <v>698</v>
      </c>
      <c r="C3349" s="4" t="s">
        <v>60</v>
      </c>
      <c r="D3349" s="4" t="s">
        <v>699</v>
      </c>
      <c r="E3349" s="4">
        <v>4</v>
      </c>
      <c r="F3349" s="4">
        <v>409</v>
      </c>
      <c r="G3349" s="4">
        <v>238257</v>
      </c>
      <c r="H3349" s="4" t="str">
        <f>VLOOKUP(B3349,[1]汇总!$B:$K,3,0)</f>
        <v>吉林</v>
      </c>
      <c r="I3349" s="4" t="str">
        <f>VLOOKUP(B3349,[1]汇总!$B:$K,4,0)</f>
        <v>长春</v>
      </c>
      <c r="J3349" s="4">
        <f>VLOOKUP(B3349,[1]汇总!$B:$K,5,0)</f>
        <v>0</v>
      </c>
      <c r="K3349" s="4">
        <f>VLOOKUP(B3349,[1]汇总!$B:$K,6,0)</f>
        <v>0</v>
      </c>
      <c r="L3349" s="4">
        <f>VLOOKUP(B3349,[1]汇总!$B:$K,7,0)</f>
        <v>0</v>
      </c>
      <c r="M3349" s="4">
        <f>VLOOKUP(B3349,[1]汇总!$B:$K,8,0)</f>
        <v>0</v>
      </c>
      <c r="N3349" s="4" t="str">
        <f>VLOOKUP(B3349,[1]汇总!$B:$K,9,0)</f>
        <v>专科</v>
      </c>
      <c r="O3349" s="4" t="str">
        <f>VLOOKUP(B3349,[1]汇总!$B:$K,10,0)</f>
        <v>公办</v>
      </c>
    </row>
    <row r="3350" spans="1:15" ht="16.5" hidden="1" x14ac:dyDescent="0.35">
      <c r="A3350" s="4" t="s">
        <v>1808</v>
      </c>
      <c r="B3350" s="4" t="s">
        <v>1809</v>
      </c>
      <c r="C3350" s="4" t="s">
        <v>92</v>
      </c>
      <c r="D3350" s="4" t="s">
        <v>366</v>
      </c>
      <c r="E3350" s="4">
        <v>8</v>
      </c>
      <c r="F3350" s="4">
        <v>409</v>
      </c>
      <c r="G3350" s="4">
        <v>238260</v>
      </c>
      <c r="H3350" s="4" t="str">
        <f>VLOOKUP(B3350,[1]汇总!$B:$K,3,0)</f>
        <v>海南</v>
      </c>
      <c r="I3350" s="4" t="str">
        <f>VLOOKUP(B3350,[1]汇总!$B:$K,4,0)</f>
        <v>海口</v>
      </c>
      <c r="J3350" s="4">
        <f>VLOOKUP(B3350,[1]汇总!$B:$K,5,0)</f>
        <v>0</v>
      </c>
      <c r="K3350" s="4">
        <f>VLOOKUP(B3350,[1]汇总!$B:$K,6,0)</f>
        <v>0</v>
      </c>
      <c r="L3350" s="4">
        <f>VLOOKUP(B3350,[1]汇总!$B:$K,7,0)</f>
        <v>0</v>
      </c>
      <c r="M3350" s="4">
        <f>VLOOKUP(B3350,[1]汇总!$B:$K,8,0)</f>
        <v>0</v>
      </c>
      <c r="N3350" s="4" t="str">
        <f>VLOOKUP(B3350,[1]汇总!$B:$K,9,0)</f>
        <v>专科</v>
      </c>
      <c r="O3350" s="4" t="str">
        <f>VLOOKUP(B3350,[1]汇总!$B:$K,10,0)</f>
        <v>公办</v>
      </c>
    </row>
    <row r="3351" spans="1:15" ht="16.5" hidden="1" x14ac:dyDescent="0.35">
      <c r="A3351" s="4" t="s">
        <v>1396</v>
      </c>
      <c r="B3351" s="4" t="s">
        <v>1397</v>
      </c>
      <c r="C3351" s="4" t="s">
        <v>46</v>
      </c>
      <c r="D3351" s="4" t="s">
        <v>75</v>
      </c>
      <c r="E3351" s="4">
        <v>2</v>
      </c>
      <c r="F3351" s="4">
        <v>409</v>
      </c>
      <c r="G3351" s="4">
        <v>238284</v>
      </c>
      <c r="H3351" s="4" t="str">
        <f>VLOOKUP(B3351,[1]汇总!$B:$K,3,0)</f>
        <v>江西</v>
      </c>
      <c r="I3351" s="4" t="str">
        <f>VLOOKUP(B3351,[1]汇总!$B:$K,4,0)</f>
        <v>宜春</v>
      </c>
      <c r="J3351" s="4">
        <f>VLOOKUP(B3351,[1]汇总!$B:$K,5,0)</f>
        <v>0</v>
      </c>
      <c r="K3351" s="4">
        <f>VLOOKUP(B3351,[1]汇总!$B:$K,6,0)</f>
        <v>0</v>
      </c>
      <c r="L3351" s="4">
        <f>VLOOKUP(B3351,[1]汇总!$B:$K,7,0)</f>
        <v>0</v>
      </c>
      <c r="M3351" s="4">
        <f>VLOOKUP(B3351,[1]汇总!$B:$K,8,0)</f>
        <v>0</v>
      </c>
      <c r="N3351" s="4" t="str">
        <f>VLOOKUP(B3351,[1]汇总!$B:$K,9,0)</f>
        <v>专科</v>
      </c>
      <c r="O3351" s="4" t="str">
        <f>VLOOKUP(B3351,[1]汇总!$B:$K,10,0)</f>
        <v>民办</v>
      </c>
    </row>
    <row r="3352" spans="1:15" ht="16.5" hidden="1" x14ac:dyDescent="0.35">
      <c r="A3352" s="4" t="s">
        <v>1763</v>
      </c>
      <c r="B3352" s="4" t="s">
        <v>1764</v>
      </c>
      <c r="C3352" s="4" t="s">
        <v>66</v>
      </c>
      <c r="D3352" s="4" t="s">
        <v>699</v>
      </c>
      <c r="E3352" s="4">
        <v>5</v>
      </c>
      <c r="F3352" s="4">
        <v>409</v>
      </c>
      <c r="G3352" s="4">
        <v>238316</v>
      </c>
      <c r="H3352" s="4" t="str">
        <f>VLOOKUP(B3352,[1]汇总!$B:$K,3,0)</f>
        <v>广西</v>
      </c>
      <c r="I3352" s="4" t="str">
        <f>VLOOKUP(B3352,[1]汇总!$B:$K,4,0)</f>
        <v>南宁</v>
      </c>
      <c r="J3352" s="4">
        <f>VLOOKUP(B3352,[1]汇总!$B:$K,5,0)</f>
        <v>0</v>
      </c>
      <c r="K3352" s="4">
        <f>VLOOKUP(B3352,[1]汇总!$B:$K,6,0)</f>
        <v>0</v>
      </c>
      <c r="L3352" s="4">
        <f>VLOOKUP(B3352,[1]汇总!$B:$K,7,0)</f>
        <v>0</v>
      </c>
      <c r="M3352" s="4">
        <f>VLOOKUP(B3352,[1]汇总!$B:$K,8,0)</f>
        <v>0</v>
      </c>
      <c r="N3352" s="4" t="str">
        <f>VLOOKUP(B3352,[1]汇总!$B:$K,9,0)</f>
        <v>专科</v>
      </c>
      <c r="O3352" s="4" t="str">
        <f>VLOOKUP(B3352,[1]汇总!$B:$K,10,0)</f>
        <v>公办</v>
      </c>
    </row>
    <row r="3353" spans="1:15" ht="16.5" hidden="1" x14ac:dyDescent="0.35">
      <c r="A3353" s="4" t="s">
        <v>1271</v>
      </c>
      <c r="B3353" s="4" t="s">
        <v>1272</v>
      </c>
      <c r="C3353" s="4" t="s">
        <v>60</v>
      </c>
      <c r="D3353" s="4" t="s">
        <v>78</v>
      </c>
      <c r="E3353" s="4">
        <v>16</v>
      </c>
      <c r="F3353" s="4">
        <v>409</v>
      </c>
      <c r="G3353" s="4">
        <v>238319</v>
      </c>
      <c r="H3353" s="4" t="str">
        <f>VLOOKUP(B3353,[1]汇总!$B:$K,3,0)</f>
        <v>江西</v>
      </c>
      <c r="I3353" s="4" t="str">
        <f>VLOOKUP(B3353,[1]汇总!$B:$K,4,0)</f>
        <v>南昌</v>
      </c>
      <c r="J3353" s="4">
        <f>VLOOKUP(B3353,[1]汇总!$B:$K,5,0)</f>
        <v>0</v>
      </c>
      <c r="K3353" s="4">
        <f>VLOOKUP(B3353,[1]汇总!$B:$K,6,0)</f>
        <v>0</v>
      </c>
      <c r="L3353" s="4">
        <f>VLOOKUP(B3353,[1]汇总!$B:$K,7,0)</f>
        <v>0</v>
      </c>
      <c r="M3353" s="4">
        <f>VLOOKUP(B3353,[1]汇总!$B:$K,8,0)</f>
        <v>0</v>
      </c>
      <c r="N3353" s="4" t="str">
        <f>VLOOKUP(B3353,[1]汇总!$B:$K,9,0)</f>
        <v>本科</v>
      </c>
      <c r="O3353" s="4" t="str">
        <f>VLOOKUP(B3353,[1]汇总!$B:$K,10,0)</f>
        <v>民办</v>
      </c>
    </row>
    <row r="3354" spans="1:15" ht="16.5" hidden="1" x14ac:dyDescent="0.35">
      <c r="A3354" s="4" t="s">
        <v>1812</v>
      </c>
      <c r="B3354" s="4" t="s">
        <v>1813</v>
      </c>
      <c r="C3354" s="4" t="s">
        <v>52</v>
      </c>
      <c r="D3354" s="4" t="s">
        <v>604</v>
      </c>
      <c r="E3354" s="4">
        <v>4</v>
      </c>
      <c r="F3354" s="4">
        <v>409</v>
      </c>
      <c r="G3354" s="4">
        <v>238327</v>
      </c>
      <c r="H3354" s="4" t="str">
        <f>VLOOKUP(B3354,[1]汇总!$B:$K,3,0)</f>
        <v>海南</v>
      </c>
      <c r="I3354" s="4" t="str">
        <f>VLOOKUP(B3354,[1]汇总!$B:$K,4,0)</f>
        <v>琼海</v>
      </c>
      <c r="J3354" s="4">
        <f>VLOOKUP(B3354,[1]汇总!$B:$K,5,0)</f>
        <v>0</v>
      </c>
      <c r="K3354" s="4">
        <f>VLOOKUP(B3354,[1]汇总!$B:$K,6,0)</f>
        <v>0</v>
      </c>
      <c r="L3354" s="4">
        <f>VLOOKUP(B3354,[1]汇总!$B:$K,7,0)</f>
        <v>0</v>
      </c>
      <c r="M3354" s="4">
        <f>VLOOKUP(B3354,[1]汇总!$B:$K,8,0)</f>
        <v>0</v>
      </c>
      <c r="N3354" s="4" t="str">
        <f>VLOOKUP(B3354,[1]汇总!$B:$K,9,0)</f>
        <v>专科</v>
      </c>
      <c r="O3354" s="4" t="str">
        <f>VLOOKUP(B3354,[1]汇总!$B:$K,10,0)</f>
        <v>公办</v>
      </c>
    </row>
    <row r="3355" spans="1:15" ht="16.5" hidden="1" x14ac:dyDescent="0.35">
      <c r="A3355" s="4" t="s">
        <v>1988</v>
      </c>
      <c r="B3355" s="4" t="s">
        <v>1989</v>
      </c>
      <c r="C3355" s="4" t="s">
        <v>66</v>
      </c>
      <c r="D3355" s="4" t="s">
        <v>164</v>
      </c>
      <c r="E3355" s="4">
        <v>2</v>
      </c>
      <c r="F3355" s="4">
        <v>409</v>
      </c>
      <c r="G3355" s="4">
        <v>238329</v>
      </c>
      <c r="H3355" s="4" t="str">
        <f>VLOOKUP(B3355,[1]汇总!$B:$K,3,0)</f>
        <v>贵州</v>
      </c>
      <c r="I3355" s="4" t="str">
        <f>VLOOKUP(B3355,[1]汇总!$B:$K,4,0)</f>
        <v>黔东南</v>
      </c>
      <c r="J3355" s="4">
        <f>VLOOKUP(B3355,[1]汇总!$B:$K,5,0)</f>
        <v>0</v>
      </c>
      <c r="K3355" s="4">
        <f>VLOOKUP(B3355,[1]汇总!$B:$K,6,0)</f>
        <v>0</v>
      </c>
      <c r="L3355" s="4">
        <f>VLOOKUP(B3355,[1]汇总!$B:$K,7,0)</f>
        <v>0</v>
      </c>
      <c r="M3355" s="4">
        <f>VLOOKUP(B3355,[1]汇总!$B:$K,8,0)</f>
        <v>0</v>
      </c>
      <c r="N3355" s="4" t="str">
        <f>VLOOKUP(B3355,[1]汇总!$B:$K,9,0)</f>
        <v>专科</v>
      </c>
      <c r="O3355" s="4" t="str">
        <f>VLOOKUP(B3355,[1]汇总!$B:$K,10,0)</f>
        <v>公办</v>
      </c>
    </row>
    <row r="3356" spans="1:15" ht="16.5" hidden="1" x14ac:dyDescent="0.35">
      <c r="A3356" s="4" t="s">
        <v>372</v>
      </c>
      <c r="B3356" s="4" t="s">
        <v>373</v>
      </c>
      <c r="C3356" s="4" t="s">
        <v>88</v>
      </c>
      <c r="D3356" s="4" t="s">
        <v>156</v>
      </c>
      <c r="E3356" s="4">
        <v>40</v>
      </c>
      <c r="F3356" s="4">
        <v>409</v>
      </c>
      <c r="G3356" s="4">
        <v>238332</v>
      </c>
      <c r="H3356" s="4" t="str">
        <f>VLOOKUP(B3356,[1]汇总!$B:$K,3,0)</f>
        <v>浙江</v>
      </c>
      <c r="I3356" s="4" t="str">
        <f>VLOOKUP(B3356,[1]汇总!$B:$K,4,0)</f>
        <v>嘉兴</v>
      </c>
      <c r="J3356" s="4">
        <f>VLOOKUP(B3356,[1]汇总!$B:$K,5,0)</f>
        <v>0</v>
      </c>
      <c r="K3356" s="4">
        <f>VLOOKUP(B3356,[1]汇总!$B:$K,6,0)</f>
        <v>0</v>
      </c>
      <c r="L3356" s="4">
        <f>VLOOKUP(B3356,[1]汇总!$B:$K,7,0)</f>
        <v>0</v>
      </c>
      <c r="M3356" s="4">
        <f>VLOOKUP(B3356,[1]汇总!$B:$K,8,0)</f>
        <v>0</v>
      </c>
      <c r="N3356" s="4" t="str">
        <f>VLOOKUP(B3356,[1]汇总!$B:$K,9,0)</f>
        <v>专科</v>
      </c>
      <c r="O3356" s="4" t="str">
        <f>VLOOKUP(B3356,[1]汇总!$B:$K,10,0)</f>
        <v>民办</v>
      </c>
    </row>
    <row r="3357" spans="1:15" ht="16.5" hidden="1" x14ac:dyDescent="0.35">
      <c r="A3357" s="4" t="s">
        <v>1993</v>
      </c>
      <c r="B3357" s="4" t="s">
        <v>1994</v>
      </c>
      <c r="C3357" s="4" t="s">
        <v>64</v>
      </c>
      <c r="D3357" s="4" t="s">
        <v>345</v>
      </c>
      <c r="E3357" s="4">
        <v>5</v>
      </c>
      <c r="F3357" s="4">
        <v>409</v>
      </c>
      <c r="G3357" s="4">
        <v>238339</v>
      </c>
      <c r="H3357" s="4" t="str">
        <f>VLOOKUP(B3357,[1]汇总!$B:$K,3,0)</f>
        <v>云南</v>
      </c>
      <c r="I3357" s="4" t="str">
        <f>VLOOKUP(B3357,[1]汇总!$B:$K,4,0)</f>
        <v>昆明</v>
      </c>
      <c r="J3357" s="4">
        <f>VLOOKUP(B3357,[1]汇总!$B:$K,5,0)</f>
        <v>0</v>
      </c>
      <c r="K3357" s="4">
        <f>VLOOKUP(B3357,[1]汇总!$B:$K,6,0)</f>
        <v>0</v>
      </c>
      <c r="L3357" s="4">
        <f>VLOOKUP(B3357,[1]汇总!$B:$K,7,0)</f>
        <v>0</v>
      </c>
      <c r="M3357" s="4">
        <f>VLOOKUP(B3357,[1]汇总!$B:$K,8,0)</f>
        <v>0</v>
      </c>
      <c r="N3357" s="4" t="str">
        <f>VLOOKUP(B3357,[1]汇总!$B:$K,9,0)</f>
        <v>专科</v>
      </c>
      <c r="O3357" s="4" t="str">
        <f>VLOOKUP(B3357,[1]汇总!$B:$K,10,0)</f>
        <v>公办</v>
      </c>
    </row>
    <row r="3358" spans="1:15" ht="16.5" x14ac:dyDescent="0.35">
      <c r="A3358" s="4" t="s">
        <v>1273</v>
      </c>
      <c r="B3358" s="4" t="s">
        <v>1274</v>
      </c>
      <c r="C3358" s="4" t="s">
        <v>69</v>
      </c>
      <c r="D3358" s="4" t="s">
        <v>68</v>
      </c>
      <c r="E3358" s="4">
        <v>31</v>
      </c>
      <c r="F3358" s="4">
        <v>409</v>
      </c>
      <c r="G3358" s="4">
        <v>238342</v>
      </c>
      <c r="H3358" s="4" t="str">
        <f>VLOOKUP(B3358,[1]汇总!$B:$K,3,0)</f>
        <v>江西</v>
      </c>
      <c r="I3358" s="4" t="str">
        <f>VLOOKUP(B3358,[1]汇总!$B:$K,4,0)</f>
        <v>南昌</v>
      </c>
      <c r="J3358" s="4">
        <f>VLOOKUP(B3358,[1]汇总!$B:$K,5,0)</f>
        <v>0</v>
      </c>
      <c r="K3358" s="4">
        <f>VLOOKUP(B3358,[1]汇总!$B:$K,6,0)</f>
        <v>0</v>
      </c>
      <c r="L3358" s="4">
        <f>VLOOKUP(B3358,[1]汇总!$B:$K,7,0)</f>
        <v>0</v>
      </c>
      <c r="M3358" s="4">
        <f>VLOOKUP(B3358,[1]汇总!$B:$K,8,0)</f>
        <v>0</v>
      </c>
      <c r="N3358" s="4" t="str">
        <f>VLOOKUP(B3358,[1]汇总!$B:$K,9,0)</f>
        <v>专科</v>
      </c>
      <c r="O3358" s="4" t="str">
        <f>VLOOKUP(B3358,[1]汇总!$B:$K,10,0)</f>
        <v>公办</v>
      </c>
    </row>
    <row r="3359" spans="1:15" ht="16.5" hidden="1" x14ac:dyDescent="0.35">
      <c r="A3359" s="4" t="s">
        <v>1964</v>
      </c>
      <c r="B3359" s="4" t="s">
        <v>1965</v>
      </c>
      <c r="C3359" s="4" t="s">
        <v>34</v>
      </c>
      <c r="D3359" s="4" t="s">
        <v>656</v>
      </c>
      <c r="E3359" s="4">
        <v>5</v>
      </c>
      <c r="F3359" s="4">
        <v>409</v>
      </c>
      <c r="G3359" s="4">
        <v>238376</v>
      </c>
      <c r="H3359" s="4" t="str">
        <f>VLOOKUP(B3359,[1]汇总!$B:$K,3,0)</f>
        <v>四川</v>
      </c>
      <c r="I3359" s="4" t="str">
        <f>VLOOKUP(B3359,[1]汇总!$B:$K,4,0)</f>
        <v>资阳</v>
      </c>
      <c r="J3359" s="4">
        <f>VLOOKUP(B3359,[1]汇总!$B:$K,5,0)</f>
        <v>0</v>
      </c>
      <c r="K3359" s="4">
        <f>VLOOKUP(B3359,[1]汇总!$B:$K,6,0)</f>
        <v>0</v>
      </c>
      <c r="L3359" s="4">
        <f>VLOOKUP(B3359,[1]汇总!$B:$K,7,0)</f>
        <v>0</v>
      </c>
      <c r="M3359" s="4">
        <f>VLOOKUP(B3359,[1]汇总!$B:$K,8,0)</f>
        <v>0</v>
      </c>
      <c r="N3359" s="4" t="str">
        <f>VLOOKUP(B3359,[1]汇总!$B:$K,9,0)</f>
        <v>专科</v>
      </c>
      <c r="O3359" s="4" t="str">
        <f>VLOOKUP(B3359,[1]汇总!$B:$K,10,0)</f>
        <v>民办</v>
      </c>
    </row>
    <row r="3360" spans="1:15" ht="16.5" hidden="1" x14ac:dyDescent="0.35">
      <c r="A3360" s="4" t="s">
        <v>1645</v>
      </c>
      <c r="B3360" s="4" t="s">
        <v>1646</v>
      </c>
      <c r="C3360" s="4" t="s">
        <v>40</v>
      </c>
      <c r="D3360" s="4" t="s">
        <v>115</v>
      </c>
      <c r="E3360" s="4">
        <v>8</v>
      </c>
      <c r="F3360" s="4">
        <v>409</v>
      </c>
      <c r="G3360" s="4">
        <v>238383</v>
      </c>
      <c r="H3360" s="4" t="str">
        <f>VLOOKUP(B3360,[1]汇总!$B:$K,3,0)</f>
        <v>河南</v>
      </c>
      <c r="I3360" s="4" t="str">
        <f>VLOOKUP(B3360,[1]汇总!$B:$K,4,0)</f>
        <v>郑州</v>
      </c>
      <c r="J3360" s="4">
        <f>VLOOKUP(B3360,[1]汇总!$B:$K,5,0)</f>
        <v>0</v>
      </c>
      <c r="K3360" s="4">
        <f>VLOOKUP(B3360,[1]汇总!$B:$K,6,0)</f>
        <v>0</v>
      </c>
      <c r="L3360" s="4">
        <f>VLOOKUP(B3360,[1]汇总!$B:$K,7,0)</f>
        <v>0</v>
      </c>
      <c r="M3360" s="4">
        <f>VLOOKUP(B3360,[1]汇总!$B:$K,8,0)</f>
        <v>0</v>
      </c>
      <c r="N3360" s="4" t="str">
        <f>VLOOKUP(B3360,[1]汇总!$B:$K,9,0)</f>
        <v>专科</v>
      </c>
      <c r="O3360" s="4" t="str">
        <f>VLOOKUP(B3360,[1]汇总!$B:$K,10,0)</f>
        <v>公办</v>
      </c>
    </row>
    <row r="3361" spans="1:15" ht="16.5" hidden="1" x14ac:dyDescent="0.35">
      <c r="A3361" s="4" t="s">
        <v>1597</v>
      </c>
      <c r="B3361" s="4" t="s">
        <v>1598</v>
      </c>
      <c r="C3361" s="4" t="s">
        <v>36</v>
      </c>
      <c r="D3361" s="4" t="s">
        <v>104</v>
      </c>
      <c r="E3361" s="4">
        <v>5</v>
      </c>
      <c r="F3361" s="4">
        <v>409</v>
      </c>
      <c r="G3361" s="4">
        <v>238385</v>
      </c>
      <c r="H3361" s="4" t="str">
        <f>VLOOKUP(B3361,[1]汇总!$B:$K,3,0)</f>
        <v>湖北</v>
      </c>
      <c r="I3361" s="4" t="str">
        <f>VLOOKUP(B3361,[1]汇总!$B:$K,4,0)</f>
        <v>武汉</v>
      </c>
      <c r="J3361" s="4">
        <f>VLOOKUP(B3361,[1]汇总!$B:$K,5,0)</f>
        <v>0</v>
      </c>
      <c r="K3361" s="4">
        <f>VLOOKUP(B3361,[1]汇总!$B:$K,6,0)</f>
        <v>0</v>
      </c>
      <c r="L3361" s="4">
        <f>VLOOKUP(B3361,[1]汇总!$B:$K,7,0)</f>
        <v>0</v>
      </c>
      <c r="M3361" s="4">
        <f>VLOOKUP(B3361,[1]汇总!$B:$K,8,0)</f>
        <v>0</v>
      </c>
      <c r="N3361" s="4" t="str">
        <f>VLOOKUP(B3361,[1]汇总!$B:$K,9,0)</f>
        <v>专科</v>
      </c>
      <c r="O3361" s="4" t="str">
        <f>VLOOKUP(B3361,[1]汇总!$B:$K,10,0)</f>
        <v>民办</v>
      </c>
    </row>
    <row r="3362" spans="1:15" ht="16.5" hidden="1" x14ac:dyDescent="0.35">
      <c r="A3362" s="4" t="s">
        <v>372</v>
      </c>
      <c r="B3362" s="4" t="s">
        <v>373</v>
      </c>
      <c r="C3362" s="4" t="s">
        <v>44</v>
      </c>
      <c r="D3362" s="4" t="s">
        <v>99</v>
      </c>
      <c r="E3362" s="4">
        <v>25</v>
      </c>
      <c r="F3362" s="4">
        <v>409</v>
      </c>
      <c r="G3362" s="4">
        <v>238400</v>
      </c>
      <c r="H3362" s="4" t="str">
        <f>VLOOKUP(B3362,[1]汇总!$B:$K,3,0)</f>
        <v>浙江</v>
      </c>
      <c r="I3362" s="4" t="str">
        <f>VLOOKUP(B3362,[1]汇总!$B:$K,4,0)</f>
        <v>嘉兴</v>
      </c>
      <c r="J3362" s="4">
        <f>VLOOKUP(B3362,[1]汇总!$B:$K,5,0)</f>
        <v>0</v>
      </c>
      <c r="K3362" s="4">
        <f>VLOOKUP(B3362,[1]汇总!$B:$K,6,0)</f>
        <v>0</v>
      </c>
      <c r="L3362" s="4">
        <f>VLOOKUP(B3362,[1]汇总!$B:$K,7,0)</f>
        <v>0</v>
      </c>
      <c r="M3362" s="4">
        <f>VLOOKUP(B3362,[1]汇总!$B:$K,8,0)</f>
        <v>0</v>
      </c>
      <c r="N3362" s="4" t="str">
        <f>VLOOKUP(B3362,[1]汇总!$B:$K,9,0)</f>
        <v>专科</v>
      </c>
      <c r="O3362" s="4" t="str">
        <f>VLOOKUP(B3362,[1]汇总!$B:$K,10,0)</f>
        <v>民办</v>
      </c>
    </row>
    <row r="3363" spans="1:15" ht="16.5" hidden="1" x14ac:dyDescent="0.35">
      <c r="A3363" s="4" t="s">
        <v>677</v>
      </c>
      <c r="B3363" s="4" t="s">
        <v>678</v>
      </c>
      <c r="C3363" s="4" t="s">
        <v>71</v>
      </c>
      <c r="D3363" s="4" t="s">
        <v>680</v>
      </c>
      <c r="E3363" s="4">
        <v>2</v>
      </c>
      <c r="F3363" s="4">
        <v>409</v>
      </c>
      <c r="G3363" s="4">
        <v>238403</v>
      </c>
      <c r="H3363" s="4" t="str">
        <f>VLOOKUP(B3363,[1]汇总!$B:$K,3,0)</f>
        <v>吉林</v>
      </c>
      <c r="I3363" s="4" t="str">
        <f>VLOOKUP(B3363,[1]汇总!$B:$K,4,0)</f>
        <v>长春</v>
      </c>
      <c r="J3363" s="4">
        <f>VLOOKUP(B3363,[1]汇总!$B:$K,5,0)</f>
        <v>0</v>
      </c>
      <c r="K3363" s="4">
        <f>VLOOKUP(B3363,[1]汇总!$B:$K,6,0)</f>
        <v>0</v>
      </c>
      <c r="L3363" s="4">
        <f>VLOOKUP(B3363,[1]汇总!$B:$K,7,0)</f>
        <v>0</v>
      </c>
      <c r="M3363" s="4">
        <f>VLOOKUP(B3363,[1]汇总!$B:$K,8,0)</f>
        <v>0</v>
      </c>
      <c r="N3363" s="4" t="str">
        <f>VLOOKUP(B3363,[1]汇总!$B:$K,9,0)</f>
        <v>专科</v>
      </c>
      <c r="O3363" s="4" t="str">
        <f>VLOOKUP(B3363,[1]汇总!$B:$K,10,0)</f>
        <v>公办</v>
      </c>
    </row>
    <row r="3364" spans="1:15" ht="16.5" hidden="1" x14ac:dyDescent="0.35">
      <c r="A3364" s="4" t="s">
        <v>1271</v>
      </c>
      <c r="B3364" s="4" t="s">
        <v>1272</v>
      </c>
      <c r="C3364" s="4" t="s">
        <v>40</v>
      </c>
      <c r="D3364" s="4" t="s">
        <v>150</v>
      </c>
      <c r="E3364" s="4">
        <v>11</v>
      </c>
      <c r="F3364" s="4">
        <v>409</v>
      </c>
      <c r="G3364" s="4">
        <v>238423</v>
      </c>
      <c r="H3364" s="4" t="str">
        <f>VLOOKUP(B3364,[1]汇总!$B:$K,3,0)</f>
        <v>江西</v>
      </c>
      <c r="I3364" s="4" t="str">
        <f>VLOOKUP(B3364,[1]汇总!$B:$K,4,0)</f>
        <v>南昌</v>
      </c>
      <c r="J3364" s="4">
        <f>VLOOKUP(B3364,[1]汇总!$B:$K,5,0)</f>
        <v>0</v>
      </c>
      <c r="K3364" s="4">
        <f>VLOOKUP(B3364,[1]汇总!$B:$K,6,0)</f>
        <v>0</v>
      </c>
      <c r="L3364" s="4">
        <f>VLOOKUP(B3364,[1]汇总!$B:$K,7,0)</f>
        <v>0</v>
      </c>
      <c r="M3364" s="4">
        <f>VLOOKUP(B3364,[1]汇总!$B:$K,8,0)</f>
        <v>0</v>
      </c>
      <c r="N3364" s="4" t="str">
        <f>VLOOKUP(B3364,[1]汇总!$B:$K,9,0)</f>
        <v>本科</v>
      </c>
      <c r="O3364" s="4" t="str">
        <f>VLOOKUP(B3364,[1]汇总!$B:$K,10,0)</f>
        <v>民办</v>
      </c>
    </row>
    <row r="3365" spans="1:15" ht="16.5" hidden="1" x14ac:dyDescent="0.35">
      <c r="A3365" s="4" t="s">
        <v>887</v>
      </c>
      <c r="B3365" s="4" t="s">
        <v>888</v>
      </c>
      <c r="C3365" s="4" t="s">
        <v>92</v>
      </c>
      <c r="D3365" s="4" t="s">
        <v>897</v>
      </c>
      <c r="E3365" s="4">
        <v>10</v>
      </c>
      <c r="F3365" s="4">
        <v>409</v>
      </c>
      <c r="G3365" s="4">
        <v>238451</v>
      </c>
      <c r="H3365" s="4" t="str">
        <f>VLOOKUP(B3365,[1]汇总!$B:$K,3,0)</f>
        <v>上海</v>
      </c>
      <c r="I3365" s="4" t="str">
        <f>VLOOKUP(B3365,[1]汇总!$B:$K,4,0)</f>
        <v>上海</v>
      </c>
      <c r="J3365" s="4">
        <f>VLOOKUP(B3365,[1]汇总!$B:$K,5,0)</f>
        <v>0</v>
      </c>
      <c r="K3365" s="4">
        <f>VLOOKUP(B3365,[1]汇总!$B:$K,6,0)</f>
        <v>0</v>
      </c>
      <c r="L3365" s="4">
        <f>VLOOKUP(B3365,[1]汇总!$B:$K,7,0)</f>
        <v>0</v>
      </c>
      <c r="M3365" s="4">
        <f>VLOOKUP(B3365,[1]汇总!$B:$K,8,0)</f>
        <v>0</v>
      </c>
      <c r="N3365" s="4" t="str">
        <f>VLOOKUP(B3365,[1]汇总!$B:$K,9,0)</f>
        <v>本科</v>
      </c>
      <c r="O3365" s="4" t="str">
        <f>VLOOKUP(B3365,[1]汇总!$B:$K,10,0)</f>
        <v>独立院校</v>
      </c>
    </row>
    <row r="3366" spans="1:15" ht="16.5" x14ac:dyDescent="0.35">
      <c r="A3366" s="4" t="s">
        <v>1378</v>
      </c>
      <c r="B3366" s="4" t="s">
        <v>1379</v>
      </c>
      <c r="C3366" s="4" t="s">
        <v>69</v>
      </c>
      <c r="D3366" s="4" t="s">
        <v>68</v>
      </c>
      <c r="E3366" s="4">
        <v>12</v>
      </c>
      <c r="F3366" s="4">
        <v>409</v>
      </c>
      <c r="G3366" s="4">
        <v>238466</v>
      </c>
      <c r="H3366" s="4" t="str">
        <f>VLOOKUP(B3366,[1]汇总!$B:$K,3,0)</f>
        <v>江西</v>
      </c>
      <c r="I3366" s="4" t="str">
        <f>VLOOKUP(B3366,[1]汇总!$B:$K,4,0)</f>
        <v>上饶</v>
      </c>
      <c r="J3366" s="4">
        <f>VLOOKUP(B3366,[1]汇总!$B:$K,5,0)</f>
        <v>0</v>
      </c>
      <c r="K3366" s="4">
        <f>VLOOKUP(B3366,[1]汇总!$B:$K,6,0)</f>
        <v>0</v>
      </c>
      <c r="L3366" s="4">
        <f>VLOOKUP(B3366,[1]汇总!$B:$K,7,0)</f>
        <v>0</v>
      </c>
      <c r="M3366" s="4">
        <f>VLOOKUP(B3366,[1]汇总!$B:$K,8,0)</f>
        <v>0</v>
      </c>
      <c r="N3366" s="4" t="str">
        <f>VLOOKUP(B3366,[1]汇总!$B:$K,9,0)</f>
        <v>专科</v>
      </c>
      <c r="O3366" s="4" t="str">
        <f>VLOOKUP(B3366,[1]汇总!$B:$K,10,0)</f>
        <v>公办</v>
      </c>
    </row>
    <row r="3367" spans="1:15" ht="16.5" hidden="1" x14ac:dyDescent="0.35">
      <c r="A3367" s="4" t="s">
        <v>230</v>
      </c>
      <c r="B3367" s="4" t="s">
        <v>231</v>
      </c>
      <c r="C3367" s="4" t="s">
        <v>86</v>
      </c>
      <c r="D3367" s="4" t="s">
        <v>85</v>
      </c>
      <c r="E3367" s="4">
        <v>40</v>
      </c>
      <c r="F3367" s="4">
        <v>409</v>
      </c>
      <c r="G3367" s="4">
        <v>238468</v>
      </c>
      <c r="H3367" s="4" t="str">
        <f>VLOOKUP(B3367,[1]汇总!$B:$K,3,0)</f>
        <v>浙江</v>
      </c>
      <c r="I3367" s="4" t="str">
        <f>VLOOKUP(B3367,[1]汇总!$B:$K,4,0)</f>
        <v>温州</v>
      </c>
      <c r="J3367" s="4">
        <f>VLOOKUP(B3367,[1]汇总!$B:$K,5,0)</f>
        <v>0</v>
      </c>
      <c r="K3367" s="4">
        <f>VLOOKUP(B3367,[1]汇总!$B:$K,6,0)</f>
        <v>0</v>
      </c>
      <c r="L3367" s="4">
        <f>VLOOKUP(B3367,[1]汇总!$B:$K,7,0)</f>
        <v>0</v>
      </c>
      <c r="M3367" s="4">
        <f>VLOOKUP(B3367,[1]汇总!$B:$K,8,0)</f>
        <v>0</v>
      </c>
      <c r="N3367" s="4" t="str">
        <f>VLOOKUP(B3367,[1]汇总!$B:$K,9,0)</f>
        <v>专科</v>
      </c>
      <c r="O3367" s="4" t="str">
        <f>VLOOKUP(B3367,[1]汇总!$B:$K,10,0)</f>
        <v>民办</v>
      </c>
    </row>
    <row r="3368" spans="1:15" ht="16.5" hidden="1" x14ac:dyDescent="0.35">
      <c r="A3368" s="4" t="s">
        <v>1271</v>
      </c>
      <c r="B3368" s="4" t="s">
        <v>1272</v>
      </c>
      <c r="C3368" s="4" t="s">
        <v>86</v>
      </c>
      <c r="D3368" s="4" t="s">
        <v>291</v>
      </c>
      <c r="E3368" s="4">
        <v>17</v>
      </c>
      <c r="F3368" s="4">
        <v>409</v>
      </c>
      <c r="G3368" s="4">
        <v>238490</v>
      </c>
      <c r="H3368" s="4" t="str">
        <f>VLOOKUP(B3368,[1]汇总!$B:$K,3,0)</f>
        <v>江西</v>
      </c>
      <c r="I3368" s="4" t="str">
        <f>VLOOKUP(B3368,[1]汇总!$B:$K,4,0)</f>
        <v>南昌</v>
      </c>
      <c r="J3368" s="4">
        <f>VLOOKUP(B3368,[1]汇总!$B:$K,5,0)</f>
        <v>0</v>
      </c>
      <c r="K3368" s="4">
        <f>VLOOKUP(B3368,[1]汇总!$B:$K,6,0)</f>
        <v>0</v>
      </c>
      <c r="L3368" s="4">
        <f>VLOOKUP(B3368,[1]汇总!$B:$K,7,0)</f>
        <v>0</v>
      </c>
      <c r="M3368" s="4">
        <f>VLOOKUP(B3368,[1]汇总!$B:$K,8,0)</f>
        <v>0</v>
      </c>
      <c r="N3368" s="4" t="str">
        <f>VLOOKUP(B3368,[1]汇总!$B:$K,9,0)</f>
        <v>本科</v>
      </c>
      <c r="O3368" s="4" t="str">
        <f>VLOOKUP(B3368,[1]汇总!$B:$K,10,0)</f>
        <v>民办</v>
      </c>
    </row>
    <row r="3369" spans="1:15" ht="16.5" hidden="1" x14ac:dyDescent="0.35">
      <c r="A3369" s="4" t="s">
        <v>688</v>
      </c>
      <c r="B3369" s="4" t="s">
        <v>689</v>
      </c>
      <c r="C3369" s="4" t="s">
        <v>34</v>
      </c>
      <c r="D3369" s="4" t="s">
        <v>74</v>
      </c>
      <c r="E3369" s="4">
        <v>9</v>
      </c>
      <c r="F3369" s="4">
        <v>409</v>
      </c>
      <c r="G3369" s="4">
        <v>238506</v>
      </c>
      <c r="H3369" s="4" t="str">
        <f>VLOOKUP(B3369,[1]汇总!$B:$K,3,0)</f>
        <v>吉林</v>
      </c>
      <c r="I3369" s="4" t="str">
        <f>VLOOKUP(B3369,[1]汇总!$B:$K,4,0)</f>
        <v>吉林市</v>
      </c>
      <c r="J3369" s="4">
        <f>VLOOKUP(B3369,[1]汇总!$B:$K,5,0)</f>
        <v>0</v>
      </c>
      <c r="K3369" s="4">
        <f>VLOOKUP(B3369,[1]汇总!$B:$K,6,0)</f>
        <v>0</v>
      </c>
      <c r="L3369" s="4">
        <f>VLOOKUP(B3369,[1]汇总!$B:$K,7,0)</f>
        <v>0</v>
      </c>
      <c r="M3369" s="4">
        <f>VLOOKUP(B3369,[1]汇总!$B:$K,8,0)</f>
        <v>0</v>
      </c>
      <c r="N3369" s="4" t="str">
        <f>VLOOKUP(B3369,[1]汇总!$B:$K,9,0)</f>
        <v>专科</v>
      </c>
      <c r="O3369" s="4" t="str">
        <f>VLOOKUP(B3369,[1]汇总!$B:$K,10,0)</f>
        <v>公办</v>
      </c>
    </row>
    <row r="3370" spans="1:15" ht="16.5" hidden="1" x14ac:dyDescent="0.35">
      <c r="A3370" s="4" t="s">
        <v>1763</v>
      </c>
      <c r="B3370" s="4" t="s">
        <v>1764</v>
      </c>
      <c r="C3370" s="4" t="s">
        <v>34</v>
      </c>
      <c r="D3370" s="4" t="s">
        <v>89</v>
      </c>
      <c r="E3370" s="4">
        <v>5</v>
      </c>
      <c r="F3370" s="4">
        <v>409</v>
      </c>
      <c r="G3370" s="4">
        <v>238508</v>
      </c>
      <c r="H3370" s="4" t="str">
        <f>VLOOKUP(B3370,[1]汇总!$B:$K,3,0)</f>
        <v>广西</v>
      </c>
      <c r="I3370" s="4" t="str">
        <f>VLOOKUP(B3370,[1]汇总!$B:$K,4,0)</f>
        <v>南宁</v>
      </c>
      <c r="J3370" s="4">
        <f>VLOOKUP(B3370,[1]汇总!$B:$K,5,0)</f>
        <v>0</v>
      </c>
      <c r="K3370" s="4">
        <f>VLOOKUP(B3370,[1]汇总!$B:$K,6,0)</f>
        <v>0</v>
      </c>
      <c r="L3370" s="4">
        <f>VLOOKUP(B3370,[1]汇总!$B:$K,7,0)</f>
        <v>0</v>
      </c>
      <c r="M3370" s="4">
        <f>VLOOKUP(B3370,[1]汇总!$B:$K,8,0)</f>
        <v>0</v>
      </c>
      <c r="N3370" s="4" t="str">
        <f>VLOOKUP(B3370,[1]汇总!$B:$K,9,0)</f>
        <v>专科</v>
      </c>
      <c r="O3370" s="4" t="str">
        <f>VLOOKUP(B3370,[1]汇总!$B:$K,10,0)</f>
        <v>公办</v>
      </c>
    </row>
    <row r="3371" spans="1:15" ht="16.5" hidden="1" x14ac:dyDescent="0.35">
      <c r="A3371" s="4" t="s">
        <v>1829</v>
      </c>
      <c r="B3371" s="4" t="s">
        <v>1830</v>
      </c>
      <c r="C3371" s="4" t="s">
        <v>40</v>
      </c>
      <c r="D3371" s="4" t="s">
        <v>70</v>
      </c>
      <c r="E3371" s="4">
        <v>3</v>
      </c>
      <c r="F3371" s="4">
        <v>409</v>
      </c>
      <c r="G3371" s="4">
        <v>238519</v>
      </c>
      <c r="H3371" s="4" t="str">
        <f>VLOOKUP(B3371,[1]汇总!$B:$K,3,0)</f>
        <v>海南</v>
      </c>
      <c r="I3371" s="4" t="str">
        <f>VLOOKUP(B3371,[1]汇总!$B:$K,4,0)</f>
        <v>海口</v>
      </c>
      <c r="J3371" s="4">
        <f>VLOOKUP(B3371,[1]汇总!$B:$K,5,0)</f>
        <v>0</v>
      </c>
      <c r="K3371" s="4">
        <f>VLOOKUP(B3371,[1]汇总!$B:$K,6,0)</f>
        <v>0</v>
      </c>
      <c r="L3371" s="4">
        <f>VLOOKUP(B3371,[1]汇总!$B:$K,7,0)</f>
        <v>0</v>
      </c>
      <c r="M3371" s="4">
        <f>VLOOKUP(B3371,[1]汇总!$B:$K,8,0)</f>
        <v>0</v>
      </c>
      <c r="N3371" s="4" t="str">
        <f>VLOOKUP(B3371,[1]汇总!$B:$K,9,0)</f>
        <v>专科</v>
      </c>
      <c r="O3371" s="4" t="str">
        <f>VLOOKUP(B3371,[1]汇总!$B:$K,10,0)</f>
        <v>公办</v>
      </c>
    </row>
    <row r="3372" spans="1:15" ht="16.5" hidden="1" x14ac:dyDescent="0.35">
      <c r="A3372" s="4" t="s">
        <v>1816</v>
      </c>
      <c r="B3372" s="4" t="s">
        <v>1817</v>
      </c>
      <c r="C3372" s="4" t="s">
        <v>40</v>
      </c>
      <c r="D3372" s="4" t="s">
        <v>63</v>
      </c>
      <c r="E3372" s="4">
        <v>2</v>
      </c>
      <c r="F3372" s="4">
        <v>409</v>
      </c>
      <c r="G3372" s="4">
        <v>238563</v>
      </c>
      <c r="H3372" s="4" t="str">
        <f>VLOOKUP(B3372,[1]汇总!$B:$K,3,0)</f>
        <v>海南</v>
      </c>
      <c r="I3372" s="4" t="str">
        <f>VLOOKUP(B3372,[1]汇总!$B:$K,4,0)</f>
        <v>文昌</v>
      </c>
      <c r="J3372" s="4">
        <f>VLOOKUP(B3372,[1]汇总!$B:$K,5,0)</f>
        <v>0</v>
      </c>
      <c r="K3372" s="4">
        <f>VLOOKUP(B3372,[1]汇总!$B:$K,6,0)</f>
        <v>0</v>
      </c>
      <c r="L3372" s="4">
        <f>VLOOKUP(B3372,[1]汇总!$B:$K,7,0)</f>
        <v>0</v>
      </c>
      <c r="M3372" s="4">
        <f>VLOOKUP(B3372,[1]汇总!$B:$K,8,0)</f>
        <v>0</v>
      </c>
      <c r="N3372" s="4" t="str">
        <f>VLOOKUP(B3372,[1]汇总!$B:$K,9,0)</f>
        <v>专科</v>
      </c>
      <c r="O3372" s="4" t="str">
        <f>VLOOKUP(B3372,[1]汇总!$B:$K,10,0)</f>
        <v>公办</v>
      </c>
    </row>
    <row r="3373" spans="1:15" ht="16.5" hidden="1" x14ac:dyDescent="0.35">
      <c r="A3373" s="4" t="s">
        <v>1413</v>
      </c>
      <c r="B3373" s="4" t="s">
        <v>1414</v>
      </c>
      <c r="C3373" s="4" t="s">
        <v>66</v>
      </c>
      <c r="D3373" s="4" t="s">
        <v>825</v>
      </c>
      <c r="E3373" s="4">
        <v>2</v>
      </c>
      <c r="F3373" s="4">
        <v>409</v>
      </c>
      <c r="G3373" s="4">
        <v>238570</v>
      </c>
      <c r="H3373" s="4" t="str">
        <f>VLOOKUP(B3373,[1]汇总!$B:$K,3,0)</f>
        <v>山东</v>
      </c>
      <c r="I3373" s="4" t="str">
        <f>VLOOKUP(B3373,[1]汇总!$B:$K,4,0)</f>
        <v>青岛</v>
      </c>
      <c r="J3373" s="4">
        <f>VLOOKUP(B3373,[1]汇总!$B:$K,5,0)</f>
        <v>0</v>
      </c>
      <c r="K3373" s="4">
        <f>VLOOKUP(B3373,[1]汇总!$B:$K,6,0)</f>
        <v>0</v>
      </c>
      <c r="L3373" s="4">
        <f>VLOOKUP(B3373,[1]汇总!$B:$K,7,0)</f>
        <v>0</v>
      </c>
      <c r="M3373" s="4">
        <f>VLOOKUP(B3373,[1]汇总!$B:$K,8,0)</f>
        <v>0</v>
      </c>
      <c r="N3373" s="4" t="str">
        <f>VLOOKUP(B3373,[1]汇总!$B:$K,9,0)</f>
        <v>专科</v>
      </c>
      <c r="O3373" s="4" t="str">
        <f>VLOOKUP(B3373,[1]汇总!$B:$K,10,0)</f>
        <v>公办</v>
      </c>
    </row>
    <row r="3374" spans="1:15" ht="16.5" hidden="1" x14ac:dyDescent="0.35">
      <c r="A3374" s="4" t="s">
        <v>1585</v>
      </c>
      <c r="B3374" s="4" t="s">
        <v>1586</v>
      </c>
      <c r="C3374" s="4" t="s">
        <v>80</v>
      </c>
      <c r="D3374" s="4" t="s">
        <v>166</v>
      </c>
      <c r="E3374" s="4">
        <v>5</v>
      </c>
      <c r="F3374" s="4">
        <v>409</v>
      </c>
      <c r="G3374" s="4">
        <v>238583</v>
      </c>
      <c r="H3374" s="4" t="str">
        <f>VLOOKUP(B3374,[1]汇总!$B:$K,3,0)</f>
        <v>湖北</v>
      </c>
      <c r="I3374" s="4" t="str">
        <f>VLOOKUP(B3374,[1]汇总!$B:$K,4,0)</f>
        <v>武汉</v>
      </c>
      <c r="J3374" s="4">
        <f>VLOOKUP(B3374,[1]汇总!$B:$K,5,0)</f>
        <v>0</v>
      </c>
      <c r="K3374" s="4">
        <f>VLOOKUP(B3374,[1]汇总!$B:$K,6,0)</f>
        <v>0</v>
      </c>
      <c r="L3374" s="4">
        <f>VLOOKUP(B3374,[1]汇总!$B:$K,7,0)</f>
        <v>0</v>
      </c>
      <c r="M3374" s="4">
        <f>VLOOKUP(B3374,[1]汇总!$B:$K,8,0)</f>
        <v>0</v>
      </c>
      <c r="N3374" s="4" t="str">
        <f>VLOOKUP(B3374,[1]汇总!$B:$K,9,0)</f>
        <v>专科</v>
      </c>
      <c r="O3374" s="4" t="str">
        <f>VLOOKUP(B3374,[1]汇总!$B:$K,10,0)</f>
        <v>民办</v>
      </c>
    </row>
    <row r="3375" spans="1:15" ht="16.5" hidden="1" x14ac:dyDescent="0.35">
      <c r="A3375" s="4" t="s">
        <v>807</v>
      </c>
      <c r="B3375" s="4" t="s">
        <v>808</v>
      </c>
      <c r="C3375" s="4" t="s">
        <v>106</v>
      </c>
      <c r="D3375" s="4" t="s">
        <v>657</v>
      </c>
      <c r="E3375" s="4">
        <v>29</v>
      </c>
      <c r="F3375" s="4">
        <v>409</v>
      </c>
      <c r="G3375" s="4">
        <v>238599</v>
      </c>
      <c r="H3375" s="4" t="str">
        <f>VLOOKUP(B3375,[1]汇总!$B:$K,3,0)</f>
        <v>上海</v>
      </c>
      <c r="I3375" s="4" t="str">
        <f>VLOOKUP(B3375,[1]汇总!$B:$K,4,0)</f>
        <v>上海</v>
      </c>
      <c r="J3375" s="4">
        <f>VLOOKUP(B3375,[1]汇总!$B:$K,5,0)</f>
        <v>0</v>
      </c>
      <c r="K3375" s="4">
        <f>VLOOKUP(B3375,[1]汇总!$B:$K,6,0)</f>
        <v>0</v>
      </c>
      <c r="L3375" s="4">
        <f>VLOOKUP(B3375,[1]汇总!$B:$K,7,0)</f>
        <v>0</v>
      </c>
      <c r="M3375" s="4">
        <f>VLOOKUP(B3375,[1]汇总!$B:$K,8,0)</f>
        <v>0</v>
      </c>
      <c r="N3375" s="4" t="str">
        <f>VLOOKUP(B3375,[1]汇总!$B:$K,9,0)</f>
        <v>专科</v>
      </c>
      <c r="O3375" s="4" t="str">
        <f>VLOOKUP(B3375,[1]汇总!$B:$K,10,0)</f>
        <v>民办</v>
      </c>
    </row>
    <row r="3376" spans="1:15" ht="16.5" x14ac:dyDescent="0.35">
      <c r="A3376" s="4" t="s">
        <v>1325</v>
      </c>
      <c r="B3376" s="4" t="s">
        <v>1326</v>
      </c>
      <c r="C3376" s="4" t="s">
        <v>56</v>
      </c>
      <c r="D3376" s="4" t="s">
        <v>165</v>
      </c>
      <c r="E3376" s="4">
        <v>3</v>
      </c>
      <c r="F3376" s="4">
        <v>408</v>
      </c>
      <c r="G3376" s="4">
        <v>238724</v>
      </c>
      <c r="H3376" s="4" t="str">
        <f>VLOOKUP(B3376,[1]汇总!$B:$K,3,0)</f>
        <v>江西</v>
      </c>
      <c r="I3376" s="4" t="str">
        <f>VLOOKUP(B3376,[1]汇总!$B:$K,4,0)</f>
        <v>上饶</v>
      </c>
      <c r="J3376" s="4">
        <f>VLOOKUP(B3376,[1]汇总!$B:$K,5,0)</f>
        <v>0</v>
      </c>
      <c r="K3376" s="4">
        <f>VLOOKUP(B3376,[1]汇总!$B:$K,6,0)</f>
        <v>0</v>
      </c>
      <c r="L3376" s="4">
        <f>VLOOKUP(B3376,[1]汇总!$B:$K,7,0)</f>
        <v>0</v>
      </c>
      <c r="M3376" s="4">
        <f>VLOOKUP(B3376,[1]汇总!$B:$K,8,0)</f>
        <v>0</v>
      </c>
      <c r="N3376" s="4" t="str">
        <f>VLOOKUP(B3376,[1]汇总!$B:$K,9,0)</f>
        <v>专科</v>
      </c>
      <c r="O3376" s="4" t="str">
        <f>VLOOKUP(B3376,[1]汇总!$B:$K,10,0)</f>
        <v>公办</v>
      </c>
    </row>
    <row r="3377" spans="1:15" ht="16.5" hidden="1" x14ac:dyDescent="0.35">
      <c r="A3377" s="4" t="s">
        <v>390</v>
      </c>
      <c r="B3377" s="4" t="s">
        <v>391</v>
      </c>
      <c r="C3377" s="4" t="s">
        <v>71</v>
      </c>
      <c r="D3377" s="4" t="s">
        <v>76</v>
      </c>
      <c r="E3377" s="4">
        <v>8</v>
      </c>
      <c r="F3377" s="4">
        <v>408</v>
      </c>
      <c r="G3377" s="4">
        <v>238738</v>
      </c>
      <c r="H3377" s="4" t="str">
        <f>VLOOKUP(B3377,[1]汇总!$B:$K,3,0)</f>
        <v>浙江</v>
      </c>
      <c r="I3377" s="4" t="str">
        <f>VLOOKUP(B3377,[1]汇总!$B:$K,4,0)</f>
        <v>金华</v>
      </c>
      <c r="J3377" s="4">
        <f>VLOOKUP(B3377,[1]汇总!$B:$K,5,0)</f>
        <v>0</v>
      </c>
      <c r="K3377" s="4">
        <f>VLOOKUP(B3377,[1]汇总!$B:$K,6,0)</f>
        <v>0</v>
      </c>
      <c r="L3377" s="4">
        <f>VLOOKUP(B3377,[1]汇总!$B:$K,7,0)</f>
        <v>0</v>
      </c>
      <c r="M3377" s="4">
        <f>VLOOKUP(B3377,[1]汇总!$B:$K,8,0)</f>
        <v>0</v>
      </c>
      <c r="N3377" s="4" t="str">
        <f>VLOOKUP(B3377,[1]汇总!$B:$K,9,0)</f>
        <v>专科</v>
      </c>
      <c r="O3377" s="4" t="str">
        <f>VLOOKUP(B3377,[1]汇总!$B:$K,10,0)</f>
        <v>民办</v>
      </c>
    </row>
    <row r="3378" spans="1:15" ht="16.5" hidden="1" x14ac:dyDescent="0.35">
      <c r="A3378" s="4" t="s">
        <v>1763</v>
      </c>
      <c r="B3378" s="4" t="s">
        <v>1764</v>
      </c>
      <c r="C3378" s="4" t="s">
        <v>64</v>
      </c>
      <c r="D3378" s="4" t="s">
        <v>68</v>
      </c>
      <c r="E3378" s="4">
        <v>5</v>
      </c>
      <c r="F3378" s="4">
        <v>408</v>
      </c>
      <c r="G3378" s="4">
        <v>238775</v>
      </c>
      <c r="H3378" s="4" t="str">
        <f>VLOOKUP(B3378,[1]汇总!$B:$K,3,0)</f>
        <v>广西</v>
      </c>
      <c r="I3378" s="4" t="str">
        <f>VLOOKUP(B3378,[1]汇总!$B:$K,4,0)</f>
        <v>南宁</v>
      </c>
      <c r="J3378" s="4">
        <f>VLOOKUP(B3378,[1]汇总!$B:$K,5,0)</f>
        <v>0</v>
      </c>
      <c r="K3378" s="4">
        <f>VLOOKUP(B3378,[1]汇总!$B:$K,6,0)</f>
        <v>0</v>
      </c>
      <c r="L3378" s="4">
        <f>VLOOKUP(B3378,[1]汇总!$B:$K,7,0)</f>
        <v>0</v>
      </c>
      <c r="M3378" s="4">
        <f>VLOOKUP(B3378,[1]汇总!$B:$K,8,0)</f>
        <v>0</v>
      </c>
      <c r="N3378" s="4" t="str">
        <f>VLOOKUP(B3378,[1]汇总!$B:$K,9,0)</f>
        <v>专科</v>
      </c>
      <c r="O3378" s="4" t="str">
        <f>VLOOKUP(B3378,[1]汇总!$B:$K,10,0)</f>
        <v>公办</v>
      </c>
    </row>
    <row r="3379" spans="1:15" ht="16.5" hidden="1" x14ac:dyDescent="0.35">
      <c r="A3379" s="4" t="s">
        <v>1763</v>
      </c>
      <c r="B3379" s="4" t="s">
        <v>1764</v>
      </c>
      <c r="C3379" s="4" t="s">
        <v>44</v>
      </c>
      <c r="D3379" s="4" t="s">
        <v>51</v>
      </c>
      <c r="E3379" s="4">
        <v>5</v>
      </c>
      <c r="F3379" s="4">
        <v>408</v>
      </c>
      <c r="G3379" s="4">
        <v>238780</v>
      </c>
      <c r="H3379" s="4" t="str">
        <f>VLOOKUP(B3379,[1]汇总!$B:$K,3,0)</f>
        <v>广西</v>
      </c>
      <c r="I3379" s="4" t="str">
        <f>VLOOKUP(B3379,[1]汇总!$B:$K,4,0)</f>
        <v>南宁</v>
      </c>
      <c r="J3379" s="4">
        <f>VLOOKUP(B3379,[1]汇总!$B:$K,5,0)</f>
        <v>0</v>
      </c>
      <c r="K3379" s="4">
        <f>VLOOKUP(B3379,[1]汇总!$B:$K,6,0)</f>
        <v>0</v>
      </c>
      <c r="L3379" s="4">
        <f>VLOOKUP(B3379,[1]汇总!$B:$K,7,0)</f>
        <v>0</v>
      </c>
      <c r="M3379" s="4">
        <f>VLOOKUP(B3379,[1]汇总!$B:$K,8,0)</f>
        <v>0</v>
      </c>
      <c r="N3379" s="4" t="str">
        <f>VLOOKUP(B3379,[1]汇总!$B:$K,9,0)</f>
        <v>专科</v>
      </c>
      <c r="O3379" s="4" t="str">
        <f>VLOOKUP(B3379,[1]汇总!$B:$K,10,0)</f>
        <v>公办</v>
      </c>
    </row>
    <row r="3380" spans="1:15" ht="16.5" hidden="1" x14ac:dyDescent="0.35">
      <c r="A3380" s="4" t="s">
        <v>1998</v>
      </c>
      <c r="B3380" s="4" t="s">
        <v>1999</v>
      </c>
      <c r="C3380" s="4" t="s">
        <v>66</v>
      </c>
      <c r="D3380" s="4" t="s">
        <v>93</v>
      </c>
      <c r="E3380" s="4">
        <v>3</v>
      </c>
      <c r="F3380" s="4">
        <v>408</v>
      </c>
      <c r="G3380" s="4">
        <v>238782</v>
      </c>
      <c r="H3380" s="4" t="str">
        <f>VLOOKUP(B3380,[1]汇总!$B:$K,3,0)</f>
        <v>云南</v>
      </c>
      <c r="I3380" s="4" t="str">
        <f>VLOOKUP(B3380,[1]汇总!$B:$K,4,0)</f>
        <v>昆明</v>
      </c>
      <c r="J3380" s="4">
        <f>VLOOKUP(B3380,[1]汇总!$B:$K,5,0)</f>
        <v>0</v>
      </c>
      <c r="K3380" s="4">
        <f>VLOOKUP(B3380,[1]汇总!$B:$K,6,0)</f>
        <v>0</v>
      </c>
      <c r="L3380" s="4">
        <f>VLOOKUP(B3380,[1]汇总!$B:$K,7,0)</f>
        <v>0</v>
      </c>
      <c r="M3380" s="4">
        <f>VLOOKUP(B3380,[1]汇总!$B:$K,8,0)</f>
        <v>0</v>
      </c>
      <c r="N3380" s="4" t="str">
        <f>VLOOKUP(B3380,[1]汇总!$B:$K,9,0)</f>
        <v>本科</v>
      </c>
      <c r="O3380" s="4" t="str">
        <f>VLOOKUP(B3380,[1]汇总!$B:$K,10,0)</f>
        <v>民办</v>
      </c>
    </row>
    <row r="3381" spans="1:15" ht="16.5" hidden="1" x14ac:dyDescent="0.35">
      <c r="A3381" s="4" t="s">
        <v>222</v>
      </c>
      <c r="B3381" s="4" t="s">
        <v>223</v>
      </c>
      <c r="C3381" s="4" t="s">
        <v>34</v>
      </c>
      <c r="D3381" s="4" t="s">
        <v>225</v>
      </c>
      <c r="E3381" s="4">
        <v>249</v>
      </c>
      <c r="F3381" s="4">
        <v>408</v>
      </c>
      <c r="G3381" s="4">
        <v>238862</v>
      </c>
      <c r="H3381" s="4" t="str">
        <f>VLOOKUP(B3381,[1]汇总!$B:$K,3,0)</f>
        <v>浙江</v>
      </c>
      <c r="I3381" s="4" t="str">
        <f>VLOOKUP(B3381,[1]汇总!$B:$K,4,0)</f>
        <v>杭州</v>
      </c>
      <c r="J3381" s="4">
        <f>VLOOKUP(B3381,[1]汇总!$B:$K,5,0)</f>
        <v>0</v>
      </c>
      <c r="K3381" s="4">
        <f>VLOOKUP(B3381,[1]汇总!$B:$K,6,0)</f>
        <v>0</v>
      </c>
      <c r="L3381" s="4">
        <f>VLOOKUP(B3381,[1]汇总!$B:$K,7,0)</f>
        <v>0</v>
      </c>
      <c r="M3381" s="4">
        <f>VLOOKUP(B3381,[1]汇总!$B:$K,8,0)</f>
        <v>0</v>
      </c>
      <c r="N3381" s="4" t="str">
        <f>VLOOKUP(B3381,[1]汇总!$B:$K,9,0)</f>
        <v>专科</v>
      </c>
      <c r="O3381" s="4" t="str">
        <f>VLOOKUP(B3381,[1]汇总!$B:$K,10,0)</f>
        <v>民办</v>
      </c>
    </row>
    <row r="3382" spans="1:15" ht="16.5" hidden="1" x14ac:dyDescent="0.35">
      <c r="A3382" s="4" t="s">
        <v>1812</v>
      </c>
      <c r="B3382" s="4" t="s">
        <v>1813</v>
      </c>
      <c r="C3382" s="4" t="s">
        <v>46</v>
      </c>
      <c r="D3382" s="4" t="s">
        <v>236</v>
      </c>
      <c r="E3382" s="4">
        <v>4</v>
      </c>
      <c r="F3382" s="4">
        <v>408</v>
      </c>
      <c r="G3382" s="4">
        <v>238897</v>
      </c>
      <c r="H3382" s="4" t="str">
        <f>VLOOKUP(B3382,[1]汇总!$B:$K,3,0)</f>
        <v>海南</v>
      </c>
      <c r="I3382" s="4" t="str">
        <f>VLOOKUP(B3382,[1]汇总!$B:$K,4,0)</f>
        <v>琼海</v>
      </c>
      <c r="J3382" s="4">
        <f>VLOOKUP(B3382,[1]汇总!$B:$K,5,0)</f>
        <v>0</v>
      </c>
      <c r="K3382" s="4">
        <f>VLOOKUP(B3382,[1]汇总!$B:$K,6,0)</f>
        <v>0</v>
      </c>
      <c r="L3382" s="4">
        <f>VLOOKUP(B3382,[1]汇总!$B:$K,7,0)</f>
        <v>0</v>
      </c>
      <c r="M3382" s="4">
        <f>VLOOKUP(B3382,[1]汇总!$B:$K,8,0)</f>
        <v>0</v>
      </c>
      <c r="N3382" s="4" t="str">
        <f>VLOOKUP(B3382,[1]汇总!$B:$K,9,0)</f>
        <v>专科</v>
      </c>
      <c r="O3382" s="4" t="str">
        <f>VLOOKUP(B3382,[1]汇总!$B:$K,10,0)</f>
        <v>公办</v>
      </c>
    </row>
    <row r="3383" spans="1:15" ht="16.5" hidden="1" x14ac:dyDescent="0.35">
      <c r="A3383" s="4" t="s">
        <v>1415</v>
      </c>
      <c r="B3383" s="4" t="s">
        <v>1416</v>
      </c>
      <c r="C3383" s="4" t="s">
        <v>88</v>
      </c>
      <c r="D3383" s="4" t="s">
        <v>963</v>
      </c>
      <c r="E3383" s="4">
        <v>5</v>
      </c>
      <c r="F3383" s="4">
        <v>408</v>
      </c>
      <c r="G3383" s="4">
        <v>238898</v>
      </c>
      <c r="H3383" s="4" t="str">
        <f>VLOOKUP(B3383,[1]汇总!$B:$K,3,0)</f>
        <v>山东</v>
      </c>
      <c r="I3383" s="4" t="str">
        <f>VLOOKUP(B3383,[1]汇总!$B:$K,4,0)</f>
        <v>青岛</v>
      </c>
      <c r="J3383" s="4">
        <f>VLOOKUP(B3383,[1]汇总!$B:$K,5,0)</f>
        <v>0</v>
      </c>
      <c r="K3383" s="4">
        <f>VLOOKUP(B3383,[1]汇总!$B:$K,6,0)</f>
        <v>0</v>
      </c>
      <c r="L3383" s="4">
        <f>VLOOKUP(B3383,[1]汇总!$B:$K,7,0)</f>
        <v>0</v>
      </c>
      <c r="M3383" s="4">
        <f>VLOOKUP(B3383,[1]汇总!$B:$K,8,0)</f>
        <v>0</v>
      </c>
      <c r="N3383" s="4" t="str">
        <f>VLOOKUP(B3383,[1]汇总!$B:$K,9,0)</f>
        <v>本科</v>
      </c>
      <c r="O3383" s="4" t="str">
        <f>VLOOKUP(B3383,[1]汇总!$B:$K,10,0)</f>
        <v>民办</v>
      </c>
    </row>
    <row r="3384" spans="1:15" ht="16.5" hidden="1" x14ac:dyDescent="0.35">
      <c r="A3384" s="4" t="s">
        <v>2076</v>
      </c>
      <c r="B3384" s="4" t="s">
        <v>2077</v>
      </c>
      <c r="C3384" s="4" t="s">
        <v>66</v>
      </c>
      <c r="D3384" s="4" t="s">
        <v>655</v>
      </c>
      <c r="E3384" s="4">
        <v>3</v>
      </c>
      <c r="F3384" s="4">
        <v>408</v>
      </c>
      <c r="G3384" s="4">
        <v>238913</v>
      </c>
      <c r="H3384" s="4" t="str">
        <f>VLOOKUP(B3384,[1]汇总!$B:$K,3,0)</f>
        <v>甘肃</v>
      </c>
      <c r="I3384" s="4" t="str">
        <f>VLOOKUP(B3384,[1]汇总!$B:$K,4,0)</f>
        <v>兰州</v>
      </c>
      <c r="J3384" s="4">
        <f>VLOOKUP(B3384,[1]汇总!$B:$K,5,0)</f>
        <v>0</v>
      </c>
      <c r="K3384" s="4">
        <f>VLOOKUP(B3384,[1]汇总!$B:$K,6,0)</f>
        <v>0</v>
      </c>
      <c r="L3384" s="4">
        <f>VLOOKUP(B3384,[1]汇总!$B:$K,7,0)</f>
        <v>0</v>
      </c>
      <c r="M3384" s="4">
        <f>VLOOKUP(B3384,[1]汇总!$B:$K,8,0)</f>
        <v>0</v>
      </c>
      <c r="N3384" s="4" t="str">
        <f>VLOOKUP(B3384,[1]汇总!$B:$K,9,0)</f>
        <v>专科</v>
      </c>
      <c r="O3384" s="4" t="str">
        <f>VLOOKUP(B3384,[1]汇总!$B:$K,10,0)</f>
        <v>民办</v>
      </c>
    </row>
    <row r="3385" spans="1:15" ht="16.5" hidden="1" x14ac:dyDescent="0.35">
      <c r="A3385" s="4" t="s">
        <v>1660</v>
      </c>
      <c r="B3385" s="4" t="s">
        <v>1661</v>
      </c>
      <c r="C3385" s="4" t="s">
        <v>60</v>
      </c>
      <c r="D3385" s="4" t="s">
        <v>350</v>
      </c>
      <c r="E3385" s="4">
        <v>5</v>
      </c>
      <c r="F3385" s="4">
        <v>408</v>
      </c>
      <c r="G3385" s="4">
        <v>238916</v>
      </c>
      <c r="H3385" s="4" t="str">
        <f>VLOOKUP(B3385,[1]汇总!$B:$K,3,0)</f>
        <v>河南</v>
      </c>
      <c r="I3385" s="4" t="str">
        <f>VLOOKUP(B3385,[1]汇总!$B:$K,4,0)</f>
        <v>郑州</v>
      </c>
      <c r="J3385" s="4">
        <f>VLOOKUP(B3385,[1]汇总!$B:$K,5,0)</f>
        <v>0</v>
      </c>
      <c r="K3385" s="4">
        <f>VLOOKUP(B3385,[1]汇总!$B:$K,6,0)</f>
        <v>0</v>
      </c>
      <c r="L3385" s="4">
        <f>VLOOKUP(B3385,[1]汇总!$B:$K,7,0)</f>
        <v>0</v>
      </c>
      <c r="M3385" s="4">
        <f>VLOOKUP(B3385,[1]汇总!$B:$K,8,0)</f>
        <v>0</v>
      </c>
      <c r="N3385" s="4" t="str">
        <f>VLOOKUP(B3385,[1]汇总!$B:$K,9,0)</f>
        <v>专科</v>
      </c>
      <c r="O3385" s="4" t="str">
        <f>VLOOKUP(B3385,[1]汇总!$B:$K,10,0)</f>
        <v>公办</v>
      </c>
    </row>
    <row r="3386" spans="1:15" ht="16.5" hidden="1" x14ac:dyDescent="0.35">
      <c r="A3386" s="4" t="s">
        <v>1812</v>
      </c>
      <c r="B3386" s="4" t="s">
        <v>1813</v>
      </c>
      <c r="C3386" s="4" t="s">
        <v>48</v>
      </c>
      <c r="D3386" s="4" t="s">
        <v>68</v>
      </c>
      <c r="E3386" s="4">
        <v>4</v>
      </c>
      <c r="F3386" s="4">
        <v>408</v>
      </c>
      <c r="G3386" s="4">
        <v>238918</v>
      </c>
      <c r="H3386" s="4" t="str">
        <f>VLOOKUP(B3386,[1]汇总!$B:$K,3,0)</f>
        <v>海南</v>
      </c>
      <c r="I3386" s="4" t="str">
        <f>VLOOKUP(B3386,[1]汇总!$B:$K,4,0)</f>
        <v>琼海</v>
      </c>
      <c r="J3386" s="4">
        <f>VLOOKUP(B3386,[1]汇总!$B:$K,5,0)</f>
        <v>0</v>
      </c>
      <c r="K3386" s="4">
        <f>VLOOKUP(B3386,[1]汇总!$B:$K,6,0)</f>
        <v>0</v>
      </c>
      <c r="L3386" s="4">
        <f>VLOOKUP(B3386,[1]汇总!$B:$K,7,0)</f>
        <v>0</v>
      </c>
      <c r="M3386" s="4">
        <f>VLOOKUP(B3386,[1]汇总!$B:$K,8,0)</f>
        <v>0</v>
      </c>
      <c r="N3386" s="4" t="str">
        <f>VLOOKUP(B3386,[1]汇总!$B:$K,9,0)</f>
        <v>专科</v>
      </c>
      <c r="O3386" s="4" t="str">
        <f>VLOOKUP(B3386,[1]汇总!$B:$K,10,0)</f>
        <v>公办</v>
      </c>
    </row>
    <row r="3387" spans="1:15" ht="16.5" hidden="1" x14ac:dyDescent="0.35">
      <c r="A3387" s="4" t="s">
        <v>565</v>
      </c>
      <c r="B3387" s="4" t="s">
        <v>566</v>
      </c>
      <c r="C3387" s="4" t="s">
        <v>34</v>
      </c>
      <c r="D3387" s="4" t="s">
        <v>146</v>
      </c>
      <c r="E3387" s="4">
        <v>6</v>
      </c>
      <c r="F3387" s="4">
        <v>408</v>
      </c>
      <c r="G3387" s="4">
        <v>238924</v>
      </c>
      <c r="H3387" s="4" t="str">
        <f>VLOOKUP(B3387,[1]汇总!$B:$K,3,0)</f>
        <v>天津</v>
      </c>
      <c r="I3387" s="4" t="str">
        <f>VLOOKUP(B3387,[1]汇总!$B:$K,4,0)</f>
        <v>天津</v>
      </c>
      <c r="J3387" s="4">
        <f>VLOOKUP(B3387,[1]汇总!$B:$K,5,0)</f>
        <v>0</v>
      </c>
      <c r="K3387" s="4">
        <f>VLOOKUP(B3387,[1]汇总!$B:$K,6,0)</f>
        <v>0</v>
      </c>
      <c r="L3387" s="4">
        <f>VLOOKUP(B3387,[1]汇总!$B:$K,7,0)</f>
        <v>0</v>
      </c>
      <c r="M3387" s="4">
        <f>VLOOKUP(B3387,[1]汇总!$B:$K,8,0)</f>
        <v>0</v>
      </c>
      <c r="N3387" s="4" t="str">
        <f>VLOOKUP(B3387,[1]汇总!$B:$K,9,0)</f>
        <v>专科</v>
      </c>
      <c r="O3387" s="4" t="str">
        <f>VLOOKUP(B3387,[1]汇总!$B:$K,10,0)</f>
        <v>公办</v>
      </c>
    </row>
    <row r="3388" spans="1:15" ht="16.5" hidden="1" x14ac:dyDescent="0.35">
      <c r="A3388" s="4" t="s">
        <v>697</v>
      </c>
      <c r="B3388" s="4" t="s">
        <v>698</v>
      </c>
      <c r="C3388" s="4" t="s">
        <v>69</v>
      </c>
      <c r="D3388" s="4" t="s">
        <v>101</v>
      </c>
      <c r="E3388" s="4">
        <v>6</v>
      </c>
      <c r="F3388" s="4">
        <v>408</v>
      </c>
      <c r="G3388" s="4">
        <v>238925</v>
      </c>
      <c r="H3388" s="4" t="str">
        <f>VLOOKUP(B3388,[1]汇总!$B:$K,3,0)</f>
        <v>吉林</v>
      </c>
      <c r="I3388" s="4" t="str">
        <f>VLOOKUP(B3388,[1]汇总!$B:$K,4,0)</f>
        <v>长春</v>
      </c>
      <c r="J3388" s="4">
        <f>VLOOKUP(B3388,[1]汇总!$B:$K,5,0)</f>
        <v>0</v>
      </c>
      <c r="K3388" s="4">
        <f>VLOOKUP(B3388,[1]汇总!$B:$K,6,0)</f>
        <v>0</v>
      </c>
      <c r="L3388" s="4">
        <f>VLOOKUP(B3388,[1]汇总!$B:$K,7,0)</f>
        <v>0</v>
      </c>
      <c r="M3388" s="4">
        <f>VLOOKUP(B3388,[1]汇总!$B:$K,8,0)</f>
        <v>0</v>
      </c>
      <c r="N3388" s="4" t="str">
        <f>VLOOKUP(B3388,[1]汇总!$B:$K,9,0)</f>
        <v>专科</v>
      </c>
      <c r="O3388" s="4" t="str">
        <f>VLOOKUP(B3388,[1]汇总!$B:$K,10,0)</f>
        <v>公办</v>
      </c>
    </row>
    <row r="3389" spans="1:15" ht="16.5" hidden="1" x14ac:dyDescent="0.35">
      <c r="A3389" s="4" t="s">
        <v>1027</v>
      </c>
      <c r="B3389" s="4" t="s">
        <v>1028</v>
      </c>
      <c r="C3389" s="4" t="s">
        <v>71</v>
      </c>
      <c r="D3389" s="4" t="s">
        <v>233</v>
      </c>
      <c r="E3389" s="4">
        <v>98</v>
      </c>
      <c r="F3389" s="4">
        <v>408</v>
      </c>
      <c r="G3389" s="4">
        <v>238942</v>
      </c>
      <c r="H3389" s="4" t="e">
        <f>VLOOKUP(B3389,[1]汇总!$B:$K,3,0)</f>
        <v>#N/A</v>
      </c>
      <c r="I3389" s="4" t="e">
        <f>VLOOKUP(B3389,[1]汇总!$B:$K,4,0)</f>
        <v>#N/A</v>
      </c>
      <c r="J3389" s="4" t="e">
        <f>VLOOKUP(B3389,[1]汇总!$B:$K,5,0)</f>
        <v>#N/A</v>
      </c>
      <c r="K3389" s="4" t="e">
        <f>VLOOKUP(B3389,[1]汇总!$B:$K,6,0)</f>
        <v>#N/A</v>
      </c>
      <c r="L3389" s="4" t="e">
        <f>VLOOKUP(B3389,[1]汇总!$B:$K,7,0)</f>
        <v>#N/A</v>
      </c>
      <c r="M3389" s="4" t="e">
        <f>VLOOKUP(B3389,[1]汇总!$B:$K,8,0)</f>
        <v>#N/A</v>
      </c>
      <c r="N3389" s="4" t="e">
        <f>VLOOKUP(B3389,[1]汇总!$B:$K,9,0)</f>
        <v>#N/A</v>
      </c>
      <c r="O3389" s="4" t="e">
        <f>VLOOKUP(B3389,[1]汇总!$B:$K,10,0)</f>
        <v>#N/A</v>
      </c>
    </row>
    <row r="3390" spans="1:15" ht="16.5" x14ac:dyDescent="0.35">
      <c r="A3390" s="4" t="s">
        <v>1353</v>
      </c>
      <c r="B3390" s="4" t="s">
        <v>1354</v>
      </c>
      <c r="C3390" s="4" t="s">
        <v>82</v>
      </c>
      <c r="D3390" s="4" t="s">
        <v>87</v>
      </c>
      <c r="E3390" s="4">
        <v>5</v>
      </c>
      <c r="F3390" s="4">
        <v>408</v>
      </c>
      <c r="G3390" s="4">
        <v>238949</v>
      </c>
      <c r="H3390" s="4" t="str">
        <f>VLOOKUP(B3390,[1]汇总!$B:$K,3,0)</f>
        <v>江西</v>
      </c>
      <c r="I3390" s="4" t="str">
        <f>VLOOKUP(B3390,[1]汇总!$B:$K,4,0)</f>
        <v>南昌</v>
      </c>
      <c r="J3390" s="4">
        <f>VLOOKUP(B3390,[1]汇总!$B:$K,5,0)</f>
        <v>0</v>
      </c>
      <c r="K3390" s="4">
        <f>VLOOKUP(B3390,[1]汇总!$B:$K,6,0)</f>
        <v>0</v>
      </c>
      <c r="L3390" s="4">
        <f>VLOOKUP(B3390,[1]汇总!$B:$K,7,0)</f>
        <v>0</v>
      </c>
      <c r="M3390" s="4">
        <f>VLOOKUP(B3390,[1]汇总!$B:$K,8,0)</f>
        <v>0</v>
      </c>
      <c r="N3390" s="4" t="str">
        <f>VLOOKUP(B3390,[1]汇总!$B:$K,9,0)</f>
        <v>专科</v>
      </c>
      <c r="O3390" s="4" t="str">
        <f>VLOOKUP(B3390,[1]汇总!$B:$K,10,0)</f>
        <v>公办</v>
      </c>
    </row>
    <row r="3391" spans="1:15" ht="16.5" hidden="1" x14ac:dyDescent="0.35">
      <c r="A3391" s="4" t="s">
        <v>1752</v>
      </c>
      <c r="B3391" s="4" t="s">
        <v>1753</v>
      </c>
      <c r="C3391" s="4" t="s">
        <v>60</v>
      </c>
      <c r="D3391" s="4" t="s">
        <v>575</v>
      </c>
      <c r="E3391" s="4">
        <v>3</v>
      </c>
      <c r="F3391" s="4">
        <v>408</v>
      </c>
      <c r="G3391" s="4">
        <v>239008</v>
      </c>
      <c r="H3391" s="4" t="str">
        <f>VLOOKUP(B3391,[1]汇总!$B:$K,3,0)</f>
        <v>广东</v>
      </c>
      <c r="I3391" s="4" t="str">
        <f>VLOOKUP(B3391,[1]汇总!$B:$K,4,0)</f>
        <v>广州</v>
      </c>
      <c r="J3391" s="4">
        <f>VLOOKUP(B3391,[1]汇总!$B:$K,5,0)</f>
        <v>0</v>
      </c>
      <c r="K3391" s="4">
        <f>VLOOKUP(B3391,[1]汇总!$B:$K,6,0)</f>
        <v>0</v>
      </c>
      <c r="L3391" s="4">
        <f>VLOOKUP(B3391,[1]汇总!$B:$K,7,0)</f>
        <v>0</v>
      </c>
      <c r="M3391" s="4">
        <f>VLOOKUP(B3391,[1]汇总!$B:$K,8,0)</f>
        <v>0</v>
      </c>
      <c r="N3391" s="4" t="str">
        <f>VLOOKUP(B3391,[1]汇总!$B:$K,9,0)</f>
        <v>专科</v>
      </c>
      <c r="O3391" s="4" t="str">
        <f>VLOOKUP(B3391,[1]汇总!$B:$K,10,0)</f>
        <v>民办</v>
      </c>
    </row>
    <row r="3392" spans="1:15" ht="16.5" hidden="1" x14ac:dyDescent="0.35">
      <c r="A3392" s="4" t="s">
        <v>1163</v>
      </c>
      <c r="B3392" s="4" t="s">
        <v>1164</v>
      </c>
      <c r="C3392" s="4" t="s">
        <v>66</v>
      </c>
      <c r="D3392" s="4" t="s">
        <v>68</v>
      </c>
      <c r="E3392" s="4">
        <v>20</v>
      </c>
      <c r="F3392" s="4">
        <v>408</v>
      </c>
      <c r="G3392" s="4">
        <v>239010</v>
      </c>
      <c r="H3392" s="4" t="str">
        <f>VLOOKUP(B3392,[1]汇总!$B:$K,3,0)</f>
        <v>安徽</v>
      </c>
      <c r="I3392" s="4" t="str">
        <f>VLOOKUP(B3392,[1]汇总!$B:$K,4,0)</f>
        <v>合肥</v>
      </c>
      <c r="J3392" s="4">
        <f>VLOOKUP(B3392,[1]汇总!$B:$K,5,0)</f>
        <v>0</v>
      </c>
      <c r="K3392" s="4">
        <f>VLOOKUP(B3392,[1]汇总!$B:$K,6,0)</f>
        <v>0</v>
      </c>
      <c r="L3392" s="4">
        <f>VLOOKUP(B3392,[1]汇总!$B:$K,7,0)</f>
        <v>0</v>
      </c>
      <c r="M3392" s="4">
        <f>VLOOKUP(B3392,[1]汇总!$B:$K,8,0)</f>
        <v>0</v>
      </c>
      <c r="N3392" s="4" t="str">
        <f>VLOOKUP(B3392,[1]汇总!$B:$K,9,0)</f>
        <v>专科</v>
      </c>
      <c r="O3392" s="4" t="str">
        <f>VLOOKUP(B3392,[1]汇总!$B:$K,10,0)</f>
        <v>公办</v>
      </c>
    </row>
    <row r="3393" spans="1:15" ht="16.5" hidden="1" x14ac:dyDescent="0.35">
      <c r="A3393" s="4" t="s">
        <v>1832</v>
      </c>
      <c r="B3393" s="4" t="s">
        <v>1833</v>
      </c>
      <c r="C3393" s="4" t="s">
        <v>60</v>
      </c>
      <c r="D3393" s="4" t="s">
        <v>226</v>
      </c>
      <c r="E3393" s="4">
        <v>2</v>
      </c>
      <c r="F3393" s="4">
        <v>408</v>
      </c>
      <c r="G3393" s="4">
        <v>239014</v>
      </c>
      <c r="H3393" s="4" t="str">
        <f>VLOOKUP(B3393,[1]汇总!$B:$K,3,0)</f>
        <v>海南</v>
      </c>
      <c r="I3393" s="4" t="str">
        <f>VLOOKUP(B3393,[1]汇总!$B:$K,4,0)</f>
        <v>三亚</v>
      </c>
      <c r="J3393" s="4">
        <f>VLOOKUP(B3393,[1]汇总!$B:$K,5,0)</f>
        <v>0</v>
      </c>
      <c r="K3393" s="4">
        <f>VLOOKUP(B3393,[1]汇总!$B:$K,6,0)</f>
        <v>0</v>
      </c>
      <c r="L3393" s="4">
        <f>VLOOKUP(B3393,[1]汇总!$B:$K,7,0)</f>
        <v>0</v>
      </c>
      <c r="M3393" s="4">
        <f>VLOOKUP(B3393,[1]汇总!$B:$K,8,0)</f>
        <v>0</v>
      </c>
      <c r="N3393" s="4" t="str">
        <f>VLOOKUP(B3393,[1]汇总!$B:$K,9,0)</f>
        <v>专科</v>
      </c>
      <c r="O3393" s="4" t="str">
        <f>VLOOKUP(B3393,[1]汇总!$B:$K,10,0)</f>
        <v>民办</v>
      </c>
    </row>
    <row r="3394" spans="1:15" ht="16.5" hidden="1" x14ac:dyDescent="0.35">
      <c r="A3394" s="4" t="s">
        <v>1829</v>
      </c>
      <c r="B3394" s="4" t="s">
        <v>1830</v>
      </c>
      <c r="C3394" s="4" t="s">
        <v>64</v>
      </c>
      <c r="D3394" s="4" t="s">
        <v>120</v>
      </c>
      <c r="E3394" s="4">
        <v>2</v>
      </c>
      <c r="F3394" s="4">
        <v>408</v>
      </c>
      <c r="G3394" s="4">
        <v>239026</v>
      </c>
      <c r="H3394" s="4" t="str">
        <f>VLOOKUP(B3394,[1]汇总!$B:$K,3,0)</f>
        <v>海南</v>
      </c>
      <c r="I3394" s="4" t="str">
        <f>VLOOKUP(B3394,[1]汇总!$B:$K,4,0)</f>
        <v>海口</v>
      </c>
      <c r="J3394" s="4">
        <f>VLOOKUP(B3394,[1]汇总!$B:$K,5,0)</f>
        <v>0</v>
      </c>
      <c r="K3394" s="4">
        <f>VLOOKUP(B3394,[1]汇总!$B:$K,6,0)</f>
        <v>0</v>
      </c>
      <c r="L3394" s="4">
        <f>VLOOKUP(B3394,[1]汇总!$B:$K,7,0)</f>
        <v>0</v>
      </c>
      <c r="M3394" s="4">
        <f>VLOOKUP(B3394,[1]汇总!$B:$K,8,0)</f>
        <v>0</v>
      </c>
      <c r="N3394" s="4" t="str">
        <f>VLOOKUP(B3394,[1]汇总!$B:$K,9,0)</f>
        <v>专科</v>
      </c>
      <c r="O3394" s="4" t="str">
        <f>VLOOKUP(B3394,[1]汇总!$B:$K,10,0)</f>
        <v>公办</v>
      </c>
    </row>
    <row r="3395" spans="1:15" ht="16.5" hidden="1" x14ac:dyDescent="0.35">
      <c r="A3395" s="4" t="s">
        <v>1214</v>
      </c>
      <c r="B3395" s="4" t="s">
        <v>1215</v>
      </c>
      <c r="C3395" s="4" t="s">
        <v>82</v>
      </c>
      <c r="D3395" s="4" t="s">
        <v>252</v>
      </c>
      <c r="E3395" s="4">
        <v>6</v>
      </c>
      <c r="F3395" s="4">
        <v>408</v>
      </c>
      <c r="G3395" s="4">
        <v>239100</v>
      </c>
      <c r="H3395" s="4" t="str">
        <f>VLOOKUP(B3395,[1]汇总!$B:$K,3,0)</f>
        <v>福建</v>
      </c>
      <c r="I3395" s="4" t="str">
        <f>VLOOKUP(B3395,[1]汇总!$B:$K,4,0)</f>
        <v>厦门</v>
      </c>
      <c r="J3395" s="4">
        <f>VLOOKUP(B3395,[1]汇总!$B:$K,5,0)</f>
        <v>0</v>
      </c>
      <c r="K3395" s="4">
        <f>VLOOKUP(B3395,[1]汇总!$B:$K,6,0)</f>
        <v>0</v>
      </c>
      <c r="L3395" s="4">
        <f>VLOOKUP(B3395,[1]汇总!$B:$K,7,0)</f>
        <v>0</v>
      </c>
      <c r="M3395" s="4">
        <f>VLOOKUP(B3395,[1]汇总!$B:$K,8,0)</f>
        <v>0</v>
      </c>
      <c r="N3395" s="4" t="str">
        <f>VLOOKUP(B3395,[1]汇总!$B:$K,9,0)</f>
        <v>专科</v>
      </c>
      <c r="O3395" s="4" t="str">
        <f>VLOOKUP(B3395,[1]汇总!$B:$K,10,0)</f>
        <v>民办</v>
      </c>
    </row>
    <row r="3396" spans="1:15" ht="16.5" hidden="1" x14ac:dyDescent="0.35">
      <c r="A3396" s="4" t="s">
        <v>1562</v>
      </c>
      <c r="B3396" s="4" t="s">
        <v>1563</v>
      </c>
      <c r="C3396" s="4" t="s">
        <v>34</v>
      </c>
      <c r="D3396" s="4" t="s">
        <v>120</v>
      </c>
      <c r="E3396" s="4">
        <v>5</v>
      </c>
      <c r="F3396" s="4">
        <v>408</v>
      </c>
      <c r="G3396" s="4">
        <v>239211</v>
      </c>
      <c r="H3396" s="4" t="str">
        <f>VLOOKUP(B3396,[1]汇总!$B:$K,3,0)</f>
        <v>湖北</v>
      </c>
      <c r="I3396" s="4" t="str">
        <f>VLOOKUP(B3396,[1]汇总!$B:$K,4,0)</f>
        <v>武汉</v>
      </c>
      <c r="J3396" s="4">
        <f>VLOOKUP(B3396,[1]汇总!$B:$K,5,0)</f>
        <v>0</v>
      </c>
      <c r="K3396" s="4">
        <f>VLOOKUP(B3396,[1]汇总!$B:$K,6,0)</f>
        <v>0</v>
      </c>
      <c r="L3396" s="4">
        <f>VLOOKUP(B3396,[1]汇总!$B:$K,7,0)</f>
        <v>0</v>
      </c>
      <c r="M3396" s="4">
        <f>VLOOKUP(B3396,[1]汇总!$B:$K,8,0)</f>
        <v>0</v>
      </c>
      <c r="N3396" s="4" t="str">
        <f>VLOOKUP(B3396,[1]汇总!$B:$K,9,0)</f>
        <v>本科</v>
      </c>
      <c r="O3396" s="4" t="str">
        <f>VLOOKUP(B3396,[1]汇总!$B:$K,10,0)</f>
        <v>民办</v>
      </c>
    </row>
    <row r="3397" spans="1:15" ht="16.5" hidden="1" x14ac:dyDescent="0.35">
      <c r="A3397" s="4" t="s">
        <v>372</v>
      </c>
      <c r="B3397" s="4" t="s">
        <v>373</v>
      </c>
      <c r="C3397" s="4" t="s">
        <v>119</v>
      </c>
      <c r="D3397" s="4" t="s">
        <v>100</v>
      </c>
      <c r="E3397" s="4">
        <v>25</v>
      </c>
      <c r="F3397" s="4">
        <v>408</v>
      </c>
      <c r="G3397" s="4">
        <v>239219</v>
      </c>
      <c r="H3397" s="4" t="str">
        <f>VLOOKUP(B3397,[1]汇总!$B:$K,3,0)</f>
        <v>浙江</v>
      </c>
      <c r="I3397" s="4" t="str">
        <f>VLOOKUP(B3397,[1]汇总!$B:$K,4,0)</f>
        <v>嘉兴</v>
      </c>
      <c r="J3397" s="4">
        <f>VLOOKUP(B3397,[1]汇总!$B:$K,5,0)</f>
        <v>0</v>
      </c>
      <c r="K3397" s="4">
        <f>VLOOKUP(B3397,[1]汇总!$B:$K,6,0)</f>
        <v>0</v>
      </c>
      <c r="L3397" s="4">
        <f>VLOOKUP(B3397,[1]汇总!$B:$K,7,0)</f>
        <v>0</v>
      </c>
      <c r="M3397" s="4">
        <f>VLOOKUP(B3397,[1]汇总!$B:$K,8,0)</f>
        <v>0</v>
      </c>
      <c r="N3397" s="4" t="str">
        <f>VLOOKUP(B3397,[1]汇总!$B:$K,9,0)</f>
        <v>专科</v>
      </c>
      <c r="O3397" s="4" t="str">
        <f>VLOOKUP(B3397,[1]汇总!$B:$K,10,0)</f>
        <v>民办</v>
      </c>
    </row>
    <row r="3398" spans="1:15" ht="16.5" hidden="1" x14ac:dyDescent="0.35">
      <c r="A3398" s="4" t="s">
        <v>2032</v>
      </c>
      <c r="B3398" s="4" t="s">
        <v>2033</v>
      </c>
      <c r="C3398" s="4" t="s">
        <v>90</v>
      </c>
      <c r="D3398" s="4" t="s">
        <v>357</v>
      </c>
      <c r="E3398" s="4">
        <v>2</v>
      </c>
      <c r="F3398" s="4">
        <v>408</v>
      </c>
      <c r="G3398" s="4">
        <v>239226</v>
      </c>
      <c r="H3398" s="4" t="str">
        <f>VLOOKUP(B3398,[1]汇总!$B:$K,3,0)</f>
        <v>陕西</v>
      </c>
      <c r="I3398" s="4" t="str">
        <f>VLOOKUP(B3398,[1]汇总!$B:$K,4,0)</f>
        <v>西安</v>
      </c>
      <c r="J3398" s="4">
        <f>VLOOKUP(B3398,[1]汇总!$B:$K,5,0)</f>
        <v>0</v>
      </c>
      <c r="K3398" s="4">
        <f>VLOOKUP(B3398,[1]汇总!$B:$K,6,0)</f>
        <v>0</v>
      </c>
      <c r="L3398" s="4">
        <f>VLOOKUP(B3398,[1]汇总!$B:$K,7,0)</f>
        <v>0</v>
      </c>
      <c r="M3398" s="4">
        <f>VLOOKUP(B3398,[1]汇总!$B:$K,8,0)</f>
        <v>0</v>
      </c>
      <c r="N3398" s="4" t="str">
        <f>VLOOKUP(B3398,[1]汇总!$B:$K,9,0)</f>
        <v>本科</v>
      </c>
      <c r="O3398" s="4" t="str">
        <f>VLOOKUP(B3398,[1]汇总!$B:$K,10,0)</f>
        <v>民办</v>
      </c>
    </row>
    <row r="3399" spans="1:15" ht="16.5" hidden="1" x14ac:dyDescent="0.35">
      <c r="A3399" s="4" t="s">
        <v>2089</v>
      </c>
      <c r="B3399" s="4" t="s">
        <v>2090</v>
      </c>
      <c r="C3399" s="4" t="s">
        <v>34</v>
      </c>
      <c r="D3399" s="4" t="s">
        <v>109</v>
      </c>
      <c r="E3399" s="4">
        <v>1</v>
      </c>
      <c r="F3399" s="4">
        <v>408</v>
      </c>
      <c r="G3399" s="4">
        <v>239236</v>
      </c>
      <c r="H3399" s="4" t="e">
        <f>VLOOKUP(B3399,[1]汇总!$B:$K,3,0)</f>
        <v>#N/A</v>
      </c>
      <c r="I3399" s="4" t="e">
        <f>VLOOKUP(B3399,[1]汇总!$B:$K,4,0)</f>
        <v>#N/A</v>
      </c>
      <c r="J3399" s="4" t="e">
        <f>VLOOKUP(B3399,[1]汇总!$B:$K,5,0)</f>
        <v>#N/A</v>
      </c>
      <c r="K3399" s="4" t="e">
        <f>VLOOKUP(B3399,[1]汇总!$B:$K,6,0)</f>
        <v>#N/A</v>
      </c>
      <c r="L3399" s="4" t="e">
        <f>VLOOKUP(B3399,[1]汇总!$B:$K,7,0)</f>
        <v>#N/A</v>
      </c>
      <c r="M3399" s="4" t="e">
        <f>VLOOKUP(B3399,[1]汇总!$B:$K,8,0)</f>
        <v>#N/A</v>
      </c>
      <c r="N3399" s="4" t="e">
        <f>VLOOKUP(B3399,[1]汇总!$B:$K,9,0)</f>
        <v>#N/A</v>
      </c>
      <c r="O3399" s="4" t="e">
        <f>VLOOKUP(B3399,[1]汇总!$B:$K,10,0)</f>
        <v>#N/A</v>
      </c>
    </row>
    <row r="3400" spans="1:15" ht="16.5" hidden="1" x14ac:dyDescent="0.35">
      <c r="A3400" s="4" t="s">
        <v>1580</v>
      </c>
      <c r="B3400" s="4" t="s">
        <v>1581</v>
      </c>
      <c r="C3400" s="4" t="s">
        <v>71</v>
      </c>
      <c r="D3400" s="4" t="s">
        <v>299</v>
      </c>
      <c r="E3400" s="4">
        <v>2</v>
      </c>
      <c r="F3400" s="4">
        <v>407</v>
      </c>
      <c r="G3400" s="4">
        <v>239305</v>
      </c>
      <c r="H3400" s="4" t="str">
        <f>VLOOKUP(B3400,[1]汇总!$B:$K,3,0)</f>
        <v>湖北</v>
      </c>
      <c r="I3400" s="4" t="str">
        <f>VLOOKUP(B3400,[1]汇总!$B:$K,4,0)</f>
        <v>武汉</v>
      </c>
      <c r="J3400" s="4">
        <f>VLOOKUP(B3400,[1]汇总!$B:$K,5,0)</f>
        <v>0</v>
      </c>
      <c r="K3400" s="4">
        <f>VLOOKUP(B3400,[1]汇总!$B:$K,6,0)</f>
        <v>0</v>
      </c>
      <c r="L3400" s="4">
        <f>VLOOKUP(B3400,[1]汇总!$B:$K,7,0)</f>
        <v>0</v>
      </c>
      <c r="M3400" s="4">
        <f>VLOOKUP(B3400,[1]汇总!$B:$K,8,0)</f>
        <v>0</v>
      </c>
      <c r="N3400" s="4" t="str">
        <f>VLOOKUP(B3400,[1]汇总!$B:$K,9,0)</f>
        <v>专科</v>
      </c>
      <c r="O3400" s="4" t="str">
        <f>VLOOKUP(B3400,[1]汇总!$B:$K,10,0)</f>
        <v>公办</v>
      </c>
    </row>
    <row r="3401" spans="1:15" ht="16.5" hidden="1" x14ac:dyDescent="0.35">
      <c r="A3401" s="4" t="s">
        <v>1988</v>
      </c>
      <c r="B3401" s="4" t="s">
        <v>1989</v>
      </c>
      <c r="C3401" s="4" t="s">
        <v>64</v>
      </c>
      <c r="D3401" s="4" t="s">
        <v>68</v>
      </c>
      <c r="E3401" s="4">
        <v>2</v>
      </c>
      <c r="F3401" s="4">
        <v>407</v>
      </c>
      <c r="G3401" s="4">
        <v>239307</v>
      </c>
      <c r="H3401" s="4" t="str">
        <f>VLOOKUP(B3401,[1]汇总!$B:$K,3,0)</f>
        <v>贵州</v>
      </c>
      <c r="I3401" s="4" t="str">
        <f>VLOOKUP(B3401,[1]汇总!$B:$K,4,0)</f>
        <v>黔东南</v>
      </c>
      <c r="J3401" s="4">
        <f>VLOOKUP(B3401,[1]汇总!$B:$K,5,0)</f>
        <v>0</v>
      </c>
      <c r="K3401" s="4">
        <f>VLOOKUP(B3401,[1]汇总!$B:$K,6,0)</f>
        <v>0</v>
      </c>
      <c r="L3401" s="4">
        <f>VLOOKUP(B3401,[1]汇总!$B:$K,7,0)</f>
        <v>0</v>
      </c>
      <c r="M3401" s="4">
        <f>VLOOKUP(B3401,[1]汇总!$B:$K,8,0)</f>
        <v>0</v>
      </c>
      <c r="N3401" s="4" t="str">
        <f>VLOOKUP(B3401,[1]汇总!$B:$K,9,0)</f>
        <v>专科</v>
      </c>
      <c r="O3401" s="4" t="str">
        <f>VLOOKUP(B3401,[1]汇总!$B:$K,10,0)</f>
        <v>公办</v>
      </c>
    </row>
    <row r="3402" spans="1:15" ht="16.5" hidden="1" x14ac:dyDescent="0.35">
      <c r="A3402" s="4" t="s">
        <v>1993</v>
      </c>
      <c r="B3402" s="4" t="s">
        <v>1994</v>
      </c>
      <c r="C3402" s="4" t="s">
        <v>40</v>
      </c>
      <c r="D3402" s="4" t="s">
        <v>350</v>
      </c>
      <c r="E3402" s="4">
        <v>5</v>
      </c>
      <c r="F3402" s="4">
        <v>407</v>
      </c>
      <c r="G3402" s="4">
        <v>239323</v>
      </c>
      <c r="H3402" s="4" t="str">
        <f>VLOOKUP(B3402,[1]汇总!$B:$K,3,0)</f>
        <v>云南</v>
      </c>
      <c r="I3402" s="4" t="str">
        <f>VLOOKUP(B3402,[1]汇总!$B:$K,4,0)</f>
        <v>昆明</v>
      </c>
      <c r="J3402" s="4">
        <f>VLOOKUP(B3402,[1]汇总!$B:$K,5,0)</f>
        <v>0</v>
      </c>
      <c r="K3402" s="4">
        <f>VLOOKUP(B3402,[1]汇总!$B:$K,6,0)</f>
        <v>0</v>
      </c>
      <c r="L3402" s="4">
        <f>VLOOKUP(B3402,[1]汇总!$B:$K,7,0)</f>
        <v>0</v>
      </c>
      <c r="M3402" s="4">
        <f>VLOOKUP(B3402,[1]汇总!$B:$K,8,0)</f>
        <v>0</v>
      </c>
      <c r="N3402" s="4" t="str">
        <f>VLOOKUP(B3402,[1]汇总!$B:$K,9,0)</f>
        <v>专科</v>
      </c>
      <c r="O3402" s="4" t="str">
        <f>VLOOKUP(B3402,[1]汇总!$B:$K,10,0)</f>
        <v>公办</v>
      </c>
    </row>
    <row r="3403" spans="1:15" ht="16.5" hidden="1" x14ac:dyDescent="0.35">
      <c r="A3403" s="4" t="s">
        <v>815</v>
      </c>
      <c r="B3403" s="4" t="s">
        <v>816</v>
      </c>
      <c r="C3403" s="4" t="s">
        <v>36</v>
      </c>
      <c r="D3403" s="4" t="s">
        <v>79</v>
      </c>
      <c r="E3403" s="4">
        <v>20</v>
      </c>
      <c r="F3403" s="4">
        <v>407</v>
      </c>
      <c r="G3403" s="4">
        <v>239324</v>
      </c>
      <c r="H3403" s="4" t="str">
        <f>VLOOKUP(B3403,[1]汇总!$B:$K,3,0)</f>
        <v>上海</v>
      </c>
      <c r="I3403" s="4" t="str">
        <f>VLOOKUP(B3403,[1]汇总!$B:$K,4,0)</f>
        <v>上海</v>
      </c>
      <c r="J3403" s="4">
        <f>VLOOKUP(B3403,[1]汇总!$B:$K,5,0)</f>
        <v>0</v>
      </c>
      <c r="K3403" s="4">
        <f>VLOOKUP(B3403,[1]汇总!$B:$K,6,0)</f>
        <v>0</v>
      </c>
      <c r="L3403" s="4">
        <f>VLOOKUP(B3403,[1]汇总!$B:$K,7,0)</f>
        <v>0</v>
      </c>
      <c r="M3403" s="4">
        <f>VLOOKUP(B3403,[1]汇总!$B:$K,8,0)</f>
        <v>0</v>
      </c>
      <c r="N3403" s="4" t="str">
        <f>VLOOKUP(B3403,[1]汇总!$B:$K,9,0)</f>
        <v>专科</v>
      </c>
      <c r="O3403" s="4" t="str">
        <f>VLOOKUP(B3403,[1]汇总!$B:$K,10,0)</f>
        <v>民办</v>
      </c>
    </row>
    <row r="3404" spans="1:15" ht="16.5" hidden="1" x14ac:dyDescent="0.35">
      <c r="A3404" s="4" t="s">
        <v>222</v>
      </c>
      <c r="B3404" s="4" t="s">
        <v>223</v>
      </c>
      <c r="C3404" s="4" t="s">
        <v>54</v>
      </c>
      <c r="D3404" s="4" t="s">
        <v>115</v>
      </c>
      <c r="E3404" s="4">
        <v>10</v>
      </c>
      <c r="F3404" s="4">
        <v>407</v>
      </c>
      <c r="G3404" s="4">
        <v>239381</v>
      </c>
      <c r="H3404" s="4" t="str">
        <f>VLOOKUP(B3404,[1]汇总!$B:$K,3,0)</f>
        <v>浙江</v>
      </c>
      <c r="I3404" s="4" t="str">
        <f>VLOOKUP(B3404,[1]汇总!$B:$K,4,0)</f>
        <v>杭州</v>
      </c>
      <c r="J3404" s="4">
        <f>VLOOKUP(B3404,[1]汇总!$B:$K,5,0)</f>
        <v>0</v>
      </c>
      <c r="K3404" s="4">
        <f>VLOOKUP(B3404,[1]汇总!$B:$K,6,0)</f>
        <v>0</v>
      </c>
      <c r="L3404" s="4">
        <f>VLOOKUP(B3404,[1]汇总!$B:$K,7,0)</f>
        <v>0</v>
      </c>
      <c r="M3404" s="4">
        <f>VLOOKUP(B3404,[1]汇总!$B:$K,8,0)</f>
        <v>0</v>
      </c>
      <c r="N3404" s="4" t="str">
        <f>VLOOKUP(B3404,[1]汇总!$B:$K,9,0)</f>
        <v>专科</v>
      </c>
      <c r="O3404" s="4" t="str">
        <f>VLOOKUP(B3404,[1]汇总!$B:$K,10,0)</f>
        <v>民办</v>
      </c>
    </row>
    <row r="3405" spans="1:15" ht="16.5" hidden="1" x14ac:dyDescent="0.35">
      <c r="A3405" s="4" t="s">
        <v>1417</v>
      </c>
      <c r="B3405" s="4" t="s">
        <v>1418</v>
      </c>
      <c r="C3405" s="4" t="s">
        <v>34</v>
      </c>
      <c r="D3405" s="4" t="s">
        <v>175</v>
      </c>
      <c r="E3405" s="4">
        <v>12</v>
      </c>
      <c r="F3405" s="4">
        <v>407</v>
      </c>
      <c r="G3405" s="4">
        <v>239382</v>
      </c>
      <c r="H3405" s="4" t="str">
        <f>VLOOKUP(B3405,[1]汇总!$B:$K,3,0)</f>
        <v>山东</v>
      </c>
      <c r="I3405" s="4" t="str">
        <f>VLOOKUP(B3405,[1]汇总!$B:$K,4,0)</f>
        <v>青岛</v>
      </c>
      <c r="J3405" s="4">
        <f>VLOOKUP(B3405,[1]汇总!$B:$K,5,0)</f>
        <v>0</v>
      </c>
      <c r="K3405" s="4">
        <f>VLOOKUP(B3405,[1]汇总!$B:$K,6,0)</f>
        <v>0</v>
      </c>
      <c r="L3405" s="4">
        <f>VLOOKUP(B3405,[1]汇总!$B:$K,7,0)</f>
        <v>0</v>
      </c>
      <c r="M3405" s="4">
        <f>VLOOKUP(B3405,[1]汇总!$B:$K,8,0)</f>
        <v>0</v>
      </c>
      <c r="N3405" s="4" t="str">
        <f>VLOOKUP(B3405,[1]汇总!$B:$K,9,0)</f>
        <v>专科</v>
      </c>
      <c r="O3405" s="4" t="str">
        <f>VLOOKUP(B3405,[1]汇总!$B:$K,10,0)</f>
        <v>公办</v>
      </c>
    </row>
    <row r="3406" spans="1:15" ht="16.5" hidden="1" x14ac:dyDescent="0.35">
      <c r="A3406" s="4" t="s">
        <v>732</v>
      </c>
      <c r="B3406" s="4" t="s">
        <v>733</v>
      </c>
      <c r="C3406" s="4" t="s">
        <v>66</v>
      </c>
      <c r="D3406" s="4" t="s">
        <v>183</v>
      </c>
      <c r="E3406" s="4">
        <v>1</v>
      </c>
      <c r="F3406" s="4">
        <v>407</v>
      </c>
      <c r="G3406" s="4">
        <v>239415</v>
      </c>
      <c r="H3406" s="4" t="str">
        <f>VLOOKUP(B3406,[1]汇总!$B:$K,3,0)</f>
        <v>吉林</v>
      </c>
      <c r="I3406" s="4" t="str">
        <f>VLOOKUP(B3406,[1]汇总!$B:$K,4,0)</f>
        <v>长春</v>
      </c>
      <c r="J3406" s="4">
        <f>VLOOKUP(B3406,[1]汇总!$B:$K,5,0)</f>
        <v>0</v>
      </c>
      <c r="K3406" s="4">
        <f>VLOOKUP(B3406,[1]汇总!$B:$K,6,0)</f>
        <v>0</v>
      </c>
      <c r="L3406" s="4">
        <f>VLOOKUP(B3406,[1]汇总!$B:$K,7,0)</f>
        <v>0</v>
      </c>
      <c r="M3406" s="4">
        <f>VLOOKUP(B3406,[1]汇总!$B:$K,8,0)</f>
        <v>0</v>
      </c>
      <c r="N3406" s="4" t="str">
        <f>VLOOKUP(B3406,[1]汇总!$B:$K,9,0)</f>
        <v>专科</v>
      </c>
      <c r="O3406" s="4" t="str">
        <f>VLOOKUP(B3406,[1]汇总!$B:$K,10,0)</f>
        <v>公办</v>
      </c>
    </row>
    <row r="3407" spans="1:15" ht="16.5" hidden="1" x14ac:dyDescent="0.35">
      <c r="A3407" s="4" t="s">
        <v>372</v>
      </c>
      <c r="B3407" s="4" t="s">
        <v>373</v>
      </c>
      <c r="C3407" s="4" t="s">
        <v>64</v>
      </c>
      <c r="D3407" s="4" t="s">
        <v>146</v>
      </c>
      <c r="E3407" s="4">
        <v>10</v>
      </c>
      <c r="F3407" s="4">
        <v>407</v>
      </c>
      <c r="G3407" s="4">
        <v>239440</v>
      </c>
      <c r="H3407" s="4" t="str">
        <f>VLOOKUP(B3407,[1]汇总!$B:$K,3,0)</f>
        <v>浙江</v>
      </c>
      <c r="I3407" s="4" t="str">
        <f>VLOOKUP(B3407,[1]汇总!$B:$K,4,0)</f>
        <v>嘉兴</v>
      </c>
      <c r="J3407" s="4">
        <f>VLOOKUP(B3407,[1]汇总!$B:$K,5,0)</f>
        <v>0</v>
      </c>
      <c r="K3407" s="4">
        <f>VLOOKUP(B3407,[1]汇总!$B:$K,6,0)</f>
        <v>0</v>
      </c>
      <c r="L3407" s="4">
        <f>VLOOKUP(B3407,[1]汇总!$B:$K,7,0)</f>
        <v>0</v>
      </c>
      <c r="M3407" s="4">
        <f>VLOOKUP(B3407,[1]汇总!$B:$K,8,0)</f>
        <v>0</v>
      </c>
      <c r="N3407" s="4" t="str">
        <f>VLOOKUP(B3407,[1]汇总!$B:$K,9,0)</f>
        <v>专科</v>
      </c>
      <c r="O3407" s="4" t="str">
        <f>VLOOKUP(B3407,[1]汇总!$B:$K,10,0)</f>
        <v>民办</v>
      </c>
    </row>
    <row r="3408" spans="1:15" ht="16.5" hidden="1" x14ac:dyDescent="0.35">
      <c r="A3408" s="4" t="s">
        <v>1738</v>
      </c>
      <c r="B3408" s="4" t="s">
        <v>1739</v>
      </c>
      <c r="C3408" s="4" t="s">
        <v>69</v>
      </c>
      <c r="D3408" s="4" t="s">
        <v>41</v>
      </c>
      <c r="E3408" s="4">
        <v>3</v>
      </c>
      <c r="F3408" s="4">
        <v>407</v>
      </c>
      <c r="G3408" s="4">
        <v>239453</v>
      </c>
      <c r="H3408" s="4" t="str">
        <f>VLOOKUP(B3408,[1]汇总!$B:$K,3,0)</f>
        <v>广东</v>
      </c>
      <c r="I3408" s="4" t="str">
        <f>VLOOKUP(B3408,[1]汇总!$B:$K,4,0)</f>
        <v>肇庆</v>
      </c>
      <c r="J3408" s="4">
        <f>VLOOKUP(B3408,[1]汇总!$B:$K,5,0)</f>
        <v>0</v>
      </c>
      <c r="K3408" s="4">
        <f>VLOOKUP(B3408,[1]汇总!$B:$K,6,0)</f>
        <v>0</v>
      </c>
      <c r="L3408" s="4">
        <f>VLOOKUP(B3408,[1]汇总!$B:$K,7,0)</f>
        <v>0</v>
      </c>
      <c r="M3408" s="4">
        <f>VLOOKUP(B3408,[1]汇总!$B:$K,8,0)</f>
        <v>0</v>
      </c>
      <c r="N3408" s="4" t="str">
        <f>VLOOKUP(B3408,[1]汇总!$B:$K,9,0)</f>
        <v>专科</v>
      </c>
      <c r="O3408" s="4" t="str">
        <f>VLOOKUP(B3408,[1]汇总!$B:$K,10,0)</f>
        <v>民办</v>
      </c>
    </row>
    <row r="3409" spans="1:15" ht="16.5" hidden="1" x14ac:dyDescent="0.35">
      <c r="A3409" s="4" t="s">
        <v>222</v>
      </c>
      <c r="B3409" s="4" t="s">
        <v>223</v>
      </c>
      <c r="C3409" s="4" t="s">
        <v>40</v>
      </c>
      <c r="D3409" s="4" t="s">
        <v>226</v>
      </c>
      <c r="E3409" s="4">
        <v>50</v>
      </c>
      <c r="F3409" s="4">
        <v>407</v>
      </c>
      <c r="G3409" s="4">
        <v>239478</v>
      </c>
      <c r="H3409" s="4" t="str">
        <f>VLOOKUP(B3409,[1]汇总!$B:$K,3,0)</f>
        <v>浙江</v>
      </c>
      <c r="I3409" s="4" t="str">
        <f>VLOOKUP(B3409,[1]汇总!$B:$K,4,0)</f>
        <v>杭州</v>
      </c>
      <c r="J3409" s="4">
        <f>VLOOKUP(B3409,[1]汇总!$B:$K,5,0)</f>
        <v>0</v>
      </c>
      <c r="K3409" s="4">
        <f>VLOOKUP(B3409,[1]汇总!$B:$K,6,0)</f>
        <v>0</v>
      </c>
      <c r="L3409" s="4">
        <f>VLOOKUP(B3409,[1]汇总!$B:$K,7,0)</f>
        <v>0</v>
      </c>
      <c r="M3409" s="4">
        <f>VLOOKUP(B3409,[1]汇总!$B:$K,8,0)</f>
        <v>0</v>
      </c>
      <c r="N3409" s="4" t="str">
        <f>VLOOKUP(B3409,[1]汇总!$B:$K,9,0)</f>
        <v>专科</v>
      </c>
      <c r="O3409" s="4" t="str">
        <f>VLOOKUP(B3409,[1]汇总!$B:$K,10,0)</f>
        <v>民办</v>
      </c>
    </row>
    <row r="3410" spans="1:15" ht="16.5" hidden="1" x14ac:dyDescent="0.35">
      <c r="A3410" s="4" t="s">
        <v>1183</v>
      </c>
      <c r="B3410" s="4" t="s">
        <v>1184</v>
      </c>
      <c r="C3410" s="4" t="s">
        <v>64</v>
      </c>
      <c r="D3410" s="4" t="s">
        <v>61</v>
      </c>
      <c r="E3410" s="4">
        <v>2</v>
      </c>
      <c r="F3410" s="4">
        <v>407</v>
      </c>
      <c r="G3410" s="4">
        <v>239479</v>
      </c>
      <c r="H3410" s="4" t="str">
        <f>VLOOKUP(B3410,[1]汇总!$B:$K,3,0)</f>
        <v>安徽</v>
      </c>
      <c r="I3410" s="4" t="str">
        <f>VLOOKUP(B3410,[1]汇总!$B:$K,4,0)</f>
        <v>蚌埠</v>
      </c>
      <c r="J3410" s="4">
        <f>VLOOKUP(B3410,[1]汇总!$B:$K,5,0)</f>
        <v>0</v>
      </c>
      <c r="K3410" s="4">
        <f>VLOOKUP(B3410,[1]汇总!$B:$K,6,0)</f>
        <v>0</v>
      </c>
      <c r="L3410" s="4">
        <f>VLOOKUP(B3410,[1]汇总!$B:$K,7,0)</f>
        <v>0</v>
      </c>
      <c r="M3410" s="4">
        <f>VLOOKUP(B3410,[1]汇总!$B:$K,8,0)</f>
        <v>0</v>
      </c>
      <c r="N3410" s="4" t="str">
        <f>VLOOKUP(B3410,[1]汇总!$B:$K,9,0)</f>
        <v>专科</v>
      </c>
      <c r="O3410" s="4" t="str">
        <f>VLOOKUP(B3410,[1]汇总!$B:$K,10,0)</f>
        <v>民办</v>
      </c>
    </row>
    <row r="3411" spans="1:15" ht="16.5" hidden="1" x14ac:dyDescent="0.35">
      <c r="A3411" s="4" t="s">
        <v>372</v>
      </c>
      <c r="B3411" s="4" t="s">
        <v>373</v>
      </c>
      <c r="C3411" s="4" t="s">
        <v>80</v>
      </c>
      <c r="D3411" s="4" t="s">
        <v>70</v>
      </c>
      <c r="E3411" s="4">
        <v>16</v>
      </c>
      <c r="F3411" s="4">
        <v>407</v>
      </c>
      <c r="G3411" s="4">
        <v>239488</v>
      </c>
      <c r="H3411" s="4" t="str">
        <f>VLOOKUP(B3411,[1]汇总!$B:$K,3,0)</f>
        <v>浙江</v>
      </c>
      <c r="I3411" s="4" t="str">
        <f>VLOOKUP(B3411,[1]汇总!$B:$K,4,0)</f>
        <v>嘉兴</v>
      </c>
      <c r="J3411" s="4">
        <f>VLOOKUP(B3411,[1]汇总!$B:$K,5,0)</f>
        <v>0</v>
      </c>
      <c r="K3411" s="4">
        <f>VLOOKUP(B3411,[1]汇总!$B:$K,6,0)</f>
        <v>0</v>
      </c>
      <c r="L3411" s="4">
        <f>VLOOKUP(B3411,[1]汇总!$B:$K,7,0)</f>
        <v>0</v>
      </c>
      <c r="M3411" s="4">
        <f>VLOOKUP(B3411,[1]汇总!$B:$K,8,0)</f>
        <v>0</v>
      </c>
      <c r="N3411" s="4" t="str">
        <f>VLOOKUP(B3411,[1]汇总!$B:$K,9,0)</f>
        <v>专科</v>
      </c>
      <c r="O3411" s="4" t="str">
        <f>VLOOKUP(B3411,[1]汇总!$B:$K,10,0)</f>
        <v>民办</v>
      </c>
    </row>
    <row r="3412" spans="1:15" ht="16.5" hidden="1" x14ac:dyDescent="0.35">
      <c r="A3412" s="4" t="s">
        <v>372</v>
      </c>
      <c r="B3412" s="4" t="s">
        <v>373</v>
      </c>
      <c r="C3412" s="4" t="s">
        <v>144</v>
      </c>
      <c r="D3412" s="4" t="s">
        <v>93</v>
      </c>
      <c r="E3412" s="4">
        <v>65</v>
      </c>
      <c r="F3412" s="4">
        <v>407</v>
      </c>
      <c r="G3412" s="4">
        <v>239507</v>
      </c>
      <c r="H3412" s="4" t="str">
        <f>VLOOKUP(B3412,[1]汇总!$B:$K,3,0)</f>
        <v>浙江</v>
      </c>
      <c r="I3412" s="4" t="str">
        <f>VLOOKUP(B3412,[1]汇总!$B:$K,4,0)</f>
        <v>嘉兴</v>
      </c>
      <c r="J3412" s="4">
        <f>VLOOKUP(B3412,[1]汇总!$B:$K,5,0)</f>
        <v>0</v>
      </c>
      <c r="K3412" s="4">
        <f>VLOOKUP(B3412,[1]汇总!$B:$K,6,0)</f>
        <v>0</v>
      </c>
      <c r="L3412" s="4">
        <f>VLOOKUP(B3412,[1]汇总!$B:$K,7,0)</f>
        <v>0</v>
      </c>
      <c r="M3412" s="4">
        <f>VLOOKUP(B3412,[1]汇总!$B:$K,8,0)</f>
        <v>0</v>
      </c>
      <c r="N3412" s="4" t="str">
        <f>VLOOKUP(B3412,[1]汇总!$B:$K,9,0)</f>
        <v>专科</v>
      </c>
      <c r="O3412" s="4" t="str">
        <f>VLOOKUP(B3412,[1]汇总!$B:$K,10,0)</f>
        <v>民办</v>
      </c>
    </row>
    <row r="3413" spans="1:15" ht="16.5" hidden="1" x14ac:dyDescent="0.35">
      <c r="A3413" s="4" t="s">
        <v>1218</v>
      </c>
      <c r="B3413" s="4" t="s">
        <v>1219</v>
      </c>
      <c r="C3413" s="4" t="s">
        <v>60</v>
      </c>
      <c r="D3413" s="4" t="s">
        <v>89</v>
      </c>
      <c r="E3413" s="4">
        <v>22</v>
      </c>
      <c r="F3413" s="4">
        <v>407</v>
      </c>
      <c r="G3413" s="4">
        <v>239521</v>
      </c>
      <c r="H3413" s="4" t="str">
        <f>VLOOKUP(B3413,[1]汇总!$B:$K,3,0)</f>
        <v>福建</v>
      </c>
      <c r="I3413" s="4" t="str">
        <f>VLOOKUP(B3413,[1]汇总!$B:$K,4,0)</f>
        <v>厦门</v>
      </c>
      <c r="J3413" s="4">
        <f>VLOOKUP(B3413,[1]汇总!$B:$K,5,0)</f>
        <v>0</v>
      </c>
      <c r="K3413" s="4">
        <f>VLOOKUP(B3413,[1]汇总!$B:$K,6,0)</f>
        <v>0</v>
      </c>
      <c r="L3413" s="4">
        <f>VLOOKUP(B3413,[1]汇总!$B:$K,7,0)</f>
        <v>0</v>
      </c>
      <c r="M3413" s="4">
        <f>VLOOKUP(B3413,[1]汇总!$B:$K,8,0)</f>
        <v>0</v>
      </c>
      <c r="N3413" s="4" t="str">
        <f>VLOOKUP(B3413,[1]汇总!$B:$K,9,0)</f>
        <v>专科</v>
      </c>
      <c r="O3413" s="4" t="str">
        <f>VLOOKUP(B3413,[1]汇总!$B:$K,10,0)</f>
        <v>民办</v>
      </c>
    </row>
    <row r="3414" spans="1:15" ht="16.5" hidden="1" x14ac:dyDescent="0.35">
      <c r="A3414" s="4" t="s">
        <v>677</v>
      </c>
      <c r="B3414" s="4" t="s">
        <v>678</v>
      </c>
      <c r="C3414" s="4" t="s">
        <v>60</v>
      </c>
      <c r="D3414" s="4" t="s">
        <v>120</v>
      </c>
      <c r="E3414" s="4">
        <v>5</v>
      </c>
      <c r="F3414" s="4">
        <v>407</v>
      </c>
      <c r="G3414" s="4">
        <v>239601</v>
      </c>
      <c r="H3414" s="4" t="str">
        <f>VLOOKUP(B3414,[1]汇总!$B:$K,3,0)</f>
        <v>吉林</v>
      </c>
      <c r="I3414" s="4" t="str">
        <f>VLOOKUP(B3414,[1]汇总!$B:$K,4,0)</f>
        <v>长春</v>
      </c>
      <c r="J3414" s="4">
        <f>VLOOKUP(B3414,[1]汇总!$B:$K,5,0)</f>
        <v>0</v>
      </c>
      <c r="K3414" s="4">
        <f>VLOOKUP(B3414,[1]汇总!$B:$K,6,0)</f>
        <v>0</v>
      </c>
      <c r="L3414" s="4">
        <f>VLOOKUP(B3414,[1]汇总!$B:$K,7,0)</f>
        <v>0</v>
      </c>
      <c r="M3414" s="4">
        <f>VLOOKUP(B3414,[1]汇总!$B:$K,8,0)</f>
        <v>0</v>
      </c>
      <c r="N3414" s="4" t="str">
        <f>VLOOKUP(B3414,[1]汇总!$B:$K,9,0)</f>
        <v>专科</v>
      </c>
      <c r="O3414" s="4" t="str">
        <f>VLOOKUP(B3414,[1]汇总!$B:$K,10,0)</f>
        <v>公办</v>
      </c>
    </row>
    <row r="3415" spans="1:15" ht="16.5" hidden="1" x14ac:dyDescent="0.35">
      <c r="A3415" s="4" t="s">
        <v>1040</v>
      </c>
      <c r="B3415" s="4" t="s">
        <v>1041</v>
      </c>
      <c r="C3415" s="4" t="s">
        <v>50</v>
      </c>
      <c r="D3415" s="4" t="s">
        <v>226</v>
      </c>
      <c r="E3415" s="4">
        <v>6</v>
      </c>
      <c r="F3415" s="4">
        <v>407</v>
      </c>
      <c r="G3415" s="4">
        <v>239606</v>
      </c>
      <c r="H3415" s="4" t="str">
        <f>VLOOKUP(B3415,[1]汇总!$B:$K,3,0)</f>
        <v>江苏</v>
      </c>
      <c r="I3415" s="4" t="str">
        <f>VLOOKUP(B3415,[1]汇总!$B:$K,4,0)</f>
        <v>无锡</v>
      </c>
      <c r="J3415" s="4">
        <f>VLOOKUP(B3415,[1]汇总!$B:$K,5,0)</f>
        <v>0</v>
      </c>
      <c r="K3415" s="4">
        <f>VLOOKUP(B3415,[1]汇总!$B:$K,6,0)</f>
        <v>0</v>
      </c>
      <c r="L3415" s="4">
        <f>VLOOKUP(B3415,[1]汇总!$B:$K,7,0)</f>
        <v>0</v>
      </c>
      <c r="M3415" s="4">
        <f>VLOOKUP(B3415,[1]汇总!$B:$K,8,0)</f>
        <v>0</v>
      </c>
      <c r="N3415" s="4" t="str">
        <f>VLOOKUP(B3415,[1]汇总!$B:$K,9,0)</f>
        <v>专科</v>
      </c>
      <c r="O3415" s="4" t="str">
        <f>VLOOKUP(B3415,[1]汇总!$B:$K,10,0)</f>
        <v>民办</v>
      </c>
    </row>
    <row r="3416" spans="1:15" ht="16.5" hidden="1" x14ac:dyDescent="0.35">
      <c r="A3416" s="4" t="s">
        <v>1242</v>
      </c>
      <c r="B3416" s="4" t="s">
        <v>1243</v>
      </c>
      <c r="C3416" s="4" t="s">
        <v>69</v>
      </c>
      <c r="D3416" s="4" t="s">
        <v>41</v>
      </c>
      <c r="E3416" s="4">
        <v>10</v>
      </c>
      <c r="F3416" s="4">
        <v>407</v>
      </c>
      <c r="G3416" s="4">
        <v>239643</v>
      </c>
      <c r="H3416" s="4" t="str">
        <f>VLOOKUP(B3416,[1]汇总!$B:$K,3,0)</f>
        <v>福建</v>
      </c>
      <c r="I3416" s="4" t="str">
        <f>VLOOKUP(B3416,[1]汇总!$B:$K,4,0)</f>
        <v>漳州</v>
      </c>
      <c r="J3416" s="4">
        <f>VLOOKUP(B3416,[1]汇总!$B:$K,5,0)</f>
        <v>0</v>
      </c>
      <c r="K3416" s="4">
        <f>VLOOKUP(B3416,[1]汇总!$B:$K,6,0)</f>
        <v>0</v>
      </c>
      <c r="L3416" s="4">
        <f>VLOOKUP(B3416,[1]汇总!$B:$K,7,0)</f>
        <v>0</v>
      </c>
      <c r="M3416" s="4">
        <f>VLOOKUP(B3416,[1]汇总!$B:$K,8,0)</f>
        <v>0</v>
      </c>
      <c r="N3416" s="4" t="str">
        <f>VLOOKUP(B3416,[1]汇总!$B:$K,9,0)</f>
        <v>专科</v>
      </c>
      <c r="O3416" s="4" t="str">
        <f>VLOOKUP(B3416,[1]汇总!$B:$K,10,0)</f>
        <v>民办</v>
      </c>
    </row>
    <row r="3417" spans="1:15" ht="16.5" hidden="1" x14ac:dyDescent="0.35">
      <c r="A3417" s="4" t="s">
        <v>222</v>
      </c>
      <c r="B3417" s="4" t="s">
        <v>223</v>
      </c>
      <c r="C3417" s="4" t="s">
        <v>50</v>
      </c>
      <c r="D3417" s="4" t="s">
        <v>227</v>
      </c>
      <c r="E3417" s="4">
        <v>30</v>
      </c>
      <c r="F3417" s="4">
        <v>407</v>
      </c>
      <c r="G3417" s="4">
        <v>239694</v>
      </c>
      <c r="H3417" s="4" t="str">
        <f>VLOOKUP(B3417,[1]汇总!$B:$K,3,0)</f>
        <v>浙江</v>
      </c>
      <c r="I3417" s="4" t="str">
        <f>VLOOKUP(B3417,[1]汇总!$B:$K,4,0)</f>
        <v>杭州</v>
      </c>
      <c r="J3417" s="4">
        <f>VLOOKUP(B3417,[1]汇总!$B:$K,5,0)</f>
        <v>0</v>
      </c>
      <c r="K3417" s="4">
        <f>VLOOKUP(B3417,[1]汇总!$B:$K,6,0)</f>
        <v>0</v>
      </c>
      <c r="L3417" s="4">
        <f>VLOOKUP(B3417,[1]汇总!$B:$K,7,0)</f>
        <v>0</v>
      </c>
      <c r="M3417" s="4">
        <f>VLOOKUP(B3417,[1]汇总!$B:$K,8,0)</f>
        <v>0</v>
      </c>
      <c r="N3417" s="4" t="str">
        <f>VLOOKUP(B3417,[1]汇总!$B:$K,9,0)</f>
        <v>专科</v>
      </c>
      <c r="O3417" s="4" t="str">
        <f>VLOOKUP(B3417,[1]汇总!$B:$K,10,0)</f>
        <v>民办</v>
      </c>
    </row>
    <row r="3418" spans="1:15" ht="16.5" x14ac:dyDescent="0.35">
      <c r="A3418" s="4" t="s">
        <v>1346</v>
      </c>
      <c r="B3418" s="4" t="s">
        <v>1347</v>
      </c>
      <c r="C3418" s="4" t="s">
        <v>36</v>
      </c>
      <c r="D3418" s="4" t="s">
        <v>70</v>
      </c>
      <c r="E3418" s="4">
        <v>4</v>
      </c>
      <c r="F3418" s="4">
        <v>407</v>
      </c>
      <c r="G3418" s="4">
        <v>239703</v>
      </c>
      <c r="H3418" s="4" t="str">
        <f>VLOOKUP(B3418,[1]汇总!$B:$K,3,0)</f>
        <v>江西</v>
      </c>
      <c r="I3418" s="4" t="str">
        <f>VLOOKUP(B3418,[1]汇总!$B:$K,4,0)</f>
        <v>九江</v>
      </c>
      <c r="J3418" s="4">
        <f>VLOOKUP(B3418,[1]汇总!$B:$K,5,0)</f>
        <v>0</v>
      </c>
      <c r="K3418" s="4">
        <f>VLOOKUP(B3418,[1]汇总!$B:$K,6,0)</f>
        <v>0</v>
      </c>
      <c r="L3418" s="4">
        <f>VLOOKUP(B3418,[1]汇总!$B:$K,7,0)</f>
        <v>0</v>
      </c>
      <c r="M3418" s="4">
        <f>VLOOKUP(B3418,[1]汇总!$B:$K,8,0)</f>
        <v>0</v>
      </c>
      <c r="N3418" s="4" t="str">
        <f>VLOOKUP(B3418,[1]汇总!$B:$K,9,0)</f>
        <v>专科</v>
      </c>
      <c r="O3418" s="4" t="str">
        <f>VLOOKUP(B3418,[1]汇总!$B:$K,10,0)</f>
        <v>公办</v>
      </c>
    </row>
    <row r="3419" spans="1:15" ht="16.5" hidden="1" x14ac:dyDescent="0.35">
      <c r="A3419" s="4" t="s">
        <v>1829</v>
      </c>
      <c r="B3419" s="4" t="s">
        <v>1830</v>
      </c>
      <c r="C3419" s="4" t="s">
        <v>66</v>
      </c>
      <c r="D3419" s="4" t="s">
        <v>235</v>
      </c>
      <c r="E3419" s="4">
        <v>3</v>
      </c>
      <c r="F3419" s="4">
        <v>407</v>
      </c>
      <c r="G3419" s="4">
        <v>239714</v>
      </c>
      <c r="H3419" s="4" t="str">
        <f>VLOOKUP(B3419,[1]汇总!$B:$K,3,0)</f>
        <v>海南</v>
      </c>
      <c r="I3419" s="4" t="str">
        <f>VLOOKUP(B3419,[1]汇总!$B:$K,4,0)</f>
        <v>海口</v>
      </c>
      <c r="J3419" s="4">
        <f>VLOOKUP(B3419,[1]汇总!$B:$K,5,0)</f>
        <v>0</v>
      </c>
      <c r="K3419" s="4">
        <f>VLOOKUP(B3419,[1]汇总!$B:$K,6,0)</f>
        <v>0</v>
      </c>
      <c r="L3419" s="4">
        <f>VLOOKUP(B3419,[1]汇总!$B:$K,7,0)</f>
        <v>0</v>
      </c>
      <c r="M3419" s="4">
        <f>VLOOKUP(B3419,[1]汇总!$B:$K,8,0)</f>
        <v>0</v>
      </c>
      <c r="N3419" s="4" t="str">
        <f>VLOOKUP(B3419,[1]汇总!$B:$K,9,0)</f>
        <v>专科</v>
      </c>
      <c r="O3419" s="4" t="str">
        <f>VLOOKUP(B3419,[1]汇总!$B:$K,10,0)</f>
        <v>公办</v>
      </c>
    </row>
    <row r="3420" spans="1:15" ht="16.5" hidden="1" x14ac:dyDescent="0.35">
      <c r="A3420" s="4" t="s">
        <v>1710</v>
      </c>
      <c r="B3420" s="4" t="s">
        <v>1711</v>
      </c>
      <c r="C3420" s="4" t="s">
        <v>71</v>
      </c>
      <c r="D3420" s="4" t="s">
        <v>227</v>
      </c>
      <c r="E3420" s="4">
        <v>2</v>
      </c>
      <c r="F3420" s="4">
        <v>407</v>
      </c>
      <c r="G3420" s="4">
        <v>239752</v>
      </c>
      <c r="H3420" s="4" t="str">
        <f>VLOOKUP(B3420,[1]汇总!$B:$K,3,0)</f>
        <v>湖南</v>
      </c>
      <c r="I3420" s="4" t="str">
        <f>VLOOKUP(B3420,[1]汇总!$B:$K,4,0)</f>
        <v>长沙</v>
      </c>
      <c r="J3420" s="4">
        <f>VLOOKUP(B3420,[1]汇总!$B:$K,5,0)</f>
        <v>0</v>
      </c>
      <c r="K3420" s="4">
        <f>VLOOKUP(B3420,[1]汇总!$B:$K,6,0)</f>
        <v>0</v>
      </c>
      <c r="L3420" s="4">
        <f>VLOOKUP(B3420,[1]汇总!$B:$K,7,0)</f>
        <v>0</v>
      </c>
      <c r="M3420" s="4">
        <f>VLOOKUP(B3420,[1]汇总!$B:$K,8,0)</f>
        <v>0</v>
      </c>
      <c r="N3420" s="4" t="str">
        <f>VLOOKUP(B3420,[1]汇总!$B:$K,9,0)</f>
        <v>专科</v>
      </c>
      <c r="O3420" s="4" t="str">
        <f>VLOOKUP(B3420,[1]汇总!$B:$K,10,0)</f>
        <v>公办</v>
      </c>
    </row>
    <row r="3421" spans="1:15" ht="16.5" hidden="1" x14ac:dyDescent="0.35">
      <c r="A3421" s="4" t="s">
        <v>1660</v>
      </c>
      <c r="B3421" s="4" t="s">
        <v>1661</v>
      </c>
      <c r="C3421" s="4" t="s">
        <v>34</v>
      </c>
      <c r="D3421" s="4" t="s">
        <v>1343</v>
      </c>
      <c r="E3421" s="4">
        <v>5</v>
      </c>
      <c r="F3421" s="4">
        <v>407</v>
      </c>
      <c r="G3421" s="4">
        <v>239765</v>
      </c>
      <c r="H3421" s="4" t="str">
        <f>VLOOKUP(B3421,[1]汇总!$B:$K,3,0)</f>
        <v>河南</v>
      </c>
      <c r="I3421" s="4" t="str">
        <f>VLOOKUP(B3421,[1]汇总!$B:$K,4,0)</f>
        <v>郑州</v>
      </c>
      <c r="J3421" s="4">
        <f>VLOOKUP(B3421,[1]汇总!$B:$K,5,0)</f>
        <v>0</v>
      </c>
      <c r="K3421" s="4">
        <f>VLOOKUP(B3421,[1]汇总!$B:$K,6,0)</f>
        <v>0</v>
      </c>
      <c r="L3421" s="4">
        <f>VLOOKUP(B3421,[1]汇总!$B:$K,7,0)</f>
        <v>0</v>
      </c>
      <c r="M3421" s="4">
        <f>VLOOKUP(B3421,[1]汇总!$B:$K,8,0)</f>
        <v>0</v>
      </c>
      <c r="N3421" s="4" t="str">
        <f>VLOOKUP(B3421,[1]汇总!$B:$K,9,0)</f>
        <v>专科</v>
      </c>
      <c r="O3421" s="4" t="str">
        <f>VLOOKUP(B3421,[1]汇总!$B:$K,10,0)</f>
        <v>公办</v>
      </c>
    </row>
    <row r="3422" spans="1:15" ht="16.5" hidden="1" x14ac:dyDescent="0.35">
      <c r="A3422" s="4" t="s">
        <v>1316</v>
      </c>
      <c r="B3422" s="4" t="s">
        <v>1317</v>
      </c>
      <c r="C3422" s="4" t="s">
        <v>71</v>
      </c>
      <c r="D3422" s="4" t="s">
        <v>246</v>
      </c>
      <c r="E3422" s="4">
        <v>3</v>
      </c>
      <c r="F3422" s="4">
        <v>407</v>
      </c>
      <c r="G3422" s="4">
        <v>239784</v>
      </c>
      <c r="H3422" s="4" t="str">
        <f>VLOOKUP(B3422,[1]汇总!$B:$K,3,0)</f>
        <v>江西</v>
      </c>
      <c r="I3422" s="4" t="str">
        <f>VLOOKUP(B3422,[1]汇总!$B:$K,4,0)</f>
        <v>景德镇</v>
      </c>
      <c r="J3422" s="4">
        <f>VLOOKUP(B3422,[1]汇总!$B:$K,5,0)</f>
        <v>0</v>
      </c>
      <c r="K3422" s="4">
        <f>VLOOKUP(B3422,[1]汇总!$B:$K,6,0)</f>
        <v>0</v>
      </c>
      <c r="L3422" s="4">
        <f>VLOOKUP(B3422,[1]汇总!$B:$K,7,0)</f>
        <v>0</v>
      </c>
      <c r="M3422" s="4">
        <f>VLOOKUP(B3422,[1]汇总!$B:$K,8,0)</f>
        <v>0</v>
      </c>
      <c r="N3422" s="4" t="str">
        <f>VLOOKUP(B3422,[1]汇总!$B:$K,9,0)</f>
        <v>本科</v>
      </c>
      <c r="O3422" s="4" t="str">
        <f>VLOOKUP(B3422,[1]汇总!$B:$K,10,0)</f>
        <v>民办</v>
      </c>
    </row>
    <row r="3423" spans="1:15" ht="16.5" hidden="1" x14ac:dyDescent="0.35">
      <c r="A3423" s="4" t="s">
        <v>1421</v>
      </c>
      <c r="B3423" s="4" t="s">
        <v>1422</v>
      </c>
      <c r="C3423" s="4" t="s">
        <v>40</v>
      </c>
      <c r="D3423" s="4" t="s">
        <v>109</v>
      </c>
      <c r="E3423" s="4">
        <v>5</v>
      </c>
      <c r="F3423" s="4">
        <v>407</v>
      </c>
      <c r="G3423" s="4">
        <v>239820</v>
      </c>
      <c r="H3423" s="4" t="str">
        <f>VLOOKUP(B3423,[1]汇总!$B:$K,3,0)</f>
        <v>山东</v>
      </c>
      <c r="I3423" s="4" t="str">
        <f>VLOOKUP(B3423,[1]汇总!$B:$K,4,0)</f>
        <v>青岛</v>
      </c>
      <c r="J3423" s="4">
        <f>VLOOKUP(B3423,[1]汇总!$B:$K,5,0)</f>
        <v>0</v>
      </c>
      <c r="K3423" s="4">
        <f>VLOOKUP(B3423,[1]汇总!$B:$K,6,0)</f>
        <v>0</v>
      </c>
      <c r="L3423" s="4">
        <f>VLOOKUP(B3423,[1]汇总!$B:$K,7,0)</f>
        <v>0</v>
      </c>
      <c r="M3423" s="4">
        <f>VLOOKUP(B3423,[1]汇总!$B:$K,8,0)</f>
        <v>0</v>
      </c>
      <c r="N3423" s="4" t="str">
        <f>VLOOKUP(B3423,[1]汇总!$B:$K,9,0)</f>
        <v>专科</v>
      </c>
      <c r="O3423" s="4" t="str">
        <f>VLOOKUP(B3423,[1]汇总!$B:$K,10,0)</f>
        <v>民办</v>
      </c>
    </row>
    <row r="3424" spans="1:15" ht="16.5" hidden="1" x14ac:dyDescent="0.35">
      <c r="A3424" s="4" t="s">
        <v>1396</v>
      </c>
      <c r="B3424" s="4" t="s">
        <v>1397</v>
      </c>
      <c r="C3424" s="4" t="s">
        <v>34</v>
      </c>
      <c r="D3424" s="4" t="s">
        <v>105</v>
      </c>
      <c r="E3424" s="4">
        <v>3</v>
      </c>
      <c r="F3424" s="4">
        <v>407</v>
      </c>
      <c r="G3424" s="4">
        <v>239840</v>
      </c>
      <c r="H3424" s="4" t="str">
        <f>VLOOKUP(B3424,[1]汇总!$B:$K,3,0)</f>
        <v>江西</v>
      </c>
      <c r="I3424" s="4" t="str">
        <f>VLOOKUP(B3424,[1]汇总!$B:$K,4,0)</f>
        <v>宜春</v>
      </c>
      <c r="J3424" s="4">
        <f>VLOOKUP(B3424,[1]汇总!$B:$K,5,0)</f>
        <v>0</v>
      </c>
      <c r="K3424" s="4">
        <f>VLOOKUP(B3424,[1]汇总!$B:$K,6,0)</f>
        <v>0</v>
      </c>
      <c r="L3424" s="4">
        <f>VLOOKUP(B3424,[1]汇总!$B:$K,7,0)</f>
        <v>0</v>
      </c>
      <c r="M3424" s="4">
        <f>VLOOKUP(B3424,[1]汇总!$B:$K,8,0)</f>
        <v>0</v>
      </c>
      <c r="N3424" s="4" t="str">
        <f>VLOOKUP(B3424,[1]汇总!$B:$K,9,0)</f>
        <v>专科</v>
      </c>
      <c r="O3424" s="4" t="str">
        <f>VLOOKUP(B3424,[1]汇总!$B:$K,10,0)</f>
        <v>民办</v>
      </c>
    </row>
    <row r="3425" spans="1:15" ht="16.5" hidden="1" x14ac:dyDescent="0.35">
      <c r="A3425" s="4" t="s">
        <v>663</v>
      </c>
      <c r="B3425" s="4" t="s">
        <v>664</v>
      </c>
      <c r="C3425" s="4" t="s">
        <v>60</v>
      </c>
      <c r="D3425" s="4" t="s">
        <v>120</v>
      </c>
      <c r="E3425" s="4">
        <v>10</v>
      </c>
      <c r="F3425" s="4">
        <v>407</v>
      </c>
      <c r="G3425" s="4">
        <v>239842</v>
      </c>
      <c r="H3425" s="4" t="str">
        <f>VLOOKUP(B3425,[1]汇总!$B:$K,3,0)</f>
        <v>辽宁</v>
      </c>
      <c r="I3425" s="4" t="str">
        <f>VLOOKUP(B3425,[1]汇总!$B:$K,4,0)</f>
        <v>沈阳</v>
      </c>
      <c r="J3425" s="4">
        <f>VLOOKUP(B3425,[1]汇总!$B:$K,5,0)</f>
        <v>0</v>
      </c>
      <c r="K3425" s="4">
        <f>VLOOKUP(B3425,[1]汇总!$B:$K,6,0)</f>
        <v>0</v>
      </c>
      <c r="L3425" s="4">
        <f>VLOOKUP(B3425,[1]汇总!$B:$K,7,0)</f>
        <v>0</v>
      </c>
      <c r="M3425" s="4">
        <f>VLOOKUP(B3425,[1]汇总!$B:$K,8,0)</f>
        <v>0</v>
      </c>
      <c r="N3425" s="4" t="str">
        <f>VLOOKUP(B3425,[1]汇总!$B:$K,9,0)</f>
        <v>专科</v>
      </c>
      <c r="O3425" s="4" t="str">
        <f>VLOOKUP(B3425,[1]汇总!$B:$K,10,0)</f>
        <v>公办</v>
      </c>
    </row>
    <row r="3426" spans="1:15" ht="16.5" hidden="1" x14ac:dyDescent="0.35">
      <c r="A3426" s="4" t="s">
        <v>2089</v>
      </c>
      <c r="B3426" s="4" t="s">
        <v>2090</v>
      </c>
      <c r="C3426" s="4" t="s">
        <v>40</v>
      </c>
      <c r="D3426" s="4" t="s">
        <v>1610</v>
      </c>
      <c r="E3426" s="4">
        <v>1</v>
      </c>
      <c r="F3426" s="4">
        <v>406</v>
      </c>
      <c r="G3426" s="4">
        <v>239864</v>
      </c>
      <c r="H3426" s="4" t="e">
        <f>VLOOKUP(B3426,[1]汇总!$B:$K,3,0)</f>
        <v>#N/A</v>
      </c>
      <c r="I3426" s="4" t="e">
        <f>VLOOKUP(B3426,[1]汇总!$B:$K,4,0)</f>
        <v>#N/A</v>
      </c>
      <c r="J3426" s="4" t="e">
        <f>VLOOKUP(B3426,[1]汇总!$B:$K,5,0)</f>
        <v>#N/A</v>
      </c>
      <c r="K3426" s="4" t="e">
        <f>VLOOKUP(B3426,[1]汇总!$B:$K,6,0)</f>
        <v>#N/A</v>
      </c>
      <c r="L3426" s="4" t="e">
        <f>VLOOKUP(B3426,[1]汇总!$B:$K,7,0)</f>
        <v>#N/A</v>
      </c>
      <c r="M3426" s="4" t="e">
        <f>VLOOKUP(B3426,[1]汇总!$B:$K,8,0)</f>
        <v>#N/A</v>
      </c>
      <c r="N3426" s="4" t="e">
        <f>VLOOKUP(B3426,[1]汇总!$B:$K,9,0)</f>
        <v>#N/A</v>
      </c>
      <c r="O3426" s="4" t="e">
        <f>VLOOKUP(B3426,[1]汇总!$B:$K,10,0)</f>
        <v>#N/A</v>
      </c>
    </row>
    <row r="3427" spans="1:15" ht="16.5" hidden="1" x14ac:dyDescent="0.35">
      <c r="A3427" s="4" t="s">
        <v>1748</v>
      </c>
      <c r="B3427" s="4" t="s">
        <v>1749</v>
      </c>
      <c r="C3427" s="4" t="s">
        <v>46</v>
      </c>
      <c r="D3427" s="4" t="s">
        <v>250</v>
      </c>
      <c r="E3427" s="4">
        <v>2</v>
      </c>
      <c r="F3427" s="4">
        <v>406</v>
      </c>
      <c r="G3427" s="4">
        <v>239875</v>
      </c>
      <c r="H3427" s="4" t="str">
        <f>VLOOKUP(B3427,[1]汇总!$B:$K,3,0)</f>
        <v>广东</v>
      </c>
      <c r="I3427" s="4" t="str">
        <f>VLOOKUP(B3427,[1]汇总!$B:$K,4,0)</f>
        <v>珠海</v>
      </c>
      <c r="J3427" s="4">
        <f>VLOOKUP(B3427,[1]汇总!$B:$K,5,0)</f>
        <v>0</v>
      </c>
      <c r="K3427" s="4">
        <f>VLOOKUP(B3427,[1]汇总!$B:$K,6,0)</f>
        <v>0</v>
      </c>
      <c r="L3427" s="4">
        <f>VLOOKUP(B3427,[1]汇总!$B:$K,7,0)</f>
        <v>0</v>
      </c>
      <c r="M3427" s="4">
        <f>VLOOKUP(B3427,[1]汇总!$B:$K,8,0)</f>
        <v>0</v>
      </c>
      <c r="N3427" s="4" t="str">
        <f>VLOOKUP(B3427,[1]汇总!$B:$K,9,0)</f>
        <v>专科</v>
      </c>
      <c r="O3427" s="4" t="str">
        <f>VLOOKUP(B3427,[1]汇总!$B:$K,10,0)</f>
        <v>民办</v>
      </c>
    </row>
    <row r="3428" spans="1:15" ht="16.5" hidden="1" x14ac:dyDescent="0.35">
      <c r="A3428" s="4" t="s">
        <v>1980</v>
      </c>
      <c r="B3428" s="4" t="s">
        <v>1981</v>
      </c>
      <c r="C3428" s="4" t="s">
        <v>34</v>
      </c>
      <c r="D3428" s="4" t="s">
        <v>41</v>
      </c>
      <c r="E3428" s="4">
        <v>2</v>
      </c>
      <c r="F3428" s="4">
        <v>406</v>
      </c>
      <c r="G3428" s="4">
        <v>239906</v>
      </c>
      <c r="H3428" s="4" t="str">
        <f>VLOOKUP(B3428,[1]汇总!$B:$K,3,0)</f>
        <v>四川</v>
      </c>
      <c r="I3428" s="4" t="str">
        <f>VLOOKUP(B3428,[1]汇总!$B:$K,4,0)</f>
        <v>泸州</v>
      </c>
      <c r="J3428" s="4">
        <f>VLOOKUP(B3428,[1]汇总!$B:$K,5,0)</f>
        <v>0</v>
      </c>
      <c r="K3428" s="4">
        <f>VLOOKUP(B3428,[1]汇总!$B:$K,6,0)</f>
        <v>0</v>
      </c>
      <c r="L3428" s="4">
        <f>VLOOKUP(B3428,[1]汇总!$B:$K,7,0)</f>
        <v>0</v>
      </c>
      <c r="M3428" s="4">
        <f>VLOOKUP(B3428,[1]汇总!$B:$K,8,0)</f>
        <v>0</v>
      </c>
      <c r="N3428" s="4" t="str">
        <f>VLOOKUP(B3428,[1]汇总!$B:$K,9,0)</f>
        <v>专科</v>
      </c>
      <c r="O3428" s="4" t="str">
        <f>VLOOKUP(B3428,[1]汇总!$B:$K,10,0)</f>
        <v>民办</v>
      </c>
    </row>
    <row r="3429" spans="1:15" ht="16.5" hidden="1" x14ac:dyDescent="0.35">
      <c r="A3429" s="4" t="s">
        <v>879</v>
      </c>
      <c r="B3429" s="4" t="s">
        <v>880</v>
      </c>
      <c r="C3429" s="4" t="s">
        <v>64</v>
      </c>
      <c r="D3429" s="4" t="s">
        <v>881</v>
      </c>
      <c r="E3429" s="4">
        <v>20</v>
      </c>
      <c r="F3429" s="4">
        <v>406</v>
      </c>
      <c r="G3429" s="4">
        <v>239930</v>
      </c>
      <c r="H3429" s="4" t="str">
        <f>VLOOKUP(B3429,[1]汇总!$B:$K,3,0)</f>
        <v>上海</v>
      </c>
      <c r="I3429" s="4" t="str">
        <f>VLOOKUP(B3429,[1]汇总!$B:$K,4,0)</f>
        <v>上海</v>
      </c>
      <c r="J3429" s="4">
        <f>VLOOKUP(B3429,[1]汇总!$B:$K,5,0)</f>
        <v>0</v>
      </c>
      <c r="K3429" s="4">
        <f>VLOOKUP(B3429,[1]汇总!$B:$K,6,0)</f>
        <v>0</v>
      </c>
      <c r="L3429" s="4">
        <f>VLOOKUP(B3429,[1]汇总!$B:$K,7,0)</f>
        <v>0</v>
      </c>
      <c r="M3429" s="4">
        <f>VLOOKUP(B3429,[1]汇总!$B:$K,8,0)</f>
        <v>0</v>
      </c>
      <c r="N3429" s="4" t="str">
        <f>VLOOKUP(B3429,[1]汇总!$B:$K,9,0)</f>
        <v>专科</v>
      </c>
      <c r="O3429" s="4" t="str">
        <f>VLOOKUP(B3429,[1]汇总!$B:$K,10,0)</f>
        <v>民办</v>
      </c>
    </row>
    <row r="3430" spans="1:15" ht="16.5" hidden="1" x14ac:dyDescent="0.35">
      <c r="A3430" s="4" t="s">
        <v>1389</v>
      </c>
      <c r="B3430" s="4" t="s">
        <v>1390</v>
      </c>
      <c r="C3430" s="4" t="s">
        <v>40</v>
      </c>
      <c r="D3430" s="4" t="s">
        <v>105</v>
      </c>
      <c r="E3430" s="4">
        <v>4</v>
      </c>
      <c r="F3430" s="4">
        <v>406</v>
      </c>
      <c r="G3430" s="4">
        <v>239932</v>
      </c>
      <c r="H3430" s="4" t="str">
        <f>VLOOKUP(B3430,[1]汇总!$B:$K,3,0)</f>
        <v>江西</v>
      </c>
      <c r="I3430" s="4" t="str">
        <f>VLOOKUP(B3430,[1]汇总!$B:$K,4,0)</f>
        <v>新余</v>
      </c>
      <c r="J3430" s="4">
        <f>VLOOKUP(B3430,[1]汇总!$B:$K,5,0)</f>
        <v>0</v>
      </c>
      <c r="K3430" s="4">
        <f>VLOOKUP(B3430,[1]汇总!$B:$K,6,0)</f>
        <v>0</v>
      </c>
      <c r="L3430" s="4">
        <f>VLOOKUP(B3430,[1]汇总!$B:$K,7,0)</f>
        <v>0</v>
      </c>
      <c r="M3430" s="4">
        <f>VLOOKUP(B3430,[1]汇总!$B:$K,8,0)</f>
        <v>0</v>
      </c>
      <c r="N3430" s="4" t="str">
        <f>VLOOKUP(B3430,[1]汇总!$B:$K,9,0)</f>
        <v>专科</v>
      </c>
      <c r="O3430" s="4" t="str">
        <f>VLOOKUP(B3430,[1]汇总!$B:$K,10,0)</f>
        <v>民办</v>
      </c>
    </row>
    <row r="3431" spans="1:15" ht="16.5" hidden="1" x14ac:dyDescent="0.35">
      <c r="A3431" s="4" t="s">
        <v>1763</v>
      </c>
      <c r="B3431" s="4" t="s">
        <v>1764</v>
      </c>
      <c r="C3431" s="4" t="s">
        <v>69</v>
      </c>
      <c r="D3431" s="4" t="s">
        <v>76</v>
      </c>
      <c r="E3431" s="4">
        <v>5</v>
      </c>
      <c r="F3431" s="4">
        <v>406</v>
      </c>
      <c r="G3431" s="4">
        <v>239934</v>
      </c>
      <c r="H3431" s="4" t="str">
        <f>VLOOKUP(B3431,[1]汇总!$B:$K,3,0)</f>
        <v>广西</v>
      </c>
      <c r="I3431" s="4" t="str">
        <f>VLOOKUP(B3431,[1]汇总!$B:$K,4,0)</f>
        <v>南宁</v>
      </c>
      <c r="J3431" s="4">
        <f>VLOOKUP(B3431,[1]汇总!$B:$K,5,0)</f>
        <v>0</v>
      </c>
      <c r="K3431" s="4">
        <f>VLOOKUP(B3431,[1]汇总!$B:$K,6,0)</f>
        <v>0</v>
      </c>
      <c r="L3431" s="4">
        <f>VLOOKUP(B3431,[1]汇总!$B:$K,7,0)</f>
        <v>0</v>
      </c>
      <c r="M3431" s="4">
        <f>VLOOKUP(B3431,[1]汇总!$B:$K,8,0)</f>
        <v>0</v>
      </c>
      <c r="N3431" s="4" t="str">
        <f>VLOOKUP(B3431,[1]汇总!$B:$K,9,0)</f>
        <v>专科</v>
      </c>
      <c r="O3431" s="4" t="str">
        <f>VLOOKUP(B3431,[1]汇总!$B:$K,10,0)</f>
        <v>公办</v>
      </c>
    </row>
    <row r="3432" spans="1:15" ht="16.5" hidden="1" x14ac:dyDescent="0.35">
      <c r="A3432" s="4" t="s">
        <v>856</v>
      </c>
      <c r="B3432" s="4" t="s">
        <v>857</v>
      </c>
      <c r="C3432" s="4" t="s">
        <v>64</v>
      </c>
      <c r="D3432" s="4" t="s">
        <v>859</v>
      </c>
      <c r="E3432" s="4">
        <v>10</v>
      </c>
      <c r="F3432" s="4">
        <v>406</v>
      </c>
      <c r="G3432" s="4">
        <v>239984</v>
      </c>
      <c r="H3432" s="4" t="str">
        <f>VLOOKUP(B3432,[1]汇总!$B:$K,3,0)</f>
        <v>上海</v>
      </c>
      <c r="I3432" s="4" t="str">
        <f>VLOOKUP(B3432,[1]汇总!$B:$K,4,0)</f>
        <v>上海</v>
      </c>
      <c r="J3432" s="4">
        <f>VLOOKUP(B3432,[1]汇总!$B:$K,5,0)</f>
        <v>0</v>
      </c>
      <c r="K3432" s="4">
        <f>VLOOKUP(B3432,[1]汇总!$B:$K,6,0)</f>
        <v>0</v>
      </c>
      <c r="L3432" s="4">
        <f>VLOOKUP(B3432,[1]汇总!$B:$K,7,0)</f>
        <v>0</v>
      </c>
      <c r="M3432" s="4">
        <f>VLOOKUP(B3432,[1]汇总!$B:$K,8,0)</f>
        <v>0</v>
      </c>
      <c r="N3432" s="4" t="str">
        <f>VLOOKUP(B3432,[1]汇总!$B:$K,9,0)</f>
        <v>专科</v>
      </c>
      <c r="O3432" s="4" t="str">
        <f>VLOOKUP(B3432,[1]汇总!$B:$K,10,0)</f>
        <v>民办</v>
      </c>
    </row>
    <row r="3433" spans="1:15" ht="16.5" hidden="1" x14ac:dyDescent="0.35">
      <c r="A3433" s="4" t="s">
        <v>887</v>
      </c>
      <c r="B3433" s="4" t="s">
        <v>888</v>
      </c>
      <c r="C3433" s="4" t="s">
        <v>108</v>
      </c>
      <c r="D3433" s="4" t="s">
        <v>893</v>
      </c>
      <c r="E3433" s="4">
        <v>8</v>
      </c>
      <c r="F3433" s="4">
        <v>406</v>
      </c>
      <c r="G3433" s="4">
        <v>240008</v>
      </c>
      <c r="H3433" s="4" t="str">
        <f>VLOOKUP(B3433,[1]汇总!$B:$K,3,0)</f>
        <v>上海</v>
      </c>
      <c r="I3433" s="4" t="str">
        <f>VLOOKUP(B3433,[1]汇总!$B:$K,4,0)</f>
        <v>上海</v>
      </c>
      <c r="J3433" s="4">
        <f>VLOOKUP(B3433,[1]汇总!$B:$K,5,0)</f>
        <v>0</v>
      </c>
      <c r="K3433" s="4">
        <f>VLOOKUP(B3433,[1]汇总!$B:$K,6,0)</f>
        <v>0</v>
      </c>
      <c r="L3433" s="4">
        <f>VLOOKUP(B3433,[1]汇总!$B:$K,7,0)</f>
        <v>0</v>
      </c>
      <c r="M3433" s="4">
        <f>VLOOKUP(B3433,[1]汇总!$B:$K,8,0)</f>
        <v>0</v>
      </c>
      <c r="N3433" s="4" t="str">
        <f>VLOOKUP(B3433,[1]汇总!$B:$K,9,0)</f>
        <v>本科</v>
      </c>
      <c r="O3433" s="4" t="str">
        <f>VLOOKUP(B3433,[1]汇总!$B:$K,10,0)</f>
        <v>独立院校</v>
      </c>
    </row>
    <row r="3434" spans="1:15" ht="16.5" hidden="1" x14ac:dyDescent="0.35">
      <c r="A3434" s="4" t="s">
        <v>677</v>
      </c>
      <c r="B3434" s="4" t="s">
        <v>678</v>
      </c>
      <c r="C3434" s="4" t="s">
        <v>54</v>
      </c>
      <c r="D3434" s="4" t="s">
        <v>67</v>
      </c>
      <c r="E3434" s="4">
        <v>2</v>
      </c>
      <c r="F3434" s="4">
        <v>406</v>
      </c>
      <c r="G3434" s="4">
        <v>240048</v>
      </c>
      <c r="H3434" s="4" t="str">
        <f>VLOOKUP(B3434,[1]汇总!$B:$K,3,0)</f>
        <v>吉林</v>
      </c>
      <c r="I3434" s="4" t="str">
        <f>VLOOKUP(B3434,[1]汇总!$B:$K,4,0)</f>
        <v>长春</v>
      </c>
      <c r="J3434" s="4">
        <f>VLOOKUP(B3434,[1]汇总!$B:$K,5,0)</f>
        <v>0</v>
      </c>
      <c r="K3434" s="4">
        <f>VLOOKUP(B3434,[1]汇总!$B:$K,6,0)</f>
        <v>0</v>
      </c>
      <c r="L3434" s="4">
        <f>VLOOKUP(B3434,[1]汇总!$B:$K,7,0)</f>
        <v>0</v>
      </c>
      <c r="M3434" s="4">
        <f>VLOOKUP(B3434,[1]汇总!$B:$K,8,0)</f>
        <v>0</v>
      </c>
      <c r="N3434" s="4" t="str">
        <f>VLOOKUP(B3434,[1]汇总!$B:$K,9,0)</f>
        <v>专科</v>
      </c>
      <c r="O3434" s="4" t="str">
        <f>VLOOKUP(B3434,[1]汇总!$B:$K,10,0)</f>
        <v>公办</v>
      </c>
    </row>
    <row r="3435" spans="1:15" ht="16.5" hidden="1" x14ac:dyDescent="0.35">
      <c r="A3435" s="4" t="s">
        <v>276</v>
      </c>
      <c r="B3435" s="4" t="s">
        <v>277</v>
      </c>
      <c r="C3435" s="4" t="s">
        <v>44</v>
      </c>
      <c r="D3435" s="4" t="s">
        <v>63</v>
      </c>
      <c r="E3435" s="4">
        <v>43</v>
      </c>
      <c r="F3435" s="4">
        <v>406</v>
      </c>
      <c r="G3435" s="4">
        <v>240112</v>
      </c>
      <c r="H3435" s="4" t="str">
        <f>VLOOKUP(B3435,[1]汇总!$B:$K,3,0)</f>
        <v>浙江</v>
      </c>
      <c r="I3435" s="4" t="str">
        <f>VLOOKUP(B3435,[1]汇总!$B:$K,4,0)</f>
        <v>金华</v>
      </c>
      <c r="J3435" s="4">
        <f>VLOOKUP(B3435,[1]汇总!$B:$K,5,0)</f>
        <v>0</v>
      </c>
      <c r="K3435" s="4">
        <f>VLOOKUP(B3435,[1]汇总!$B:$K,6,0)</f>
        <v>0</v>
      </c>
      <c r="L3435" s="4">
        <f>VLOOKUP(B3435,[1]汇总!$B:$K,7,0)</f>
        <v>0</v>
      </c>
      <c r="M3435" s="4">
        <f>VLOOKUP(B3435,[1]汇总!$B:$K,8,0)</f>
        <v>0</v>
      </c>
      <c r="N3435" s="4" t="str">
        <f>VLOOKUP(B3435,[1]汇总!$B:$K,9,0)</f>
        <v>本科</v>
      </c>
      <c r="O3435" s="4" t="str">
        <f>VLOOKUP(B3435,[1]汇总!$B:$K,10,0)</f>
        <v>独立院校</v>
      </c>
    </row>
    <row r="3436" spans="1:15" ht="16.5" hidden="1" x14ac:dyDescent="0.35">
      <c r="A3436" s="4" t="s">
        <v>1608</v>
      </c>
      <c r="B3436" s="4" t="s">
        <v>1609</v>
      </c>
      <c r="C3436" s="4" t="s">
        <v>52</v>
      </c>
      <c r="D3436" s="4" t="s">
        <v>760</v>
      </c>
      <c r="E3436" s="4">
        <v>6</v>
      </c>
      <c r="F3436" s="4">
        <v>406</v>
      </c>
      <c r="G3436" s="4">
        <v>240178</v>
      </c>
      <c r="H3436" s="4" t="str">
        <f>VLOOKUP(B3436,[1]汇总!$B:$K,3,0)</f>
        <v>湖北</v>
      </c>
      <c r="I3436" s="4" t="str">
        <f>VLOOKUP(B3436,[1]汇总!$B:$K,4,0)</f>
        <v>咸宁</v>
      </c>
      <c r="J3436" s="4">
        <f>VLOOKUP(B3436,[1]汇总!$B:$K,5,0)</f>
        <v>0</v>
      </c>
      <c r="K3436" s="4">
        <f>VLOOKUP(B3436,[1]汇总!$B:$K,6,0)</f>
        <v>0</v>
      </c>
      <c r="L3436" s="4">
        <f>VLOOKUP(B3436,[1]汇总!$B:$K,7,0)</f>
        <v>0</v>
      </c>
      <c r="M3436" s="4">
        <f>VLOOKUP(B3436,[1]汇总!$B:$K,8,0)</f>
        <v>0</v>
      </c>
      <c r="N3436" s="4" t="str">
        <f>VLOOKUP(B3436,[1]汇总!$B:$K,9,0)</f>
        <v>专科</v>
      </c>
      <c r="O3436" s="4" t="str">
        <f>VLOOKUP(B3436,[1]汇总!$B:$K,10,0)</f>
        <v>公办</v>
      </c>
    </row>
    <row r="3437" spans="1:15" ht="16.5" hidden="1" x14ac:dyDescent="0.35">
      <c r="A3437" s="4" t="s">
        <v>1183</v>
      </c>
      <c r="B3437" s="4" t="s">
        <v>1184</v>
      </c>
      <c r="C3437" s="4" t="s">
        <v>69</v>
      </c>
      <c r="D3437" s="4" t="s">
        <v>246</v>
      </c>
      <c r="E3437" s="4">
        <v>2</v>
      </c>
      <c r="F3437" s="4">
        <v>406</v>
      </c>
      <c r="G3437" s="4">
        <v>240195</v>
      </c>
      <c r="H3437" s="4" t="str">
        <f>VLOOKUP(B3437,[1]汇总!$B:$K,3,0)</f>
        <v>安徽</v>
      </c>
      <c r="I3437" s="4" t="str">
        <f>VLOOKUP(B3437,[1]汇总!$B:$K,4,0)</f>
        <v>蚌埠</v>
      </c>
      <c r="J3437" s="4">
        <f>VLOOKUP(B3437,[1]汇总!$B:$K,5,0)</f>
        <v>0</v>
      </c>
      <c r="K3437" s="4">
        <f>VLOOKUP(B3437,[1]汇总!$B:$K,6,0)</f>
        <v>0</v>
      </c>
      <c r="L3437" s="4">
        <f>VLOOKUP(B3437,[1]汇总!$B:$K,7,0)</f>
        <v>0</v>
      </c>
      <c r="M3437" s="4">
        <f>VLOOKUP(B3437,[1]汇总!$B:$K,8,0)</f>
        <v>0</v>
      </c>
      <c r="N3437" s="4" t="str">
        <f>VLOOKUP(B3437,[1]汇总!$B:$K,9,0)</f>
        <v>专科</v>
      </c>
      <c r="O3437" s="4" t="str">
        <f>VLOOKUP(B3437,[1]汇总!$B:$K,10,0)</f>
        <v>民办</v>
      </c>
    </row>
    <row r="3438" spans="1:15" ht="16.5" hidden="1" x14ac:dyDescent="0.35">
      <c r="A3438" s="4" t="s">
        <v>1654</v>
      </c>
      <c r="B3438" s="4" t="s">
        <v>1655</v>
      </c>
      <c r="C3438" s="4" t="s">
        <v>66</v>
      </c>
      <c r="D3438" s="4" t="s">
        <v>68</v>
      </c>
      <c r="E3438" s="4">
        <v>4</v>
      </c>
      <c r="F3438" s="4">
        <v>406</v>
      </c>
      <c r="G3438" s="4">
        <v>240213</v>
      </c>
      <c r="H3438" s="4" t="str">
        <f>VLOOKUP(B3438,[1]汇总!$B:$K,3,0)</f>
        <v>河南</v>
      </c>
      <c r="I3438" s="4" t="str">
        <f>VLOOKUP(B3438,[1]汇总!$B:$K,4,0)</f>
        <v>漯河</v>
      </c>
      <c r="J3438" s="4">
        <f>VLOOKUP(B3438,[1]汇总!$B:$K,5,0)</f>
        <v>0</v>
      </c>
      <c r="K3438" s="4">
        <f>VLOOKUP(B3438,[1]汇总!$B:$K,6,0)</f>
        <v>0</v>
      </c>
      <c r="L3438" s="4">
        <f>VLOOKUP(B3438,[1]汇总!$B:$K,7,0)</f>
        <v>0</v>
      </c>
      <c r="M3438" s="4">
        <f>VLOOKUP(B3438,[1]汇总!$B:$K,8,0)</f>
        <v>0</v>
      </c>
      <c r="N3438" s="4" t="str">
        <f>VLOOKUP(B3438,[1]汇总!$B:$K,9,0)</f>
        <v>专科</v>
      </c>
      <c r="O3438" s="4" t="str">
        <f>VLOOKUP(B3438,[1]汇总!$B:$K,10,0)</f>
        <v>公办</v>
      </c>
    </row>
    <row r="3439" spans="1:15" ht="16.5" hidden="1" x14ac:dyDescent="0.35">
      <c r="A3439" s="4" t="s">
        <v>372</v>
      </c>
      <c r="B3439" s="4" t="s">
        <v>373</v>
      </c>
      <c r="C3439" s="4" t="s">
        <v>36</v>
      </c>
      <c r="D3439" s="4" t="s">
        <v>374</v>
      </c>
      <c r="E3439" s="4">
        <v>15</v>
      </c>
      <c r="F3439" s="4">
        <v>406</v>
      </c>
      <c r="G3439" s="4">
        <v>240230</v>
      </c>
      <c r="H3439" s="4" t="str">
        <f>VLOOKUP(B3439,[1]汇总!$B:$K,3,0)</f>
        <v>浙江</v>
      </c>
      <c r="I3439" s="4" t="str">
        <f>VLOOKUP(B3439,[1]汇总!$B:$K,4,0)</f>
        <v>嘉兴</v>
      </c>
      <c r="J3439" s="4">
        <f>VLOOKUP(B3439,[1]汇总!$B:$K,5,0)</f>
        <v>0</v>
      </c>
      <c r="K3439" s="4">
        <f>VLOOKUP(B3439,[1]汇总!$B:$K,6,0)</f>
        <v>0</v>
      </c>
      <c r="L3439" s="4">
        <f>VLOOKUP(B3439,[1]汇总!$B:$K,7,0)</f>
        <v>0</v>
      </c>
      <c r="M3439" s="4">
        <f>VLOOKUP(B3439,[1]汇总!$B:$K,8,0)</f>
        <v>0</v>
      </c>
      <c r="N3439" s="4" t="str">
        <f>VLOOKUP(B3439,[1]汇总!$B:$K,9,0)</f>
        <v>专科</v>
      </c>
      <c r="O3439" s="4" t="str">
        <f>VLOOKUP(B3439,[1]汇总!$B:$K,10,0)</f>
        <v>民办</v>
      </c>
    </row>
    <row r="3440" spans="1:15" ht="16.5" hidden="1" x14ac:dyDescent="0.35">
      <c r="A3440" s="4" t="s">
        <v>390</v>
      </c>
      <c r="B3440" s="4" t="s">
        <v>391</v>
      </c>
      <c r="C3440" s="4" t="s">
        <v>50</v>
      </c>
      <c r="D3440" s="4" t="s">
        <v>394</v>
      </c>
      <c r="E3440" s="4">
        <v>41</v>
      </c>
      <c r="F3440" s="4">
        <v>406</v>
      </c>
      <c r="G3440" s="4">
        <v>240239</v>
      </c>
      <c r="H3440" s="4" t="str">
        <f>VLOOKUP(B3440,[1]汇总!$B:$K,3,0)</f>
        <v>浙江</v>
      </c>
      <c r="I3440" s="4" t="str">
        <f>VLOOKUP(B3440,[1]汇总!$B:$K,4,0)</f>
        <v>金华</v>
      </c>
      <c r="J3440" s="4">
        <f>VLOOKUP(B3440,[1]汇总!$B:$K,5,0)</f>
        <v>0</v>
      </c>
      <c r="K3440" s="4">
        <f>VLOOKUP(B3440,[1]汇总!$B:$K,6,0)</f>
        <v>0</v>
      </c>
      <c r="L3440" s="4">
        <f>VLOOKUP(B3440,[1]汇总!$B:$K,7,0)</f>
        <v>0</v>
      </c>
      <c r="M3440" s="4">
        <f>VLOOKUP(B3440,[1]汇总!$B:$K,8,0)</f>
        <v>0</v>
      </c>
      <c r="N3440" s="4" t="str">
        <f>VLOOKUP(B3440,[1]汇总!$B:$K,9,0)</f>
        <v>专科</v>
      </c>
      <c r="O3440" s="4" t="str">
        <f>VLOOKUP(B3440,[1]汇总!$B:$K,10,0)</f>
        <v>民办</v>
      </c>
    </row>
    <row r="3441" spans="1:15" ht="16.5" hidden="1" x14ac:dyDescent="0.35">
      <c r="A3441" s="4" t="s">
        <v>1792</v>
      </c>
      <c r="B3441" s="4" t="s">
        <v>1793</v>
      </c>
      <c r="C3441" s="4" t="s">
        <v>144</v>
      </c>
      <c r="D3441" s="4" t="s">
        <v>1794</v>
      </c>
      <c r="E3441" s="4">
        <v>3</v>
      </c>
      <c r="F3441" s="4">
        <v>406</v>
      </c>
      <c r="G3441" s="4">
        <v>240240</v>
      </c>
      <c r="H3441" s="4" t="str">
        <f>VLOOKUP(B3441,[1]汇总!$B:$K,3,0)</f>
        <v>海南</v>
      </c>
      <c r="I3441" s="4" t="str">
        <f>VLOOKUP(B3441,[1]汇总!$B:$K,4,0)</f>
        <v>海口</v>
      </c>
      <c r="J3441" s="4">
        <f>VLOOKUP(B3441,[1]汇总!$B:$K,5,0)</f>
        <v>0</v>
      </c>
      <c r="K3441" s="4">
        <f>VLOOKUP(B3441,[1]汇总!$B:$K,6,0)</f>
        <v>0</v>
      </c>
      <c r="L3441" s="4">
        <f>VLOOKUP(B3441,[1]汇总!$B:$K,7,0)</f>
        <v>0</v>
      </c>
      <c r="M3441" s="4">
        <f>VLOOKUP(B3441,[1]汇总!$B:$K,8,0)</f>
        <v>0</v>
      </c>
      <c r="N3441" s="4" t="str">
        <f>VLOOKUP(B3441,[1]汇总!$B:$K,9,0)</f>
        <v>本科</v>
      </c>
      <c r="O3441" s="4" t="str">
        <f>VLOOKUP(B3441,[1]汇总!$B:$K,10,0)</f>
        <v>民办</v>
      </c>
    </row>
    <row r="3442" spans="1:15" ht="16.5" hidden="1" x14ac:dyDescent="0.35">
      <c r="A3442" s="4" t="s">
        <v>887</v>
      </c>
      <c r="B3442" s="4" t="s">
        <v>888</v>
      </c>
      <c r="C3442" s="4" t="s">
        <v>48</v>
      </c>
      <c r="D3442" s="4" t="s">
        <v>78</v>
      </c>
      <c r="E3442" s="4">
        <v>11</v>
      </c>
      <c r="F3442" s="4">
        <v>406</v>
      </c>
      <c r="G3442" s="4">
        <v>240245</v>
      </c>
      <c r="H3442" s="4" t="str">
        <f>VLOOKUP(B3442,[1]汇总!$B:$K,3,0)</f>
        <v>上海</v>
      </c>
      <c r="I3442" s="4" t="str">
        <f>VLOOKUP(B3442,[1]汇总!$B:$K,4,0)</f>
        <v>上海</v>
      </c>
      <c r="J3442" s="4">
        <f>VLOOKUP(B3442,[1]汇总!$B:$K,5,0)</f>
        <v>0</v>
      </c>
      <c r="K3442" s="4">
        <f>VLOOKUP(B3442,[1]汇总!$B:$K,6,0)</f>
        <v>0</v>
      </c>
      <c r="L3442" s="4">
        <f>VLOOKUP(B3442,[1]汇总!$B:$K,7,0)</f>
        <v>0</v>
      </c>
      <c r="M3442" s="4">
        <f>VLOOKUP(B3442,[1]汇总!$B:$K,8,0)</f>
        <v>0</v>
      </c>
      <c r="N3442" s="4" t="str">
        <f>VLOOKUP(B3442,[1]汇总!$B:$K,9,0)</f>
        <v>本科</v>
      </c>
      <c r="O3442" s="4" t="str">
        <f>VLOOKUP(B3442,[1]汇总!$B:$K,10,0)</f>
        <v>独立院校</v>
      </c>
    </row>
    <row r="3443" spans="1:15" ht="16.5" hidden="1" x14ac:dyDescent="0.35">
      <c r="A3443" s="4" t="s">
        <v>1585</v>
      </c>
      <c r="B3443" s="4" t="s">
        <v>1586</v>
      </c>
      <c r="C3443" s="4" t="s">
        <v>167</v>
      </c>
      <c r="D3443" s="4" t="s">
        <v>441</v>
      </c>
      <c r="E3443" s="4">
        <v>5</v>
      </c>
      <c r="F3443" s="4">
        <v>406</v>
      </c>
      <c r="G3443" s="4">
        <v>240264</v>
      </c>
      <c r="H3443" s="4" t="str">
        <f>VLOOKUP(B3443,[1]汇总!$B:$K,3,0)</f>
        <v>湖北</v>
      </c>
      <c r="I3443" s="4" t="str">
        <f>VLOOKUP(B3443,[1]汇总!$B:$K,4,0)</f>
        <v>武汉</v>
      </c>
      <c r="J3443" s="4">
        <f>VLOOKUP(B3443,[1]汇总!$B:$K,5,0)</f>
        <v>0</v>
      </c>
      <c r="K3443" s="4">
        <f>VLOOKUP(B3443,[1]汇总!$B:$K,6,0)</f>
        <v>0</v>
      </c>
      <c r="L3443" s="4">
        <f>VLOOKUP(B3443,[1]汇总!$B:$K,7,0)</f>
        <v>0</v>
      </c>
      <c r="M3443" s="4">
        <f>VLOOKUP(B3443,[1]汇总!$B:$K,8,0)</f>
        <v>0</v>
      </c>
      <c r="N3443" s="4" t="str">
        <f>VLOOKUP(B3443,[1]汇总!$B:$K,9,0)</f>
        <v>专科</v>
      </c>
      <c r="O3443" s="4" t="str">
        <f>VLOOKUP(B3443,[1]汇总!$B:$K,10,0)</f>
        <v>民办</v>
      </c>
    </row>
    <row r="3444" spans="1:15" ht="16.5" hidden="1" x14ac:dyDescent="0.35">
      <c r="A3444" s="4" t="s">
        <v>372</v>
      </c>
      <c r="B3444" s="4" t="s">
        <v>373</v>
      </c>
      <c r="C3444" s="4" t="s">
        <v>82</v>
      </c>
      <c r="D3444" s="4" t="s">
        <v>227</v>
      </c>
      <c r="E3444" s="4">
        <v>25</v>
      </c>
      <c r="F3444" s="4">
        <v>406</v>
      </c>
      <c r="G3444" s="4">
        <v>240286</v>
      </c>
      <c r="H3444" s="4" t="str">
        <f>VLOOKUP(B3444,[1]汇总!$B:$K,3,0)</f>
        <v>浙江</v>
      </c>
      <c r="I3444" s="4" t="str">
        <f>VLOOKUP(B3444,[1]汇总!$B:$K,4,0)</f>
        <v>嘉兴</v>
      </c>
      <c r="J3444" s="4">
        <f>VLOOKUP(B3444,[1]汇总!$B:$K,5,0)</f>
        <v>0</v>
      </c>
      <c r="K3444" s="4">
        <f>VLOOKUP(B3444,[1]汇总!$B:$K,6,0)</f>
        <v>0</v>
      </c>
      <c r="L3444" s="4">
        <f>VLOOKUP(B3444,[1]汇总!$B:$K,7,0)</f>
        <v>0</v>
      </c>
      <c r="M3444" s="4">
        <f>VLOOKUP(B3444,[1]汇总!$B:$K,8,0)</f>
        <v>0</v>
      </c>
      <c r="N3444" s="4" t="str">
        <f>VLOOKUP(B3444,[1]汇总!$B:$K,9,0)</f>
        <v>专科</v>
      </c>
      <c r="O3444" s="4" t="str">
        <f>VLOOKUP(B3444,[1]汇总!$B:$K,10,0)</f>
        <v>民办</v>
      </c>
    </row>
    <row r="3445" spans="1:15" ht="16.5" hidden="1" x14ac:dyDescent="0.35">
      <c r="A3445" s="4" t="s">
        <v>1585</v>
      </c>
      <c r="B3445" s="4" t="s">
        <v>1586</v>
      </c>
      <c r="C3445" s="4" t="s">
        <v>116</v>
      </c>
      <c r="D3445" s="4" t="s">
        <v>101</v>
      </c>
      <c r="E3445" s="4">
        <v>8</v>
      </c>
      <c r="F3445" s="4">
        <v>406</v>
      </c>
      <c r="G3445" s="4">
        <v>240319</v>
      </c>
      <c r="H3445" s="4" t="str">
        <f>VLOOKUP(B3445,[1]汇总!$B:$K,3,0)</f>
        <v>湖北</v>
      </c>
      <c r="I3445" s="4" t="str">
        <f>VLOOKUP(B3445,[1]汇总!$B:$K,4,0)</f>
        <v>武汉</v>
      </c>
      <c r="J3445" s="4">
        <f>VLOOKUP(B3445,[1]汇总!$B:$K,5,0)</f>
        <v>0</v>
      </c>
      <c r="K3445" s="4">
        <f>VLOOKUP(B3445,[1]汇总!$B:$K,6,0)</f>
        <v>0</v>
      </c>
      <c r="L3445" s="4">
        <f>VLOOKUP(B3445,[1]汇总!$B:$K,7,0)</f>
        <v>0</v>
      </c>
      <c r="M3445" s="4">
        <f>VLOOKUP(B3445,[1]汇总!$B:$K,8,0)</f>
        <v>0</v>
      </c>
      <c r="N3445" s="4" t="str">
        <f>VLOOKUP(B3445,[1]汇总!$B:$K,9,0)</f>
        <v>专科</v>
      </c>
      <c r="O3445" s="4" t="str">
        <f>VLOOKUP(B3445,[1]汇总!$B:$K,10,0)</f>
        <v>民办</v>
      </c>
    </row>
    <row r="3446" spans="1:15" ht="16.5" hidden="1" x14ac:dyDescent="0.35">
      <c r="A3446" s="4" t="s">
        <v>1585</v>
      </c>
      <c r="B3446" s="4" t="s">
        <v>1586</v>
      </c>
      <c r="C3446" s="4" t="s">
        <v>107</v>
      </c>
      <c r="D3446" s="4" t="s">
        <v>109</v>
      </c>
      <c r="E3446" s="4">
        <v>6</v>
      </c>
      <c r="F3446" s="4">
        <v>406</v>
      </c>
      <c r="G3446" s="4">
        <v>240335</v>
      </c>
      <c r="H3446" s="4" t="str">
        <f>VLOOKUP(B3446,[1]汇总!$B:$K,3,0)</f>
        <v>湖北</v>
      </c>
      <c r="I3446" s="4" t="str">
        <f>VLOOKUP(B3446,[1]汇总!$B:$K,4,0)</f>
        <v>武汉</v>
      </c>
      <c r="J3446" s="4">
        <f>VLOOKUP(B3446,[1]汇总!$B:$K,5,0)</f>
        <v>0</v>
      </c>
      <c r="K3446" s="4">
        <f>VLOOKUP(B3446,[1]汇总!$B:$K,6,0)</f>
        <v>0</v>
      </c>
      <c r="L3446" s="4">
        <f>VLOOKUP(B3446,[1]汇总!$B:$K,7,0)</f>
        <v>0</v>
      </c>
      <c r="M3446" s="4">
        <f>VLOOKUP(B3446,[1]汇总!$B:$K,8,0)</f>
        <v>0</v>
      </c>
      <c r="N3446" s="4" t="str">
        <f>VLOOKUP(B3446,[1]汇总!$B:$K,9,0)</f>
        <v>专科</v>
      </c>
      <c r="O3446" s="4" t="str">
        <f>VLOOKUP(B3446,[1]汇总!$B:$K,10,0)</f>
        <v>民办</v>
      </c>
    </row>
    <row r="3447" spans="1:15" ht="16.5" hidden="1" x14ac:dyDescent="0.35">
      <c r="A3447" s="4" t="s">
        <v>390</v>
      </c>
      <c r="B3447" s="4" t="s">
        <v>391</v>
      </c>
      <c r="C3447" s="4" t="s">
        <v>40</v>
      </c>
      <c r="D3447" s="4" t="s">
        <v>68</v>
      </c>
      <c r="E3447" s="4">
        <v>34</v>
      </c>
      <c r="F3447" s="4">
        <v>406</v>
      </c>
      <c r="G3447" s="4">
        <v>240342</v>
      </c>
      <c r="H3447" s="4" t="str">
        <f>VLOOKUP(B3447,[1]汇总!$B:$K,3,0)</f>
        <v>浙江</v>
      </c>
      <c r="I3447" s="4" t="str">
        <f>VLOOKUP(B3447,[1]汇总!$B:$K,4,0)</f>
        <v>金华</v>
      </c>
      <c r="J3447" s="4">
        <f>VLOOKUP(B3447,[1]汇总!$B:$K,5,0)</f>
        <v>0</v>
      </c>
      <c r="K3447" s="4">
        <f>VLOOKUP(B3447,[1]汇总!$B:$K,6,0)</f>
        <v>0</v>
      </c>
      <c r="L3447" s="4">
        <f>VLOOKUP(B3447,[1]汇总!$B:$K,7,0)</f>
        <v>0</v>
      </c>
      <c r="M3447" s="4">
        <f>VLOOKUP(B3447,[1]汇总!$B:$K,8,0)</f>
        <v>0</v>
      </c>
      <c r="N3447" s="4" t="str">
        <f>VLOOKUP(B3447,[1]汇总!$B:$K,9,0)</f>
        <v>专科</v>
      </c>
      <c r="O3447" s="4" t="str">
        <f>VLOOKUP(B3447,[1]汇总!$B:$K,10,0)</f>
        <v>民办</v>
      </c>
    </row>
    <row r="3448" spans="1:15" ht="16.5" hidden="1" x14ac:dyDescent="0.35">
      <c r="A3448" s="4" t="s">
        <v>1460</v>
      </c>
      <c r="B3448" s="4" t="s">
        <v>1461</v>
      </c>
      <c r="C3448" s="4" t="s">
        <v>69</v>
      </c>
      <c r="D3448" s="4" t="s">
        <v>642</v>
      </c>
      <c r="E3448" s="4">
        <v>5</v>
      </c>
      <c r="F3448" s="4">
        <v>406</v>
      </c>
      <c r="G3448" s="4">
        <v>240349</v>
      </c>
      <c r="H3448" s="4" t="str">
        <f>VLOOKUP(B3448,[1]汇总!$B:$K,3,0)</f>
        <v>山东</v>
      </c>
      <c r="I3448" s="4" t="str">
        <f>VLOOKUP(B3448,[1]汇总!$B:$K,4,0)</f>
        <v>济宁</v>
      </c>
      <c r="J3448" s="4">
        <f>VLOOKUP(B3448,[1]汇总!$B:$K,5,0)</f>
        <v>0</v>
      </c>
      <c r="K3448" s="4">
        <f>VLOOKUP(B3448,[1]汇总!$B:$K,6,0)</f>
        <v>0</v>
      </c>
      <c r="L3448" s="4">
        <f>VLOOKUP(B3448,[1]汇总!$B:$K,7,0)</f>
        <v>0</v>
      </c>
      <c r="M3448" s="4">
        <f>VLOOKUP(B3448,[1]汇总!$B:$K,8,0)</f>
        <v>0</v>
      </c>
      <c r="N3448" s="4" t="str">
        <f>VLOOKUP(B3448,[1]汇总!$B:$K,9,0)</f>
        <v>专科</v>
      </c>
      <c r="O3448" s="4" t="str">
        <f>VLOOKUP(B3448,[1]汇总!$B:$K,10,0)</f>
        <v>民办</v>
      </c>
    </row>
    <row r="3449" spans="1:15" ht="16.5" hidden="1" x14ac:dyDescent="0.35">
      <c r="A3449" s="4" t="s">
        <v>1152</v>
      </c>
      <c r="B3449" s="4" t="s">
        <v>1153</v>
      </c>
      <c r="C3449" s="4" t="s">
        <v>64</v>
      </c>
      <c r="D3449" s="4" t="s">
        <v>68</v>
      </c>
      <c r="E3449" s="4">
        <v>10</v>
      </c>
      <c r="F3449" s="4">
        <v>406</v>
      </c>
      <c r="G3449" s="4">
        <v>240354</v>
      </c>
      <c r="H3449" s="4" t="str">
        <f>VLOOKUP(B3449,[1]汇总!$B:$K,3,0)</f>
        <v>安徽</v>
      </c>
      <c r="I3449" s="4" t="str">
        <f>VLOOKUP(B3449,[1]汇总!$B:$K,4,0)</f>
        <v>淮南</v>
      </c>
      <c r="J3449" s="4">
        <f>VLOOKUP(B3449,[1]汇总!$B:$K,5,0)</f>
        <v>0</v>
      </c>
      <c r="K3449" s="4">
        <f>VLOOKUP(B3449,[1]汇总!$B:$K,6,0)</f>
        <v>0</v>
      </c>
      <c r="L3449" s="4">
        <f>VLOOKUP(B3449,[1]汇总!$B:$K,7,0)</f>
        <v>0</v>
      </c>
      <c r="M3449" s="4">
        <f>VLOOKUP(B3449,[1]汇总!$B:$K,8,0)</f>
        <v>0</v>
      </c>
      <c r="N3449" s="4" t="str">
        <f>VLOOKUP(B3449,[1]汇总!$B:$K,9,0)</f>
        <v>专科</v>
      </c>
      <c r="O3449" s="4" t="str">
        <f>VLOOKUP(B3449,[1]汇总!$B:$K,10,0)</f>
        <v>公办</v>
      </c>
    </row>
    <row r="3450" spans="1:15" ht="16.5" hidden="1" x14ac:dyDescent="0.35">
      <c r="A3450" s="4" t="s">
        <v>1391</v>
      </c>
      <c r="B3450" s="4" t="s">
        <v>1392</v>
      </c>
      <c r="C3450" s="4" t="s">
        <v>64</v>
      </c>
      <c r="D3450" s="4" t="s">
        <v>78</v>
      </c>
      <c r="E3450" s="4">
        <v>4</v>
      </c>
      <c r="F3450" s="4">
        <v>406</v>
      </c>
      <c r="G3450" s="4">
        <v>240388</v>
      </c>
      <c r="H3450" s="4" t="str">
        <f>VLOOKUP(B3450,[1]汇总!$B:$K,3,0)</f>
        <v>江西</v>
      </c>
      <c r="I3450" s="4" t="str">
        <f>VLOOKUP(B3450,[1]汇总!$B:$K,4,0)</f>
        <v>九江</v>
      </c>
      <c r="J3450" s="4">
        <f>VLOOKUP(B3450,[1]汇总!$B:$K,5,0)</f>
        <v>0</v>
      </c>
      <c r="K3450" s="4">
        <f>VLOOKUP(B3450,[1]汇总!$B:$K,6,0)</f>
        <v>0</v>
      </c>
      <c r="L3450" s="4">
        <f>VLOOKUP(B3450,[1]汇总!$B:$K,7,0)</f>
        <v>0</v>
      </c>
      <c r="M3450" s="4">
        <f>VLOOKUP(B3450,[1]汇总!$B:$K,8,0)</f>
        <v>0</v>
      </c>
      <c r="N3450" s="4" t="str">
        <f>VLOOKUP(B3450,[1]汇总!$B:$K,9,0)</f>
        <v>专科</v>
      </c>
      <c r="O3450" s="4" t="str">
        <f>VLOOKUP(B3450,[1]汇总!$B:$K,10,0)</f>
        <v>民办</v>
      </c>
    </row>
    <row r="3451" spans="1:15" ht="16.5" hidden="1" x14ac:dyDescent="0.35">
      <c r="A3451" s="4" t="s">
        <v>1389</v>
      </c>
      <c r="B3451" s="4" t="s">
        <v>1390</v>
      </c>
      <c r="C3451" s="4" t="s">
        <v>66</v>
      </c>
      <c r="D3451" s="4" t="s">
        <v>61</v>
      </c>
      <c r="E3451" s="4">
        <v>3</v>
      </c>
      <c r="F3451" s="4">
        <v>406</v>
      </c>
      <c r="G3451" s="4">
        <v>240391</v>
      </c>
      <c r="H3451" s="4" t="str">
        <f>VLOOKUP(B3451,[1]汇总!$B:$K,3,0)</f>
        <v>江西</v>
      </c>
      <c r="I3451" s="4" t="str">
        <f>VLOOKUP(B3451,[1]汇总!$B:$K,4,0)</f>
        <v>新余</v>
      </c>
      <c r="J3451" s="4">
        <f>VLOOKUP(B3451,[1]汇总!$B:$K,5,0)</f>
        <v>0</v>
      </c>
      <c r="K3451" s="4">
        <f>VLOOKUP(B3451,[1]汇总!$B:$K,6,0)</f>
        <v>0</v>
      </c>
      <c r="L3451" s="4">
        <f>VLOOKUP(B3451,[1]汇总!$B:$K,7,0)</f>
        <v>0</v>
      </c>
      <c r="M3451" s="4">
        <f>VLOOKUP(B3451,[1]汇总!$B:$K,8,0)</f>
        <v>0</v>
      </c>
      <c r="N3451" s="4" t="str">
        <f>VLOOKUP(B3451,[1]汇总!$B:$K,9,0)</f>
        <v>专科</v>
      </c>
      <c r="O3451" s="4" t="str">
        <f>VLOOKUP(B3451,[1]汇总!$B:$K,10,0)</f>
        <v>民办</v>
      </c>
    </row>
    <row r="3452" spans="1:15" ht="16.5" hidden="1" x14ac:dyDescent="0.35">
      <c r="A3452" s="4" t="s">
        <v>934</v>
      </c>
      <c r="B3452" s="4" t="s">
        <v>935</v>
      </c>
      <c r="C3452" s="4" t="s">
        <v>56</v>
      </c>
      <c r="D3452" s="4" t="s">
        <v>314</v>
      </c>
      <c r="E3452" s="4">
        <v>5</v>
      </c>
      <c r="F3452" s="4">
        <v>406</v>
      </c>
      <c r="G3452" s="4">
        <v>240400</v>
      </c>
      <c r="H3452" s="4" t="str">
        <f>VLOOKUP(B3452,[1]汇总!$B:$K,3,0)</f>
        <v>江苏</v>
      </c>
      <c r="I3452" s="4" t="str">
        <f>VLOOKUP(B3452,[1]汇总!$B:$K,4,0)</f>
        <v>苏州</v>
      </c>
      <c r="J3452" s="4">
        <f>VLOOKUP(B3452,[1]汇总!$B:$K,5,0)</f>
        <v>0</v>
      </c>
      <c r="K3452" s="4">
        <f>VLOOKUP(B3452,[1]汇总!$B:$K,6,0)</f>
        <v>0</v>
      </c>
      <c r="L3452" s="4">
        <f>VLOOKUP(B3452,[1]汇总!$B:$K,7,0)</f>
        <v>0</v>
      </c>
      <c r="M3452" s="4">
        <f>VLOOKUP(B3452,[1]汇总!$B:$K,8,0)</f>
        <v>0</v>
      </c>
      <c r="N3452" s="4" t="str">
        <f>VLOOKUP(B3452,[1]汇总!$B:$K,9,0)</f>
        <v>专科</v>
      </c>
      <c r="O3452" s="4" t="str">
        <f>VLOOKUP(B3452,[1]汇总!$B:$K,10,0)</f>
        <v>民办</v>
      </c>
    </row>
    <row r="3453" spans="1:15" ht="16.5" hidden="1" x14ac:dyDescent="0.35">
      <c r="A3453" s="4" t="s">
        <v>1763</v>
      </c>
      <c r="B3453" s="4" t="s">
        <v>1764</v>
      </c>
      <c r="C3453" s="4" t="s">
        <v>60</v>
      </c>
      <c r="D3453" s="4" t="s">
        <v>74</v>
      </c>
      <c r="E3453" s="4">
        <v>5</v>
      </c>
      <c r="F3453" s="4">
        <v>405</v>
      </c>
      <c r="G3453" s="4">
        <v>240435</v>
      </c>
      <c r="H3453" s="4" t="str">
        <f>VLOOKUP(B3453,[1]汇总!$B:$K,3,0)</f>
        <v>广西</v>
      </c>
      <c r="I3453" s="4" t="str">
        <f>VLOOKUP(B3453,[1]汇总!$B:$K,4,0)</f>
        <v>南宁</v>
      </c>
      <c r="J3453" s="4">
        <f>VLOOKUP(B3453,[1]汇总!$B:$K,5,0)</f>
        <v>0</v>
      </c>
      <c r="K3453" s="4">
        <f>VLOOKUP(B3453,[1]汇总!$B:$K,6,0)</f>
        <v>0</v>
      </c>
      <c r="L3453" s="4">
        <f>VLOOKUP(B3453,[1]汇总!$B:$K,7,0)</f>
        <v>0</v>
      </c>
      <c r="M3453" s="4">
        <f>VLOOKUP(B3453,[1]汇总!$B:$K,8,0)</f>
        <v>0</v>
      </c>
      <c r="N3453" s="4" t="str">
        <f>VLOOKUP(B3453,[1]汇总!$B:$K,9,0)</f>
        <v>专科</v>
      </c>
      <c r="O3453" s="4" t="str">
        <f>VLOOKUP(B3453,[1]汇总!$B:$K,10,0)</f>
        <v>公办</v>
      </c>
    </row>
    <row r="3454" spans="1:15" ht="16.5" hidden="1" x14ac:dyDescent="0.35">
      <c r="A3454" s="4" t="s">
        <v>230</v>
      </c>
      <c r="B3454" s="4" t="s">
        <v>231</v>
      </c>
      <c r="C3454" s="4" t="s">
        <v>144</v>
      </c>
      <c r="D3454" s="4" t="s">
        <v>105</v>
      </c>
      <c r="E3454" s="4">
        <v>91</v>
      </c>
      <c r="F3454" s="4">
        <v>405</v>
      </c>
      <c r="G3454" s="4">
        <v>240444</v>
      </c>
      <c r="H3454" s="4" t="str">
        <f>VLOOKUP(B3454,[1]汇总!$B:$K,3,0)</f>
        <v>浙江</v>
      </c>
      <c r="I3454" s="4" t="str">
        <f>VLOOKUP(B3454,[1]汇总!$B:$K,4,0)</f>
        <v>温州</v>
      </c>
      <c r="J3454" s="4">
        <f>VLOOKUP(B3454,[1]汇总!$B:$K,5,0)</f>
        <v>0</v>
      </c>
      <c r="K3454" s="4">
        <f>VLOOKUP(B3454,[1]汇总!$B:$K,6,0)</f>
        <v>0</v>
      </c>
      <c r="L3454" s="4">
        <f>VLOOKUP(B3454,[1]汇总!$B:$K,7,0)</f>
        <v>0</v>
      </c>
      <c r="M3454" s="4">
        <f>VLOOKUP(B3454,[1]汇总!$B:$K,8,0)</f>
        <v>0</v>
      </c>
      <c r="N3454" s="4" t="str">
        <f>VLOOKUP(B3454,[1]汇总!$B:$K,9,0)</f>
        <v>专科</v>
      </c>
      <c r="O3454" s="4" t="str">
        <f>VLOOKUP(B3454,[1]汇总!$B:$K,10,0)</f>
        <v>民办</v>
      </c>
    </row>
    <row r="3455" spans="1:15" ht="16.5" hidden="1" x14ac:dyDescent="0.35">
      <c r="A3455" s="4" t="s">
        <v>1763</v>
      </c>
      <c r="B3455" s="4" t="s">
        <v>1764</v>
      </c>
      <c r="C3455" s="4" t="s">
        <v>46</v>
      </c>
      <c r="D3455" s="4" t="s">
        <v>294</v>
      </c>
      <c r="E3455" s="4">
        <v>5</v>
      </c>
      <c r="F3455" s="4">
        <v>405</v>
      </c>
      <c r="G3455" s="4">
        <v>240459</v>
      </c>
      <c r="H3455" s="4" t="str">
        <f>VLOOKUP(B3455,[1]汇总!$B:$K,3,0)</f>
        <v>广西</v>
      </c>
      <c r="I3455" s="4" t="str">
        <f>VLOOKUP(B3455,[1]汇总!$B:$K,4,0)</f>
        <v>南宁</v>
      </c>
      <c r="J3455" s="4">
        <f>VLOOKUP(B3455,[1]汇总!$B:$K,5,0)</f>
        <v>0</v>
      </c>
      <c r="K3455" s="4">
        <f>VLOOKUP(B3455,[1]汇总!$B:$K,6,0)</f>
        <v>0</v>
      </c>
      <c r="L3455" s="4">
        <f>VLOOKUP(B3455,[1]汇总!$B:$K,7,0)</f>
        <v>0</v>
      </c>
      <c r="M3455" s="4">
        <f>VLOOKUP(B3455,[1]汇总!$B:$K,8,0)</f>
        <v>0</v>
      </c>
      <c r="N3455" s="4" t="str">
        <f>VLOOKUP(B3455,[1]汇总!$B:$K,9,0)</f>
        <v>专科</v>
      </c>
      <c r="O3455" s="4" t="str">
        <f>VLOOKUP(B3455,[1]汇总!$B:$K,10,0)</f>
        <v>公办</v>
      </c>
    </row>
    <row r="3456" spans="1:15" ht="16.5" hidden="1" x14ac:dyDescent="0.35">
      <c r="A3456" s="4" t="s">
        <v>1808</v>
      </c>
      <c r="B3456" s="4" t="s">
        <v>1809</v>
      </c>
      <c r="C3456" s="4" t="s">
        <v>36</v>
      </c>
      <c r="D3456" s="4" t="s">
        <v>68</v>
      </c>
      <c r="E3456" s="4">
        <v>4</v>
      </c>
      <c r="F3456" s="4">
        <v>405</v>
      </c>
      <c r="G3456" s="4">
        <v>240466</v>
      </c>
      <c r="H3456" s="4" t="str">
        <f>VLOOKUP(B3456,[1]汇总!$B:$K,3,0)</f>
        <v>海南</v>
      </c>
      <c r="I3456" s="4" t="str">
        <f>VLOOKUP(B3456,[1]汇总!$B:$K,4,0)</f>
        <v>海口</v>
      </c>
      <c r="J3456" s="4">
        <f>VLOOKUP(B3456,[1]汇总!$B:$K,5,0)</f>
        <v>0</v>
      </c>
      <c r="K3456" s="4">
        <f>VLOOKUP(B3456,[1]汇总!$B:$K,6,0)</f>
        <v>0</v>
      </c>
      <c r="L3456" s="4">
        <f>VLOOKUP(B3456,[1]汇总!$B:$K,7,0)</f>
        <v>0</v>
      </c>
      <c r="M3456" s="4">
        <f>VLOOKUP(B3456,[1]汇总!$B:$K,8,0)</f>
        <v>0</v>
      </c>
      <c r="N3456" s="4" t="str">
        <f>VLOOKUP(B3456,[1]汇总!$B:$K,9,0)</f>
        <v>专科</v>
      </c>
      <c r="O3456" s="4" t="str">
        <f>VLOOKUP(B3456,[1]汇总!$B:$K,10,0)</f>
        <v>公办</v>
      </c>
    </row>
    <row r="3457" spans="1:15" ht="16.5" hidden="1" x14ac:dyDescent="0.35">
      <c r="A3457" s="4" t="s">
        <v>1763</v>
      </c>
      <c r="B3457" s="4" t="s">
        <v>1764</v>
      </c>
      <c r="C3457" s="4" t="s">
        <v>71</v>
      </c>
      <c r="D3457" s="4" t="s">
        <v>118</v>
      </c>
      <c r="E3457" s="4">
        <v>5</v>
      </c>
      <c r="F3457" s="4">
        <v>405</v>
      </c>
      <c r="G3457" s="4">
        <v>240474</v>
      </c>
      <c r="H3457" s="4" t="str">
        <f>VLOOKUP(B3457,[1]汇总!$B:$K,3,0)</f>
        <v>广西</v>
      </c>
      <c r="I3457" s="4" t="str">
        <f>VLOOKUP(B3457,[1]汇总!$B:$K,4,0)</f>
        <v>南宁</v>
      </c>
      <c r="J3457" s="4">
        <f>VLOOKUP(B3457,[1]汇总!$B:$K,5,0)</f>
        <v>0</v>
      </c>
      <c r="K3457" s="4">
        <f>VLOOKUP(B3457,[1]汇总!$B:$K,6,0)</f>
        <v>0</v>
      </c>
      <c r="L3457" s="4">
        <f>VLOOKUP(B3457,[1]汇总!$B:$K,7,0)</f>
        <v>0</v>
      </c>
      <c r="M3457" s="4">
        <f>VLOOKUP(B3457,[1]汇总!$B:$K,8,0)</f>
        <v>0</v>
      </c>
      <c r="N3457" s="4" t="str">
        <f>VLOOKUP(B3457,[1]汇总!$B:$K,9,0)</f>
        <v>专科</v>
      </c>
      <c r="O3457" s="4" t="str">
        <f>VLOOKUP(B3457,[1]汇总!$B:$K,10,0)</f>
        <v>公办</v>
      </c>
    </row>
    <row r="3458" spans="1:15" ht="16.5" hidden="1" x14ac:dyDescent="0.35">
      <c r="A3458" s="4" t="s">
        <v>1812</v>
      </c>
      <c r="B3458" s="4" t="s">
        <v>1813</v>
      </c>
      <c r="C3458" s="4" t="s">
        <v>50</v>
      </c>
      <c r="D3458" s="4" t="s">
        <v>227</v>
      </c>
      <c r="E3458" s="4">
        <v>4</v>
      </c>
      <c r="F3458" s="4">
        <v>405</v>
      </c>
      <c r="G3458" s="4">
        <v>240504</v>
      </c>
      <c r="H3458" s="4" t="str">
        <f>VLOOKUP(B3458,[1]汇总!$B:$K,3,0)</f>
        <v>海南</v>
      </c>
      <c r="I3458" s="4" t="str">
        <f>VLOOKUP(B3458,[1]汇总!$B:$K,4,0)</f>
        <v>琼海</v>
      </c>
      <c r="J3458" s="4">
        <f>VLOOKUP(B3458,[1]汇总!$B:$K,5,0)</f>
        <v>0</v>
      </c>
      <c r="K3458" s="4">
        <f>VLOOKUP(B3458,[1]汇总!$B:$K,6,0)</f>
        <v>0</v>
      </c>
      <c r="L3458" s="4">
        <f>VLOOKUP(B3458,[1]汇总!$B:$K,7,0)</f>
        <v>0</v>
      </c>
      <c r="M3458" s="4">
        <f>VLOOKUP(B3458,[1]汇总!$B:$K,8,0)</f>
        <v>0</v>
      </c>
      <c r="N3458" s="4" t="str">
        <f>VLOOKUP(B3458,[1]汇总!$B:$K,9,0)</f>
        <v>专科</v>
      </c>
      <c r="O3458" s="4" t="str">
        <f>VLOOKUP(B3458,[1]汇总!$B:$K,10,0)</f>
        <v>公办</v>
      </c>
    </row>
    <row r="3459" spans="1:15" ht="16.5" hidden="1" x14ac:dyDescent="0.35">
      <c r="A3459" s="4" t="s">
        <v>1391</v>
      </c>
      <c r="B3459" s="4" t="s">
        <v>1392</v>
      </c>
      <c r="C3459" s="4" t="s">
        <v>66</v>
      </c>
      <c r="D3459" s="4" t="s">
        <v>79</v>
      </c>
      <c r="E3459" s="4">
        <v>3</v>
      </c>
      <c r="F3459" s="4">
        <v>405</v>
      </c>
      <c r="G3459" s="4">
        <v>240519</v>
      </c>
      <c r="H3459" s="4" t="str">
        <f>VLOOKUP(B3459,[1]汇总!$B:$K,3,0)</f>
        <v>江西</v>
      </c>
      <c r="I3459" s="4" t="str">
        <f>VLOOKUP(B3459,[1]汇总!$B:$K,4,0)</f>
        <v>九江</v>
      </c>
      <c r="J3459" s="4">
        <f>VLOOKUP(B3459,[1]汇总!$B:$K,5,0)</f>
        <v>0</v>
      </c>
      <c r="K3459" s="4">
        <f>VLOOKUP(B3459,[1]汇总!$B:$K,6,0)</f>
        <v>0</v>
      </c>
      <c r="L3459" s="4">
        <f>VLOOKUP(B3459,[1]汇总!$B:$K,7,0)</f>
        <v>0</v>
      </c>
      <c r="M3459" s="4">
        <f>VLOOKUP(B3459,[1]汇总!$B:$K,8,0)</f>
        <v>0</v>
      </c>
      <c r="N3459" s="4" t="str">
        <f>VLOOKUP(B3459,[1]汇总!$B:$K,9,0)</f>
        <v>专科</v>
      </c>
      <c r="O3459" s="4" t="str">
        <f>VLOOKUP(B3459,[1]汇总!$B:$K,10,0)</f>
        <v>民办</v>
      </c>
    </row>
    <row r="3460" spans="1:15" ht="16.5" hidden="1" x14ac:dyDescent="0.35">
      <c r="A3460" s="4" t="s">
        <v>230</v>
      </c>
      <c r="B3460" s="4" t="s">
        <v>231</v>
      </c>
      <c r="C3460" s="4" t="s">
        <v>84</v>
      </c>
      <c r="D3460" s="4" t="s">
        <v>153</v>
      </c>
      <c r="E3460" s="4">
        <v>50</v>
      </c>
      <c r="F3460" s="4">
        <v>405</v>
      </c>
      <c r="G3460" s="4">
        <v>240523</v>
      </c>
      <c r="H3460" s="4" t="str">
        <f>VLOOKUP(B3460,[1]汇总!$B:$K,3,0)</f>
        <v>浙江</v>
      </c>
      <c r="I3460" s="4" t="str">
        <f>VLOOKUP(B3460,[1]汇总!$B:$K,4,0)</f>
        <v>温州</v>
      </c>
      <c r="J3460" s="4">
        <f>VLOOKUP(B3460,[1]汇总!$B:$K,5,0)</f>
        <v>0</v>
      </c>
      <c r="K3460" s="4">
        <f>VLOOKUP(B3460,[1]汇总!$B:$K,6,0)</f>
        <v>0</v>
      </c>
      <c r="L3460" s="4">
        <f>VLOOKUP(B3460,[1]汇总!$B:$K,7,0)</f>
        <v>0</v>
      </c>
      <c r="M3460" s="4">
        <f>VLOOKUP(B3460,[1]汇总!$B:$K,8,0)</f>
        <v>0</v>
      </c>
      <c r="N3460" s="4" t="str">
        <f>VLOOKUP(B3460,[1]汇总!$B:$K,9,0)</f>
        <v>专科</v>
      </c>
      <c r="O3460" s="4" t="str">
        <f>VLOOKUP(B3460,[1]汇总!$B:$K,10,0)</f>
        <v>民办</v>
      </c>
    </row>
    <row r="3461" spans="1:15" ht="16.5" hidden="1" x14ac:dyDescent="0.35">
      <c r="A3461" s="4" t="s">
        <v>1214</v>
      </c>
      <c r="B3461" s="4" t="s">
        <v>1215</v>
      </c>
      <c r="C3461" s="4" t="s">
        <v>36</v>
      </c>
      <c r="D3461" s="4" t="s">
        <v>105</v>
      </c>
      <c r="E3461" s="4">
        <v>4</v>
      </c>
      <c r="F3461" s="4">
        <v>405</v>
      </c>
      <c r="G3461" s="4">
        <v>240532</v>
      </c>
      <c r="H3461" s="4" t="str">
        <f>VLOOKUP(B3461,[1]汇总!$B:$K,3,0)</f>
        <v>福建</v>
      </c>
      <c r="I3461" s="4" t="str">
        <f>VLOOKUP(B3461,[1]汇总!$B:$K,4,0)</f>
        <v>厦门</v>
      </c>
      <c r="J3461" s="4">
        <f>VLOOKUP(B3461,[1]汇总!$B:$K,5,0)</f>
        <v>0</v>
      </c>
      <c r="K3461" s="4">
        <f>VLOOKUP(B3461,[1]汇总!$B:$K,6,0)</f>
        <v>0</v>
      </c>
      <c r="L3461" s="4">
        <f>VLOOKUP(B3461,[1]汇总!$B:$K,7,0)</f>
        <v>0</v>
      </c>
      <c r="M3461" s="4">
        <f>VLOOKUP(B3461,[1]汇总!$B:$K,8,0)</f>
        <v>0</v>
      </c>
      <c r="N3461" s="4" t="str">
        <f>VLOOKUP(B3461,[1]汇总!$B:$K,9,0)</f>
        <v>专科</v>
      </c>
      <c r="O3461" s="4" t="str">
        <f>VLOOKUP(B3461,[1]汇总!$B:$K,10,0)</f>
        <v>民办</v>
      </c>
    </row>
    <row r="3462" spans="1:15" ht="16.5" hidden="1" x14ac:dyDescent="0.35">
      <c r="A3462" s="4" t="s">
        <v>1829</v>
      </c>
      <c r="B3462" s="4" t="s">
        <v>1830</v>
      </c>
      <c r="C3462" s="4" t="s">
        <v>69</v>
      </c>
      <c r="D3462" s="4" t="s">
        <v>1831</v>
      </c>
      <c r="E3462" s="4">
        <v>3</v>
      </c>
      <c r="F3462" s="4">
        <v>405</v>
      </c>
      <c r="G3462" s="4">
        <v>240544</v>
      </c>
      <c r="H3462" s="4" t="str">
        <f>VLOOKUP(B3462,[1]汇总!$B:$K,3,0)</f>
        <v>海南</v>
      </c>
      <c r="I3462" s="4" t="str">
        <f>VLOOKUP(B3462,[1]汇总!$B:$K,4,0)</f>
        <v>海口</v>
      </c>
      <c r="J3462" s="4">
        <f>VLOOKUP(B3462,[1]汇总!$B:$K,5,0)</f>
        <v>0</v>
      </c>
      <c r="K3462" s="4">
        <f>VLOOKUP(B3462,[1]汇总!$B:$K,6,0)</f>
        <v>0</v>
      </c>
      <c r="L3462" s="4">
        <f>VLOOKUP(B3462,[1]汇总!$B:$K,7,0)</f>
        <v>0</v>
      </c>
      <c r="M3462" s="4">
        <f>VLOOKUP(B3462,[1]汇总!$B:$K,8,0)</f>
        <v>0</v>
      </c>
      <c r="N3462" s="4" t="str">
        <f>VLOOKUP(B3462,[1]汇总!$B:$K,9,0)</f>
        <v>专科</v>
      </c>
      <c r="O3462" s="4" t="str">
        <f>VLOOKUP(B3462,[1]汇总!$B:$K,10,0)</f>
        <v>公办</v>
      </c>
    </row>
    <row r="3463" spans="1:15" ht="16.5" hidden="1" x14ac:dyDescent="0.35">
      <c r="A3463" s="4" t="s">
        <v>1214</v>
      </c>
      <c r="B3463" s="4" t="s">
        <v>1215</v>
      </c>
      <c r="C3463" s="4" t="s">
        <v>34</v>
      </c>
      <c r="D3463" s="4" t="s">
        <v>75</v>
      </c>
      <c r="E3463" s="4">
        <v>6</v>
      </c>
      <c r="F3463" s="4">
        <v>405</v>
      </c>
      <c r="G3463" s="4">
        <v>240562</v>
      </c>
      <c r="H3463" s="4" t="str">
        <f>VLOOKUP(B3463,[1]汇总!$B:$K,3,0)</f>
        <v>福建</v>
      </c>
      <c r="I3463" s="4" t="str">
        <f>VLOOKUP(B3463,[1]汇总!$B:$K,4,0)</f>
        <v>厦门</v>
      </c>
      <c r="J3463" s="4">
        <f>VLOOKUP(B3463,[1]汇总!$B:$K,5,0)</f>
        <v>0</v>
      </c>
      <c r="K3463" s="4">
        <f>VLOOKUP(B3463,[1]汇总!$B:$K,6,0)</f>
        <v>0</v>
      </c>
      <c r="L3463" s="4">
        <f>VLOOKUP(B3463,[1]汇总!$B:$K,7,0)</f>
        <v>0</v>
      </c>
      <c r="M3463" s="4">
        <f>VLOOKUP(B3463,[1]汇总!$B:$K,8,0)</f>
        <v>0</v>
      </c>
      <c r="N3463" s="4" t="str">
        <f>VLOOKUP(B3463,[1]汇总!$B:$K,9,0)</f>
        <v>专科</v>
      </c>
      <c r="O3463" s="4" t="str">
        <f>VLOOKUP(B3463,[1]汇总!$B:$K,10,0)</f>
        <v>民办</v>
      </c>
    </row>
    <row r="3464" spans="1:15" ht="16.5" hidden="1" x14ac:dyDescent="0.35">
      <c r="A3464" s="4" t="s">
        <v>222</v>
      </c>
      <c r="B3464" s="4" t="s">
        <v>223</v>
      </c>
      <c r="C3464" s="4" t="s">
        <v>106</v>
      </c>
      <c r="D3464" s="4" t="s">
        <v>76</v>
      </c>
      <c r="E3464" s="4">
        <v>20</v>
      </c>
      <c r="F3464" s="4">
        <v>405</v>
      </c>
      <c r="G3464" s="4">
        <v>240573</v>
      </c>
      <c r="H3464" s="4" t="str">
        <f>VLOOKUP(B3464,[1]汇总!$B:$K,3,0)</f>
        <v>浙江</v>
      </c>
      <c r="I3464" s="4" t="str">
        <f>VLOOKUP(B3464,[1]汇总!$B:$K,4,0)</f>
        <v>杭州</v>
      </c>
      <c r="J3464" s="4">
        <f>VLOOKUP(B3464,[1]汇总!$B:$K,5,0)</f>
        <v>0</v>
      </c>
      <c r="K3464" s="4">
        <f>VLOOKUP(B3464,[1]汇总!$B:$K,6,0)</f>
        <v>0</v>
      </c>
      <c r="L3464" s="4">
        <f>VLOOKUP(B3464,[1]汇总!$B:$K,7,0)</f>
        <v>0</v>
      </c>
      <c r="M3464" s="4">
        <f>VLOOKUP(B3464,[1]汇总!$B:$K,8,0)</f>
        <v>0</v>
      </c>
      <c r="N3464" s="4" t="str">
        <f>VLOOKUP(B3464,[1]汇总!$B:$K,9,0)</f>
        <v>专科</v>
      </c>
      <c r="O3464" s="4" t="str">
        <f>VLOOKUP(B3464,[1]汇总!$B:$K,10,0)</f>
        <v>民办</v>
      </c>
    </row>
    <row r="3465" spans="1:15" ht="16.5" hidden="1" x14ac:dyDescent="0.35">
      <c r="A3465" s="4" t="s">
        <v>754</v>
      </c>
      <c r="B3465" s="4" t="s">
        <v>755</v>
      </c>
      <c r="C3465" s="4" t="s">
        <v>66</v>
      </c>
      <c r="D3465" s="4" t="s">
        <v>480</v>
      </c>
      <c r="E3465" s="4">
        <v>2</v>
      </c>
      <c r="F3465" s="4">
        <v>405</v>
      </c>
      <c r="G3465" s="4">
        <v>240623</v>
      </c>
      <c r="H3465" s="4" t="str">
        <f>VLOOKUP(B3465,[1]汇总!$B:$K,3,0)</f>
        <v>黑龙江</v>
      </c>
      <c r="I3465" s="4" t="str">
        <f>VLOOKUP(B3465,[1]汇总!$B:$K,4,0)</f>
        <v>哈尔滨</v>
      </c>
      <c r="J3465" s="4">
        <f>VLOOKUP(B3465,[1]汇总!$B:$K,5,0)</f>
        <v>0</v>
      </c>
      <c r="K3465" s="4">
        <f>VLOOKUP(B3465,[1]汇总!$B:$K,6,0)</f>
        <v>0</v>
      </c>
      <c r="L3465" s="4">
        <f>VLOOKUP(B3465,[1]汇总!$B:$K,7,0)</f>
        <v>0</v>
      </c>
      <c r="M3465" s="4">
        <f>VLOOKUP(B3465,[1]汇总!$B:$K,8,0)</f>
        <v>0</v>
      </c>
      <c r="N3465" s="4" t="str">
        <f>VLOOKUP(B3465,[1]汇总!$B:$K,9,0)</f>
        <v>专科</v>
      </c>
      <c r="O3465" s="4" t="str">
        <f>VLOOKUP(B3465,[1]汇总!$B:$K,10,0)</f>
        <v>公办</v>
      </c>
    </row>
    <row r="3466" spans="1:15" ht="16.5" hidden="1" x14ac:dyDescent="0.35">
      <c r="A3466" s="4" t="s">
        <v>743</v>
      </c>
      <c r="B3466" s="4" t="s">
        <v>744</v>
      </c>
      <c r="C3466" s="4" t="s">
        <v>40</v>
      </c>
      <c r="D3466" s="4" t="s">
        <v>745</v>
      </c>
      <c r="E3466" s="4">
        <v>10</v>
      </c>
      <c r="F3466" s="4">
        <v>405</v>
      </c>
      <c r="G3466" s="4">
        <v>240631</v>
      </c>
      <c r="H3466" s="4" t="str">
        <f>VLOOKUP(B3466,[1]汇总!$B:$K,3,0)</f>
        <v>黑龙江</v>
      </c>
      <c r="I3466" s="4" t="str">
        <f>VLOOKUP(B3466,[1]汇总!$B:$K,4,0)</f>
        <v>哈尔滨</v>
      </c>
      <c r="J3466" s="4">
        <f>VLOOKUP(B3466,[1]汇总!$B:$K,5,0)</f>
        <v>0</v>
      </c>
      <c r="K3466" s="4">
        <f>VLOOKUP(B3466,[1]汇总!$B:$K,6,0)</f>
        <v>0</v>
      </c>
      <c r="L3466" s="4">
        <f>VLOOKUP(B3466,[1]汇总!$B:$K,7,0)</f>
        <v>0</v>
      </c>
      <c r="M3466" s="4">
        <f>VLOOKUP(B3466,[1]汇总!$B:$K,8,0)</f>
        <v>0</v>
      </c>
      <c r="N3466" s="4" t="str">
        <f>VLOOKUP(B3466,[1]汇总!$B:$K,9,0)</f>
        <v>专科</v>
      </c>
      <c r="O3466" s="4" t="str">
        <f>VLOOKUP(B3466,[1]汇总!$B:$K,10,0)</f>
        <v>公办</v>
      </c>
    </row>
    <row r="3467" spans="1:15" ht="16.5" hidden="1" x14ac:dyDescent="0.35">
      <c r="A3467" s="4" t="s">
        <v>523</v>
      </c>
      <c r="B3467" s="4" t="s">
        <v>524</v>
      </c>
      <c r="C3467" s="4" t="s">
        <v>34</v>
      </c>
      <c r="D3467" s="4" t="s">
        <v>525</v>
      </c>
      <c r="E3467" s="4">
        <v>5</v>
      </c>
      <c r="F3467" s="4">
        <v>405</v>
      </c>
      <c r="G3467" s="4">
        <v>240700</v>
      </c>
      <c r="H3467" s="4" t="str">
        <f>VLOOKUP(B3467,[1]汇总!$B:$K,3,0)</f>
        <v>北京</v>
      </c>
      <c r="I3467" s="4" t="str">
        <f>VLOOKUP(B3467,[1]汇总!$B:$K,4,0)</f>
        <v>北京</v>
      </c>
      <c r="J3467" s="4">
        <f>VLOOKUP(B3467,[1]汇总!$B:$K,5,0)</f>
        <v>0</v>
      </c>
      <c r="K3467" s="4">
        <f>VLOOKUP(B3467,[1]汇总!$B:$K,6,0)</f>
        <v>0</v>
      </c>
      <c r="L3467" s="4">
        <f>VLOOKUP(B3467,[1]汇总!$B:$K,7,0)</f>
        <v>0</v>
      </c>
      <c r="M3467" s="4">
        <f>VLOOKUP(B3467,[1]汇总!$B:$K,8,0)</f>
        <v>0</v>
      </c>
      <c r="N3467" s="4" t="str">
        <f>VLOOKUP(B3467,[1]汇总!$B:$K,9,0)</f>
        <v>专科</v>
      </c>
      <c r="O3467" s="4" t="str">
        <f>VLOOKUP(B3467,[1]汇总!$B:$K,10,0)</f>
        <v>民办</v>
      </c>
    </row>
    <row r="3468" spans="1:15" ht="16.5" hidden="1" x14ac:dyDescent="0.35">
      <c r="A3468" s="4" t="s">
        <v>754</v>
      </c>
      <c r="B3468" s="4" t="s">
        <v>755</v>
      </c>
      <c r="C3468" s="4" t="s">
        <v>71</v>
      </c>
      <c r="D3468" s="4" t="s">
        <v>67</v>
      </c>
      <c r="E3468" s="4">
        <v>2</v>
      </c>
      <c r="F3468" s="4">
        <v>405</v>
      </c>
      <c r="G3468" s="4">
        <v>240704</v>
      </c>
      <c r="H3468" s="4" t="str">
        <f>VLOOKUP(B3468,[1]汇总!$B:$K,3,0)</f>
        <v>黑龙江</v>
      </c>
      <c r="I3468" s="4" t="str">
        <f>VLOOKUP(B3468,[1]汇总!$B:$K,4,0)</f>
        <v>哈尔滨</v>
      </c>
      <c r="J3468" s="4">
        <f>VLOOKUP(B3468,[1]汇总!$B:$K,5,0)</f>
        <v>0</v>
      </c>
      <c r="K3468" s="4">
        <f>VLOOKUP(B3468,[1]汇总!$B:$K,6,0)</f>
        <v>0</v>
      </c>
      <c r="L3468" s="4">
        <f>VLOOKUP(B3468,[1]汇总!$B:$K,7,0)</f>
        <v>0</v>
      </c>
      <c r="M3468" s="4">
        <f>VLOOKUP(B3468,[1]汇总!$B:$K,8,0)</f>
        <v>0</v>
      </c>
      <c r="N3468" s="4" t="str">
        <f>VLOOKUP(B3468,[1]汇总!$B:$K,9,0)</f>
        <v>专科</v>
      </c>
      <c r="O3468" s="4" t="str">
        <f>VLOOKUP(B3468,[1]汇总!$B:$K,10,0)</f>
        <v>公办</v>
      </c>
    </row>
    <row r="3469" spans="1:15" ht="16.5" hidden="1" x14ac:dyDescent="0.35">
      <c r="A3469" s="4" t="s">
        <v>1053</v>
      </c>
      <c r="B3469" s="4" t="s">
        <v>1054</v>
      </c>
      <c r="C3469" s="4" t="s">
        <v>69</v>
      </c>
      <c r="D3469" s="4" t="s">
        <v>61</v>
      </c>
      <c r="E3469" s="4">
        <v>15</v>
      </c>
      <c r="F3469" s="4">
        <v>405</v>
      </c>
      <c r="G3469" s="4">
        <v>240727</v>
      </c>
      <c r="H3469" s="4" t="str">
        <f>VLOOKUP(B3469,[1]汇总!$B:$K,3,0)</f>
        <v>江苏</v>
      </c>
      <c r="I3469" s="4" t="str">
        <f>VLOOKUP(B3469,[1]汇总!$B:$K,4,0)</f>
        <v>南京</v>
      </c>
      <c r="J3469" s="4">
        <f>VLOOKUP(B3469,[1]汇总!$B:$K,5,0)</f>
        <v>0</v>
      </c>
      <c r="K3469" s="4">
        <f>VLOOKUP(B3469,[1]汇总!$B:$K,6,0)</f>
        <v>0</v>
      </c>
      <c r="L3469" s="4">
        <f>VLOOKUP(B3469,[1]汇总!$B:$K,7,0)</f>
        <v>0</v>
      </c>
      <c r="M3469" s="4">
        <f>VLOOKUP(B3469,[1]汇总!$B:$K,8,0)</f>
        <v>0</v>
      </c>
      <c r="N3469" s="4" t="str">
        <f>VLOOKUP(B3469,[1]汇总!$B:$K,9,0)</f>
        <v>专科</v>
      </c>
      <c r="O3469" s="4" t="str">
        <f>VLOOKUP(B3469,[1]汇总!$B:$K,10,0)</f>
        <v>民办</v>
      </c>
    </row>
    <row r="3470" spans="1:15" ht="16.5" hidden="1" x14ac:dyDescent="0.35">
      <c r="A3470" s="4" t="s">
        <v>1934</v>
      </c>
      <c r="B3470" s="4" t="s">
        <v>1935</v>
      </c>
      <c r="C3470" s="4" t="s">
        <v>40</v>
      </c>
      <c r="D3470" s="4" t="s">
        <v>233</v>
      </c>
      <c r="E3470" s="4">
        <v>4</v>
      </c>
      <c r="F3470" s="4">
        <v>405</v>
      </c>
      <c r="G3470" s="4">
        <v>240895</v>
      </c>
      <c r="H3470" s="4" t="str">
        <f>VLOOKUP(B3470,[1]汇总!$B:$K,3,0)</f>
        <v>四川</v>
      </c>
      <c r="I3470" s="4" t="str">
        <f>VLOOKUP(B3470,[1]汇总!$B:$K,4,0)</f>
        <v>成都</v>
      </c>
      <c r="J3470" s="4">
        <f>VLOOKUP(B3470,[1]汇总!$B:$K,5,0)</f>
        <v>0</v>
      </c>
      <c r="K3470" s="4">
        <f>VLOOKUP(B3470,[1]汇总!$B:$K,6,0)</f>
        <v>0</v>
      </c>
      <c r="L3470" s="4">
        <f>VLOOKUP(B3470,[1]汇总!$B:$K,7,0)</f>
        <v>0</v>
      </c>
      <c r="M3470" s="4">
        <f>VLOOKUP(B3470,[1]汇总!$B:$K,8,0)</f>
        <v>0</v>
      </c>
      <c r="N3470" s="4" t="str">
        <f>VLOOKUP(B3470,[1]汇总!$B:$K,9,0)</f>
        <v>专科</v>
      </c>
      <c r="O3470" s="4" t="str">
        <f>VLOOKUP(B3470,[1]汇总!$B:$K,10,0)</f>
        <v>民办</v>
      </c>
    </row>
    <row r="3471" spans="1:15" ht="16.5" hidden="1" x14ac:dyDescent="0.35">
      <c r="A3471" s="4" t="s">
        <v>1214</v>
      </c>
      <c r="B3471" s="4" t="s">
        <v>1215</v>
      </c>
      <c r="C3471" s="4" t="s">
        <v>251</v>
      </c>
      <c r="D3471" s="4" t="s">
        <v>441</v>
      </c>
      <c r="E3471" s="4">
        <v>4</v>
      </c>
      <c r="F3471" s="4">
        <v>405</v>
      </c>
      <c r="G3471" s="4">
        <v>240921</v>
      </c>
      <c r="H3471" s="4" t="str">
        <f>VLOOKUP(B3471,[1]汇总!$B:$K,3,0)</f>
        <v>福建</v>
      </c>
      <c r="I3471" s="4" t="str">
        <f>VLOOKUP(B3471,[1]汇总!$B:$K,4,0)</f>
        <v>厦门</v>
      </c>
      <c r="J3471" s="4">
        <f>VLOOKUP(B3471,[1]汇总!$B:$K,5,0)</f>
        <v>0</v>
      </c>
      <c r="K3471" s="4">
        <f>VLOOKUP(B3471,[1]汇总!$B:$K,6,0)</f>
        <v>0</v>
      </c>
      <c r="L3471" s="4">
        <f>VLOOKUP(B3471,[1]汇总!$B:$K,7,0)</f>
        <v>0</v>
      </c>
      <c r="M3471" s="4">
        <f>VLOOKUP(B3471,[1]汇总!$B:$K,8,0)</f>
        <v>0</v>
      </c>
      <c r="N3471" s="4" t="str">
        <f>VLOOKUP(B3471,[1]汇总!$B:$K,9,0)</f>
        <v>专科</v>
      </c>
      <c r="O3471" s="4" t="str">
        <f>VLOOKUP(B3471,[1]汇总!$B:$K,10,0)</f>
        <v>民办</v>
      </c>
    </row>
    <row r="3472" spans="1:15" ht="16.5" hidden="1" x14ac:dyDescent="0.35">
      <c r="A3472" s="4" t="s">
        <v>372</v>
      </c>
      <c r="B3472" s="4" t="s">
        <v>373</v>
      </c>
      <c r="C3472" s="4" t="s">
        <v>60</v>
      </c>
      <c r="D3472" s="4" t="s">
        <v>206</v>
      </c>
      <c r="E3472" s="4">
        <v>25</v>
      </c>
      <c r="F3472" s="4">
        <v>404</v>
      </c>
      <c r="G3472" s="4">
        <v>240981</v>
      </c>
      <c r="H3472" s="4" t="str">
        <f>VLOOKUP(B3472,[1]汇总!$B:$K,3,0)</f>
        <v>浙江</v>
      </c>
      <c r="I3472" s="4" t="str">
        <f>VLOOKUP(B3472,[1]汇总!$B:$K,4,0)</f>
        <v>嘉兴</v>
      </c>
      <c r="J3472" s="4">
        <f>VLOOKUP(B3472,[1]汇总!$B:$K,5,0)</f>
        <v>0</v>
      </c>
      <c r="K3472" s="4">
        <f>VLOOKUP(B3472,[1]汇总!$B:$K,6,0)</f>
        <v>0</v>
      </c>
      <c r="L3472" s="4">
        <f>VLOOKUP(B3472,[1]汇总!$B:$K,7,0)</f>
        <v>0</v>
      </c>
      <c r="M3472" s="4">
        <f>VLOOKUP(B3472,[1]汇总!$B:$K,8,0)</f>
        <v>0</v>
      </c>
      <c r="N3472" s="4" t="str">
        <f>VLOOKUP(B3472,[1]汇总!$B:$K,9,0)</f>
        <v>专科</v>
      </c>
      <c r="O3472" s="4" t="str">
        <f>VLOOKUP(B3472,[1]汇总!$B:$K,10,0)</f>
        <v>民办</v>
      </c>
    </row>
    <row r="3473" spans="1:15" ht="16.5" hidden="1" x14ac:dyDescent="0.35">
      <c r="A3473" s="4" t="s">
        <v>1040</v>
      </c>
      <c r="B3473" s="4" t="s">
        <v>1041</v>
      </c>
      <c r="C3473" s="4" t="s">
        <v>60</v>
      </c>
      <c r="D3473" s="4" t="s">
        <v>166</v>
      </c>
      <c r="E3473" s="4">
        <v>6</v>
      </c>
      <c r="F3473" s="4">
        <v>404</v>
      </c>
      <c r="G3473" s="4">
        <v>241043</v>
      </c>
      <c r="H3473" s="4" t="str">
        <f>VLOOKUP(B3473,[1]汇总!$B:$K,3,0)</f>
        <v>江苏</v>
      </c>
      <c r="I3473" s="4" t="str">
        <f>VLOOKUP(B3473,[1]汇总!$B:$K,4,0)</f>
        <v>无锡</v>
      </c>
      <c r="J3473" s="4">
        <f>VLOOKUP(B3473,[1]汇总!$B:$K,5,0)</f>
        <v>0</v>
      </c>
      <c r="K3473" s="4">
        <f>VLOOKUP(B3473,[1]汇总!$B:$K,6,0)</f>
        <v>0</v>
      </c>
      <c r="L3473" s="4">
        <f>VLOOKUP(B3473,[1]汇总!$B:$K,7,0)</f>
        <v>0</v>
      </c>
      <c r="M3473" s="4">
        <f>VLOOKUP(B3473,[1]汇总!$B:$K,8,0)</f>
        <v>0</v>
      </c>
      <c r="N3473" s="4" t="str">
        <f>VLOOKUP(B3473,[1]汇总!$B:$K,9,0)</f>
        <v>专科</v>
      </c>
      <c r="O3473" s="4" t="str">
        <f>VLOOKUP(B3473,[1]汇总!$B:$K,10,0)</f>
        <v>民办</v>
      </c>
    </row>
    <row r="3474" spans="1:15" ht="16.5" hidden="1" x14ac:dyDescent="0.35">
      <c r="A3474" s="4" t="s">
        <v>1027</v>
      </c>
      <c r="B3474" s="4" t="s">
        <v>1028</v>
      </c>
      <c r="C3474" s="4" t="s">
        <v>44</v>
      </c>
      <c r="D3474" s="4" t="s">
        <v>252</v>
      </c>
      <c r="E3474" s="4">
        <v>15</v>
      </c>
      <c r="F3474" s="4">
        <v>404</v>
      </c>
      <c r="G3474" s="4">
        <v>241065</v>
      </c>
      <c r="H3474" s="4" t="e">
        <f>VLOOKUP(B3474,[1]汇总!$B:$K,3,0)</f>
        <v>#N/A</v>
      </c>
      <c r="I3474" s="4" t="e">
        <f>VLOOKUP(B3474,[1]汇总!$B:$K,4,0)</f>
        <v>#N/A</v>
      </c>
      <c r="J3474" s="4" t="e">
        <f>VLOOKUP(B3474,[1]汇总!$B:$K,5,0)</f>
        <v>#N/A</v>
      </c>
      <c r="K3474" s="4" t="e">
        <f>VLOOKUP(B3474,[1]汇总!$B:$K,6,0)</f>
        <v>#N/A</v>
      </c>
      <c r="L3474" s="4" t="e">
        <f>VLOOKUP(B3474,[1]汇总!$B:$K,7,0)</f>
        <v>#N/A</v>
      </c>
      <c r="M3474" s="4" t="e">
        <f>VLOOKUP(B3474,[1]汇总!$B:$K,8,0)</f>
        <v>#N/A</v>
      </c>
      <c r="N3474" s="4" t="e">
        <f>VLOOKUP(B3474,[1]汇总!$B:$K,9,0)</f>
        <v>#N/A</v>
      </c>
      <c r="O3474" s="4" t="e">
        <f>VLOOKUP(B3474,[1]汇总!$B:$K,10,0)</f>
        <v>#N/A</v>
      </c>
    </row>
    <row r="3475" spans="1:15" ht="16.5" hidden="1" x14ac:dyDescent="0.35">
      <c r="A3475" s="4" t="s">
        <v>390</v>
      </c>
      <c r="B3475" s="4" t="s">
        <v>391</v>
      </c>
      <c r="C3475" s="4" t="s">
        <v>46</v>
      </c>
      <c r="D3475" s="4" t="s">
        <v>393</v>
      </c>
      <c r="E3475" s="4">
        <v>8</v>
      </c>
      <c r="F3475" s="4">
        <v>404</v>
      </c>
      <c r="G3475" s="4">
        <v>241066</v>
      </c>
      <c r="H3475" s="4" t="str">
        <f>VLOOKUP(B3475,[1]汇总!$B:$K,3,0)</f>
        <v>浙江</v>
      </c>
      <c r="I3475" s="4" t="str">
        <f>VLOOKUP(B3475,[1]汇总!$B:$K,4,0)</f>
        <v>金华</v>
      </c>
      <c r="J3475" s="4">
        <f>VLOOKUP(B3475,[1]汇总!$B:$K,5,0)</f>
        <v>0</v>
      </c>
      <c r="K3475" s="4">
        <f>VLOOKUP(B3475,[1]汇总!$B:$K,6,0)</f>
        <v>0</v>
      </c>
      <c r="L3475" s="4">
        <f>VLOOKUP(B3475,[1]汇总!$B:$K,7,0)</f>
        <v>0</v>
      </c>
      <c r="M3475" s="4">
        <f>VLOOKUP(B3475,[1]汇总!$B:$K,8,0)</f>
        <v>0</v>
      </c>
      <c r="N3475" s="4" t="str">
        <f>VLOOKUP(B3475,[1]汇总!$B:$K,9,0)</f>
        <v>专科</v>
      </c>
      <c r="O3475" s="4" t="str">
        <f>VLOOKUP(B3475,[1]汇总!$B:$K,10,0)</f>
        <v>民办</v>
      </c>
    </row>
    <row r="3476" spans="1:15" ht="16.5" hidden="1" x14ac:dyDescent="0.35">
      <c r="A3476" s="4" t="s">
        <v>868</v>
      </c>
      <c r="B3476" s="4" t="s">
        <v>869</v>
      </c>
      <c r="C3476" s="4" t="s">
        <v>60</v>
      </c>
      <c r="D3476" s="4" t="s">
        <v>75</v>
      </c>
      <c r="E3476" s="4">
        <v>20</v>
      </c>
      <c r="F3476" s="4">
        <v>404</v>
      </c>
      <c r="G3476" s="4">
        <v>241071</v>
      </c>
      <c r="H3476" s="4" t="str">
        <f>VLOOKUP(B3476,[1]汇总!$B:$K,3,0)</f>
        <v>上海</v>
      </c>
      <c r="I3476" s="4" t="str">
        <f>VLOOKUP(B3476,[1]汇总!$B:$K,4,0)</f>
        <v>上海</v>
      </c>
      <c r="J3476" s="4">
        <f>VLOOKUP(B3476,[1]汇总!$B:$K,5,0)</f>
        <v>0</v>
      </c>
      <c r="K3476" s="4">
        <f>VLOOKUP(B3476,[1]汇总!$B:$K,6,0)</f>
        <v>0</v>
      </c>
      <c r="L3476" s="4">
        <f>VLOOKUP(B3476,[1]汇总!$B:$K,7,0)</f>
        <v>0</v>
      </c>
      <c r="M3476" s="4">
        <f>VLOOKUP(B3476,[1]汇总!$B:$K,8,0)</f>
        <v>0</v>
      </c>
      <c r="N3476" s="4" t="str">
        <f>VLOOKUP(B3476,[1]汇总!$B:$K,9,0)</f>
        <v>专科</v>
      </c>
      <c r="O3476" s="4" t="str">
        <f>VLOOKUP(B3476,[1]汇总!$B:$K,10,0)</f>
        <v>民办</v>
      </c>
    </row>
    <row r="3477" spans="1:15" ht="16.5" hidden="1" x14ac:dyDescent="0.35">
      <c r="A3477" s="4" t="s">
        <v>1271</v>
      </c>
      <c r="B3477" s="4" t="s">
        <v>1272</v>
      </c>
      <c r="C3477" s="4" t="s">
        <v>56</v>
      </c>
      <c r="D3477" s="4" t="s">
        <v>280</v>
      </c>
      <c r="E3477" s="4">
        <v>7</v>
      </c>
      <c r="F3477" s="4">
        <v>404</v>
      </c>
      <c r="G3477" s="4">
        <v>241076</v>
      </c>
      <c r="H3477" s="4" t="str">
        <f>VLOOKUP(B3477,[1]汇总!$B:$K,3,0)</f>
        <v>江西</v>
      </c>
      <c r="I3477" s="4" t="str">
        <f>VLOOKUP(B3477,[1]汇总!$B:$K,4,0)</f>
        <v>南昌</v>
      </c>
      <c r="J3477" s="4">
        <f>VLOOKUP(B3477,[1]汇总!$B:$K,5,0)</f>
        <v>0</v>
      </c>
      <c r="K3477" s="4">
        <f>VLOOKUP(B3477,[1]汇总!$B:$K,6,0)</f>
        <v>0</v>
      </c>
      <c r="L3477" s="4">
        <f>VLOOKUP(B3477,[1]汇总!$B:$K,7,0)</f>
        <v>0</v>
      </c>
      <c r="M3477" s="4">
        <f>VLOOKUP(B3477,[1]汇总!$B:$K,8,0)</f>
        <v>0</v>
      </c>
      <c r="N3477" s="4" t="str">
        <f>VLOOKUP(B3477,[1]汇总!$B:$K,9,0)</f>
        <v>本科</v>
      </c>
      <c r="O3477" s="4" t="str">
        <f>VLOOKUP(B3477,[1]汇总!$B:$K,10,0)</f>
        <v>民办</v>
      </c>
    </row>
    <row r="3478" spans="1:15" ht="16.5" hidden="1" x14ac:dyDescent="0.35">
      <c r="A3478" s="4" t="s">
        <v>658</v>
      </c>
      <c r="B3478" s="4" t="s">
        <v>659</v>
      </c>
      <c r="C3478" s="4" t="s">
        <v>44</v>
      </c>
      <c r="D3478" s="4" t="s">
        <v>154</v>
      </c>
      <c r="E3478" s="4">
        <v>1</v>
      </c>
      <c r="F3478" s="4">
        <v>404</v>
      </c>
      <c r="G3478" s="4">
        <v>241078</v>
      </c>
      <c r="H3478" s="4" t="str">
        <f>VLOOKUP(B3478,[1]汇总!$B:$K,3,0)</f>
        <v>内蒙古</v>
      </c>
      <c r="I3478" s="4" t="str">
        <f>VLOOKUP(B3478,[1]汇总!$B:$K,4,0)</f>
        <v>呼和浩特</v>
      </c>
      <c r="J3478" s="4">
        <f>VLOOKUP(B3478,[1]汇总!$B:$K,5,0)</f>
        <v>0</v>
      </c>
      <c r="K3478" s="4">
        <f>VLOOKUP(B3478,[1]汇总!$B:$K,6,0)</f>
        <v>0</v>
      </c>
      <c r="L3478" s="4">
        <f>VLOOKUP(B3478,[1]汇总!$B:$K,7,0)</f>
        <v>0</v>
      </c>
      <c r="M3478" s="4">
        <f>VLOOKUP(B3478,[1]汇总!$B:$K,8,0)</f>
        <v>0</v>
      </c>
      <c r="N3478" s="4" t="str">
        <f>VLOOKUP(B3478,[1]汇总!$B:$K,9,0)</f>
        <v>专科</v>
      </c>
      <c r="O3478" s="4" t="str">
        <f>VLOOKUP(B3478,[1]汇总!$B:$K,10,0)</f>
        <v>民办</v>
      </c>
    </row>
    <row r="3479" spans="1:15" ht="16.5" hidden="1" x14ac:dyDescent="0.35">
      <c r="A3479" s="4" t="s">
        <v>1253</v>
      </c>
      <c r="B3479" s="4" t="s">
        <v>1254</v>
      </c>
      <c r="C3479" s="4" t="s">
        <v>34</v>
      </c>
      <c r="D3479" s="4" t="s">
        <v>75</v>
      </c>
      <c r="E3479" s="4">
        <v>10</v>
      </c>
      <c r="F3479" s="4">
        <v>404</v>
      </c>
      <c r="G3479" s="4">
        <v>241093</v>
      </c>
      <c r="H3479" s="4" t="str">
        <f>VLOOKUP(B3479,[1]汇总!$B:$K,3,0)</f>
        <v>江西</v>
      </c>
      <c r="I3479" s="4" t="str">
        <f>VLOOKUP(B3479,[1]汇总!$B:$K,4,0)</f>
        <v>南昌</v>
      </c>
      <c r="J3479" s="4">
        <f>VLOOKUP(B3479,[1]汇总!$B:$K,5,0)</f>
        <v>0</v>
      </c>
      <c r="K3479" s="4">
        <f>VLOOKUP(B3479,[1]汇总!$B:$K,6,0)</f>
        <v>0</v>
      </c>
      <c r="L3479" s="4">
        <f>VLOOKUP(B3479,[1]汇总!$B:$K,7,0)</f>
        <v>0</v>
      </c>
      <c r="M3479" s="4">
        <f>VLOOKUP(B3479,[1]汇总!$B:$K,8,0)</f>
        <v>0</v>
      </c>
      <c r="N3479" s="4" t="str">
        <f>VLOOKUP(B3479,[1]汇总!$B:$K,9,0)</f>
        <v>本科</v>
      </c>
      <c r="O3479" s="4" t="str">
        <f>VLOOKUP(B3479,[1]汇总!$B:$K,10,0)</f>
        <v>民办</v>
      </c>
    </row>
    <row r="3480" spans="1:15" ht="16.5" hidden="1" x14ac:dyDescent="0.35">
      <c r="A3480" s="4" t="s">
        <v>390</v>
      </c>
      <c r="B3480" s="4" t="s">
        <v>391</v>
      </c>
      <c r="C3480" s="4" t="s">
        <v>84</v>
      </c>
      <c r="D3480" s="4" t="s">
        <v>261</v>
      </c>
      <c r="E3480" s="4">
        <v>10</v>
      </c>
      <c r="F3480" s="4">
        <v>404</v>
      </c>
      <c r="G3480" s="4">
        <v>241147</v>
      </c>
      <c r="H3480" s="4" t="str">
        <f>VLOOKUP(B3480,[1]汇总!$B:$K,3,0)</f>
        <v>浙江</v>
      </c>
      <c r="I3480" s="4" t="str">
        <f>VLOOKUP(B3480,[1]汇总!$B:$K,4,0)</f>
        <v>金华</v>
      </c>
      <c r="J3480" s="4">
        <f>VLOOKUP(B3480,[1]汇总!$B:$K,5,0)</f>
        <v>0</v>
      </c>
      <c r="K3480" s="4">
        <f>VLOOKUP(B3480,[1]汇总!$B:$K,6,0)</f>
        <v>0</v>
      </c>
      <c r="L3480" s="4">
        <f>VLOOKUP(B3480,[1]汇总!$B:$K,7,0)</f>
        <v>0</v>
      </c>
      <c r="M3480" s="4">
        <f>VLOOKUP(B3480,[1]汇总!$B:$K,8,0)</f>
        <v>0</v>
      </c>
      <c r="N3480" s="4" t="str">
        <f>VLOOKUP(B3480,[1]汇总!$B:$K,9,0)</f>
        <v>专科</v>
      </c>
      <c r="O3480" s="4" t="str">
        <f>VLOOKUP(B3480,[1]汇总!$B:$K,10,0)</f>
        <v>民办</v>
      </c>
    </row>
    <row r="3481" spans="1:15" ht="16.5" hidden="1" x14ac:dyDescent="0.35">
      <c r="A3481" s="4" t="s">
        <v>1462</v>
      </c>
      <c r="B3481" s="4" t="s">
        <v>1463</v>
      </c>
      <c r="C3481" s="4" t="s">
        <v>66</v>
      </c>
      <c r="D3481" s="4" t="s">
        <v>170</v>
      </c>
      <c r="E3481" s="4">
        <v>6</v>
      </c>
      <c r="F3481" s="4">
        <v>404</v>
      </c>
      <c r="G3481" s="4">
        <v>241192</v>
      </c>
      <c r="H3481" s="4" t="str">
        <f>VLOOKUP(B3481,[1]汇总!$B:$K,3,0)</f>
        <v>山东</v>
      </c>
      <c r="I3481" s="4" t="str">
        <f>VLOOKUP(B3481,[1]汇总!$B:$K,4,0)</f>
        <v>济南</v>
      </c>
      <c r="J3481" s="4">
        <f>VLOOKUP(B3481,[1]汇总!$B:$K,5,0)</f>
        <v>0</v>
      </c>
      <c r="K3481" s="4">
        <f>VLOOKUP(B3481,[1]汇总!$B:$K,6,0)</f>
        <v>0</v>
      </c>
      <c r="L3481" s="4">
        <f>VLOOKUP(B3481,[1]汇总!$B:$K,7,0)</f>
        <v>0</v>
      </c>
      <c r="M3481" s="4">
        <f>VLOOKUP(B3481,[1]汇总!$B:$K,8,0)</f>
        <v>0</v>
      </c>
      <c r="N3481" s="4" t="str">
        <f>VLOOKUP(B3481,[1]汇总!$B:$K,9,0)</f>
        <v>专科</v>
      </c>
      <c r="O3481" s="4" t="str">
        <f>VLOOKUP(B3481,[1]汇总!$B:$K,10,0)</f>
        <v>民办</v>
      </c>
    </row>
    <row r="3482" spans="1:15" ht="16.5" hidden="1" x14ac:dyDescent="0.35">
      <c r="A3482" s="4" t="s">
        <v>1585</v>
      </c>
      <c r="B3482" s="4" t="s">
        <v>1586</v>
      </c>
      <c r="C3482" s="4" t="s">
        <v>86</v>
      </c>
      <c r="D3482" s="4" t="s">
        <v>87</v>
      </c>
      <c r="E3482" s="4">
        <v>3</v>
      </c>
      <c r="F3482" s="4">
        <v>404</v>
      </c>
      <c r="G3482" s="4">
        <v>241238</v>
      </c>
      <c r="H3482" s="4" t="str">
        <f>VLOOKUP(B3482,[1]汇总!$B:$K,3,0)</f>
        <v>湖北</v>
      </c>
      <c r="I3482" s="4" t="str">
        <f>VLOOKUP(B3482,[1]汇总!$B:$K,4,0)</f>
        <v>武汉</v>
      </c>
      <c r="J3482" s="4">
        <f>VLOOKUP(B3482,[1]汇总!$B:$K,5,0)</f>
        <v>0</v>
      </c>
      <c r="K3482" s="4">
        <f>VLOOKUP(B3482,[1]汇总!$B:$K,6,0)</f>
        <v>0</v>
      </c>
      <c r="L3482" s="4">
        <f>VLOOKUP(B3482,[1]汇总!$B:$K,7,0)</f>
        <v>0</v>
      </c>
      <c r="M3482" s="4">
        <f>VLOOKUP(B3482,[1]汇总!$B:$K,8,0)</f>
        <v>0</v>
      </c>
      <c r="N3482" s="4" t="str">
        <f>VLOOKUP(B3482,[1]汇总!$B:$K,9,0)</f>
        <v>专科</v>
      </c>
      <c r="O3482" s="4" t="str">
        <f>VLOOKUP(B3482,[1]汇总!$B:$K,10,0)</f>
        <v>民办</v>
      </c>
    </row>
    <row r="3483" spans="1:15" ht="16.5" hidden="1" x14ac:dyDescent="0.35">
      <c r="A3483" s="4" t="s">
        <v>1283</v>
      </c>
      <c r="B3483" s="4" t="s">
        <v>1284</v>
      </c>
      <c r="C3483" s="4" t="s">
        <v>119</v>
      </c>
      <c r="D3483" s="4" t="s">
        <v>243</v>
      </c>
      <c r="E3483" s="4">
        <v>6</v>
      </c>
      <c r="F3483" s="4">
        <v>404</v>
      </c>
      <c r="G3483" s="4">
        <v>241245</v>
      </c>
      <c r="H3483" s="4" t="str">
        <f>VLOOKUP(B3483,[1]汇总!$B:$K,3,0)</f>
        <v>江西</v>
      </c>
      <c r="I3483" s="4" t="str">
        <f>VLOOKUP(B3483,[1]汇总!$B:$K,4,0)</f>
        <v>南昌</v>
      </c>
      <c r="J3483" s="4">
        <f>VLOOKUP(B3483,[1]汇总!$B:$K,5,0)</f>
        <v>0</v>
      </c>
      <c r="K3483" s="4">
        <f>VLOOKUP(B3483,[1]汇总!$B:$K,6,0)</f>
        <v>0</v>
      </c>
      <c r="L3483" s="4">
        <f>VLOOKUP(B3483,[1]汇总!$B:$K,7,0)</f>
        <v>0</v>
      </c>
      <c r="M3483" s="4">
        <f>VLOOKUP(B3483,[1]汇总!$B:$K,8,0)</f>
        <v>0</v>
      </c>
      <c r="N3483" s="4" t="str">
        <f>VLOOKUP(B3483,[1]汇总!$B:$K,9,0)</f>
        <v>本科</v>
      </c>
      <c r="O3483" s="4" t="str">
        <f>VLOOKUP(B3483,[1]汇总!$B:$K,10,0)</f>
        <v>民办</v>
      </c>
    </row>
    <row r="3484" spans="1:15" ht="16.5" hidden="1" x14ac:dyDescent="0.35">
      <c r="A3484" s="4" t="s">
        <v>2049</v>
      </c>
      <c r="B3484" s="4" t="s">
        <v>2050</v>
      </c>
      <c r="C3484" s="4" t="s">
        <v>54</v>
      </c>
      <c r="D3484" s="4" t="s">
        <v>517</v>
      </c>
      <c r="E3484" s="4">
        <v>8</v>
      </c>
      <c r="F3484" s="4">
        <v>404</v>
      </c>
      <c r="G3484" s="4">
        <v>241254</v>
      </c>
      <c r="H3484" s="4" t="str">
        <f>VLOOKUP(B3484,[1]汇总!$B:$K,3,0)</f>
        <v>陕西</v>
      </c>
      <c r="I3484" s="4" t="str">
        <f>VLOOKUP(B3484,[1]汇总!$B:$K,4,0)</f>
        <v>西安</v>
      </c>
      <c r="J3484" s="4">
        <f>VLOOKUP(B3484,[1]汇总!$B:$K,5,0)</f>
        <v>0</v>
      </c>
      <c r="K3484" s="4">
        <f>VLOOKUP(B3484,[1]汇总!$B:$K,6,0)</f>
        <v>0</v>
      </c>
      <c r="L3484" s="4">
        <f>VLOOKUP(B3484,[1]汇总!$B:$K,7,0)</f>
        <v>0</v>
      </c>
      <c r="M3484" s="4">
        <f>VLOOKUP(B3484,[1]汇总!$B:$K,8,0)</f>
        <v>0</v>
      </c>
      <c r="N3484" s="4" t="str">
        <f>VLOOKUP(B3484,[1]汇总!$B:$K,9,0)</f>
        <v>本科</v>
      </c>
      <c r="O3484" s="4" t="str">
        <f>VLOOKUP(B3484,[1]汇总!$B:$K,10,0)</f>
        <v>民办</v>
      </c>
    </row>
    <row r="3485" spans="1:15" ht="16.5" hidden="1" x14ac:dyDescent="0.35">
      <c r="A3485" s="4" t="s">
        <v>1056</v>
      </c>
      <c r="B3485" s="4" t="s">
        <v>1057</v>
      </c>
      <c r="C3485" s="4" t="s">
        <v>60</v>
      </c>
      <c r="D3485" s="4" t="s">
        <v>111</v>
      </c>
      <c r="E3485" s="4">
        <v>4</v>
      </c>
      <c r="F3485" s="4">
        <v>404</v>
      </c>
      <c r="G3485" s="4">
        <v>241274</v>
      </c>
      <c r="H3485" s="4" t="str">
        <f>VLOOKUP(B3485,[1]汇总!$B:$K,3,0)</f>
        <v>江苏</v>
      </c>
      <c r="I3485" s="4" t="str">
        <f>VLOOKUP(B3485,[1]汇总!$B:$K,4,0)</f>
        <v>无锡</v>
      </c>
      <c r="J3485" s="4">
        <f>VLOOKUP(B3485,[1]汇总!$B:$K,5,0)</f>
        <v>0</v>
      </c>
      <c r="K3485" s="4">
        <f>VLOOKUP(B3485,[1]汇总!$B:$K,6,0)</f>
        <v>0</v>
      </c>
      <c r="L3485" s="4">
        <f>VLOOKUP(B3485,[1]汇总!$B:$K,7,0)</f>
        <v>0</v>
      </c>
      <c r="M3485" s="4">
        <f>VLOOKUP(B3485,[1]汇总!$B:$K,8,0)</f>
        <v>0</v>
      </c>
      <c r="N3485" s="4" t="str">
        <f>VLOOKUP(B3485,[1]汇总!$B:$K,9,0)</f>
        <v>专科</v>
      </c>
      <c r="O3485" s="4" t="str">
        <f>VLOOKUP(B3485,[1]汇总!$B:$K,10,0)</f>
        <v>民办</v>
      </c>
    </row>
    <row r="3486" spans="1:15" ht="16.5" hidden="1" x14ac:dyDescent="0.35">
      <c r="A3486" s="4" t="s">
        <v>832</v>
      </c>
      <c r="B3486" s="4" t="s">
        <v>833</v>
      </c>
      <c r="C3486" s="4" t="s">
        <v>60</v>
      </c>
      <c r="D3486" s="4" t="s">
        <v>83</v>
      </c>
      <c r="E3486" s="4">
        <v>20</v>
      </c>
      <c r="F3486" s="4">
        <v>404</v>
      </c>
      <c r="G3486" s="4">
        <v>241301</v>
      </c>
      <c r="H3486" s="4" t="str">
        <f>VLOOKUP(B3486,[1]汇总!$B:$K,3,0)</f>
        <v>上海</v>
      </c>
      <c r="I3486" s="4" t="str">
        <f>VLOOKUP(B3486,[1]汇总!$B:$K,4,0)</f>
        <v>上海</v>
      </c>
      <c r="J3486" s="4">
        <f>VLOOKUP(B3486,[1]汇总!$B:$K,5,0)</f>
        <v>0</v>
      </c>
      <c r="K3486" s="4">
        <f>VLOOKUP(B3486,[1]汇总!$B:$K,6,0)</f>
        <v>0</v>
      </c>
      <c r="L3486" s="4">
        <f>VLOOKUP(B3486,[1]汇总!$B:$K,7,0)</f>
        <v>0</v>
      </c>
      <c r="M3486" s="4">
        <f>VLOOKUP(B3486,[1]汇总!$B:$K,8,0)</f>
        <v>0</v>
      </c>
      <c r="N3486" s="4" t="str">
        <f>VLOOKUP(B3486,[1]汇总!$B:$K,9,0)</f>
        <v>本科</v>
      </c>
      <c r="O3486" s="4" t="str">
        <f>VLOOKUP(B3486,[1]汇总!$B:$K,10,0)</f>
        <v>独立院校</v>
      </c>
    </row>
    <row r="3487" spans="1:15" ht="16.5" hidden="1" x14ac:dyDescent="0.35">
      <c r="A3487" s="4" t="s">
        <v>230</v>
      </c>
      <c r="B3487" s="4" t="s">
        <v>231</v>
      </c>
      <c r="C3487" s="4" t="s">
        <v>60</v>
      </c>
      <c r="D3487" s="4" t="s">
        <v>232</v>
      </c>
      <c r="E3487" s="4">
        <v>35</v>
      </c>
      <c r="F3487" s="4">
        <v>404</v>
      </c>
      <c r="G3487" s="4">
        <v>241321</v>
      </c>
      <c r="H3487" s="4" t="str">
        <f>VLOOKUP(B3487,[1]汇总!$B:$K,3,0)</f>
        <v>浙江</v>
      </c>
      <c r="I3487" s="4" t="str">
        <f>VLOOKUP(B3487,[1]汇总!$B:$K,4,0)</f>
        <v>温州</v>
      </c>
      <c r="J3487" s="4">
        <f>VLOOKUP(B3487,[1]汇总!$B:$K,5,0)</f>
        <v>0</v>
      </c>
      <c r="K3487" s="4">
        <f>VLOOKUP(B3487,[1]汇总!$B:$K,6,0)</f>
        <v>0</v>
      </c>
      <c r="L3487" s="4">
        <f>VLOOKUP(B3487,[1]汇总!$B:$K,7,0)</f>
        <v>0</v>
      </c>
      <c r="M3487" s="4">
        <f>VLOOKUP(B3487,[1]汇总!$B:$K,8,0)</f>
        <v>0</v>
      </c>
      <c r="N3487" s="4" t="str">
        <f>VLOOKUP(B3487,[1]汇总!$B:$K,9,0)</f>
        <v>专科</v>
      </c>
      <c r="O3487" s="4" t="str">
        <f>VLOOKUP(B3487,[1]汇总!$B:$K,10,0)</f>
        <v>民办</v>
      </c>
    </row>
    <row r="3488" spans="1:15" ht="16.5" hidden="1" x14ac:dyDescent="0.35">
      <c r="A3488" s="4" t="s">
        <v>1585</v>
      </c>
      <c r="B3488" s="4" t="s">
        <v>1586</v>
      </c>
      <c r="C3488" s="4" t="s">
        <v>110</v>
      </c>
      <c r="D3488" s="4" t="s">
        <v>195</v>
      </c>
      <c r="E3488" s="4">
        <v>5</v>
      </c>
      <c r="F3488" s="4">
        <v>404</v>
      </c>
      <c r="G3488" s="4">
        <v>241335</v>
      </c>
      <c r="H3488" s="4" t="str">
        <f>VLOOKUP(B3488,[1]汇总!$B:$K,3,0)</f>
        <v>湖北</v>
      </c>
      <c r="I3488" s="4" t="str">
        <f>VLOOKUP(B3488,[1]汇总!$B:$K,4,0)</f>
        <v>武汉</v>
      </c>
      <c r="J3488" s="4">
        <f>VLOOKUP(B3488,[1]汇总!$B:$K,5,0)</f>
        <v>0</v>
      </c>
      <c r="K3488" s="4">
        <f>VLOOKUP(B3488,[1]汇总!$B:$K,6,0)</f>
        <v>0</v>
      </c>
      <c r="L3488" s="4">
        <f>VLOOKUP(B3488,[1]汇总!$B:$K,7,0)</f>
        <v>0</v>
      </c>
      <c r="M3488" s="4">
        <f>VLOOKUP(B3488,[1]汇总!$B:$K,8,0)</f>
        <v>0</v>
      </c>
      <c r="N3488" s="4" t="str">
        <f>VLOOKUP(B3488,[1]汇总!$B:$K,9,0)</f>
        <v>专科</v>
      </c>
      <c r="O3488" s="4" t="str">
        <f>VLOOKUP(B3488,[1]汇总!$B:$K,10,0)</f>
        <v>民办</v>
      </c>
    </row>
    <row r="3489" spans="1:15" ht="16.5" hidden="1" x14ac:dyDescent="0.35">
      <c r="A3489" s="4" t="s">
        <v>2032</v>
      </c>
      <c r="B3489" s="4" t="s">
        <v>2033</v>
      </c>
      <c r="C3489" s="4" t="s">
        <v>92</v>
      </c>
      <c r="D3489" s="4" t="s">
        <v>662</v>
      </c>
      <c r="E3489" s="4">
        <v>2</v>
      </c>
      <c r="F3489" s="4">
        <v>404</v>
      </c>
      <c r="G3489" s="4">
        <v>241346</v>
      </c>
      <c r="H3489" s="4" t="str">
        <f>VLOOKUP(B3489,[1]汇总!$B:$K,3,0)</f>
        <v>陕西</v>
      </c>
      <c r="I3489" s="4" t="str">
        <f>VLOOKUP(B3489,[1]汇总!$B:$K,4,0)</f>
        <v>西安</v>
      </c>
      <c r="J3489" s="4">
        <f>VLOOKUP(B3489,[1]汇总!$B:$K,5,0)</f>
        <v>0</v>
      </c>
      <c r="K3489" s="4">
        <f>VLOOKUP(B3489,[1]汇总!$B:$K,6,0)</f>
        <v>0</v>
      </c>
      <c r="L3489" s="4">
        <f>VLOOKUP(B3489,[1]汇总!$B:$K,7,0)</f>
        <v>0</v>
      </c>
      <c r="M3489" s="4">
        <f>VLOOKUP(B3489,[1]汇总!$B:$K,8,0)</f>
        <v>0</v>
      </c>
      <c r="N3489" s="4" t="str">
        <f>VLOOKUP(B3489,[1]汇总!$B:$K,9,0)</f>
        <v>本科</v>
      </c>
      <c r="O3489" s="4" t="str">
        <f>VLOOKUP(B3489,[1]汇总!$B:$K,10,0)</f>
        <v>民办</v>
      </c>
    </row>
    <row r="3490" spans="1:15" ht="16.5" hidden="1" x14ac:dyDescent="0.35">
      <c r="A3490" s="4" t="s">
        <v>1553</v>
      </c>
      <c r="B3490" s="4" t="s">
        <v>1554</v>
      </c>
      <c r="C3490" s="4" t="s">
        <v>71</v>
      </c>
      <c r="D3490" s="4" t="s">
        <v>1555</v>
      </c>
      <c r="E3490" s="4">
        <v>12</v>
      </c>
      <c r="F3490" s="4">
        <v>404</v>
      </c>
      <c r="G3490" s="4">
        <v>241460</v>
      </c>
      <c r="H3490" s="4" t="str">
        <f>VLOOKUP(B3490,[1]汇总!$B:$K,3,0)</f>
        <v>湖北</v>
      </c>
      <c r="I3490" s="4" t="str">
        <f>VLOOKUP(B3490,[1]汇总!$B:$K,4,0)</f>
        <v>十堰</v>
      </c>
      <c r="J3490" s="4">
        <f>VLOOKUP(B3490,[1]汇总!$B:$K,5,0)</f>
        <v>0</v>
      </c>
      <c r="K3490" s="4">
        <f>VLOOKUP(B3490,[1]汇总!$B:$K,6,0)</f>
        <v>0</v>
      </c>
      <c r="L3490" s="4">
        <f>VLOOKUP(B3490,[1]汇总!$B:$K,7,0)</f>
        <v>0</v>
      </c>
      <c r="M3490" s="4">
        <f>VLOOKUP(B3490,[1]汇总!$B:$K,8,0)</f>
        <v>0</v>
      </c>
      <c r="N3490" s="4" t="str">
        <f>VLOOKUP(B3490,[1]汇总!$B:$K,9,0)</f>
        <v>专科</v>
      </c>
      <c r="O3490" s="4" t="str">
        <f>VLOOKUP(B3490,[1]汇总!$B:$K,10,0)</f>
        <v>公办</v>
      </c>
    </row>
    <row r="3491" spans="1:15" ht="16.5" hidden="1" x14ac:dyDescent="0.35">
      <c r="A3491" s="4" t="s">
        <v>1812</v>
      </c>
      <c r="B3491" s="4" t="s">
        <v>1813</v>
      </c>
      <c r="C3491" s="4" t="s">
        <v>54</v>
      </c>
      <c r="D3491" s="4" t="s">
        <v>342</v>
      </c>
      <c r="E3491" s="4">
        <v>4</v>
      </c>
      <c r="F3491" s="4">
        <v>404</v>
      </c>
      <c r="G3491" s="4">
        <v>241478</v>
      </c>
      <c r="H3491" s="4" t="str">
        <f>VLOOKUP(B3491,[1]汇总!$B:$K,3,0)</f>
        <v>海南</v>
      </c>
      <c r="I3491" s="4" t="str">
        <f>VLOOKUP(B3491,[1]汇总!$B:$K,4,0)</f>
        <v>琼海</v>
      </c>
      <c r="J3491" s="4">
        <f>VLOOKUP(B3491,[1]汇总!$B:$K,5,0)</f>
        <v>0</v>
      </c>
      <c r="K3491" s="4">
        <f>VLOOKUP(B3491,[1]汇总!$B:$K,6,0)</f>
        <v>0</v>
      </c>
      <c r="L3491" s="4">
        <f>VLOOKUP(B3491,[1]汇总!$B:$K,7,0)</f>
        <v>0</v>
      </c>
      <c r="M3491" s="4">
        <f>VLOOKUP(B3491,[1]汇总!$B:$K,8,0)</f>
        <v>0</v>
      </c>
      <c r="N3491" s="4" t="str">
        <f>VLOOKUP(B3491,[1]汇总!$B:$K,9,0)</f>
        <v>专科</v>
      </c>
      <c r="O3491" s="4" t="str">
        <f>VLOOKUP(B3491,[1]汇总!$B:$K,10,0)</f>
        <v>公办</v>
      </c>
    </row>
    <row r="3492" spans="1:15" ht="16.5" hidden="1" x14ac:dyDescent="0.35">
      <c r="A3492" s="4" t="s">
        <v>1585</v>
      </c>
      <c r="B3492" s="4" t="s">
        <v>1586</v>
      </c>
      <c r="C3492" s="4" t="s">
        <v>144</v>
      </c>
      <c r="D3492" s="4" t="s">
        <v>68</v>
      </c>
      <c r="E3492" s="4">
        <v>8</v>
      </c>
      <c r="F3492" s="4">
        <v>404</v>
      </c>
      <c r="G3492" s="4">
        <v>241484</v>
      </c>
      <c r="H3492" s="4" t="str">
        <f>VLOOKUP(B3492,[1]汇总!$B:$K,3,0)</f>
        <v>湖北</v>
      </c>
      <c r="I3492" s="4" t="str">
        <f>VLOOKUP(B3492,[1]汇总!$B:$K,4,0)</f>
        <v>武汉</v>
      </c>
      <c r="J3492" s="4">
        <f>VLOOKUP(B3492,[1]汇总!$B:$K,5,0)</f>
        <v>0</v>
      </c>
      <c r="K3492" s="4">
        <f>VLOOKUP(B3492,[1]汇总!$B:$K,6,0)</f>
        <v>0</v>
      </c>
      <c r="L3492" s="4">
        <f>VLOOKUP(B3492,[1]汇总!$B:$K,7,0)</f>
        <v>0</v>
      </c>
      <c r="M3492" s="4">
        <f>VLOOKUP(B3492,[1]汇总!$B:$K,8,0)</f>
        <v>0</v>
      </c>
      <c r="N3492" s="4" t="str">
        <f>VLOOKUP(B3492,[1]汇总!$B:$K,9,0)</f>
        <v>专科</v>
      </c>
      <c r="O3492" s="4" t="str">
        <f>VLOOKUP(B3492,[1]汇总!$B:$K,10,0)</f>
        <v>民办</v>
      </c>
    </row>
    <row r="3493" spans="1:15" ht="16.5" hidden="1" x14ac:dyDescent="0.35">
      <c r="A3493" s="4" t="s">
        <v>761</v>
      </c>
      <c r="B3493" s="4" t="s">
        <v>762</v>
      </c>
      <c r="C3493" s="4" t="s">
        <v>40</v>
      </c>
      <c r="D3493" s="4" t="s">
        <v>350</v>
      </c>
      <c r="E3493" s="4">
        <v>5</v>
      </c>
      <c r="F3493" s="4">
        <v>404</v>
      </c>
      <c r="G3493" s="4">
        <v>241517</v>
      </c>
      <c r="H3493" s="4" t="str">
        <f>VLOOKUP(B3493,[1]汇总!$B:$K,3,0)</f>
        <v>黑龙江</v>
      </c>
      <c r="I3493" s="4" t="str">
        <f>VLOOKUP(B3493,[1]汇总!$B:$K,4,0)</f>
        <v>哈尔滨</v>
      </c>
      <c r="J3493" s="4">
        <f>VLOOKUP(B3493,[1]汇总!$B:$K,5,0)</f>
        <v>0</v>
      </c>
      <c r="K3493" s="4">
        <f>VLOOKUP(B3493,[1]汇总!$B:$K,6,0)</f>
        <v>0</v>
      </c>
      <c r="L3493" s="4">
        <f>VLOOKUP(B3493,[1]汇总!$B:$K,7,0)</f>
        <v>0</v>
      </c>
      <c r="M3493" s="4">
        <f>VLOOKUP(B3493,[1]汇总!$B:$K,8,0)</f>
        <v>0</v>
      </c>
      <c r="N3493" s="4" t="str">
        <f>VLOOKUP(B3493,[1]汇总!$B:$K,9,0)</f>
        <v>专科</v>
      </c>
      <c r="O3493" s="4" t="str">
        <f>VLOOKUP(B3493,[1]汇总!$B:$K,10,0)</f>
        <v>公办</v>
      </c>
    </row>
    <row r="3494" spans="1:15" ht="16.5" hidden="1" x14ac:dyDescent="0.35">
      <c r="A3494" s="4" t="s">
        <v>372</v>
      </c>
      <c r="B3494" s="4" t="s">
        <v>373</v>
      </c>
      <c r="C3494" s="4" t="s">
        <v>108</v>
      </c>
      <c r="D3494" s="4" t="s">
        <v>134</v>
      </c>
      <c r="E3494" s="4">
        <v>25</v>
      </c>
      <c r="F3494" s="4">
        <v>403</v>
      </c>
      <c r="G3494" s="4">
        <v>241639</v>
      </c>
      <c r="H3494" s="4" t="str">
        <f>VLOOKUP(B3494,[1]汇总!$B:$K,3,0)</f>
        <v>浙江</v>
      </c>
      <c r="I3494" s="4" t="str">
        <f>VLOOKUP(B3494,[1]汇总!$B:$K,4,0)</f>
        <v>嘉兴</v>
      </c>
      <c r="J3494" s="4">
        <f>VLOOKUP(B3494,[1]汇总!$B:$K,5,0)</f>
        <v>0</v>
      </c>
      <c r="K3494" s="4">
        <f>VLOOKUP(B3494,[1]汇总!$B:$K,6,0)</f>
        <v>0</v>
      </c>
      <c r="L3494" s="4">
        <f>VLOOKUP(B3494,[1]汇总!$B:$K,7,0)</f>
        <v>0</v>
      </c>
      <c r="M3494" s="4">
        <f>VLOOKUP(B3494,[1]汇总!$B:$K,8,0)</f>
        <v>0</v>
      </c>
      <c r="N3494" s="4" t="str">
        <f>VLOOKUP(B3494,[1]汇总!$B:$K,9,0)</f>
        <v>专科</v>
      </c>
      <c r="O3494" s="4" t="str">
        <f>VLOOKUP(B3494,[1]汇总!$B:$K,10,0)</f>
        <v>民办</v>
      </c>
    </row>
    <row r="3495" spans="1:15" ht="16.5" hidden="1" x14ac:dyDescent="0.35">
      <c r="A3495" s="4" t="s">
        <v>2049</v>
      </c>
      <c r="B3495" s="4" t="s">
        <v>2050</v>
      </c>
      <c r="C3495" s="4" t="s">
        <v>66</v>
      </c>
      <c r="D3495" s="4" t="s">
        <v>85</v>
      </c>
      <c r="E3495" s="4">
        <v>9</v>
      </c>
      <c r="F3495" s="4">
        <v>403</v>
      </c>
      <c r="G3495" s="4">
        <v>241660</v>
      </c>
      <c r="H3495" s="4" t="str">
        <f>VLOOKUP(B3495,[1]汇总!$B:$K,3,0)</f>
        <v>陕西</v>
      </c>
      <c r="I3495" s="4" t="str">
        <f>VLOOKUP(B3495,[1]汇总!$B:$K,4,0)</f>
        <v>西安</v>
      </c>
      <c r="J3495" s="4">
        <f>VLOOKUP(B3495,[1]汇总!$B:$K,5,0)</f>
        <v>0</v>
      </c>
      <c r="K3495" s="4">
        <f>VLOOKUP(B3495,[1]汇总!$B:$K,6,0)</f>
        <v>0</v>
      </c>
      <c r="L3495" s="4">
        <f>VLOOKUP(B3495,[1]汇总!$B:$K,7,0)</f>
        <v>0</v>
      </c>
      <c r="M3495" s="4">
        <f>VLOOKUP(B3495,[1]汇总!$B:$K,8,0)</f>
        <v>0</v>
      </c>
      <c r="N3495" s="4" t="str">
        <f>VLOOKUP(B3495,[1]汇总!$B:$K,9,0)</f>
        <v>本科</v>
      </c>
      <c r="O3495" s="4" t="str">
        <f>VLOOKUP(B3495,[1]汇总!$B:$K,10,0)</f>
        <v>民办</v>
      </c>
    </row>
    <row r="3496" spans="1:15" ht="16.5" hidden="1" x14ac:dyDescent="0.35">
      <c r="A3496" s="4" t="s">
        <v>1040</v>
      </c>
      <c r="B3496" s="4" t="s">
        <v>1041</v>
      </c>
      <c r="C3496" s="4" t="s">
        <v>64</v>
      </c>
      <c r="D3496" s="4" t="s">
        <v>79</v>
      </c>
      <c r="E3496" s="4">
        <v>6</v>
      </c>
      <c r="F3496" s="4">
        <v>403</v>
      </c>
      <c r="G3496" s="4">
        <v>241674</v>
      </c>
      <c r="H3496" s="4" t="str">
        <f>VLOOKUP(B3496,[1]汇总!$B:$K,3,0)</f>
        <v>江苏</v>
      </c>
      <c r="I3496" s="4" t="str">
        <f>VLOOKUP(B3496,[1]汇总!$B:$K,4,0)</f>
        <v>无锡</v>
      </c>
      <c r="J3496" s="4">
        <f>VLOOKUP(B3496,[1]汇总!$B:$K,5,0)</f>
        <v>0</v>
      </c>
      <c r="K3496" s="4">
        <f>VLOOKUP(B3496,[1]汇总!$B:$K,6,0)</f>
        <v>0</v>
      </c>
      <c r="L3496" s="4">
        <f>VLOOKUP(B3496,[1]汇总!$B:$K,7,0)</f>
        <v>0</v>
      </c>
      <c r="M3496" s="4">
        <f>VLOOKUP(B3496,[1]汇总!$B:$K,8,0)</f>
        <v>0</v>
      </c>
      <c r="N3496" s="4" t="str">
        <f>VLOOKUP(B3496,[1]汇总!$B:$K,9,0)</f>
        <v>专科</v>
      </c>
      <c r="O3496" s="4" t="str">
        <f>VLOOKUP(B3496,[1]汇总!$B:$K,10,0)</f>
        <v>民办</v>
      </c>
    </row>
    <row r="3497" spans="1:15" ht="16.5" hidden="1" x14ac:dyDescent="0.35">
      <c r="A3497" s="4" t="s">
        <v>975</v>
      </c>
      <c r="B3497" s="4" t="s">
        <v>976</v>
      </c>
      <c r="C3497" s="4" t="s">
        <v>44</v>
      </c>
      <c r="D3497" s="4" t="s">
        <v>225</v>
      </c>
      <c r="E3497" s="4">
        <v>10</v>
      </c>
      <c r="F3497" s="4">
        <v>403</v>
      </c>
      <c r="G3497" s="4">
        <v>241679</v>
      </c>
      <c r="H3497" s="4" t="str">
        <f>VLOOKUP(B3497,[1]汇总!$B:$K,3,0)</f>
        <v>江苏</v>
      </c>
      <c r="I3497" s="4" t="str">
        <f>VLOOKUP(B3497,[1]汇总!$B:$K,4,0)</f>
        <v>镇江</v>
      </c>
      <c r="J3497" s="4">
        <f>VLOOKUP(B3497,[1]汇总!$B:$K,5,0)</f>
        <v>0</v>
      </c>
      <c r="K3497" s="4">
        <f>VLOOKUP(B3497,[1]汇总!$B:$K,6,0)</f>
        <v>0</v>
      </c>
      <c r="L3497" s="4">
        <f>VLOOKUP(B3497,[1]汇总!$B:$K,7,0)</f>
        <v>0</v>
      </c>
      <c r="M3497" s="4">
        <f>VLOOKUP(B3497,[1]汇总!$B:$K,8,0)</f>
        <v>0</v>
      </c>
      <c r="N3497" s="4" t="str">
        <f>VLOOKUP(B3497,[1]汇总!$B:$K,9,0)</f>
        <v>专科</v>
      </c>
      <c r="O3497" s="4" t="str">
        <f>VLOOKUP(B3497,[1]汇总!$B:$K,10,0)</f>
        <v>民办</v>
      </c>
    </row>
    <row r="3498" spans="1:15" ht="16.5" hidden="1" x14ac:dyDescent="0.35">
      <c r="A3498" s="4" t="s">
        <v>620</v>
      </c>
      <c r="B3498" s="4" t="s">
        <v>621</v>
      </c>
      <c r="C3498" s="4" t="s">
        <v>34</v>
      </c>
      <c r="D3498" s="4" t="s">
        <v>622</v>
      </c>
      <c r="E3498" s="4">
        <v>2</v>
      </c>
      <c r="F3498" s="4">
        <v>403</v>
      </c>
      <c r="G3498" s="4">
        <v>241692</v>
      </c>
      <c r="H3498" s="4" t="str">
        <f>VLOOKUP(B3498,[1]汇总!$B:$K,3,0)</f>
        <v>北京</v>
      </c>
      <c r="I3498" s="4" t="str">
        <f>VLOOKUP(B3498,[1]汇总!$B:$K,4,0)</f>
        <v>北京</v>
      </c>
      <c r="J3498" s="4">
        <f>VLOOKUP(B3498,[1]汇总!$B:$K,5,0)</f>
        <v>0</v>
      </c>
      <c r="K3498" s="4">
        <f>VLOOKUP(B3498,[1]汇总!$B:$K,6,0)</f>
        <v>0</v>
      </c>
      <c r="L3498" s="4">
        <f>VLOOKUP(B3498,[1]汇总!$B:$K,7,0)</f>
        <v>0</v>
      </c>
      <c r="M3498" s="4">
        <f>VLOOKUP(B3498,[1]汇总!$B:$K,8,0)</f>
        <v>0</v>
      </c>
      <c r="N3498" s="4" t="str">
        <f>VLOOKUP(B3498,[1]汇总!$B:$K,9,0)</f>
        <v>专科</v>
      </c>
      <c r="O3498" s="4" t="str">
        <f>VLOOKUP(B3498,[1]汇总!$B:$K,10,0)</f>
        <v>民办</v>
      </c>
    </row>
    <row r="3499" spans="1:15" ht="16.5" hidden="1" x14ac:dyDescent="0.35">
      <c r="A3499" s="4" t="s">
        <v>1214</v>
      </c>
      <c r="B3499" s="4" t="s">
        <v>1215</v>
      </c>
      <c r="C3499" s="4" t="s">
        <v>46</v>
      </c>
      <c r="D3499" s="4" t="s">
        <v>111</v>
      </c>
      <c r="E3499" s="4">
        <v>5</v>
      </c>
      <c r="F3499" s="4">
        <v>403</v>
      </c>
      <c r="G3499" s="4">
        <v>241701</v>
      </c>
      <c r="H3499" s="4" t="str">
        <f>VLOOKUP(B3499,[1]汇总!$B:$K,3,0)</f>
        <v>福建</v>
      </c>
      <c r="I3499" s="4" t="str">
        <f>VLOOKUP(B3499,[1]汇总!$B:$K,4,0)</f>
        <v>厦门</v>
      </c>
      <c r="J3499" s="4">
        <f>VLOOKUP(B3499,[1]汇总!$B:$K,5,0)</f>
        <v>0</v>
      </c>
      <c r="K3499" s="4">
        <f>VLOOKUP(B3499,[1]汇总!$B:$K,6,0)</f>
        <v>0</v>
      </c>
      <c r="L3499" s="4">
        <f>VLOOKUP(B3499,[1]汇总!$B:$K,7,0)</f>
        <v>0</v>
      </c>
      <c r="M3499" s="4">
        <f>VLOOKUP(B3499,[1]汇总!$B:$K,8,0)</f>
        <v>0</v>
      </c>
      <c r="N3499" s="4" t="str">
        <f>VLOOKUP(B3499,[1]汇总!$B:$K,9,0)</f>
        <v>专科</v>
      </c>
      <c r="O3499" s="4" t="str">
        <f>VLOOKUP(B3499,[1]汇总!$B:$K,10,0)</f>
        <v>民办</v>
      </c>
    </row>
    <row r="3500" spans="1:15" ht="16.5" hidden="1" x14ac:dyDescent="0.35">
      <c r="A3500" s="4" t="s">
        <v>1752</v>
      </c>
      <c r="B3500" s="4" t="s">
        <v>1753</v>
      </c>
      <c r="C3500" s="4" t="s">
        <v>69</v>
      </c>
      <c r="D3500" s="4" t="s">
        <v>147</v>
      </c>
      <c r="E3500" s="4">
        <v>2</v>
      </c>
      <c r="F3500" s="4">
        <v>403</v>
      </c>
      <c r="G3500" s="4">
        <v>241708</v>
      </c>
      <c r="H3500" s="4" t="str">
        <f>VLOOKUP(B3500,[1]汇总!$B:$K,3,0)</f>
        <v>广东</v>
      </c>
      <c r="I3500" s="4" t="str">
        <f>VLOOKUP(B3500,[1]汇总!$B:$K,4,0)</f>
        <v>广州</v>
      </c>
      <c r="J3500" s="4">
        <f>VLOOKUP(B3500,[1]汇总!$B:$K,5,0)</f>
        <v>0</v>
      </c>
      <c r="K3500" s="4">
        <f>VLOOKUP(B3500,[1]汇总!$B:$K,6,0)</f>
        <v>0</v>
      </c>
      <c r="L3500" s="4">
        <f>VLOOKUP(B3500,[1]汇总!$B:$K,7,0)</f>
        <v>0</v>
      </c>
      <c r="M3500" s="4">
        <f>VLOOKUP(B3500,[1]汇总!$B:$K,8,0)</f>
        <v>0</v>
      </c>
      <c r="N3500" s="4" t="str">
        <f>VLOOKUP(B3500,[1]汇总!$B:$K,9,0)</f>
        <v>专科</v>
      </c>
      <c r="O3500" s="4" t="str">
        <f>VLOOKUP(B3500,[1]汇总!$B:$K,10,0)</f>
        <v>民办</v>
      </c>
    </row>
    <row r="3501" spans="1:15" ht="16.5" hidden="1" x14ac:dyDescent="0.35">
      <c r="A3501" s="4" t="s">
        <v>482</v>
      </c>
      <c r="B3501" s="4" t="s">
        <v>483</v>
      </c>
      <c r="C3501" s="4" t="s">
        <v>36</v>
      </c>
      <c r="D3501" s="4" t="s">
        <v>61</v>
      </c>
      <c r="E3501" s="4">
        <v>100</v>
      </c>
      <c r="F3501" s="4">
        <v>403</v>
      </c>
      <c r="G3501" s="4">
        <v>241743</v>
      </c>
      <c r="H3501" s="4" t="str">
        <f>VLOOKUP(B3501,[1]汇总!$B:$K,3,0)</f>
        <v>浙江</v>
      </c>
      <c r="I3501" s="4" t="str">
        <f>VLOOKUP(B3501,[1]汇总!$B:$K,4,0)</f>
        <v>金华</v>
      </c>
      <c r="J3501" s="4">
        <f>VLOOKUP(B3501,[1]汇总!$B:$K,5,0)</f>
        <v>0</v>
      </c>
      <c r="K3501" s="4">
        <f>VLOOKUP(B3501,[1]汇总!$B:$K,6,0)</f>
        <v>0</v>
      </c>
      <c r="L3501" s="4">
        <f>VLOOKUP(B3501,[1]汇总!$B:$K,7,0)</f>
        <v>0</v>
      </c>
      <c r="M3501" s="4">
        <f>VLOOKUP(B3501,[1]汇总!$B:$K,8,0)</f>
        <v>0</v>
      </c>
      <c r="N3501" s="4" t="str">
        <f>VLOOKUP(B3501,[1]汇总!$B:$K,9,0)</f>
        <v>专科</v>
      </c>
      <c r="O3501" s="4" t="str">
        <f>VLOOKUP(B3501,[1]汇总!$B:$K,10,0)</f>
        <v>民办</v>
      </c>
    </row>
    <row r="3502" spans="1:15" ht="16.5" hidden="1" x14ac:dyDescent="0.35">
      <c r="A3502" s="4" t="s">
        <v>1085</v>
      </c>
      <c r="B3502" s="4" t="s">
        <v>1086</v>
      </c>
      <c r="C3502" s="4" t="s">
        <v>80</v>
      </c>
      <c r="D3502" s="4" t="s">
        <v>657</v>
      </c>
      <c r="E3502" s="4">
        <v>20</v>
      </c>
      <c r="F3502" s="4">
        <v>403</v>
      </c>
      <c r="G3502" s="4">
        <v>241744</v>
      </c>
      <c r="H3502" s="4" t="str">
        <f>VLOOKUP(B3502,[1]汇总!$B:$K,3,0)</f>
        <v>江苏</v>
      </c>
      <c r="I3502" s="4" t="str">
        <f>VLOOKUP(B3502,[1]汇总!$B:$K,4,0)</f>
        <v>徐州</v>
      </c>
      <c r="J3502" s="4">
        <f>VLOOKUP(B3502,[1]汇总!$B:$K,5,0)</f>
        <v>0</v>
      </c>
      <c r="K3502" s="4">
        <f>VLOOKUP(B3502,[1]汇总!$B:$K,6,0)</f>
        <v>0</v>
      </c>
      <c r="L3502" s="4">
        <f>VLOOKUP(B3502,[1]汇总!$B:$K,7,0)</f>
        <v>0</v>
      </c>
      <c r="M3502" s="4">
        <f>VLOOKUP(B3502,[1]汇总!$B:$K,8,0)</f>
        <v>0</v>
      </c>
      <c r="N3502" s="4" t="str">
        <f>VLOOKUP(B3502,[1]汇总!$B:$K,9,0)</f>
        <v>专科</v>
      </c>
      <c r="O3502" s="4" t="str">
        <f>VLOOKUP(B3502,[1]汇总!$B:$K,10,0)</f>
        <v>民办</v>
      </c>
    </row>
    <row r="3503" spans="1:15" ht="16.5" hidden="1" x14ac:dyDescent="0.35">
      <c r="A3503" s="4" t="s">
        <v>1595</v>
      </c>
      <c r="B3503" s="4" t="s">
        <v>1596</v>
      </c>
      <c r="C3503" s="4" t="s">
        <v>64</v>
      </c>
      <c r="D3503" s="4" t="s">
        <v>61</v>
      </c>
      <c r="E3503" s="4">
        <v>15</v>
      </c>
      <c r="F3503" s="4">
        <v>403</v>
      </c>
      <c r="G3503" s="4">
        <v>241745</v>
      </c>
      <c r="H3503" s="4" t="str">
        <f>VLOOKUP(B3503,[1]汇总!$B:$K,3,0)</f>
        <v>湖北</v>
      </c>
      <c r="I3503" s="4" t="str">
        <f>VLOOKUP(B3503,[1]汇总!$B:$K,4,0)</f>
        <v>武汉</v>
      </c>
      <c r="J3503" s="4">
        <f>VLOOKUP(B3503,[1]汇总!$B:$K,5,0)</f>
        <v>0</v>
      </c>
      <c r="K3503" s="4">
        <f>VLOOKUP(B3503,[1]汇总!$B:$K,6,0)</f>
        <v>0</v>
      </c>
      <c r="L3503" s="4">
        <f>VLOOKUP(B3503,[1]汇总!$B:$K,7,0)</f>
        <v>0</v>
      </c>
      <c r="M3503" s="4">
        <f>VLOOKUP(B3503,[1]汇总!$B:$K,8,0)</f>
        <v>0</v>
      </c>
      <c r="N3503" s="4" t="str">
        <f>VLOOKUP(B3503,[1]汇总!$B:$K,9,0)</f>
        <v>专科</v>
      </c>
      <c r="O3503" s="4" t="str">
        <f>VLOOKUP(B3503,[1]汇总!$B:$K,10,0)</f>
        <v>民办</v>
      </c>
    </row>
    <row r="3504" spans="1:15" ht="16.5" hidden="1" x14ac:dyDescent="0.35">
      <c r="A3504" s="4" t="s">
        <v>372</v>
      </c>
      <c r="B3504" s="4" t="s">
        <v>373</v>
      </c>
      <c r="C3504" s="4" t="s">
        <v>107</v>
      </c>
      <c r="D3504" s="4" t="s">
        <v>63</v>
      </c>
      <c r="E3504" s="4">
        <v>45</v>
      </c>
      <c r="F3504" s="4">
        <v>403</v>
      </c>
      <c r="G3504" s="4">
        <v>241770</v>
      </c>
      <c r="H3504" s="4" t="str">
        <f>VLOOKUP(B3504,[1]汇总!$B:$K,3,0)</f>
        <v>浙江</v>
      </c>
      <c r="I3504" s="4" t="str">
        <f>VLOOKUP(B3504,[1]汇总!$B:$K,4,0)</f>
        <v>嘉兴</v>
      </c>
      <c r="J3504" s="4">
        <f>VLOOKUP(B3504,[1]汇总!$B:$K,5,0)</f>
        <v>0</v>
      </c>
      <c r="K3504" s="4">
        <f>VLOOKUP(B3504,[1]汇总!$B:$K,6,0)</f>
        <v>0</v>
      </c>
      <c r="L3504" s="4">
        <f>VLOOKUP(B3504,[1]汇总!$B:$K,7,0)</f>
        <v>0</v>
      </c>
      <c r="M3504" s="4">
        <f>VLOOKUP(B3504,[1]汇总!$B:$K,8,0)</f>
        <v>0</v>
      </c>
      <c r="N3504" s="4" t="str">
        <f>VLOOKUP(B3504,[1]汇总!$B:$K,9,0)</f>
        <v>专科</v>
      </c>
      <c r="O3504" s="4" t="str">
        <f>VLOOKUP(B3504,[1]汇总!$B:$K,10,0)</f>
        <v>民办</v>
      </c>
    </row>
    <row r="3505" spans="1:15" ht="16.5" hidden="1" x14ac:dyDescent="0.35">
      <c r="A3505" s="4" t="s">
        <v>1040</v>
      </c>
      <c r="B3505" s="4" t="s">
        <v>1041</v>
      </c>
      <c r="C3505" s="4" t="s">
        <v>69</v>
      </c>
      <c r="D3505" s="4" t="s">
        <v>85</v>
      </c>
      <c r="E3505" s="4">
        <v>6</v>
      </c>
      <c r="F3505" s="4">
        <v>403</v>
      </c>
      <c r="G3505" s="4">
        <v>241774</v>
      </c>
      <c r="H3505" s="4" t="str">
        <f>VLOOKUP(B3505,[1]汇总!$B:$K,3,0)</f>
        <v>江苏</v>
      </c>
      <c r="I3505" s="4" t="str">
        <f>VLOOKUP(B3505,[1]汇总!$B:$K,4,0)</f>
        <v>无锡</v>
      </c>
      <c r="J3505" s="4">
        <f>VLOOKUP(B3505,[1]汇总!$B:$K,5,0)</f>
        <v>0</v>
      </c>
      <c r="K3505" s="4">
        <f>VLOOKUP(B3505,[1]汇总!$B:$K,6,0)</f>
        <v>0</v>
      </c>
      <c r="L3505" s="4">
        <f>VLOOKUP(B3505,[1]汇总!$B:$K,7,0)</f>
        <v>0</v>
      </c>
      <c r="M3505" s="4">
        <f>VLOOKUP(B3505,[1]汇总!$B:$K,8,0)</f>
        <v>0</v>
      </c>
      <c r="N3505" s="4" t="str">
        <f>VLOOKUP(B3505,[1]汇总!$B:$K,9,0)</f>
        <v>专科</v>
      </c>
      <c r="O3505" s="4" t="str">
        <f>VLOOKUP(B3505,[1]汇总!$B:$K,10,0)</f>
        <v>民办</v>
      </c>
    </row>
    <row r="3506" spans="1:15" ht="16.5" hidden="1" x14ac:dyDescent="0.35">
      <c r="A3506" s="4" t="s">
        <v>2053</v>
      </c>
      <c r="B3506" s="4" t="s">
        <v>2054</v>
      </c>
      <c r="C3506" s="4" t="s">
        <v>40</v>
      </c>
      <c r="D3506" s="4" t="s">
        <v>165</v>
      </c>
      <c r="E3506" s="4">
        <v>2</v>
      </c>
      <c r="F3506" s="4">
        <v>403</v>
      </c>
      <c r="G3506" s="4">
        <v>241784</v>
      </c>
      <c r="H3506" s="4" t="str">
        <f>VLOOKUP(B3506,[1]汇总!$B:$K,3,0)</f>
        <v>陕西</v>
      </c>
      <c r="I3506" s="4" t="str">
        <f>VLOOKUP(B3506,[1]汇总!$B:$K,4,0)</f>
        <v>西安</v>
      </c>
      <c r="J3506" s="4">
        <f>VLOOKUP(B3506,[1]汇总!$B:$K,5,0)</f>
        <v>0</v>
      </c>
      <c r="K3506" s="4">
        <f>VLOOKUP(B3506,[1]汇总!$B:$K,6,0)</f>
        <v>0</v>
      </c>
      <c r="L3506" s="4">
        <f>VLOOKUP(B3506,[1]汇总!$B:$K,7,0)</f>
        <v>0</v>
      </c>
      <c r="M3506" s="4">
        <f>VLOOKUP(B3506,[1]汇总!$B:$K,8,0)</f>
        <v>0</v>
      </c>
      <c r="N3506" s="4" t="str">
        <f>VLOOKUP(B3506,[1]汇总!$B:$K,9,0)</f>
        <v>本科</v>
      </c>
      <c r="O3506" s="4" t="str">
        <f>VLOOKUP(B3506,[1]汇总!$B:$K,10,0)</f>
        <v>民办</v>
      </c>
    </row>
    <row r="3507" spans="1:15" ht="16.5" hidden="1" x14ac:dyDescent="0.35">
      <c r="A3507" s="4" t="s">
        <v>1812</v>
      </c>
      <c r="B3507" s="4" t="s">
        <v>1813</v>
      </c>
      <c r="C3507" s="4" t="s">
        <v>36</v>
      </c>
      <c r="D3507" s="4" t="s">
        <v>766</v>
      </c>
      <c r="E3507" s="4">
        <v>4</v>
      </c>
      <c r="F3507" s="4">
        <v>403</v>
      </c>
      <c r="G3507" s="4">
        <v>241824</v>
      </c>
      <c r="H3507" s="4" t="str">
        <f>VLOOKUP(B3507,[1]汇总!$B:$K,3,0)</f>
        <v>海南</v>
      </c>
      <c r="I3507" s="4" t="str">
        <f>VLOOKUP(B3507,[1]汇总!$B:$K,4,0)</f>
        <v>琼海</v>
      </c>
      <c r="J3507" s="4">
        <f>VLOOKUP(B3507,[1]汇总!$B:$K,5,0)</f>
        <v>0</v>
      </c>
      <c r="K3507" s="4">
        <f>VLOOKUP(B3507,[1]汇总!$B:$K,6,0)</f>
        <v>0</v>
      </c>
      <c r="L3507" s="4">
        <f>VLOOKUP(B3507,[1]汇总!$B:$K,7,0)</f>
        <v>0</v>
      </c>
      <c r="M3507" s="4">
        <f>VLOOKUP(B3507,[1]汇总!$B:$K,8,0)</f>
        <v>0</v>
      </c>
      <c r="N3507" s="4" t="str">
        <f>VLOOKUP(B3507,[1]汇总!$B:$K,9,0)</f>
        <v>专科</v>
      </c>
      <c r="O3507" s="4" t="str">
        <f>VLOOKUP(B3507,[1]汇总!$B:$K,10,0)</f>
        <v>公办</v>
      </c>
    </row>
    <row r="3508" spans="1:15" ht="16.5" hidden="1" x14ac:dyDescent="0.35">
      <c r="A3508" s="4" t="s">
        <v>677</v>
      </c>
      <c r="B3508" s="4" t="s">
        <v>678</v>
      </c>
      <c r="C3508" s="4" t="s">
        <v>40</v>
      </c>
      <c r="D3508" s="4" t="s">
        <v>679</v>
      </c>
      <c r="E3508" s="4">
        <v>2</v>
      </c>
      <c r="F3508" s="4">
        <v>403</v>
      </c>
      <c r="G3508" s="4">
        <v>241848</v>
      </c>
      <c r="H3508" s="4" t="str">
        <f>VLOOKUP(B3508,[1]汇总!$B:$K,3,0)</f>
        <v>吉林</v>
      </c>
      <c r="I3508" s="4" t="str">
        <f>VLOOKUP(B3508,[1]汇总!$B:$K,4,0)</f>
        <v>长春</v>
      </c>
      <c r="J3508" s="4">
        <f>VLOOKUP(B3508,[1]汇总!$B:$K,5,0)</f>
        <v>0</v>
      </c>
      <c r="K3508" s="4">
        <f>VLOOKUP(B3508,[1]汇总!$B:$K,6,0)</f>
        <v>0</v>
      </c>
      <c r="L3508" s="4">
        <f>VLOOKUP(B3508,[1]汇总!$B:$K,7,0)</f>
        <v>0</v>
      </c>
      <c r="M3508" s="4">
        <f>VLOOKUP(B3508,[1]汇总!$B:$K,8,0)</f>
        <v>0</v>
      </c>
      <c r="N3508" s="4" t="str">
        <f>VLOOKUP(B3508,[1]汇总!$B:$K,9,0)</f>
        <v>专科</v>
      </c>
      <c r="O3508" s="4" t="str">
        <f>VLOOKUP(B3508,[1]汇总!$B:$K,10,0)</f>
        <v>公办</v>
      </c>
    </row>
    <row r="3509" spans="1:15" ht="16.5" hidden="1" x14ac:dyDescent="0.35">
      <c r="A3509" s="4" t="s">
        <v>934</v>
      </c>
      <c r="B3509" s="4" t="s">
        <v>935</v>
      </c>
      <c r="C3509" s="4" t="s">
        <v>66</v>
      </c>
      <c r="D3509" s="4" t="s">
        <v>241</v>
      </c>
      <c r="E3509" s="4">
        <v>5</v>
      </c>
      <c r="F3509" s="4">
        <v>403</v>
      </c>
      <c r="G3509" s="4">
        <v>241855</v>
      </c>
      <c r="H3509" s="4" t="str">
        <f>VLOOKUP(B3509,[1]汇总!$B:$K,3,0)</f>
        <v>江苏</v>
      </c>
      <c r="I3509" s="4" t="str">
        <f>VLOOKUP(B3509,[1]汇总!$B:$K,4,0)</f>
        <v>苏州</v>
      </c>
      <c r="J3509" s="4">
        <f>VLOOKUP(B3509,[1]汇总!$B:$K,5,0)</f>
        <v>0</v>
      </c>
      <c r="K3509" s="4">
        <f>VLOOKUP(B3509,[1]汇总!$B:$K,6,0)</f>
        <v>0</v>
      </c>
      <c r="L3509" s="4">
        <f>VLOOKUP(B3509,[1]汇总!$B:$K,7,0)</f>
        <v>0</v>
      </c>
      <c r="M3509" s="4">
        <f>VLOOKUP(B3509,[1]汇总!$B:$K,8,0)</f>
        <v>0</v>
      </c>
      <c r="N3509" s="4" t="str">
        <f>VLOOKUP(B3509,[1]汇总!$B:$K,9,0)</f>
        <v>专科</v>
      </c>
      <c r="O3509" s="4" t="str">
        <f>VLOOKUP(B3509,[1]汇总!$B:$K,10,0)</f>
        <v>民办</v>
      </c>
    </row>
    <row r="3510" spans="1:15" ht="16.5" hidden="1" x14ac:dyDescent="0.35">
      <c r="A3510" s="4" t="s">
        <v>408</v>
      </c>
      <c r="B3510" s="4" t="s">
        <v>409</v>
      </c>
      <c r="C3510" s="4" t="s">
        <v>69</v>
      </c>
      <c r="D3510" s="4" t="s">
        <v>99</v>
      </c>
      <c r="E3510" s="4">
        <v>10</v>
      </c>
      <c r="F3510" s="4">
        <v>403</v>
      </c>
      <c r="G3510" s="4">
        <v>241872</v>
      </c>
      <c r="H3510" s="4" t="str">
        <f>VLOOKUP(B3510,[1]汇总!$B:$K,3,0)</f>
        <v>浙江</v>
      </c>
      <c r="I3510" s="4" t="str">
        <f>VLOOKUP(B3510,[1]汇总!$B:$K,4,0)</f>
        <v>台州</v>
      </c>
      <c r="J3510" s="4">
        <f>VLOOKUP(B3510,[1]汇总!$B:$K,5,0)</f>
        <v>0</v>
      </c>
      <c r="K3510" s="4">
        <f>VLOOKUP(B3510,[1]汇总!$B:$K,6,0)</f>
        <v>0</v>
      </c>
      <c r="L3510" s="4">
        <f>VLOOKUP(B3510,[1]汇总!$B:$K,7,0)</f>
        <v>0</v>
      </c>
      <c r="M3510" s="4">
        <f>VLOOKUP(B3510,[1]汇总!$B:$K,8,0)</f>
        <v>0</v>
      </c>
      <c r="N3510" s="4" t="str">
        <f>VLOOKUP(B3510,[1]汇总!$B:$K,9,0)</f>
        <v>专科</v>
      </c>
      <c r="O3510" s="4" t="str">
        <f>VLOOKUP(B3510,[1]汇总!$B:$K,10,0)</f>
        <v>民办</v>
      </c>
    </row>
    <row r="3511" spans="1:15" ht="16.5" hidden="1" x14ac:dyDescent="0.35">
      <c r="A3511" s="4" t="s">
        <v>2016</v>
      </c>
      <c r="B3511" s="4" t="s">
        <v>2017</v>
      </c>
      <c r="C3511" s="4" t="s">
        <v>40</v>
      </c>
      <c r="D3511" s="4" t="s">
        <v>89</v>
      </c>
      <c r="E3511" s="4">
        <v>4</v>
      </c>
      <c r="F3511" s="4">
        <v>403</v>
      </c>
      <c r="G3511" s="4">
        <v>241886</v>
      </c>
      <c r="H3511" s="4" t="str">
        <f>VLOOKUP(B3511,[1]汇总!$B:$K,3,0)</f>
        <v>陕西</v>
      </c>
      <c r="I3511" s="4" t="str">
        <f>VLOOKUP(B3511,[1]汇总!$B:$K,4,0)</f>
        <v>咸阳</v>
      </c>
      <c r="J3511" s="4">
        <f>VLOOKUP(B3511,[1]汇总!$B:$K,5,0)</f>
        <v>0</v>
      </c>
      <c r="K3511" s="4">
        <f>VLOOKUP(B3511,[1]汇总!$B:$K,6,0)</f>
        <v>0</v>
      </c>
      <c r="L3511" s="4">
        <f>VLOOKUP(B3511,[1]汇总!$B:$K,7,0)</f>
        <v>0</v>
      </c>
      <c r="M3511" s="4">
        <f>VLOOKUP(B3511,[1]汇总!$B:$K,8,0)</f>
        <v>0</v>
      </c>
      <c r="N3511" s="4" t="str">
        <f>VLOOKUP(B3511,[1]汇总!$B:$K,9,0)</f>
        <v>本科</v>
      </c>
      <c r="O3511" s="4" t="str">
        <f>VLOOKUP(B3511,[1]汇总!$B:$K,10,0)</f>
        <v>民办</v>
      </c>
    </row>
    <row r="3512" spans="1:15" ht="16.5" hidden="1" x14ac:dyDescent="0.35">
      <c r="A3512" s="4" t="s">
        <v>1786</v>
      </c>
      <c r="B3512" s="4" t="s">
        <v>1787</v>
      </c>
      <c r="C3512" s="4" t="s">
        <v>40</v>
      </c>
      <c r="D3512" s="4" t="s">
        <v>320</v>
      </c>
      <c r="E3512" s="4">
        <v>6</v>
      </c>
      <c r="F3512" s="4">
        <v>403</v>
      </c>
      <c r="G3512" s="4">
        <v>241899</v>
      </c>
      <c r="H3512" s="4" t="str">
        <f>VLOOKUP(B3512,[1]汇总!$B:$K,3,0)</f>
        <v>广西</v>
      </c>
      <c r="I3512" s="4" t="str">
        <f>VLOOKUP(B3512,[1]汇总!$B:$K,4,0)</f>
        <v>柳州</v>
      </c>
      <c r="J3512" s="4">
        <f>VLOOKUP(B3512,[1]汇总!$B:$K,5,0)</f>
        <v>0</v>
      </c>
      <c r="K3512" s="4">
        <f>VLOOKUP(B3512,[1]汇总!$B:$K,6,0)</f>
        <v>0</v>
      </c>
      <c r="L3512" s="4">
        <f>VLOOKUP(B3512,[1]汇总!$B:$K,7,0)</f>
        <v>0</v>
      </c>
      <c r="M3512" s="4">
        <f>VLOOKUP(B3512,[1]汇总!$B:$K,8,0)</f>
        <v>0</v>
      </c>
      <c r="N3512" s="4" t="str">
        <f>VLOOKUP(B3512,[1]汇总!$B:$K,9,0)</f>
        <v>专科</v>
      </c>
      <c r="O3512" s="4" t="str">
        <f>VLOOKUP(B3512,[1]汇总!$B:$K,10,0)</f>
        <v>公办</v>
      </c>
    </row>
    <row r="3513" spans="1:15" ht="16.5" hidden="1" x14ac:dyDescent="0.35">
      <c r="A3513" s="4" t="s">
        <v>372</v>
      </c>
      <c r="B3513" s="4" t="s">
        <v>373</v>
      </c>
      <c r="C3513" s="4" t="s">
        <v>54</v>
      </c>
      <c r="D3513" s="4" t="s">
        <v>376</v>
      </c>
      <c r="E3513" s="4">
        <v>25</v>
      </c>
      <c r="F3513" s="4">
        <v>403</v>
      </c>
      <c r="G3513" s="4">
        <v>241964</v>
      </c>
      <c r="H3513" s="4" t="str">
        <f>VLOOKUP(B3513,[1]汇总!$B:$K,3,0)</f>
        <v>浙江</v>
      </c>
      <c r="I3513" s="4" t="str">
        <f>VLOOKUP(B3513,[1]汇总!$B:$K,4,0)</f>
        <v>嘉兴</v>
      </c>
      <c r="J3513" s="4">
        <f>VLOOKUP(B3513,[1]汇总!$B:$K,5,0)</f>
        <v>0</v>
      </c>
      <c r="K3513" s="4">
        <f>VLOOKUP(B3513,[1]汇总!$B:$K,6,0)</f>
        <v>0</v>
      </c>
      <c r="L3513" s="4">
        <f>VLOOKUP(B3513,[1]汇总!$B:$K,7,0)</f>
        <v>0</v>
      </c>
      <c r="M3513" s="4">
        <f>VLOOKUP(B3513,[1]汇总!$B:$K,8,0)</f>
        <v>0</v>
      </c>
      <c r="N3513" s="4" t="str">
        <f>VLOOKUP(B3513,[1]汇总!$B:$K,9,0)</f>
        <v>专科</v>
      </c>
      <c r="O3513" s="4" t="str">
        <f>VLOOKUP(B3513,[1]汇总!$B:$K,10,0)</f>
        <v>民办</v>
      </c>
    </row>
    <row r="3514" spans="1:15" ht="16.5" hidden="1" x14ac:dyDescent="0.35">
      <c r="A3514" s="4" t="s">
        <v>528</v>
      </c>
      <c r="B3514" s="4" t="s">
        <v>529</v>
      </c>
      <c r="C3514" s="4" t="s">
        <v>48</v>
      </c>
      <c r="D3514" s="4" t="s">
        <v>100</v>
      </c>
      <c r="E3514" s="4">
        <v>2</v>
      </c>
      <c r="F3514" s="4">
        <v>403</v>
      </c>
      <c r="G3514" s="4">
        <v>241975</v>
      </c>
      <c r="H3514" s="4" t="str">
        <f>VLOOKUP(B3514,[1]汇总!$B:$K,3,0)</f>
        <v>北京</v>
      </c>
      <c r="I3514" s="4" t="str">
        <f>VLOOKUP(B3514,[1]汇总!$B:$K,4,0)</f>
        <v>北京</v>
      </c>
      <c r="J3514" s="4">
        <f>VLOOKUP(B3514,[1]汇总!$B:$K,5,0)</f>
        <v>0</v>
      </c>
      <c r="K3514" s="4">
        <f>VLOOKUP(B3514,[1]汇总!$B:$K,6,0)</f>
        <v>0</v>
      </c>
      <c r="L3514" s="4">
        <f>VLOOKUP(B3514,[1]汇总!$B:$K,7,0)</f>
        <v>0</v>
      </c>
      <c r="M3514" s="4">
        <f>VLOOKUP(B3514,[1]汇总!$B:$K,8,0)</f>
        <v>0</v>
      </c>
      <c r="N3514" s="4" t="str">
        <f>VLOOKUP(B3514,[1]汇总!$B:$K,9,0)</f>
        <v>专科</v>
      </c>
      <c r="O3514" s="4" t="str">
        <f>VLOOKUP(B3514,[1]汇总!$B:$K,10,0)</f>
        <v>民办</v>
      </c>
    </row>
    <row r="3515" spans="1:15" ht="16.5" hidden="1" x14ac:dyDescent="0.35">
      <c r="A3515" s="4" t="s">
        <v>1040</v>
      </c>
      <c r="B3515" s="4" t="s">
        <v>1041</v>
      </c>
      <c r="C3515" s="4" t="s">
        <v>52</v>
      </c>
      <c r="D3515" s="4" t="s">
        <v>471</v>
      </c>
      <c r="E3515" s="4">
        <v>6</v>
      </c>
      <c r="F3515" s="4">
        <v>403</v>
      </c>
      <c r="G3515" s="4">
        <v>241981</v>
      </c>
      <c r="H3515" s="4" t="str">
        <f>VLOOKUP(B3515,[1]汇总!$B:$K,3,0)</f>
        <v>江苏</v>
      </c>
      <c r="I3515" s="4" t="str">
        <f>VLOOKUP(B3515,[1]汇总!$B:$K,4,0)</f>
        <v>无锡</v>
      </c>
      <c r="J3515" s="4">
        <f>VLOOKUP(B3515,[1]汇总!$B:$K,5,0)</f>
        <v>0</v>
      </c>
      <c r="K3515" s="4">
        <f>VLOOKUP(B3515,[1]汇总!$B:$K,6,0)</f>
        <v>0</v>
      </c>
      <c r="L3515" s="4">
        <f>VLOOKUP(B3515,[1]汇总!$B:$K,7,0)</f>
        <v>0</v>
      </c>
      <c r="M3515" s="4">
        <f>VLOOKUP(B3515,[1]汇总!$B:$K,8,0)</f>
        <v>0</v>
      </c>
      <c r="N3515" s="4" t="str">
        <f>VLOOKUP(B3515,[1]汇总!$B:$K,9,0)</f>
        <v>专科</v>
      </c>
      <c r="O3515" s="4" t="str">
        <f>VLOOKUP(B3515,[1]汇总!$B:$K,10,0)</f>
        <v>民办</v>
      </c>
    </row>
    <row r="3516" spans="1:15" ht="16.5" hidden="1" x14ac:dyDescent="0.35">
      <c r="A3516" s="4" t="s">
        <v>677</v>
      </c>
      <c r="B3516" s="4" t="s">
        <v>678</v>
      </c>
      <c r="C3516" s="4" t="s">
        <v>44</v>
      </c>
      <c r="D3516" s="4" t="s">
        <v>105</v>
      </c>
      <c r="E3516" s="4">
        <v>3</v>
      </c>
      <c r="F3516" s="4">
        <v>403</v>
      </c>
      <c r="G3516" s="4">
        <v>242003</v>
      </c>
      <c r="H3516" s="4" t="str">
        <f>VLOOKUP(B3516,[1]汇总!$B:$K,3,0)</f>
        <v>吉林</v>
      </c>
      <c r="I3516" s="4" t="str">
        <f>VLOOKUP(B3516,[1]汇总!$B:$K,4,0)</f>
        <v>长春</v>
      </c>
      <c r="J3516" s="4">
        <f>VLOOKUP(B3516,[1]汇总!$B:$K,5,0)</f>
        <v>0</v>
      </c>
      <c r="K3516" s="4">
        <f>VLOOKUP(B3516,[1]汇总!$B:$K,6,0)</f>
        <v>0</v>
      </c>
      <c r="L3516" s="4">
        <f>VLOOKUP(B3516,[1]汇总!$B:$K,7,0)</f>
        <v>0</v>
      </c>
      <c r="M3516" s="4">
        <f>VLOOKUP(B3516,[1]汇总!$B:$K,8,0)</f>
        <v>0</v>
      </c>
      <c r="N3516" s="4" t="str">
        <f>VLOOKUP(B3516,[1]汇总!$B:$K,9,0)</f>
        <v>专科</v>
      </c>
      <c r="O3516" s="4" t="str">
        <f>VLOOKUP(B3516,[1]汇总!$B:$K,10,0)</f>
        <v>公办</v>
      </c>
    </row>
    <row r="3517" spans="1:15" ht="16.5" hidden="1" x14ac:dyDescent="0.35">
      <c r="A3517" s="4" t="s">
        <v>1695</v>
      </c>
      <c r="B3517" s="4" t="s">
        <v>1696</v>
      </c>
      <c r="C3517" s="4" t="s">
        <v>34</v>
      </c>
      <c r="D3517" s="4" t="s">
        <v>228</v>
      </c>
      <c r="E3517" s="4">
        <v>4</v>
      </c>
      <c r="F3517" s="4">
        <v>403</v>
      </c>
      <c r="G3517" s="4">
        <v>242040</v>
      </c>
      <c r="H3517" s="4" t="str">
        <f>VLOOKUP(B3517,[1]汇总!$B:$K,3,0)</f>
        <v>湖南</v>
      </c>
      <c r="I3517" s="4" t="str">
        <f>VLOOKUP(B3517,[1]汇总!$B:$K,4,0)</f>
        <v>长沙</v>
      </c>
      <c r="J3517" s="4">
        <f>VLOOKUP(B3517,[1]汇总!$B:$K,5,0)</f>
        <v>0</v>
      </c>
      <c r="K3517" s="4">
        <f>VLOOKUP(B3517,[1]汇总!$B:$K,6,0)</f>
        <v>0</v>
      </c>
      <c r="L3517" s="4">
        <f>VLOOKUP(B3517,[1]汇总!$B:$K,7,0)</f>
        <v>0</v>
      </c>
      <c r="M3517" s="4">
        <f>VLOOKUP(B3517,[1]汇总!$B:$K,8,0)</f>
        <v>0</v>
      </c>
      <c r="N3517" s="4" t="str">
        <f>VLOOKUP(B3517,[1]汇总!$B:$K,9,0)</f>
        <v>专科</v>
      </c>
      <c r="O3517" s="4" t="str">
        <f>VLOOKUP(B3517,[1]汇总!$B:$K,10,0)</f>
        <v>公办</v>
      </c>
    </row>
    <row r="3518" spans="1:15" ht="16.5" hidden="1" x14ac:dyDescent="0.35">
      <c r="A3518" s="4" t="s">
        <v>1224</v>
      </c>
      <c r="B3518" s="4" t="s">
        <v>1225</v>
      </c>
      <c r="C3518" s="4" t="s">
        <v>40</v>
      </c>
      <c r="D3518" s="4" t="s">
        <v>226</v>
      </c>
      <c r="E3518" s="4">
        <v>5</v>
      </c>
      <c r="F3518" s="4">
        <v>403</v>
      </c>
      <c r="G3518" s="4">
        <v>242091</v>
      </c>
      <c r="H3518" s="4" t="str">
        <f>VLOOKUP(B3518,[1]汇总!$B:$K,3,0)</f>
        <v>福建</v>
      </c>
      <c r="I3518" s="4" t="str">
        <f>VLOOKUP(B3518,[1]汇总!$B:$K,4,0)</f>
        <v>泉州</v>
      </c>
      <c r="J3518" s="4">
        <f>VLOOKUP(B3518,[1]汇总!$B:$K,5,0)</f>
        <v>0</v>
      </c>
      <c r="K3518" s="4">
        <f>VLOOKUP(B3518,[1]汇总!$B:$K,6,0)</f>
        <v>0</v>
      </c>
      <c r="L3518" s="4">
        <f>VLOOKUP(B3518,[1]汇总!$B:$K,7,0)</f>
        <v>0</v>
      </c>
      <c r="M3518" s="4">
        <f>VLOOKUP(B3518,[1]汇总!$B:$K,8,0)</f>
        <v>0</v>
      </c>
      <c r="N3518" s="4" t="str">
        <f>VLOOKUP(B3518,[1]汇总!$B:$K,9,0)</f>
        <v>专科</v>
      </c>
      <c r="O3518" s="4" t="str">
        <f>VLOOKUP(B3518,[1]汇总!$B:$K,10,0)</f>
        <v>民办</v>
      </c>
    </row>
    <row r="3519" spans="1:15" ht="16.5" hidden="1" x14ac:dyDescent="0.35">
      <c r="A3519" s="4" t="s">
        <v>1389</v>
      </c>
      <c r="B3519" s="4" t="s">
        <v>1390</v>
      </c>
      <c r="C3519" s="4" t="s">
        <v>60</v>
      </c>
      <c r="D3519" s="4" t="s">
        <v>78</v>
      </c>
      <c r="E3519" s="4">
        <v>3</v>
      </c>
      <c r="F3519" s="4">
        <v>402</v>
      </c>
      <c r="G3519" s="4">
        <v>242099</v>
      </c>
      <c r="H3519" s="4" t="str">
        <f>VLOOKUP(B3519,[1]汇总!$B:$K,3,0)</f>
        <v>江西</v>
      </c>
      <c r="I3519" s="4" t="str">
        <f>VLOOKUP(B3519,[1]汇总!$B:$K,4,0)</f>
        <v>新余</v>
      </c>
      <c r="J3519" s="4">
        <f>VLOOKUP(B3519,[1]汇总!$B:$K,5,0)</f>
        <v>0</v>
      </c>
      <c r="K3519" s="4">
        <f>VLOOKUP(B3519,[1]汇总!$B:$K,6,0)</f>
        <v>0</v>
      </c>
      <c r="L3519" s="4">
        <f>VLOOKUP(B3519,[1]汇总!$B:$K,7,0)</f>
        <v>0</v>
      </c>
      <c r="M3519" s="4">
        <f>VLOOKUP(B3519,[1]汇总!$B:$K,8,0)</f>
        <v>0</v>
      </c>
      <c r="N3519" s="4" t="str">
        <f>VLOOKUP(B3519,[1]汇总!$B:$K,9,0)</f>
        <v>专科</v>
      </c>
      <c r="O3519" s="4" t="str">
        <f>VLOOKUP(B3519,[1]汇总!$B:$K,10,0)</f>
        <v>民办</v>
      </c>
    </row>
    <row r="3520" spans="1:15" ht="16.5" hidden="1" x14ac:dyDescent="0.35">
      <c r="A3520" s="4" t="s">
        <v>1389</v>
      </c>
      <c r="B3520" s="4" t="s">
        <v>1390</v>
      </c>
      <c r="C3520" s="4" t="s">
        <v>34</v>
      </c>
      <c r="D3520" s="4" t="s">
        <v>79</v>
      </c>
      <c r="E3520" s="4">
        <v>2</v>
      </c>
      <c r="F3520" s="4">
        <v>402</v>
      </c>
      <c r="G3520" s="4">
        <v>242194</v>
      </c>
      <c r="H3520" s="4" t="str">
        <f>VLOOKUP(B3520,[1]汇总!$B:$K,3,0)</f>
        <v>江西</v>
      </c>
      <c r="I3520" s="4" t="str">
        <f>VLOOKUP(B3520,[1]汇总!$B:$K,4,0)</f>
        <v>新余</v>
      </c>
      <c r="J3520" s="4">
        <f>VLOOKUP(B3520,[1]汇总!$B:$K,5,0)</f>
        <v>0</v>
      </c>
      <c r="K3520" s="4">
        <f>VLOOKUP(B3520,[1]汇总!$B:$K,6,0)</f>
        <v>0</v>
      </c>
      <c r="L3520" s="4">
        <f>VLOOKUP(B3520,[1]汇总!$B:$K,7,0)</f>
        <v>0</v>
      </c>
      <c r="M3520" s="4">
        <f>VLOOKUP(B3520,[1]汇总!$B:$K,8,0)</f>
        <v>0</v>
      </c>
      <c r="N3520" s="4" t="str">
        <f>VLOOKUP(B3520,[1]汇总!$B:$K,9,0)</f>
        <v>专科</v>
      </c>
      <c r="O3520" s="4" t="str">
        <f>VLOOKUP(B3520,[1]汇总!$B:$K,10,0)</f>
        <v>民办</v>
      </c>
    </row>
    <row r="3521" spans="1:15" ht="16.5" hidden="1" x14ac:dyDescent="0.35">
      <c r="A3521" s="4" t="s">
        <v>1281</v>
      </c>
      <c r="B3521" s="4" t="s">
        <v>1282</v>
      </c>
      <c r="C3521" s="4" t="s">
        <v>64</v>
      </c>
      <c r="D3521" s="4" t="s">
        <v>236</v>
      </c>
      <c r="E3521" s="4">
        <v>2</v>
      </c>
      <c r="F3521" s="4">
        <v>402</v>
      </c>
      <c r="G3521" s="4">
        <v>242202</v>
      </c>
      <c r="H3521" s="4" t="str">
        <f>VLOOKUP(B3521,[1]汇总!$B:$K,3,0)</f>
        <v>江西</v>
      </c>
      <c r="I3521" s="4" t="str">
        <f>VLOOKUP(B3521,[1]汇总!$B:$K,4,0)</f>
        <v>南昌</v>
      </c>
      <c r="J3521" s="4">
        <f>VLOOKUP(B3521,[1]汇总!$B:$K,5,0)</f>
        <v>0</v>
      </c>
      <c r="K3521" s="4">
        <f>VLOOKUP(B3521,[1]汇总!$B:$K,6,0)</f>
        <v>0</v>
      </c>
      <c r="L3521" s="4">
        <f>VLOOKUP(B3521,[1]汇总!$B:$K,7,0)</f>
        <v>0</v>
      </c>
      <c r="M3521" s="4">
        <f>VLOOKUP(B3521,[1]汇总!$B:$K,8,0)</f>
        <v>0</v>
      </c>
      <c r="N3521" s="4" t="str">
        <f>VLOOKUP(B3521,[1]汇总!$B:$K,9,0)</f>
        <v>本科</v>
      </c>
      <c r="O3521" s="4" t="str">
        <f>VLOOKUP(B3521,[1]汇总!$B:$K,10,0)</f>
        <v>民办</v>
      </c>
    </row>
    <row r="3522" spans="1:15" ht="16.5" hidden="1" x14ac:dyDescent="0.35">
      <c r="A3522" s="4" t="s">
        <v>230</v>
      </c>
      <c r="B3522" s="4" t="s">
        <v>231</v>
      </c>
      <c r="C3522" s="4" t="s">
        <v>92</v>
      </c>
      <c r="D3522" s="4" t="s">
        <v>93</v>
      </c>
      <c r="E3522" s="4">
        <v>50</v>
      </c>
      <c r="F3522" s="4">
        <v>402</v>
      </c>
      <c r="G3522" s="4">
        <v>242212</v>
      </c>
      <c r="H3522" s="4" t="str">
        <f>VLOOKUP(B3522,[1]汇总!$B:$K,3,0)</f>
        <v>浙江</v>
      </c>
      <c r="I3522" s="4" t="str">
        <f>VLOOKUP(B3522,[1]汇总!$B:$K,4,0)</f>
        <v>温州</v>
      </c>
      <c r="J3522" s="4">
        <f>VLOOKUP(B3522,[1]汇总!$B:$K,5,0)</f>
        <v>0</v>
      </c>
      <c r="K3522" s="4">
        <f>VLOOKUP(B3522,[1]汇总!$B:$K,6,0)</f>
        <v>0</v>
      </c>
      <c r="L3522" s="4">
        <f>VLOOKUP(B3522,[1]汇总!$B:$K,7,0)</f>
        <v>0</v>
      </c>
      <c r="M3522" s="4">
        <f>VLOOKUP(B3522,[1]汇总!$B:$K,8,0)</f>
        <v>0</v>
      </c>
      <c r="N3522" s="4" t="str">
        <f>VLOOKUP(B3522,[1]汇总!$B:$K,9,0)</f>
        <v>专科</v>
      </c>
      <c r="O3522" s="4" t="str">
        <f>VLOOKUP(B3522,[1]汇总!$B:$K,10,0)</f>
        <v>民办</v>
      </c>
    </row>
    <row r="3523" spans="1:15" ht="16.5" hidden="1" x14ac:dyDescent="0.35">
      <c r="A3523" s="4" t="s">
        <v>372</v>
      </c>
      <c r="B3523" s="4" t="s">
        <v>373</v>
      </c>
      <c r="C3523" s="4" t="s">
        <v>56</v>
      </c>
      <c r="D3523" s="4" t="s">
        <v>218</v>
      </c>
      <c r="E3523" s="4">
        <v>20</v>
      </c>
      <c r="F3523" s="4">
        <v>402</v>
      </c>
      <c r="G3523" s="4">
        <v>242255</v>
      </c>
      <c r="H3523" s="4" t="str">
        <f>VLOOKUP(B3523,[1]汇总!$B:$K,3,0)</f>
        <v>浙江</v>
      </c>
      <c r="I3523" s="4" t="str">
        <f>VLOOKUP(B3523,[1]汇总!$B:$K,4,0)</f>
        <v>嘉兴</v>
      </c>
      <c r="J3523" s="4">
        <f>VLOOKUP(B3523,[1]汇总!$B:$K,5,0)</f>
        <v>0</v>
      </c>
      <c r="K3523" s="4">
        <f>VLOOKUP(B3523,[1]汇总!$B:$K,6,0)</f>
        <v>0</v>
      </c>
      <c r="L3523" s="4">
        <f>VLOOKUP(B3523,[1]汇总!$B:$K,7,0)</f>
        <v>0</v>
      </c>
      <c r="M3523" s="4">
        <f>VLOOKUP(B3523,[1]汇总!$B:$K,8,0)</f>
        <v>0</v>
      </c>
      <c r="N3523" s="4" t="str">
        <f>VLOOKUP(B3523,[1]汇总!$B:$K,9,0)</f>
        <v>专科</v>
      </c>
      <c r="O3523" s="4" t="str">
        <f>VLOOKUP(B3523,[1]汇总!$B:$K,10,0)</f>
        <v>民办</v>
      </c>
    </row>
    <row r="3524" spans="1:15" ht="16.5" hidden="1" x14ac:dyDescent="0.35">
      <c r="A3524" s="4" t="s">
        <v>1203</v>
      </c>
      <c r="B3524" s="4" t="s">
        <v>1204</v>
      </c>
      <c r="C3524" s="4" t="s">
        <v>116</v>
      </c>
      <c r="D3524" s="4" t="s">
        <v>79</v>
      </c>
      <c r="E3524" s="4">
        <v>5</v>
      </c>
      <c r="F3524" s="4">
        <v>402</v>
      </c>
      <c r="G3524" s="4">
        <v>242260</v>
      </c>
      <c r="H3524" s="4" t="str">
        <f>VLOOKUP(B3524,[1]汇总!$B:$K,3,0)</f>
        <v>福建</v>
      </c>
      <c r="I3524" s="4" t="str">
        <f>VLOOKUP(B3524,[1]汇总!$B:$K,4,0)</f>
        <v>泉州</v>
      </c>
      <c r="J3524" s="4">
        <f>VLOOKUP(B3524,[1]汇总!$B:$K,5,0)</f>
        <v>0</v>
      </c>
      <c r="K3524" s="4">
        <f>VLOOKUP(B3524,[1]汇总!$B:$K,6,0)</f>
        <v>0</v>
      </c>
      <c r="L3524" s="4">
        <f>VLOOKUP(B3524,[1]汇总!$B:$K,7,0)</f>
        <v>0</v>
      </c>
      <c r="M3524" s="4">
        <f>VLOOKUP(B3524,[1]汇总!$B:$K,8,0)</f>
        <v>0</v>
      </c>
      <c r="N3524" s="4" t="str">
        <f>VLOOKUP(B3524,[1]汇总!$B:$K,9,0)</f>
        <v>专科</v>
      </c>
      <c r="O3524" s="4" t="str">
        <f>VLOOKUP(B3524,[1]汇总!$B:$K,10,0)</f>
        <v>民办</v>
      </c>
    </row>
    <row r="3525" spans="1:15" ht="16.5" hidden="1" x14ac:dyDescent="0.35">
      <c r="A3525" s="4" t="s">
        <v>1580</v>
      </c>
      <c r="B3525" s="4" t="s">
        <v>1581</v>
      </c>
      <c r="C3525" s="4" t="s">
        <v>44</v>
      </c>
      <c r="D3525" s="4" t="s">
        <v>304</v>
      </c>
      <c r="E3525" s="4">
        <v>2</v>
      </c>
      <c r="F3525" s="4">
        <v>402</v>
      </c>
      <c r="G3525" s="4">
        <v>242287</v>
      </c>
      <c r="H3525" s="4" t="str">
        <f>VLOOKUP(B3525,[1]汇总!$B:$K,3,0)</f>
        <v>湖北</v>
      </c>
      <c r="I3525" s="4" t="str">
        <f>VLOOKUP(B3525,[1]汇总!$B:$K,4,0)</f>
        <v>武汉</v>
      </c>
      <c r="J3525" s="4">
        <f>VLOOKUP(B3525,[1]汇总!$B:$K,5,0)</f>
        <v>0</v>
      </c>
      <c r="K3525" s="4">
        <f>VLOOKUP(B3525,[1]汇总!$B:$K,6,0)</f>
        <v>0</v>
      </c>
      <c r="L3525" s="4">
        <f>VLOOKUP(B3525,[1]汇总!$B:$K,7,0)</f>
        <v>0</v>
      </c>
      <c r="M3525" s="4">
        <f>VLOOKUP(B3525,[1]汇总!$B:$K,8,0)</f>
        <v>0</v>
      </c>
      <c r="N3525" s="4" t="str">
        <f>VLOOKUP(B3525,[1]汇总!$B:$K,9,0)</f>
        <v>专科</v>
      </c>
      <c r="O3525" s="4" t="str">
        <f>VLOOKUP(B3525,[1]汇总!$B:$K,10,0)</f>
        <v>公办</v>
      </c>
    </row>
    <row r="3526" spans="1:15" ht="16.5" hidden="1" x14ac:dyDescent="0.35">
      <c r="A3526" s="4" t="s">
        <v>1040</v>
      </c>
      <c r="B3526" s="4" t="s">
        <v>1041</v>
      </c>
      <c r="C3526" s="4" t="s">
        <v>54</v>
      </c>
      <c r="D3526" s="4" t="s">
        <v>246</v>
      </c>
      <c r="E3526" s="4">
        <v>7</v>
      </c>
      <c r="F3526" s="4">
        <v>402</v>
      </c>
      <c r="G3526" s="4">
        <v>242330</v>
      </c>
      <c r="H3526" s="4" t="str">
        <f>VLOOKUP(B3526,[1]汇总!$B:$K,3,0)</f>
        <v>江苏</v>
      </c>
      <c r="I3526" s="4" t="str">
        <f>VLOOKUP(B3526,[1]汇总!$B:$K,4,0)</f>
        <v>无锡</v>
      </c>
      <c r="J3526" s="4">
        <f>VLOOKUP(B3526,[1]汇总!$B:$K,5,0)</f>
        <v>0</v>
      </c>
      <c r="K3526" s="4">
        <f>VLOOKUP(B3526,[1]汇总!$B:$K,6,0)</f>
        <v>0</v>
      </c>
      <c r="L3526" s="4">
        <f>VLOOKUP(B3526,[1]汇总!$B:$K,7,0)</f>
        <v>0</v>
      </c>
      <c r="M3526" s="4">
        <f>VLOOKUP(B3526,[1]汇总!$B:$K,8,0)</f>
        <v>0</v>
      </c>
      <c r="N3526" s="4" t="str">
        <f>VLOOKUP(B3526,[1]汇总!$B:$K,9,0)</f>
        <v>专科</v>
      </c>
      <c r="O3526" s="4" t="str">
        <f>VLOOKUP(B3526,[1]汇总!$B:$K,10,0)</f>
        <v>民办</v>
      </c>
    </row>
    <row r="3527" spans="1:15" ht="16.5" hidden="1" x14ac:dyDescent="0.35">
      <c r="A3527" s="4" t="s">
        <v>994</v>
      </c>
      <c r="B3527" s="4" t="s">
        <v>995</v>
      </c>
      <c r="C3527" s="4" t="s">
        <v>34</v>
      </c>
      <c r="D3527" s="4" t="s">
        <v>241</v>
      </c>
      <c r="E3527" s="4">
        <v>25</v>
      </c>
      <c r="F3527" s="4">
        <v>402</v>
      </c>
      <c r="G3527" s="4">
        <v>242332</v>
      </c>
      <c r="H3527" s="4" t="str">
        <f>VLOOKUP(B3527,[1]汇总!$B:$K,3,0)</f>
        <v>江苏</v>
      </c>
      <c r="I3527" s="4" t="str">
        <f>VLOOKUP(B3527,[1]汇总!$B:$K,4,0)</f>
        <v>南京</v>
      </c>
      <c r="J3527" s="4">
        <f>VLOOKUP(B3527,[1]汇总!$B:$K,5,0)</f>
        <v>0</v>
      </c>
      <c r="K3527" s="4">
        <f>VLOOKUP(B3527,[1]汇总!$B:$K,6,0)</f>
        <v>0</v>
      </c>
      <c r="L3527" s="4">
        <f>VLOOKUP(B3527,[1]汇总!$B:$K,7,0)</f>
        <v>0</v>
      </c>
      <c r="M3527" s="4">
        <f>VLOOKUP(B3527,[1]汇总!$B:$K,8,0)</f>
        <v>0</v>
      </c>
      <c r="N3527" s="4" t="str">
        <f>VLOOKUP(B3527,[1]汇总!$B:$K,9,0)</f>
        <v>专科</v>
      </c>
      <c r="O3527" s="4" t="str">
        <f>VLOOKUP(B3527,[1]汇总!$B:$K,10,0)</f>
        <v>民办</v>
      </c>
    </row>
    <row r="3528" spans="1:15" ht="16.5" hidden="1" x14ac:dyDescent="0.35">
      <c r="A3528" s="4" t="s">
        <v>1431</v>
      </c>
      <c r="B3528" s="4" t="s">
        <v>1432</v>
      </c>
      <c r="C3528" s="4" t="s">
        <v>34</v>
      </c>
      <c r="D3528" s="4" t="s">
        <v>370</v>
      </c>
      <c r="E3528" s="4">
        <v>5</v>
      </c>
      <c r="F3528" s="4">
        <v>402</v>
      </c>
      <c r="G3528" s="4">
        <v>242366</v>
      </c>
      <c r="H3528" s="4" t="str">
        <f>VLOOKUP(B3528,[1]汇总!$B:$K,3,0)</f>
        <v>山东</v>
      </c>
      <c r="I3528" s="4" t="str">
        <f>VLOOKUP(B3528,[1]汇总!$B:$K,4,0)</f>
        <v>济南</v>
      </c>
      <c r="J3528" s="4">
        <f>VLOOKUP(B3528,[1]汇总!$B:$K,5,0)</f>
        <v>0</v>
      </c>
      <c r="K3528" s="4">
        <f>VLOOKUP(B3528,[1]汇总!$B:$K,6,0)</f>
        <v>0</v>
      </c>
      <c r="L3528" s="4">
        <f>VLOOKUP(B3528,[1]汇总!$B:$K,7,0)</f>
        <v>0</v>
      </c>
      <c r="M3528" s="4">
        <f>VLOOKUP(B3528,[1]汇总!$B:$K,8,0)</f>
        <v>0</v>
      </c>
      <c r="N3528" s="4" t="str">
        <f>VLOOKUP(B3528,[1]汇总!$B:$K,9,0)</f>
        <v>专科</v>
      </c>
      <c r="O3528" s="4" t="str">
        <f>VLOOKUP(B3528,[1]汇总!$B:$K,10,0)</f>
        <v>公办</v>
      </c>
    </row>
    <row r="3529" spans="1:15" ht="16.5" hidden="1" x14ac:dyDescent="0.35">
      <c r="A3529" s="4" t="s">
        <v>276</v>
      </c>
      <c r="B3529" s="4" t="s">
        <v>277</v>
      </c>
      <c r="C3529" s="4" t="s">
        <v>107</v>
      </c>
      <c r="D3529" s="4" t="s">
        <v>281</v>
      </c>
      <c r="E3529" s="4">
        <v>73</v>
      </c>
      <c r="F3529" s="4">
        <v>402</v>
      </c>
      <c r="G3529" s="4">
        <v>242369</v>
      </c>
      <c r="H3529" s="4" t="str">
        <f>VLOOKUP(B3529,[1]汇总!$B:$K,3,0)</f>
        <v>浙江</v>
      </c>
      <c r="I3529" s="4" t="str">
        <f>VLOOKUP(B3529,[1]汇总!$B:$K,4,0)</f>
        <v>金华</v>
      </c>
      <c r="J3529" s="4">
        <f>VLOOKUP(B3529,[1]汇总!$B:$K,5,0)</f>
        <v>0</v>
      </c>
      <c r="K3529" s="4">
        <f>VLOOKUP(B3529,[1]汇总!$B:$K,6,0)</f>
        <v>0</v>
      </c>
      <c r="L3529" s="4">
        <f>VLOOKUP(B3529,[1]汇总!$B:$K,7,0)</f>
        <v>0</v>
      </c>
      <c r="M3529" s="4">
        <f>VLOOKUP(B3529,[1]汇总!$B:$K,8,0)</f>
        <v>0</v>
      </c>
      <c r="N3529" s="4" t="str">
        <f>VLOOKUP(B3529,[1]汇总!$B:$K,9,0)</f>
        <v>本科</v>
      </c>
      <c r="O3529" s="4" t="str">
        <f>VLOOKUP(B3529,[1]汇总!$B:$K,10,0)</f>
        <v>独立院校</v>
      </c>
    </row>
    <row r="3530" spans="1:15" ht="16.5" hidden="1" x14ac:dyDescent="0.35">
      <c r="A3530" s="4" t="s">
        <v>887</v>
      </c>
      <c r="B3530" s="4" t="s">
        <v>888</v>
      </c>
      <c r="C3530" s="4" t="s">
        <v>86</v>
      </c>
      <c r="D3530" s="4" t="s">
        <v>172</v>
      </c>
      <c r="E3530" s="4">
        <v>9</v>
      </c>
      <c r="F3530" s="4">
        <v>402</v>
      </c>
      <c r="G3530" s="4">
        <v>242409</v>
      </c>
      <c r="H3530" s="4" t="str">
        <f>VLOOKUP(B3530,[1]汇总!$B:$K,3,0)</f>
        <v>上海</v>
      </c>
      <c r="I3530" s="4" t="str">
        <f>VLOOKUP(B3530,[1]汇总!$B:$K,4,0)</f>
        <v>上海</v>
      </c>
      <c r="J3530" s="4">
        <f>VLOOKUP(B3530,[1]汇总!$B:$K,5,0)</f>
        <v>0</v>
      </c>
      <c r="K3530" s="4">
        <f>VLOOKUP(B3530,[1]汇总!$B:$K,6,0)</f>
        <v>0</v>
      </c>
      <c r="L3530" s="4">
        <f>VLOOKUP(B3530,[1]汇总!$B:$K,7,0)</f>
        <v>0</v>
      </c>
      <c r="M3530" s="4">
        <f>VLOOKUP(B3530,[1]汇总!$B:$K,8,0)</f>
        <v>0</v>
      </c>
      <c r="N3530" s="4" t="str">
        <f>VLOOKUP(B3530,[1]汇总!$B:$K,9,0)</f>
        <v>本科</v>
      </c>
      <c r="O3530" s="4" t="str">
        <f>VLOOKUP(B3530,[1]汇总!$B:$K,10,0)</f>
        <v>独立院校</v>
      </c>
    </row>
    <row r="3531" spans="1:15" ht="16.5" hidden="1" x14ac:dyDescent="0.35">
      <c r="A3531" s="4" t="s">
        <v>372</v>
      </c>
      <c r="B3531" s="4" t="s">
        <v>373</v>
      </c>
      <c r="C3531" s="4" t="s">
        <v>167</v>
      </c>
      <c r="D3531" s="4" t="s">
        <v>246</v>
      </c>
      <c r="E3531" s="4">
        <v>45</v>
      </c>
      <c r="F3531" s="4">
        <v>402</v>
      </c>
      <c r="G3531" s="4">
        <v>242431</v>
      </c>
      <c r="H3531" s="4" t="str">
        <f>VLOOKUP(B3531,[1]汇总!$B:$K,3,0)</f>
        <v>浙江</v>
      </c>
      <c r="I3531" s="4" t="str">
        <f>VLOOKUP(B3531,[1]汇总!$B:$K,4,0)</f>
        <v>嘉兴</v>
      </c>
      <c r="J3531" s="4">
        <f>VLOOKUP(B3531,[1]汇总!$B:$K,5,0)</f>
        <v>0</v>
      </c>
      <c r="K3531" s="4">
        <f>VLOOKUP(B3531,[1]汇总!$B:$K,6,0)</f>
        <v>0</v>
      </c>
      <c r="L3531" s="4">
        <f>VLOOKUP(B3531,[1]汇总!$B:$K,7,0)</f>
        <v>0</v>
      </c>
      <c r="M3531" s="4">
        <f>VLOOKUP(B3531,[1]汇总!$B:$K,8,0)</f>
        <v>0</v>
      </c>
      <c r="N3531" s="4" t="str">
        <f>VLOOKUP(B3531,[1]汇总!$B:$K,9,0)</f>
        <v>专科</v>
      </c>
      <c r="O3531" s="4" t="str">
        <f>VLOOKUP(B3531,[1]汇总!$B:$K,10,0)</f>
        <v>民办</v>
      </c>
    </row>
    <row r="3532" spans="1:15" ht="16.5" hidden="1" x14ac:dyDescent="0.35">
      <c r="A3532" s="4" t="s">
        <v>455</v>
      </c>
      <c r="B3532" s="4" t="s">
        <v>456</v>
      </c>
      <c r="C3532" s="4" t="s">
        <v>66</v>
      </c>
      <c r="D3532" s="4" t="s">
        <v>100</v>
      </c>
      <c r="E3532" s="4">
        <v>121</v>
      </c>
      <c r="F3532" s="4">
        <v>402</v>
      </c>
      <c r="G3532" s="4">
        <v>242436</v>
      </c>
      <c r="H3532" s="4" t="str">
        <f>VLOOKUP(B3532,[1]汇总!$B:$K,3,0)</f>
        <v>浙江</v>
      </c>
      <c r="I3532" s="4" t="str">
        <f>VLOOKUP(B3532,[1]汇总!$B:$K,4,0)</f>
        <v>温州</v>
      </c>
      <c r="J3532" s="4">
        <f>VLOOKUP(B3532,[1]汇总!$B:$K,5,0)</f>
        <v>0</v>
      </c>
      <c r="K3532" s="4">
        <f>VLOOKUP(B3532,[1]汇总!$B:$K,6,0)</f>
        <v>0</v>
      </c>
      <c r="L3532" s="4">
        <f>VLOOKUP(B3532,[1]汇总!$B:$K,7,0)</f>
        <v>0</v>
      </c>
      <c r="M3532" s="4">
        <f>VLOOKUP(B3532,[1]汇总!$B:$K,8,0)</f>
        <v>0</v>
      </c>
      <c r="N3532" s="4" t="str">
        <f>VLOOKUP(B3532,[1]汇总!$B:$K,9,0)</f>
        <v>本科</v>
      </c>
      <c r="O3532" s="4" t="str">
        <f>VLOOKUP(B3532,[1]汇总!$B:$K,10,0)</f>
        <v>民办</v>
      </c>
    </row>
    <row r="3533" spans="1:15" ht="16.5" hidden="1" x14ac:dyDescent="0.35">
      <c r="A3533" s="4" t="s">
        <v>222</v>
      </c>
      <c r="B3533" s="4" t="s">
        <v>223</v>
      </c>
      <c r="C3533" s="4" t="s">
        <v>44</v>
      </c>
      <c r="D3533" s="4" t="s">
        <v>70</v>
      </c>
      <c r="E3533" s="4">
        <v>48</v>
      </c>
      <c r="F3533" s="4">
        <v>402</v>
      </c>
      <c r="G3533" s="4">
        <v>242533</v>
      </c>
      <c r="H3533" s="4" t="str">
        <f>VLOOKUP(B3533,[1]汇总!$B:$K,3,0)</f>
        <v>浙江</v>
      </c>
      <c r="I3533" s="4" t="str">
        <f>VLOOKUP(B3533,[1]汇总!$B:$K,4,0)</f>
        <v>杭州</v>
      </c>
      <c r="J3533" s="4">
        <f>VLOOKUP(B3533,[1]汇总!$B:$K,5,0)</f>
        <v>0</v>
      </c>
      <c r="K3533" s="4">
        <f>VLOOKUP(B3533,[1]汇总!$B:$K,6,0)</f>
        <v>0</v>
      </c>
      <c r="L3533" s="4">
        <f>VLOOKUP(B3533,[1]汇总!$B:$K,7,0)</f>
        <v>0</v>
      </c>
      <c r="M3533" s="4">
        <f>VLOOKUP(B3533,[1]汇总!$B:$K,8,0)</f>
        <v>0</v>
      </c>
      <c r="N3533" s="4" t="str">
        <f>VLOOKUP(B3533,[1]汇总!$B:$K,9,0)</f>
        <v>专科</v>
      </c>
      <c r="O3533" s="4" t="str">
        <f>VLOOKUP(B3533,[1]汇总!$B:$K,10,0)</f>
        <v>民办</v>
      </c>
    </row>
    <row r="3534" spans="1:15" ht="16.5" hidden="1" x14ac:dyDescent="0.35">
      <c r="A3534" s="4" t="s">
        <v>1203</v>
      </c>
      <c r="B3534" s="4" t="s">
        <v>1204</v>
      </c>
      <c r="C3534" s="4" t="s">
        <v>169</v>
      </c>
      <c r="D3534" s="4" t="s">
        <v>61</v>
      </c>
      <c r="E3534" s="4">
        <v>5</v>
      </c>
      <c r="F3534" s="4">
        <v>402</v>
      </c>
      <c r="G3534" s="4">
        <v>242566</v>
      </c>
      <c r="H3534" s="4" t="str">
        <f>VLOOKUP(B3534,[1]汇总!$B:$K,3,0)</f>
        <v>福建</v>
      </c>
      <c r="I3534" s="4" t="str">
        <f>VLOOKUP(B3534,[1]汇总!$B:$K,4,0)</f>
        <v>泉州</v>
      </c>
      <c r="J3534" s="4">
        <f>VLOOKUP(B3534,[1]汇总!$B:$K,5,0)</f>
        <v>0</v>
      </c>
      <c r="K3534" s="4">
        <f>VLOOKUP(B3534,[1]汇总!$B:$K,6,0)</f>
        <v>0</v>
      </c>
      <c r="L3534" s="4">
        <f>VLOOKUP(B3534,[1]汇总!$B:$K,7,0)</f>
        <v>0</v>
      </c>
      <c r="M3534" s="4">
        <f>VLOOKUP(B3534,[1]汇总!$B:$K,8,0)</f>
        <v>0</v>
      </c>
      <c r="N3534" s="4" t="str">
        <f>VLOOKUP(B3534,[1]汇总!$B:$K,9,0)</f>
        <v>专科</v>
      </c>
      <c r="O3534" s="4" t="str">
        <f>VLOOKUP(B3534,[1]汇总!$B:$K,10,0)</f>
        <v>民办</v>
      </c>
    </row>
    <row r="3535" spans="1:15" ht="16.5" hidden="1" x14ac:dyDescent="0.35">
      <c r="A3535" s="4" t="s">
        <v>230</v>
      </c>
      <c r="B3535" s="4" t="s">
        <v>231</v>
      </c>
      <c r="C3535" s="4" t="s">
        <v>117</v>
      </c>
      <c r="D3535" s="4" t="s">
        <v>156</v>
      </c>
      <c r="E3535" s="4">
        <v>30</v>
      </c>
      <c r="F3535" s="4">
        <v>402</v>
      </c>
      <c r="G3535" s="4">
        <v>242586</v>
      </c>
      <c r="H3535" s="4" t="str">
        <f>VLOOKUP(B3535,[1]汇总!$B:$K,3,0)</f>
        <v>浙江</v>
      </c>
      <c r="I3535" s="4" t="str">
        <f>VLOOKUP(B3535,[1]汇总!$B:$K,4,0)</f>
        <v>温州</v>
      </c>
      <c r="J3535" s="4">
        <f>VLOOKUP(B3535,[1]汇总!$B:$K,5,0)</f>
        <v>0</v>
      </c>
      <c r="K3535" s="4">
        <f>VLOOKUP(B3535,[1]汇总!$B:$K,6,0)</f>
        <v>0</v>
      </c>
      <c r="L3535" s="4">
        <f>VLOOKUP(B3535,[1]汇总!$B:$K,7,0)</f>
        <v>0</v>
      </c>
      <c r="M3535" s="4">
        <f>VLOOKUP(B3535,[1]汇总!$B:$K,8,0)</f>
        <v>0</v>
      </c>
      <c r="N3535" s="4" t="str">
        <f>VLOOKUP(B3535,[1]汇总!$B:$K,9,0)</f>
        <v>专科</v>
      </c>
      <c r="O3535" s="4" t="str">
        <f>VLOOKUP(B3535,[1]汇总!$B:$K,10,0)</f>
        <v>民办</v>
      </c>
    </row>
    <row r="3536" spans="1:15" ht="16.5" hidden="1" x14ac:dyDescent="0.35">
      <c r="A3536" s="4" t="s">
        <v>1136</v>
      </c>
      <c r="B3536" s="4" t="s">
        <v>1137</v>
      </c>
      <c r="C3536" s="4" t="s">
        <v>64</v>
      </c>
      <c r="D3536" s="4" t="s">
        <v>248</v>
      </c>
      <c r="E3536" s="4">
        <v>15</v>
      </c>
      <c r="F3536" s="4">
        <v>402</v>
      </c>
      <c r="G3536" s="4">
        <v>242588</v>
      </c>
      <c r="H3536" s="4" t="str">
        <f>VLOOKUP(B3536,[1]汇总!$B:$K,3,0)</f>
        <v>安徽</v>
      </c>
      <c r="I3536" s="4" t="str">
        <f>VLOOKUP(B3536,[1]汇总!$B:$K,4,0)</f>
        <v>合肥</v>
      </c>
      <c r="J3536" s="4">
        <f>VLOOKUP(B3536,[1]汇总!$B:$K,5,0)</f>
        <v>0</v>
      </c>
      <c r="K3536" s="4">
        <f>VLOOKUP(B3536,[1]汇总!$B:$K,6,0)</f>
        <v>0</v>
      </c>
      <c r="L3536" s="4">
        <f>VLOOKUP(B3536,[1]汇总!$B:$K,7,0)</f>
        <v>0</v>
      </c>
      <c r="M3536" s="4">
        <f>VLOOKUP(B3536,[1]汇总!$B:$K,8,0)</f>
        <v>0</v>
      </c>
      <c r="N3536" s="4" t="str">
        <f>VLOOKUP(B3536,[1]汇总!$B:$K,9,0)</f>
        <v>专科</v>
      </c>
      <c r="O3536" s="4" t="str">
        <f>VLOOKUP(B3536,[1]汇总!$B:$K,10,0)</f>
        <v>公办</v>
      </c>
    </row>
    <row r="3537" spans="1:15" ht="16.5" hidden="1" x14ac:dyDescent="0.35">
      <c r="A3537" s="4" t="s">
        <v>1597</v>
      </c>
      <c r="B3537" s="4" t="s">
        <v>1598</v>
      </c>
      <c r="C3537" s="4" t="s">
        <v>40</v>
      </c>
      <c r="D3537" s="4" t="s">
        <v>168</v>
      </c>
      <c r="E3537" s="4">
        <v>5</v>
      </c>
      <c r="F3537" s="4">
        <v>402</v>
      </c>
      <c r="G3537" s="4">
        <v>242609</v>
      </c>
      <c r="H3537" s="4" t="str">
        <f>VLOOKUP(B3537,[1]汇总!$B:$K,3,0)</f>
        <v>湖北</v>
      </c>
      <c r="I3537" s="4" t="str">
        <f>VLOOKUP(B3537,[1]汇总!$B:$K,4,0)</f>
        <v>武汉</v>
      </c>
      <c r="J3537" s="4">
        <f>VLOOKUP(B3537,[1]汇总!$B:$K,5,0)</f>
        <v>0</v>
      </c>
      <c r="K3537" s="4">
        <f>VLOOKUP(B3537,[1]汇总!$B:$K,6,0)</f>
        <v>0</v>
      </c>
      <c r="L3537" s="4">
        <f>VLOOKUP(B3537,[1]汇总!$B:$K,7,0)</f>
        <v>0</v>
      </c>
      <c r="M3537" s="4">
        <f>VLOOKUP(B3537,[1]汇总!$B:$K,8,0)</f>
        <v>0</v>
      </c>
      <c r="N3537" s="4" t="str">
        <f>VLOOKUP(B3537,[1]汇总!$B:$K,9,0)</f>
        <v>专科</v>
      </c>
      <c r="O3537" s="4" t="str">
        <f>VLOOKUP(B3537,[1]汇总!$B:$K,10,0)</f>
        <v>民办</v>
      </c>
    </row>
    <row r="3538" spans="1:15" ht="16.5" hidden="1" x14ac:dyDescent="0.35">
      <c r="A3538" s="4" t="s">
        <v>1271</v>
      </c>
      <c r="B3538" s="4" t="s">
        <v>1272</v>
      </c>
      <c r="C3538" s="4" t="s">
        <v>108</v>
      </c>
      <c r="D3538" s="4" t="s">
        <v>67</v>
      </c>
      <c r="E3538" s="4">
        <v>7</v>
      </c>
      <c r="F3538" s="4">
        <v>402</v>
      </c>
      <c r="G3538" s="4">
        <v>242619</v>
      </c>
      <c r="H3538" s="4" t="str">
        <f>VLOOKUP(B3538,[1]汇总!$B:$K,3,0)</f>
        <v>江西</v>
      </c>
      <c r="I3538" s="4" t="str">
        <f>VLOOKUP(B3538,[1]汇总!$B:$K,4,0)</f>
        <v>南昌</v>
      </c>
      <c r="J3538" s="4">
        <f>VLOOKUP(B3538,[1]汇总!$B:$K,5,0)</f>
        <v>0</v>
      </c>
      <c r="K3538" s="4">
        <f>VLOOKUP(B3538,[1]汇总!$B:$K,6,0)</f>
        <v>0</v>
      </c>
      <c r="L3538" s="4">
        <f>VLOOKUP(B3538,[1]汇总!$B:$K,7,0)</f>
        <v>0</v>
      </c>
      <c r="M3538" s="4">
        <f>VLOOKUP(B3538,[1]汇总!$B:$K,8,0)</f>
        <v>0</v>
      </c>
      <c r="N3538" s="4" t="str">
        <f>VLOOKUP(B3538,[1]汇总!$B:$K,9,0)</f>
        <v>本科</v>
      </c>
      <c r="O3538" s="4" t="str">
        <f>VLOOKUP(B3538,[1]汇总!$B:$K,10,0)</f>
        <v>民办</v>
      </c>
    </row>
    <row r="3539" spans="1:15" ht="16.5" hidden="1" x14ac:dyDescent="0.35">
      <c r="A3539" s="4" t="s">
        <v>2080</v>
      </c>
      <c r="B3539" s="4" t="s">
        <v>2081</v>
      </c>
      <c r="C3539" s="4" t="s">
        <v>71</v>
      </c>
      <c r="D3539" s="4" t="s">
        <v>152</v>
      </c>
      <c r="E3539" s="4">
        <v>1</v>
      </c>
      <c r="F3539" s="4">
        <v>401</v>
      </c>
      <c r="G3539" s="4">
        <v>242705</v>
      </c>
      <c r="H3539" s="4" t="str">
        <f>VLOOKUP(B3539,[1]汇总!$B:$K,3,0)</f>
        <v>宁夏</v>
      </c>
      <c r="I3539" s="4" t="str">
        <f>VLOOKUP(B3539,[1]汇总!$B:$K,4,0)</f>
        <v>银川</v>
      </c>
      <c r="J3539" s="4">
        <f>VLOOKUP(B3539,[1]汇总!$B:$K,5,0)</f>
        <v>0</v>
      </c>
      <c r="K3539" s="4">
        <f>VLOOKUP(B3539,[1]汇总!$B:$K,6,0)</f>
        <v>0</v>
      </c>
      <c r="L3539" s="4">
        <f>VLOOKUP(B3539,[1]汇总!$B:$K,7,0)</f>
        <v>0</v>
      </c>
      <c r="M3539" s="4">
        <f>VLOOKUP(B3539,[1]汇总!$B:$K,8,0)</f>
        <v>0</v>
      </c>
      <c r="N3539" s="4" t="str">
        <f>VLOOKUP(B3539,[1]汇总!$B:$K,9,0)</f>
        <v>本科</v>
      </c>
      <c r="O3539" s="4" t="str">
        <f>VLOOKUP(B3539,[1]汇总!$B:$K,10,0)</f>
        <v>民办</v>
      </c>
    </row>
    <row r="3540" spans="1:15" ht="16.5" hidden="1" x14ac:dyDescent="0.35">
      <c r="A3540" s="4" t="s">
        <v>2089</v>
      </c>
      <c r="B3540" s="4" t="s">
        <v>2090</v>
      </c>
      <c r="C3540" s="4" t="s">
        <v>64</v>
      </c>
      <c r="D3540" s="4" t="s">
        <v>345</v>
      </c>
      <c r="E3540" s="4">
        <v>1</v>
      </c>
      <c r="F3540" s="4">
        <v>401</v>
      </c>
      <c r="G3540" s="4">
        <v>242720</v>
      </c>
      <c r="H3540" s="4" t="e">
        <f>VLOOKUP(B3540,[1]汇总!$B:$K,3,0)</f>
        <v>#N/A</v>
      </c>
      <c r="I3540" s="4" t="e">
        <f>VLOOKUP(B3540,[1]汇总!$B:$K,4,0)</f>
        <v>#N/A</v>
      </c>
      <c r="J3540" s="4" t="e">
        <f>VLOOKUP(B3540,[1]汇总!$B:$K,5,0)</f>
        <v>#N/A</v>
      </c>
      <c r="K3540" s="4" t="e">
        <f>VLOOKUP(B3540,[1]汇总!$B:$K,6,0)</f>
        <v>#N/A</v>
      </c>
      <c r="L3540" s="4" t="e">
        <f>VLOOKUP(B3540,[1]汇总!$B:$K,7,0)</f>
        <v>#N/A</v>
      </c>
      <c r="M3540" s="4" t="e">
        <f>VLOOKUP(B3540,[1]汇总!$B:$K,8,0)</f>
        <v>#N/A</v>
      </c>
      <c r="N3540" s="4" t="e">
        <f>VLOOKUP(B3540,[1]汇总!$B:$K,9,0)</f>
        <v>#N/A</v>
      </c>
      <c r="O3540" s="4" t="e">
        <f>VLOOKUP(B3540,[1]汇总!$B:$K,10,0)</f>
        <v>#N/A</v>
      </c>
    </row>
    <row r="3541" spans="1:15" ht="16.5" hidden="1" x14ac:dyDescent="0.35">
      <c r="A3541" s="4" t="s">
        <v>2049</v>
      </c>
      <c r="B3541" s="4" t="s">
        <v>2050</v>
      </c>
      <c r="C3541" s="4" t="s">
        <v>56</v>
      </c>
      <c r="D3541" s="4" t="s">
        <v>61</v>
      </c>
      <c r="E3541" s="4">
        <v>5</v>
      </c>
      <c r="F3541" s="4">
        <v>401</v>
      </c>
      <c r="G3541" s="4">
        <v>242749</v>
      </c>
      <c r="H3541" s="4" t="str">
        <f>VLOOKUP(B3541,[1]汇总!$B:$K,3,0)</f>
        <v>陕西</v>
      </c>
      <c r="I3541" s="4" t="str">
        <f>VLOOKUP(B3541,[1]汇总!$B:$K,4,0)</f>
        <v>西安</v>
      </c>
      <c r="J3541" s="4">
        <f>VLOOKUP(B3541,[1]汇总!$B:$K,5,0)</f>
        <v>0</v>
      </c>
      <c r="K3541" s="4">
        <f>VLOOKUP(B3541,[1]汇总!$B:$K,6,0)</f>
        <v>0</v>
      </c>
      <c r="L3541" s="4">
        <f>VLOOKUP(B3541,[1]汇总!$B:$K,7,0)</f>
        <v>0</v>
      </c>
      <c r="M3541" s="4">
        <f>VLOOKUP(B3541,[1]汇总!$B:$K,8,0)</f>
        <v>0</v>
      </c>
      <c r="N3541" s="4" t="str">
        <f>VLOOKUP(B3541,[1]汇总!$B:$K,9,0)</f>
        <v>本科</v>
      </c>
      <c r="O3541" s="4" t="str">
        <f>VLOOKUP(B3541,[1]汇总!$B:$K,10,0)</f>
        <v>民办</v>
      </c>
    </row>
    <row r="3542" spans="1:15" ht="16.5" hidden="1" x14ac:dyDescent="0.35">
      <c r="A3542" s="4" t="s">
        <v>390</v>
      </c>
      <c r="B3542" s="4" t="s">
        <v>391</v>
      </c>
      <c r="C3542" s="4" t="s">
        <v>92</v>
      </c>
      <c r="D3542" s="4" t="s">
        <v>51</v>
      </c>
      <c r="E3542" s="4">
        <v>27</v>
      </c>
      <c r="F3542" s="4">
        <v>401</v>
      </c>
      <c r="G3542" s="4">
        <v>242761</v>
      </c>
      <c r="H3542" s="4" t="str">
        <f>VLOOKUP(B3542,[1]汇总!$B:$K,3,0)</f>
        <v>浙江</v>
      </c>
      <c r="I3542" s="4" t="str">
        <f>VLOOKUP(B3542,[1]汇总!$B:$K,4,0)</f>
        <v>金华</v>
      </c>
      <c r="J3542" s="4">
        <f>VLOOKUP(B3542,[1]汇总!$B:$K,5,0)</f>
        <v>0</v>
      </c>
      <c r="K3542" s="4">
        <f>VLOOKUP(B3542,[1]汇总!$B:$K,6,0)</f>
        <v>0</v>
      </c>
      <c r="L3542" s="4">
        <f>VLOOKUP(B3542,[1]汇总!$B:$K,7,0)</f>
        <v>0</v>
      </c>
      <c r="M3542" s="4">
        <f>VLOOKUP(B3542,[1]汇总!$B:$K,8,0)</f>
        <v>0</v>
      </c>
      <c r="N3542" s="4" t="str">
        <f>VLOOKUP(B3542,[1]汇总!$B:$K,9,0)</f>
        <v>专科</v>
      </c>
      <c r="O3542" s="4" t="str">
        <f>VLOOKUP(B3542,[1]汇总!$B:$K,10,0)</f>
        <v>民办</v>
      </c>
    </row>
    <row r="3543" spans="1:15" ht="16.5" hidden="1" x14ac:dyDescent="0.35">
      <c r="A3543" s="4" t="s">
        <v>230</v>
      </c>
      <c r="B3543" s="4" t="s">
        <v>231</v>
      </c>
      <c r="C3543" s="4" t="s">
        <v>88</v>
      </c>
      <c r="D3543" s="4" t="s">
        <v>89</v>
      </c>
      <c r="E3543" s="4">
        <v>50</v>
      </c>
      <c r="F3543" s="4">
        <v>401</v>
      </c>
      <c r="G3543" s="4">
        <v>242786</v>
      </c>
      <c r="H3543" s="4" t="str">
        <f>VLOOKUP(B3543,[1]汇总!$B:$K,3,0)</f>
        <v>浙江</v>
      </c>
      <c r="I3543" s="4" t="str">
        <f>VLOOKUP(B3543,[1]汇总!$B:$K,4,0)</f>
        <v>温州</v>
      </c>
      <c r="J3543" s="4">
        <f>VLOOKUP(B3543,[1]汇总!$B:$K,5,0)</f>
        <v>0</v>
      </c>
      <c r="K3543" s="4">
        <f>VLOOKUP(B3543,[1]汇总!$B:$K,6,0)</f>
        <v>0</v>
      </c>
      <c r="L3543" s="4">
        <f>VLOOKUP(B3543,[1]汇总!$B:$K,7,0)</f>
        <v>0</v>
      </c>
      <c r="M3543" s="4">
        <f>VLOOKUP(B3543,[1]汇总!$B:$K,8,0)</f>
        <v>0</v>
      </c>
      <c r="N3543" s="4" t="str">
        <f>VLOOKUP(B3543,[1]汇总!$B:$K,9,0)</f>
        <v>专科</v>
      </c>
      <c r="O3543" s="4" t="str">
        <f>VLOOKUP(B3543,[1]汇总!$B:$K,10,0)</f>
        <v>民办</v>
      </c>
    </row>
    <row r="3544" spans="1:15" ht="16.5" hidden="1" x14ac:dyDescent="0.35">
      <c r="A3544" s="4" t="s">
        <v>276</v>
      </c>
      <c r="B3544" s="4" t="s">
        <v>277</v>
      </c>
      <c r="C3544" s="4" t="s">
        <v>106</v>
      </c>
      <c r="D3544" s="4" t="s">
        <v>98</v>
      </c>
      <c r="E3544" s="4">
        <v>35</v>
      </c>
      <c r="F3544" s="4">
        <v>401</v>
      </c>
      <c r="G3544" s="4">
        <v>242800</v>
      </c>
      <c r="H3544" s="4" t="str">
        <f>VLOOKUP(B3544,[1]汇总!$B:$K,3,0)</f>
        <v>浙江</v>
      </c>
      <c r="I3544" s="4" t="str">
        <f>VLOOKUP(B3544,[1]汇总!$B:$K,4,0)</f>
        <v>金华</v>
      </c>
      <c r="J3544" s="4">
        <f>VLOOKUP(B3544,[1]汇总!$B:$K,5,0)</f>
        <v>0</v>
      </c>
      <c r="K3544" s="4">
        <f>VLOOKUP(B3544,[1]汇总!$B:$K,6,0)</f>
        <v>0</v>
      </c>
      <c r="L3544" s="4">
        <f>VLOOKUP(B3544,[1]汇总!$B:$K,7,0)</f>
        <v>0</v>
      </c>
      <c r="M3544" s="4">
        <f>VLOOKUP(B3544,[1]汇总!$B:$K,8,0)</f>
        <v>0</v>
      </c>
      <c r="N3544" s="4" t="str">
        <f>VLOOKUP(B3544,[1]汇总!$B:$K,9,0)</f>
        <v>本科</v>
      </c>
      <c r="O3544" s="4" t="str">
        <f>VLOOKUP(B3544,[1]汇总!$B:$K,10,0)</f>
        <v>独立院校</v>
      </c>
    </row>
    <row r="3545" spans="1:15" ht="16.5" hidden="1" x14ac:dyDescent="0.35">
      <c r="A3545" s="4" t="s">
        <v>1034</v>
      </c>
      <c r="B3545" s="4" t="s">
        <v>1035</v>
      </c>
      <c r="C3545" s="4" t="s">
        <v>66</v>
      </c>
      <c r="D3545" s="4" t="s">
        <v>226</v>
      </c>
      <c r="E3545" s="4">
        <v>5</v>
      </c>
      <c r="F3545" s="4">
        <v>401</v>
      </c>
      <c r="G3545" s="4">
        <v>242811</v>
      </c>
      <c r="H3545" s="4" t="str">
        <f>VLOOKUP(B3545,[1]汇总!$B:$K,3,0)</f>
        <v>江苏</v>
      </c>
      <c r="I3545" s="4" t="str">
        <f>VLOOKUP(B3545,[1]汇总!$B:$K,4,0)</f>
        <v>苏州</v>
      </c>
      <c r="J3545" s="4">
        <f>VLOOKUP(B3545,[1]汇总!$B:$K,5,0)</f>
        <v>0</v>
      </c>
      <c r="K3545" s="4">
        <f>VLOOKUP(B3545,[1]汇总!$B:$K,6,0)</f>
        <v>0</v>
      </c>
      <c r="L3545" s="4">
        <f>VLOOKUP(B3545,[1]汇总!$B:$K,7,0)</f>
        <v>0</v>
      </c>
      <c r="M3545" s="4">
        <f>VLOOKUP(B3545,[1]汇总!$B:$K,8,0)</f>
        <v>0</v>
      </c>
      <c r="N3545" s="4" t="str">
        <f>VLOOKUP(B3545,[1]汇总!$B:$K,9,0)</f>
        <v>专科</v>
      </c>
      <c r="O3545" s="4" t="str">
        <f>VLOOKUP(B3545,[1]汇总!$B:$K,10,0)</f>
        <v>民办</v>
      </c>
    </row>
    <row r="3546" spans="1:15" ht="16.5" hidden="1" x14ac:dyDescent="0.35">
      <c r="A3546" s="4" t="s">
        <v>1786</v>
      </c>
      <c r="B3546" s="4" t="s">
        <v>1787</v>
      </c>
      <c r="C3546" s="4" t="s">
        <v>34</v>
      </c>
      <c r="D3546" s="4" t="s">
        <v>319</v>
      </c>
      <c r="E3546" s="4">
        <v>6</v>
      </c>
      <c r="F3546" s="4">
        <v>401</v>
      </c>
      <c r="G3546" s="4">
        <v>242820</v>
      </c>
      <c r="H3546" s="4" t="str">
        <f>VLOOKUP(B3546,[1]汇总!$B:$K,3,0)</f>
        <v>广西</v>
      </c>
      <c r="I3546" s="4" t="str">
        <f>VLOOKUP(B3546,[1]汇总!$B:$K,4,0)</f>
        <v>柳州</v>
      </c>
      <c r="J3546" s="4">
        <f>VLOOKUP(B3546,[1]汇总!$B:$K,5,0)</f>
        <v>0</v>
      </c>
      <c r="K3546" s="4">
        <f>VLOOKUP(B3546,[1]汇总!$B:$K,6,0)</f>
        <v>0</v>
      </c>
      <c r="L3546" s="4">
        <f>VLOOKUP(B3546,[1]汇总!$B:$K,7,0)</f>
        <v>0</v>
      </c>
      <c r="M3546" s="4">
        <f>VLOOKUP(B3546,[1]汇总!$B:$K,8,0)</f>
        <v>0</v>
      </c>
      <c r="N3546" s="4" t="str">
        <f>VLOOKUP(B3546,[1]汇总!$B:$K,9,0)</f>
        <v>专科</v>
      </c>
      <c r="O3546" s="4" t="str">
        <f>VLOOKUP(B3546,[1]汇总!$B:$K,10,0)</f>
        <v>公办</v>
      </c>
    </row>
    <row r="3547" spans="1:15" ht="16.5" hidden="1" x14ac:dyDescent="0.35">
      <c r="A3547" s="4" t="s">
        <v>815</v>
      </c>
      <c r="B3547" s="4" t="s">
        <v>816</v>
      </c>
      <c r="C3547" s="4" t="s">
        <v>66</v>
      </c>
      <c r="D3547" s="4" t="s">
        <v>78</v>
      </c>
      <c r="E3547" s="4">
        <v>10</v>
      </c>
      <c r="F3547" s="4">
        <v>401</v>
      </c>
      <c r="G3547" s="4">
        <v>242835</v>
      </c>
      <c r="H3547" s="4" t="str">
        <f>VLOOKUP(B3547,[1]汇总!$B:$K,3,0)</f>
        <v>上海</v>
      </c>
      <c r="I3547" s="4" t="str">
        <f>VLOOKUP(B3547,[1]汇总!$B:$K,4,0)</f>
        <v>上海</v>
      </c>
      <c r="J3547" s="4">
        <f>VLOOKUP(B3547,[1]汇总!$B:$K,5,0)</f>
        <v>0</v>
      </c>
      <c r="K3547" s="4">
        <f>VLOOKUP(B3547,[1]汇总!$B:$K,6,0)</f>
        <v>0</v>
      </c>
      <c r="L3547" s="4">
        <f>VLOOKUP(B3547,[1]汇总!$B:$K,7,0)</f>
        <v>0</v>
      </c>
      <c r="M3547" s="4">
        <f>VLOOKUP(B3547,[1]汇总!$B:$K,8,0)</f>
        <v>0</v>
      </c>
      <c r="N3547" s="4" t="str">
        <f>VLOOKUP(B3547,[1]汇总!$B:$K,9,0)</f>
        <v>专科</v>
      </c>
      <c r="O3547" s="4" t="str">
        <f>VLOOKUP(B3547,[1]汇总!$B:$K,10,0)</f>
        <v>民办</v>
      </c>
    </row>
    <row r="3548" spans="1:15" ht="16.5" hidden="1" x14ac:dyDescent="0.35">
      <c r="A3548" s="4" t="s">
        <v>1085</v>
      </c>
      <c r="B3548" s="4" t="s">
        <v>1086</v>
      </c>
      <c r="C3548" s="4" t="s">
        <v>88</v>
      </c>
      <c r="D3548" s="4" t="s">
        <v>226</v>
      </c>
      <c r="E3548" s="4">
        <v>10</v>
      </c>
      <c r="F3548" s="4">
        <v>401</v>
      </c>
      <c r="G3548" s="4">
        <v>242849</v>
      </c>
      <c r="H3548" s="4" t="str">
        <f>VLOOKUP(B3548,[1]汇总!$B:$K,3,0)</f>
        <v>江苏</v>
      </c>
      <c r="I3548" s="4" t="str">
        <f>VLOOKUP(B3548,[1]汇总!$B:$K,4,0)</f>
        <v>徐州</v>
      </c>
      <c r="J3548" s="4">
        <f>VLOOKUP(B3548,[1]汇总!$B:$K,5,0)</f>
        <v>0</v>
      </c>
      <c r="K3548" s="4">
        <f>VLOOKUP(B3548,[1]汇总!$B:$K,6,0)</f>
        <v>0</v>
      </c>
      <c r="L3548" s="4">
        <f>VLOOKUP(B3548,[1]汇总!$B:$K,7,0)</f>
        <v>0</v>
      </c>
      <c r="M3548" s="4">
        <f>VLOOKUP(B3548,[1]汇总!$B:$K,8,0)</f>
        <v>0</v>
      </c>
      <c r="N3548" s="4" t="str">
        <f>VLOOKUP(B3548,[1]汇总!$B:$K,9,0)</f>
        <v>专科</v>
      </c>
      <c r="O3548" s="4" t="str">
        <f>VLOOKUP(B3548,[1]汇总!$B:$K,10,0)</f>
        <v>民办</v>
      </c>
    </row>
    <row r="3549" spans="1:15" ht="16.5" hidden="1" x14ac:dyDescent="0.35">
      <c r="A3549" s="4" t="s">
        <v>934</v>
      </c>
      <c r="B3549" s="4" t="s">
        <v>935</v>
      </c>
      <c r="C3549" s="4" t="s">
        <v>50</v>
      </c>
      <c r="D3549" s="4" t="s">
        <v>85</v>
      </c>
      <c r="E3549" s="4">
        <v>4</v>
      </c>
      <c r="F3549" s="4">
        <v>401</v>
      </c>
      <c r="G3549" s="4">
        <v>242859</v>
      </c>
      <c r="H3549" s="4" t="str">
        <f>VLOOKUP(B3549,[1]汇总!$B:$K,3,0)</f>
        <v>江苏</v>
      </c>
      <c r="I3549" s="4" t="str">
        <f>VLOOKUP(B3549,[1]汇总!$B:$K,4,0)</f>
        <v>苏州</v>
      </c>
      <c r="J3549" s="4">
        <f>VLOOKUP(B3549,[1]汇总!$B:$K,5,0)</f>
        <v>0</v>
      </c>
      <c r="K3549" s="4">
        <f>VLOOKUP(B3549,[1]汇总!$B:$K,6,0)</f>
        <v>0</v>
      </c>
      <c r="L3549" s="4">
        <f>VLOOKUP(B3549,[1]汇总!$B:$K,7,0)</f>
        <v>0</v>
      </c>
      <c r="M3549" s="4">
        <f>VLOOKUP(B3549,[1]汇总!$B:$K,8,0)</f>
        <v>0</v>
      </c>
      <c r="N3549" s="4" t="str">
        <f>VLOOKUP(B3549,[1]汇总!$B:$K,9,0)</f>
        <v>专科</v>
      </c>
      <c r="O3549" s="4" t="str">
        <f>VLOOKUP(B3549,[1]汇总!$B:$K,10,0)</f>
        <v>民办</v>
      </c>
    </row>
    <row r="3550" spans="1:15" ht="16.5" x14ac:dyDescent="0.35">
      <c r="A3550" s="4" t="s">
        <v>1295</v>
      </c>
      <c r="B3550" s="4" t="s">
        <v>1296</v>
      </c>
      <c r="C3550" s="4" t="s">
        <v>36</v>
      </c>
      <c r="D3550" s="4" t="s">
        <v>1298</v>
      </c>
      <c r="E3550" s="4">
        <v>5</v>
      </c>
      <c r="F3550" s="4">
        <v>401</v>
      </c>
      <c r="G3550" s="4">
        <v>242883</v>
      </c>
      <c r="H3550" s="4" t="str">
        <f>VLOOKUP(B3550,[1]汇总!$B:$K,3,0)</f>
        <v>江西</v>
      </c>
      <c r="I3550" s="4" t="str">
        <f>VLOOKUP(B3550,[1]汇总!$B:$K,4,0)</f>
        <v>南昌</v>
      </c>
      <c r="J3550" s="4">
        <f>VLOOKUP(B3550,[1]汇总!$B:$K,5,0)</f>
        <v>0</v>
      </c>
      <c r="K3550" s="4">
        <f>VLOOKUP(B3550,[1]汇总!$B:$K,6,0)</f>
        <v>0</v>
      </c>
      <c r="L3550" s="4">
        <f>VLOOKUP(B3550,[1]汇总!$B:$K,7,0)</f>
        <v>0</v>
      </c>
      <c r="M3550" s="4">
        <f>VLOOKUP(B3550,[1]汇总!$B:$K,8,0)</f>
        <v>0</v>
      </c>
      <c r="N3550" s="4" t="str">
        <f>VLOOKUP(B3550,[1]汇总!$B:$K,9,0)</f>
        <v>专科</v>
      </c>
      <c r="O3550" s="4" t="str">
        <f>VLOOKUP(B3550,[1]汇总!$B:$K,10,0)</f>
        <v>公办</v>
      </c>
    </row>
    <row r="3551" spans="1:15" ht="16.5" hidden="1" x14ac:dyDescent="0.35">
      <c r="A3551" s="4" t="s">
        <v>390</v>
      </c>
      <c r="B3551" s="4" t="s">
        <v>391</v>
      </c>
      <c r="C3551" s="4" t="s">
        <v>88</v>
      </c>
      <c r="D3551" s="4" t="s">
        <v>341</v>
      </c>
      <c r="E3551" s="4">
        <v>15</v>
      </c>
      <c r="F3551" s="4">
        <v>401</v>
      </c>
      <c r="G3551" s="4">
        <v>242918</v>
      </c>
      <c r="H3551" s="4" t="str">
        <f>VLOOKUP(B3551,[1]汇总!$B:$K,3,0)</f>
        <v>浙江</v>
      </c>
      <c r="I3551" s="4" t="str">
        <f>VLOOKUP(B3551,[1]汇总!$B:$K,4,0)</f>
        <v>金华</v>
      </c>
      <c r="J3551" s="4">
        <f>VLOOKUP(B3551,[1]汇总!$B:$K,5,0)</f>
        <v>0</v>
      </c>
      <c r="K3551" s="4">
        <f>VLOOKUP(B3551,[1]汇总!$B:$K,6,0)</f>
        <v>0</v>
      </c>
      <c r="L3551" s="4">
        <f>VLOOKUP(B3551,[1]汇总!$B:$K,7,0)</f>
        <v>0</v>
      </c>
      <c r="M3551" s="4">
        <f>VLOOKUP(B3551,[1]汇总!$B:$K,8,0)</f>
        <v>0</v>
      </c>
      <c r="N3551" s="4" t="str">
        <f>VLOOKUP(B3551,[1]汇总!$B:$K,9,0)</f>
        <v>专科</v>
      </c>
      <c r="O3551" s="4" t="str">
        <f>VLOOKUP(B3551,[1]汇总!$B:$K,10,0)</f>
        <v>民办</v>
      </c>
    </row>
    <row r="3552" spans="1:15" ht="16.5" hidden="1" x14ac:dyDescent="0.35">
      <c r="A3552" s="4" t="s">
        <v>390</v>
      </c>
      <c r="B3552" s="4" t="s">
        <v>391</v>
      </c>
      <c r="C3552" s="4" t="s">
        <v>34</v>
      </c>
      <c r="D3552" s="4" t="s">
        <v>63</v>
      </c>
      <c r="E3552" s="4">
        <v>20</v>
      </c>
      <c r="F3552" s="4">
        <v>401</v>
      </c>
      <c r="G3552" s="4">
        <v>242931</v>
      </c>
      <c r="H3552" s="4" t="str">
        <f>VLOOKUP(B3552,[1]汇总!$B:$K,3,0)</f>
        <v>浙江</v>
      </c>
      <c r="I3552" s="4" t="str">
        <f>VLOOKUP(B3552,[1]汇总!$B:$K,4,0)</f>
        <v>金华</v>
      </c>
      <c r="J3552" s="4">
        <f>VLOOKUP(B3552,[1]汇总!$B:$K,5,0)</f>
        <v>0</v>
      </c>
      <c r="K3552" s="4">
        <f>VLOOKUP(B3552,[1]汇总!$B:$K,6,0)</f>
        <v>0</v>
      </c>
      <c r="L3552" s="4">
        <f>VLOOKUP(B3552,[1]汇总!$B:$K,7,0)</f>
        <v>0</v>
      </c>
      <c r="M3552" s="4">
        <f>VLOOKUP(B3552,[1]汇总!$B:$K,8,0)</f>
        <v>0</v>
      </c>
      <c r="N3552" s="4" t="str">
        <f>VLOOKUP(B3552,[1]汇总!$B:$K,9,0)</f>
        <v>专科</v>
      </c>
      <c r="O3552" s="4" t="str">
        <f>VLOOKUP(B3552,[1]汇总!$B:$K,10,0)</f>
        <v>民办</v>
      </c>
    </row>
    <row r="3553" spans="1:15" ht="16.5" hidden="1" x14ac:dyDescent="0.35">
      <c r="A3553" s="4" t="s">
        <v>1580</v>
      </c>
      <c r="B3553" s="4" t="s">
        <v>1581</v>
      </c>
      <c r="C3553" s="4" t="s">
        <v>36</v>
      </c>
      <c r="D3553" s="4" t="s">
        <v>76</v>
      </c>
      <c r="E3553" s="4">
        <v>4</v>
      </c>
      <c r="F3553" s="4">
        <v>401</v>
      </c>
      <c r="G3553" s="4">
        <v>243033</v>
      </c>
      <c r="H3553" s="4" t="str">
        <f>VLOOKUP(B3553,[1]汇总!$B:$K,3,0)</f>
        <v>湖北</v>
      </c>
      <c r="I3553" s="4" t="str">
        <f>VLOOKUP(B3553,[1]汇总!$B:$K,4,0)</f>
        <v>武汉</v>
      </c>
      <c r="J3553" s="4">
        <f>VLOOKUP(B3553,[1]汇总!$B:$K,5,0)</f>
        <v>0</v>
      </c>
      <c r="K3553" s="4">
        <f>VLOOKUP(B3553,[1]汇总!$B:$K,6,0)</f>
        <v>0</v>
      </c>
      <c r="L3553" s="4">
        <f>VLOOKUP(B3553,[1]汇总!$B:$K,7,0)</f>
        <v>0</v>
      </c>
      <c r="M3553" s="4">
        <f>VLOOKUP(B3553,[1]汇总!$B:$K,8,0)</f>
        <v>0</v>
      </c>
      <c r="N3553" s="4" t="str">
        <f>VLOOKUP(B3553,[1]汇总!$B:$K,9,0)</f>
        <v>专科</v>
      </c>
      <c r="O3553" s="4" t="str">
        <f>VLOOKUP(B3553,[1]汇总!$B:$K,10,0)</f>
        <v>公办</v>
      </c>
    </row>
    <row r="3554" spans="1:15" ht="16.5" hidden="1" x14ac:dyDescent="0.35">
      <c r="A3554" s="4" t="s">
        <v>1585</v>
      </c>
      <c r="B3554" s="4" t="s">
        <v>1586</v>
      </c>
      <c r="C3554" s="4" t="s">
        <v>88</v>
      </c>
      <c r="D3554" s="4" t="s">
        <v>70</v>
      </c>
      <c r="E3554" s="4">
        <v>5</v>
      </c>
      <c r="F3554" s="4">
        <v>401</v>
      </c>
      <c r="G3554" s="4">
        <v>243036</v>
      </c>
      <c r="H3554" s="4" t="str">
        <f>VLOOKUP(B3554,[1]汇总!$B:$K,3,0)</f>
        <v>湖北</v>
      </c>
      <c r="I3554" s="4" t="str">
        <f>VLOOKUP(B3554,[1]汇总!$B:$K,4,0)</f>
        <v>武汉</v>
      </c>
      <c r="J3554" s="4">
        <f>VLOOKUP(B3554,[1]汇总!$B:$K,5,0)</f>
        <v>0</v>
      </c>
      <c r="K3554" s="4">
        <f>VLOOKUP(B3554,[1]汇总!$B:$K,6,0)</f>
        <v>0</v>
      </c>
      <c r="L3554" s="4">
        <f>VLOOKUP(B3554,[1]汇总!$B:$K,7,0)</f>
        <v>0</v>
      </c>
      <c r="M3554" s="4">
        <f>VLOOKUP(B3554,[1]汇总!$B:$K,8,0)</f>
        <v>0</v>
      </c>
      <c r="N3554" s="4" t="str">
        <f>VLOOKUP(B3554,[1]汇总!$B:$K,9,0)</f>
        <v>专科</v>
      </c>
      <c r="O3554" s="4" t="str">
        <f>VLOOKUP(B3554,[1]汇总!$B:$K,10,0)</f>
        <v>民办</v>
      </c>
    </row>
    <row r="3555" spans="1:15" ht="16.5" hidden="1" x14ac:dyDescent="0.35">
      <c r="A3555" s="4" t="s">
        <v>1214</v>
      </c>
      <c r="B3555" s="4" t="s">
        <v>1215</v>
      </c>
      <c r="C3555" s="4" t="s">
        <v>781</v>
      </c>
      <c r="D3555" s="4" t="s">
        <v>471</v>
      </c>
      <c r="E3555" s="4">
        <v>3</v>
      </c>
      <c r="F3555" s="4">
        <v>401</v>
      </c>
      <c r="G3555" s="4">
        <v>243045</v>
      </c>
      <c r="H3555" s="4" t="str">
        <f>VLOOKUP(B3555,[1]汇总!$B:$K,3,0)</f>
        <v>福建</v>
      </c>
      <c r="I3555" s="4" t="str">
        <f>VLOOKUP(B3555,[1]汇总!$B:$K,4,0)</f>
        <v>厦门</v>
      </c>
      <c r="J3555" s="4">
        <f>VLOOKUP(B3555,[1]汇总!$B:$K,5,0)</f>
        <v>0</v>
      </c>
      <c r="K3555" s="4">
        <f>VLOOKUP(B3555,[1]汇总!$B:$K,6,0)</f>
        <v>0</v>
      </c>
      <c r="L3555" s="4">
        <f>VLOOKUP(B3555,[1]汇总!$B:$K,7,0)</f>
        <v>0</v>
      </c>
      <c r="M3555" s="4">
        <f>VLOOKUP(B3555,[1]汇总!$B:$K,8,0)</f>
        <v>0</v>
      </c>
      <c r="N3555" s="4" t="str">
        <f>VLOOKUP(B3555,[1]汇总!$B:$K,9,0)</f>
        <v>专科</v>
      </c>
      <c r="O3555" s="4" t="str">
        <f>VLOOKUP(B3555,[1]汇总!$B:$K,10,0)</f>
        <v>民办</v>
      </c>
    </row>
    <row r="3556" spans="1:15" ht="16.5" hidden="1" x14ac:dyDescent="0.35">
      <c r="A3556" s="4" t="s">
        <v>523</v>
      </c>
      <c r="B3556" s="4" t="s">
        <v>524</v>
      </c>
      <c r="C3556" s="4" t="s">
        <v>69</v>
      </c>
      <c r="D3556" s="4" t="s">
        <v>241</v>
      </c>
      <c r="E3556" s="4">
        <v>5</v>
      </c>
      <c r="F3556" s="4">
        <v>401</v>
      </c>
      <c r="G3556" s="4">
        <v>243053</v>
      </c>
      <c r="H3556" s="4" t="str">
        <f>VLOOKUP(B3556,[1]汇总!$B:$K,3,0)</f>
        <v>北京</v>
      </c>
      <c r="I3556" s="4" t="str">
        <f>VLOOKUP(B3556,[1]汇总!$B:$K,4,0)</f>
        <v>北京</v>
      </c>
      <c r="J3556" s="4">
        <f>VLOOKUP(B3556,[1]汇总!$B:$K,5,0)</f>
        <v>0</v>
      </c>
      <c r="K3556" s="4">
        <f>VLOOKUP(B3556,[1]汇总!$B:$K,6,0)</f>
        <v>0</v>
      </c>
      <c r="L3556" s="4">
        <f>VLOOKUP(B3556,[1]汇总!$B:$K,7,0)</f>
        <v>0</v>
      </c>
      <c r="M3556" s="4">
        <f>VLOOKUP(B3556,[1]汇总!$B:$K,8,0)</f>
        <v>0</v>
      </c>
      <c r="N3556" s="4" t="str">
        <f>VLOOKUP(B3556,[1]汇总!$B:$K,9,0)</f>
        <v>专科</v>
      </c>
      <c r="O3556" s="4" t="str">
        <f>VLOOKUP(B3556,[1]汇总!$B:$K,10,0)</f>
        <v>民办</v>
      </c>
    </row>
    <row r="3557" spans="1:15" ht="16.5" hidden="1" x14ac:dyDescent="0.35">
      <c r="A3557" s="4" t="s">
        <v>1391</v>
      </c>
      <c r="B3557" s="4" t="s">
        <v>1392</v>
      </c>
      <c r="C3557" s="4" t="s">
        <v>36</v>
      </c>
      <c r="D3557" s="4" t="s">
        <v>105</v>
      </c>
      <c r="E3557" s="4">
        <v>3</v>
      </c>
      <c r="F3557" s="4">
        <v>401</v>
      </c>
      <c r="G3557" s="4">
        <v>243087</v>
      </c>
      <c r="H3557" s="4" t="str">
        <f>VLOOKUP(B3557,[1]汇总!$B:$K,3,0)</f>
        <v>江西</v>
      </c>
      <c r="I3557" s="4" t="str">
        <f>VLOOKUP(B3557,[1]汇总!$B:$K,4,0)</f>
        <v>九江</v>
      </c>
      <c r="J3557" s="4">
        <f>VLOOKUP(B3557,[1]汇总!$B:$K,5,0)</f>
        <v>0</v>
      </c>
      <c r="K3557" s="4">
        <f>VLOOKUP(B3557,[1]汇总!$B:$K,6,0)</f>
        <v>0</v>
      </c>
      <c r="L3557" s="4">
        <f>VLOOKUP(B3557,[1]汇总!$B:$K,7,0)</f>
        <v>0</v>
      </c>
      <c r="M3557" s="4">
        <f>VLOOKUP(B3557,[1]汇总!$B:$K,8,0)</f>
        <v>0</v>
      </c>
      <c r="N3557" s="4" t="str">
        <f>VLOOKUP(B3557,[1]汇总!$B:$K,9,0)</f>
        <v>专科</v>
      </c>
      <c r="O3557" s="4" t="str">
        <f>VLOOKUP(B3557,[1]汇总!$B:$K,10,0)</f>
        <v>民办</v>
      </c>
    </row>
    <row r="3558" spans="1:15" ht="16.5" hidden="1" x14ac:dyDescent="0.35">
      <c r="A3558" s="4" t="s">
        <v>1936</v>
      </c>
      <c r="B3558" s="4" t="s">
        <v>1937</v>
      </c>
      <c r="C3558" s="4" t="s">
        <v>34</v>
      </c>
      <c r="D3558" s="4" t="s">
        <v>91</v>
      </c>
      <c r="E3558" s="4">
        <v>2</v>
      </c>
      <c r="F3558" s="4">
        <v>401</v>
      </c>
      <c r="G3558" s="4">
        <v>243122</v>
      </c>
      <c r="H3558" s="4" t="str">
        <f>VLOOKUP(B3558,[1]汇总!$B:$K,3,0)</f>
        <v>四川</v>
      </c>
      <c r="I3558" s="4" t="str">
        <f>VLOOKUP(B3558,[1]汇总!$B:$K,4,0)</f>
        <v>成都</v>
      </c>
      <c r="J3558" s="4">
        <f>VLOOKUP(B3558,[1]汇总!$B:$K,5,0)</f>
        <v>0</v>
      </c>
      <c r="K3558" s="4">
        <f>VLOOKUP(B3558,[1]汇总!$B:$K,6,0)</f>
        <v>0</v>
      </c>
      <c r="L3558" s="4">
        <f>VLOOKUP(B3558,[1]汇总!$B:$K,7,0)</f>
        <v>0</v>
      </c>
      <c r="M3558" s="4">
        <f>VLOOKUP(B3558,[1]汇总!$B:$K,8,0)</f>
        <v>0</v>
      </c>
      <c r="N3558" s="4" t="str">
        <f>VLOOKUP(B3558,[1]汇总!$B:$K,9,0)</f>
        <v>专科</v>
      </c>
      <c r="O3558" s="4" t="str">
        <f>VLOOKUP(B3558,[1]汇总!$B:$K,10,0)</f>
        <v>民办</v>
      </c>
    </row>
    <row r="3559" spans="1:15" ht="16.5" hidden="1" x14ac:dyDescent="0.35">
      <c r="A3559" s="4" t="s">
        <v>887</v>
      </c>
      <c r="B3559" s="4" t="s">
        <v>888</v>
      </c>
      <c r="C3559" s="4" t="s">
        <v>71</v>
      </c>
      <c r="D3559" s="4" t="s">
        <v>228</v>
      </c>
      <c r="E3559" s="4">
        <v>8</v>
      </c>
      <c r="F3559" s="4">
        <v>401</v>
      </c>
      <c r="G3559" s="4">
        <v>243162</v>
      </c>
      <c r="H3559" s="4" t="str">
        <f>VLOOKUP(B3559,[1]汇总!$B:$K,3,0)</f>
        <v>上海</v>
      </c>
      <c r="I3559" s="4" t="str">
        <f>VLOOKUP(B3559,[1]汇总!$B:$K,4,0)</f>
        <v>上海</v>
      </c>
      <c r="J3559" s="4">
        <f>VLOOKUP(B3559,[1]汇总!$B:$K,5,0)</f>
        <v>0</v>
      </c>
      <c r="K3559" s="4">
        <f>VLOOKUP(B3559,[1]汇总!$B:$K,6,0)</f>
        <v>0</v>
      </c>
      <c r="L3559" s="4">
        <f>VLOOKUP(B3559,[1]汇总!$B:$K,7,0)</f>
        <v>0</v>
      </c>
      <c r="M3559" s="4">
        <f>VLOOKUP(B3559,[1]汇总!$B:$K,8,0)</f>
        <v>0</v>
      </c>
      <c r="N3559" s="4" t="str">
        <f>VLOOKUP(B3559,[1]汇总!$B:$K,9,0)</f>
        <v>本科</v>
      </c>
      <c r="O3559" s="4" t="str">
        <f>VLOOKUP(B3559,[1]汇总!$B:$K,10,0)</f>
        <v>独立院校</v>
      </c>
    </row>
    <row r="3560" spans="1:15" ht="16.5" hidden="1" x14ac:dyDescent="0.35">
      <c r="A3560" s="4" t="s">
        <v>1585</v>
      </c>
      <c r="B3560" s="4" t="s">
        <v>1586</v>
      </c>
      <c r="C3560" s="4" t="s">
        <v>50</v>
      </c>
      <c r="D3560" s="4" t="s">
        <v>518</v>
      </c>
      <c r="E3560" s="4">
        <v>5</v>
      </c>
      <c r="F3560" s="4">
        <v>401</v>
      </c>
      <c r="G3560" s="4">
        <v>243171</v>
      </c>
      <c r="H3560" s="4" t="str">
        <f>VLOOKUP(B3560,[1]汇总!$B:$K,3,0)</f>
        <v>湖北</v>
      </c>
      <c r="I3560" s="4" t="str">
        <f>VLOOKUP(B3560,[1]汇总!$B:$K,4,0)</f>
        <v>武汉</v>
      </c>
      <c r="J3560" s="4">
        <f>VLOOKUP(B3560,[1]汇总!$B:$K,5,0)</f>
        <v>0</v>
      </c>
      <c r="K3560" s="4">
        <f>VLOOKUP(B3560,[1]汇总!$B:$K,6,0)</f>
        <v>0</v>
      </c>
      <c r="L3560" s="4">
        <f>VLOOKUP(B3560,[1]汇总!$B:$K,7,0)</f>
        <v>0</v>
      </c>
      <c r="M3560" s="4">
        <f>VLOOKUP(B3560,[1]汇总!$B:$K,8,0)</f>
        <v>0</v>
      </c>
      <c r="N3560" s="4" t="str">
        <f>VLOOKUP(B3560,[1]汇总!$B:$K,9,0)</f>
        <v>专科</v>
      </c>
      <c r="O3560" s="4" t="str">
        <f>VLOOKUP(B3560,[1]汇总!$B:$K,10,0)</f>
        <v>民办</v>
      </c>
    </row>
    <row r="3561" spans="1:15" ht="16.5" hidden="1" x14ac:dyDescent="0.35">
      <c r="A3561" s="4" t="s">
        <v>230</v>
      </c>
      <c r="B3561" s="4" t="s">
        <v>231</v>
      </c>
      <c r="C3561" s="4" t="s">
        <v>69</v>
      </c>
      <c r="D3561" s="4" t="s">
        <v>68</v>
      </c>
      <c r="E3561" s="4">
        <v>57</v>
      </c>
      <c r="F3561" s="4">
        <v>401</v>
      </c>
      <c r="G3561" s="4">
        <v>243172</v>
      </c>
      <c r="H3561" s="4" t="str">
        <f>VLOOKUP(B3561,[1]汇总!$B:$K,3,0)</f>
        <v>浙江</v>
      </c>
      <c r="I3561" s="4" t="str">
        <f>VLOOKUP(B3561,[1]汇总!$B:$K,4,0)</f>
        <v>温州</v>
      </c>
      <c r="J3561" s="4">
        <f>VLOOKUP(B3561,[1]汇总!$B:$K,5,0)</f>
        <v>0</v>
      </c>
      <c r="K3561" s="4">
        <f>VLOOKUP(B3561,[1]汇总!$B:$K,6,0)</f>
        <v>0</v>
      </c>
      <c r="L3561" s="4">
        <f>VLOOKUP(B3561,[1]汇总!$B:$K,7,0)</f>
        <v>0</v>
      </c>
      <c r="M3561" s="4">
        <f>VLOOKUP(B3561,[1]汇总!$B:$K,8,0)</f>
        <v>0</v>
      </c>
      <c r="N3561" s="4" t="str">
        <f>VLOOKUP(B3561,[1]汇总!$B:$K,9,0)</f>
        <v>专科</v>
      </c>
      <c r="O3561" s="4" t="str">
        <f>VLOOKUP(B3561,[1]汇总!$B:$K,10,0)</f>
        <v>民办</v>
      </c>
    </row>
    <row r="3562" spans="1:15" ht="16.5" hidden="1" x14ac:dyDescent="0.35">
      <c r="A3562" s="4" t="s">
        <v>1228</v>
      </c>
      <c r="B3562" s="4" t="s">
        <v>1229</v>
      </c>
      <c r="C3562" s="4" t="s">
        <v>86</v>
      </c>
      <c r="D3562" s="4" t="s">
        <v>140</v>
      </c>
      <c r="E3562" s="4">
        <v>5</v>
      </c>
      <c r="F3562" s="4">
        <v>401</v>
      </c>
      <c r="G3562" s="4">
        <v>243179</v>
      </c>
      <c r="H3562" s="4" t="str">
        <f>VLOOKUP(B3562,[1]汇总!$B:$K,3,0)</f>
        <v>福建</v>
      </c>
      <c r="I3562" s="4" t="str">
        <f>VLOOKUP(B3562,[1]汇总!$B:$K,4,0)</f>
        <v>泉州</v>
      </c>
      <c r="J3562" s="4">
        <f>VLOOKUP(B3562,[1]汇总!$B:$K,5,0)</f>
        <v>0</v>
      </c>
      <c r="K3562" s="4">
        <f>VLOOKUP(B3562,[1]汇总!$B:$K,6,0)</f>
        <v>0</v>
      </c>
      <c r="L3562" s="4">
        <f>VLOOKUP(B3562,[1]汇总!$B:$K,7,0)</f>
        <v>0</v>
      </c>
      <c r="M3562" s="4">
        <f>VLOOKUP(B3562,[1]汇总!$B:$K,8,0)</f>
        <v>0</v>
      </c>
      <c r="N3562" s="4" t="str">
        <f>VLOOKUP(B3562,[1]汇总!$B:$K,9,0)</f>
        <v>专科</v>
      </c>
      <c r="O3562" s="4" t="str">
        <f>VLOOKUP(B3562,[1]汇总!$B:$K,10,0)</f>
        <v>民办</v>
      </c>
    </row>
    <row r="3563" spans="1:15" ht="16.5" hidden="1" x14ac:dyDescent="0.35">
      <c r="A3563" s="4" t="s">
        <v>372</v>
      </c>
      <c r="B3563" s="4" t="s">
        <v>373</v>
      </c>
      <c r="C3563" s="4" t="s">
        <v>110</v>
      </c>
      <c r="D3563" s="4" t="s">
        <v>133</v>
      </c>
      <c r="E3563" s="4">
        <v>22</v>
      </c>
      <c r="F3563" s="4">
        <v>401</v>
      </c>
      <c r="G3563" s="4">
        <v>243183</v>
      </c>
      <c r="H3563" s="4" t="str">
        <f>VLOOKUP(B3563,[1]汇总!$B:$K,3,0)</f>
        <v>浙江</v>
      </c>
      <c r="I3563" s="4" t="str">
        <f>VLOOKUP(B3563,[1]汇总!$B:$K,4,0)</f>
        <v>嘉兴</v>
      </c>
      <c r="J3563" s="4">
        <f>VLOOKUP(B3563,[1]汇总!$B:$K,5,0)</f>
        <v>0</v>
      </c>
      <c r="K3563" s="4">
        <f>VLOOKUP(B3563,[1]汇总!$B:$K,6,0)</f>
        <v>0</v>
      </c>
      <c r="L3563" s="4">
        <f>VLOOKUP(B3563,[1]汇总!$B:$K,7,0)</f>
        <v>0</v>
      </c>
      <c r="M3563" s="4">
        <f>VLOOKUP(B3563,[1]汇总!$B:$K,8,0)</f>
        <v>0</v>
      </c>
      <c r="N3563" s="4" t="str">
        <f>VLOOKUP(B3563,[1]汇总!$B:$K,9,0)</f>
        <v>专科</v>
      </c>
      <c r="O3563" s="4" t="str">
        <f>VLOOKUP(B3563,[1]汇总!$B:$K,10,0)</f>
        <v>民办</v>
      </c>
    </row>
    <row r="3564" spans="1:15" ht="16.5" hidden="1" x14ac:dyDescent="0.35">
      <c r="A3564" s="4" t="s">
        <v>1808</v>
      </c>
      <c r="B3564" s="4" t="s">
        <v>1809</v>
      </c>
      <c r="C3564" s="4" t="s">
        <v>71</v>
      </c>
      <c r="D3564" s="4" t="s">
        <v>70</v>
      </c>
      <c r="E3564" s="4">
        <v>2</v>
      </c>
      <c r="F3564" s="4">
        <v>401</v>
      </c>
      <c r="G3564" s="4">
        <v>243194</v>
      </c>
      <c r="H3564" s="4" t="str">
        <f>VLOOKUP(B3564,[1]汇总!$B:$K,3,0)</f>
        <v>海南</v>
      </c>
      <c r="I3564" s="4" t="str">
        <f>VLOOKUP(B3564,[1]汇总!$B:$K,4,0)</f>
        <v>海口</v>
      </c>
      <c r="J3564" s="4">
        <f>VLOOKUP(B3564,[1]汇总!$B:$K,5,0)</f>
        <v>0</v>
      </c>
      <c r="K3564" s="4">
        <f>VLOOKUP(B3564,[1]汇总!$B:$K,6,0)</f>
        <v>0</v>
      </c>
      <c r="L3564" s="4">
        <f>VLOOKUP(B3564,[1]汇总!$B:$K,7,0)</f>
        <v>0</v>
      </c>
      <c r="M3564" s="4">
        <f>VLOOKUP(B3564,[1]汇总!$B:$K,8,0)</f>
        <v>0</v>
      </c>
      <c r="N3564" s="4" t="str">
        <f>VLOOKUP(B3564,[1]汇总!$B:$K,9,0)</f>
        <v>专科</v>
      </c>
      <c r="O3564" s="4" t="str">
        <f>VLOOKUP(B3564,[1]汇总!$B:$K,10,0)</f>
        <v>公办</v>
      </c>
    </row>
    <row r="3565" spans="1:15" ht="16.5" hidden="1" x14ac:dyDescent="0.35">
      <c r="A3565" s="4" t="s">
        <v>372</v>
      </c>
      <c r="B3565" s="4" t="s">
        <v>373</v>
      </c>
      <c r="C3565" s="4" t="s">
        <v>90</v>
      </c>
      <c r="D3565" s="4" t="s">
        <v>295</v>
      </c>
      <c r="E3565" s="4">
        <v>40</v>
      </c>
      <c r="F3565" s="4">
        <v>400</v>
      </c>
      <c r="G3565" s="4">
        <v>243280</v>
      </c>
      <c r="H3565" s="4" t="str">
        <f>VLOOKUP(B3565,[1]汇总!$B:$K,3,0)</f>
        <v>浙江</v>
      </c>
      <c r="I3565" s="4" t="str">
        <f>VLOOKUP(B3565,[1]汇总!$B:$K,4,0)</f>
        <v>嘉兴</v>
      </c>
      <c r="J3565" s="4">
        <f>VLOOKUP(B3565,[1]汇总!$B:$K,5,0)</f>
        <v>0</v>
      </c>
      <c r="K3565" s="4">
        <f>VLOOKUP(B3565,[1]汇总!$B:$K,6,0)</f>
        <v>0</v>
      </c>
      <c r="L3565" s="4">
        <f>VLOOKUP(B3565,[1]汇总!$B:$K,7,0)</f>
        <v>0</v>
      </c>
      <c r="M3565" s="4">
        <f>VLOOKUP(B3565,[1]汇总!$B:$K,8,0)</f>
        <v>0</v>
      </c>
      <c r="N3565" s="4" t="str">
        <f>VLOOKUP(B3565,[1]汇总!$B:$K,9,0)</f>
        <v>专科</v>
      </c>
      <c r="O3565" s="4" t="str">
        <f>VLOOKUP(B3565,[1]汇总!$B:$K,10,0)</f>
        <v>民办</v>
      </c>
    </row>
    <row r="3566" spans="1:15" ht="16.5" hidden="1" x14ac:dyDescent="0.35">
      <c r="A3566" s="4" t="s">
        <v>1480</v>
      </c>
      <c r="B3566" s="4" t="s">
        <v>1481</v>
      </c>
      <c r="C3566" s="4" t="s">
        <v>34</v>
      </c>
      <c r="D3566" s="4" t="s">
        <v>91</v>
      </c>
      <c r="E3566" s="4">
        <v>2</v>
      </c>
      <c r="F3566" s="4">
        <v>400</v>
      </c>
      <c r="G3566" s="4">
        <v>243289</v>
      </c>
      <c r="H3566" s="4" t="str">
        <f>VLOOKUP(B3566,[1]汇总!$B:$K,3,0)</f>
        <v>江西</v>
      </c>
      <c r="I3566" s="4" t="str">
        <f>VLOOKUP(B3566,[1]汇总!$B:$K,4,0)</f>
        <v>九江</v>
      </c>
      <c r="J3566" s="4">
        <f>VLOOKUP(B3566,[1]汇总!$B:$K,5,0)</f>
        <v>0</v>
      </c>
      <c r="K3566" s="4">
        <f>VLOOKUP(B3566,[1]汇总!$B:$K,6,0)</f>
        <v>0</v>
      </c>
      <c r="L3566" s="4">
        <f>VLOOKUP(B3566,[1]汇总!$B:$K,7,0)</f>
        <v>0</v>
      </c>
      <c r="M3566" s="4">
        <f>VLOOKUP(B3566,[1]汇总!$B:$K,8,0)</f>
        <v>0</v>
      </c>
      <c r="N3566" s="4" t="str">
        <f>VLOOKUP(B3566,[1]汇总!$B:$K,9,0)</f>
        <v>专科</v>
      </c>
      <c r="O3566" s="4" t="str">
        <f>VLOOKUP(B3566,[1]汇总!$B:$K,10,0)</f>
        <v>民办</v>
      </c>
    </row>
    <row r="3567" spans="1:15" ht="16.5" hidden="1" x14ac:dyDescent="0.35">
      <c r="A3567" s="4" t="s">
        <v>230</v>
      </c>
      <c r="B3567" s="4" t="s">
        <v>231</v>
      </c>
      <c r="C3567" s="4" t="s">
        <v>90</v>
      </c>
      <c r="D3567" s="4" t="s">
        <v>73</v>
      </c>
      <c r="E3567" s="4">
        <v>30</v>
      </c>
      <c r="F3567" s="4">
        <v>400</v>
      </c>
      <c r="G3567" s="4">
        <v>243298</v>
      </c>
      <c r="H3567" s="4" t="str">
        <f>VLOOKUP(B3567,[1]汇总!$B:$K,3,0)</f>
        <v>浙江</v>
      </c>
      <c r="I3567" s="4" t="str">
        <f>VLOOKUP(B3567,[1]汇总!$B:$K,4,0)</f>
        <v>温州</v>
      </c>
      <c r="J3567" s="4">
        <f>VLOOKUP(B3567,[1]汇总!$B:$K,5,0)</f>
        <v>0</v>
      </c>
      <c r="K3567" s="4">
        <f>VLOOKUP(B3567,[1]汇总!$B:$K,6,0)</f>
        <v>0</v>
      </c>
      <c r="L3567" s="4">
        <f>VLOOKUP(B3567,[1]汇总!$B:$K,7,0)</f>
        <v>0</v>
      </c>
      <c r="M3567" s="4">
        <f>VLOOKUP(B3567,[1]汇总!$B:$K,8,0)</f>
        <v>0</v>
      </c>
      <c r="N3567" s="4" t="str">
        <f>VLOOKUP(B3567,[1]汇总!$B:$K,9,0)</f>
        <v>专科</v>
      </c>
      <c r="O3567" s="4" t="str">
        <f>VLOOKUP(B3567,[1]汇总!$B:$K,10,0)</f>
        <v>民办</v>
      </c>
    </row>
    <row r="3568" spans="1:15" ht="16.5" hidden="1" x14ac:dyDescent="0.35">
      <c r="A3568" s="4" t="s">
        <v>222</v>
      </c>
      <c r="B3568" s="4" t="s">
        <v>223</v>
      </c>
      <c r="C3568" s="4" t="s">
        <v>46</v>
      </c>
      <c r="D3568" s="4" t="s">
        <v>67</v>
      </c>
      <c r="E3568" s="4">
        <v>30</v>
      </c>
      <c r="F3568" s="4">
        <v>400</v>
      </c>
      <c r="G3568" s="4">
        <v>243315</v>
      </c>
      <c r="H3568" s="4" t="str">
        <f>VLOOKUP(B3568,[1]汇总!$B:$K,3,0)</f>
        <v>浙江</v>
      </c>
      <c r="I3568" s="4" t="str">
        <f>VLOOKUP(B3568,[1]汇总!$B:$K,4,0)</f>
        <v>杭州</v>
      </c>
      <c r="J3568" s="4">
        <f>VLOOKUP(B3568,[1]汇总!$B:$K,5,0)</f>
        <v>0</v>
      </c>
      <c r="K3568" s="4">
        <f>VLOOKUP(B3568,[1]汇总!$B:$K,6,0)</f>
        <v>0</v>
      </c>
      <c r="L3568" s="4">
        <f>VLOOKUP(B3568,[1]汇总!$B:$K,7,0)</f>
        <v>0</v>
      </c>
      <c r="M3568" s="4">
        <f>VLOOKUP(B3568,[1]汇总!$B:$K,8,0)</f>
        <v>0</v>
      </c>
      <c r="N3568" s="4" t="str">
        <f>VLOOKUP(B3568,[1]汇总!$B:$K,9,0)</f>
        <v>专科</v>
      </c>
      <c r="O3568" s="4" t="str">
        <f>VLOOKUP(B3568,[1]汇总!$B:$K,10,0)</f>
        <v>民办</v>
      </c>
    </row>
    <row r="3569" spans="1:15" ht="16.5" hidden="1" x14ac:dyDescent="0.35">
      <c r="A3569" s="4" t="s">
        <v>1271</v>
      </c>
      <c r="B3569" s="4" t="s">
        <v>1272</v>
      </c>
      <c r="C3569" s="4" t="s">
        <v>110</v>
      </c>
      <c r="D3569" s="4" t="s">
        <v>68</v>
      </c>
      <c r="E3569" s="4">
        <v>11</v>
      </c>
      <c r="F3569" s="4">
        <v>400</v>
      </c>
      <c r="G3569" s="4">
        <v>243348</v>
      </c>
      <c r="H3569" s="4" t="str">
        <f>VLOOKUP(B3569,[1]汇总!$B:$K,3,0)</f>
        <v>江西</v>
      </c>
      <c r="I3569" s="4" t="str">
        <f>VLOOKUP(B3569,[1]汇总!$B:$K,4,0)</f>
        <v>南昌</v>
      </c>
      <c r="J3569" s="4">
        <f>VLOOKUP(B3569,[1]汇总!$B:$K,5,0)</f>
        <v>0</v>
      </c>
      <c r="K3569" s="4">
        <f>VLOOKUP(B3569,[1]汇总!$B:$K,6,0)</f>
        <v>0</v>
      </c>
      <c r="L3569" s="4">
        <f>VLOOKUP(B3569,[1]汇总!$B:$K,7,0)</f>
        <v>0</v>
      </c>
      <c r="M3569" s="4">
        <f>VLOOKUP(B3569,[1]汇总!$B:$K,8,0)</f>
        <v>0</v>
      </c>
      <c r="N3569" s="4" t="str">
        <f>VLOOKUP(B3569,[1]汇总!$B:$K,9,0)</f>
        <v>本科</v>
      </c>
      <c r="O3569" s="4" t="str">
        <f>VLOOKUP(B3569,[1]汇总!$B:$K,10,0)</f>
        <v>民办</v>
      </c>
    </row>
    <row r="3570" spans="1:15" ht="16.5" hidden="1" x14ac:dyDescent="0.35">
      <c r="A3570" s="4" t="s">
        <v>1214</v>
      </c>
      <c r="B3570" s="4" t="s">
        <v>1215</v>
      </c>
      <c r="C3570" s="4" t="s">
        <v>90</v>
      </c>
      <c r="D3570" s="4" t="s">
        <v>156</v>
      </c>
      <c r="E3570" s="4">
        <v>3</v>
      </c>
      <c r="F3570" s="4">
        <v>400</v>
      </c>
      <c r="G3570" s="4">
        <v>243408</v>
      </c>
      <c r="H3570" s="4" t="str">
        <f>VLOOKUP(B3570,[1]汇总!$B:$K,3,0)</f>
        <v>福建</v>
      </c>
      <c r="I3570" s="4" t="str">
        <f>VLOOKUP(B3570,[1]汇总!$B:$K,4,0)</f>
        <v>厦门</v>
      </c>
      <c r="J3570" s="4">
        <f>VLOOKUP(B3570,[1]汇总!$B:$K,5,0)</f>
        <v>0</v>
      </c>
      <c r="K3570" s="4">
        <f>VLOOKUP(B3570,[1]汇总!$B:$K,6,0)</f>
        <v>0</v>
      </c>
      <c r="L3570" s="4">
        <f>VLOOKUP(B3570,[1]汇总!$B:$K,7,0)</f>
        <v>0</v>
      </c>
      <c r="M3570" s="4">
        <f>VLOOKUP(B3570,[1]汇总!$B:$K,8,0)</f>
        <v>0</v>
      </c>
      <c r="N3570" s="4" t="str">
        <f>VLOOKUP(B3570,[1]汇总!$B:$K,9,0)</f>
        <v>专科</v>
      </c>
      <c r="O3570" s="4" t="str">
        <f>VLOOKUP(B3570,[1]汇总!$B:$K,10,0)</f>
        <v>民办</v>
      </c>
    </row>
    <row r="3571" spans="1:15" ht="16.5" hidden="1" x14ac:dyDescent="0.35">
      <c r="A3571" s="4" t="s">
        <v>677</v>
      </c>
      <c r="B3571" s="4" t="s">
        <v>678</v>
      </c>
      <c r="C3571" s="4" t="s">
        <v>107</v>
      </c>
      <c r="D3571" s="4" t="s">
        <v>681</v>
      </c>
      <c r="E3571" s="4">
        <v>2</v>
      </c>
      <c r="F3571" s="4">
        <v>400</v>
      </c>
      <c r="G3571" s="4">
        <v>243468</v>
      </c>
      <c r="H3571" s="4" t="str">
        <f>VLOOKUP(B3571,[1]汇总!$B:$K,3,0)</f>
        <v>吉林</v>
      </c>
      <c r="I3571" s="4" t="str">
        <f>VLOOKUP(B3571,[1]汇总!$B:$K,4,0)</f>
        <v>长春</v>
      </c>
      <c r="J3571" s="4">
        <f>VLOOKUP(B3571,[1]汇总!$B:$K,5,0)</f>
        <v>0</v>
      </c>
      <c r="K3571" s="4">
        <f>VLOOKUP(B3571,[1]汇总!$B:$K,6,0)</f>
        <v>0</v>
      </c>
      <c r="L3571" s="4">
        <f>VLOOKUP(B3571,[1]汇总!$B:$K,7,0)</f>
        <v>0</v>
      </c>
      <c r="M3571" s="4">
        <f>VLOOKUP(B3571,[1]汇总!$B:$K,8,0)</f>
        <v>0</v>
      </c>
      <c r="N3571" s="4" t="str">
        <f>VLOOKUP(B3571,[1]汇总!$B:$K,9,0)</f>
        <v>专科</v>
      </c>
      <c r="O3571" s="4" t="str">
        <f>VLOOKUP(B3571,[1]汇总!$B:$K,10,0)</f>
        <v>公办</v>
      </c>
    </row>
    <row r="3572" spans="1:15" ht="16.5" hidden="1" x14ac:dyDescent="0.35">
      <c r="A3572" s="4" t="s">
        <v>887</v>
      </c>
      <c r="B3572" s="4" t="s">
        <v>888</v>
      </c>
      <c r="C3572" s="4" t="s">
        <v>66</v>
      </c>
      <c r="D3572" s="4" t="s">
        <v>120</v>
      </c>
      <c r="E3572" s="4">
        <v>9</v>
      </c>
      <c r="F3572" s="4">
        <v>400</v>
      </c>
      <c r="G3572" s="4">
        <v>243494</v>
      </c>
      <c r="H3572" s="4" t="str">
        <f>VLOOKUP(B3572,[1]汇总!$B:$K,3,0)</f>
        <v>上海</v>
      </c>
      <c r="I3572" s="4" t="str">
        <f>VLOOKUP(B3572,[1]汇总!$B:$K,4,0)</f>
        <v>上海</v>
      </c>
      <c r="J3572" s="4">
        <f>VLOOKUP(B3572,[1]汇总!$B:$K,5,0)</f>
        <v>0</v>
      </c>
      <c r="K3572" s="4">
        <f>VLOOKUP(B3572,[1]汇总!$B:$K,6,0)</f>
        <v>0</v>
      </c>
      <c r="L3572" s="4">
        <f>VLOOKUP(B3572,[1]汇总!$B:$K,7,0)</f>
        <v>0</v>
      </c>
      <c r="M3572" s="4">
        <f>VLOOKUP(B3572,[1]汇总!$B:$K,8,0)</f>
        <v>0</v>
      </c>
      <c r="N3572" s="4" t="str">
        <f>VLOOKUP(B3572,[1]汇总!$B:$K,9,0)</f>
        <v>本科</v>
      </c>
      <c r="O3572" s="4" t="str">
        <f>VLOOKUP(B3572,[1]汇总!$B:$K,10,0)</f>
        <v>独立院校</v>
      </c>
    </row>
    <row r="3573" spans="1:15" ht="16.5" hidden="1" x14ac:dyDescent="0.35">
      <c r="A3573" s="4" t="s">
        <v>934</v>
      </c>
      <c r="B3573" s="4" t="s">
        <v>935</v>
      </c>
      <c r="C3573" s="4" t="s">
        <v>69</v>
      </c>
      <c r="D3573" s="4" t="s">
        <v>79</v>
      </c>
      <c r="E3573" s="4">
        <v>5</v>
      </c>
      <c r="F3573" s="4">
        <v>400</v>
      </c>
      <c r="G3573" s="4">
        <v>243537</v>
      </c>
      <c r="H3573" s="4" t="str">
        <f>VLOOKUP(B3573,[1]汇总!$B:$K,3,0)</f>
        <v>江苏</v>
      </c>
      <c r="I3573" s="4" t="str">
        <f>VLOOKUP(B3573,[1]汇总!$B:$K,4,0)</f>
        <v>苏州</v>
      </c>
      <c r="J3573" s="4">
        <f>VLOOKUP(B3573,[1]汇总!$B:$K,5,0)</f>
        <v>0</v>
      </c>
      <c r="K3573" s="4">
        <f>VLOOKUP(B3573,[1]汇总!$B:$K,6,0)</f>
        <v>0</v>
      </c>
      <c r="L3573" s="4">
        <f>VLOOKUP(B3573,[1]汇总!$B:$K,7,0)</f>
        <v>0</v>
      </c>
      <c r="M3573" s="4">
        <f>VLOOKUP(B3573,[1]汇总!$B:$K,8,0)</f>
        <v>0</v>
      </c>
      <c r="N3573" s="4" t="str">
        <f>VLOOKUP(B3573,[1]汇总!$B:$K,9,0)</f>
        <v>专科</v>
      </c>
      <c r="O3573" s="4" t="str">
        <f>VLOOKUP(B3573,[1]汇总!$B:$K,10,0)</f>
        <v>民办</v>
      </c>
    </row>
    <row r="3574" spans="1:15" ht="16.5" hidden="1" x14ac:dyDescent="0.35">
      <c r="A3574" s="4" t="s">
        <v>1396</v>
      </c>
      <c r="B3574" s="4" t="s">
        <v>1397</v>
      </c>
      <c r="C3574" s="4" t="s">
        <v>50</v>
      </c>
      <c r="D3574" s="4" t="s">
        <v>604</v>
      </c>
      <c r="E3574" s="4">
        <v>2</v>
      </c>
      <c r="F3574" s="4">
        <v>400</v>
      </c>
      <c r="G3574" s="4">
        <v>243538</v>
      </c>
      <c r="H3574" s="4" t="str">
        <f>VLOOKUP(B3574,[1]汇总!$B:$K,3,0)</f>
        <v>江西</v>
      </c>
      <c r="I3574" s="4" t="str">
        <f>VLOOKUP(B3574,[1]汇总!$B:$K,4,0)</f>
        <v>宜春</v>
      </c>
      <c r="J3574" s="4">
        <f>VLOOKUP(B3574,[1]汇总!$B:$K,5,0)</f>
        <v>0</v>
      </c>
      <c r="K3574" s="4">
        <f>VLOOKUP(B3574,[1]汇总!$B:$K,6,0)</f>
        <v>0</v>
      </c>
      <c r="L3574" s="4">
        <f>VLOOKUP(B3574,[1]汇总!$B:$K,7,0)</f>
        <v>0</v>
      </c>
      <c r="M3574" s="4">
        <f>VLOOKUP(B3574,[1]汇总!$B:$K,8,0)</f>
        <v>0</v>
      </c>
      <c r="N3574" s="4" t="str">
        <f>VLOOKUP(B3574,[1]汇总!$B:$K,9,0)</f>
        <v>专科</v>
      </c>
      <c r="O3574" s="4" t="str">
        <f>VLOOKUP(B3574,[1]汇总!$B:$K,10,0)</f>
        <v>民办</v>
      </c>
    </row>
    <row r="3575" spans="1:15" ht="16.5" hidden="1" x14ac:dyDescent="0.35">
      <c r="A3575" s="4" t="s">
        <v>390</v>
      </c>
      <c r="B3575" s="4" t="s">
        <v>391</v>
      </c>
      <c r="C3575" s="4" t="s">
        <v>90</v>
      </c>
      <c r="D3575" s="4" t="s">
        <v>404</v>
      </c>
      <c r="E3575" s="4">
        <v>10</v>
      </c>
      <c r="F3575" s="4">
        <v>400</v>
      </c>
      <c r="G3575" s="4">
        <v>243542</v>
      </c>
      <c r="H3575" s="4" t="str">
        <f>VLOOKUP(B3575,[1]汇总!$B:$K,3,0)</f>
        <v>浙江</v>
      </c>
      <c r="I3575" s="4" t="str">
        <f>VLOOKUP(B3575,[1]汇总!$B:$K,4,0)</f>
        <v>金华</v>
      </c>
      <c r="J3575" s="4">
        <f>VLOOKUP(B3575,[1]汇总!$B:$K,5,0)</f>
        <v>0</v>
      </c>
      <c r="K3575" s="4">
        <f>VLOOKUP(B3575,[1]汇总!$B:$K,6,0)</f>
        <v>0</v>
      </c>
      <c r="L3575" s="4">
        <f>VLOOKUP(B3575,[1]汇总!$B:$K,7,0)</f>
        <v>0</v>
      </c>
      <c r="M3575" s="4">
        <f>VLOOKUP(B3575,[1]汇总!$B:$K,8,0)</f>
        <v>0</v>
      </c>
      <c r="N3575" s="4" t="str">
        <f>VLOOKUP(B3575,[1]汇总!$B:$K,9,0)</f>
        <v>专科</v>
      </c>
      <c r="O3575" s="4" t="str">
        <f>VLOOKUP(B3575,[1]汇总!$B:$K,10,0)</f>
        <v>民办</v>
      </c>
    </row>
    <row r="3576" spans="1:15" ht="16.5" hidden="1" x14ac:dyDescent="0.35">
      <c r="A3576" s="4" t="s">
        <v>222</v>
      </c>
      <c r="B3576" s="4" t="s">
        <v>223</v>
      </c>
      <c r="C3576" s="4" t="s">
        <v>56</v>
      </c>
      <c r="D3576" s="4" t="s">
        <v>178</v>
      </c>
      <c r="E3576" s="4">
        <v>59</v>
      </c>
      <c r="F3576" s="4">
        <v>400</v>
      </c>
      <c r="G3576" s="4">
        <v>243557</v>
      </c>
      <c r="H3576" s="4" t="str">
        <f>VLOOKUP(B3576,[1]汇总!$B:$K,3,0)</f>
        <v>浙江</v>
      </c>
      <c r="I3576" s="4" t="str">
        <f>VLOOKUP(B3576,[1]汇总!$B:$K,4,0)</f>
        <v>杭州</v>
      </c>
      <c r="J3576" s="4">
        <f>VLOOKUP(B3576,[1]汇总!$B:$K,5,0)</f>
        <v>0</v>
      </c>
      <c r="K3576" s="4">
        <f>VLOOKUP(B3576,[1]汇总!$B:$K,6,0)</f>
        <v>0</v>
      </c>
      <c r="L3576" s="4">
        <f>VLOOKUP(B3576,[1]汇总!$B:$K,7,0)</f>
        <v>0</v>
      </c>
      <c r="M3576" s="4">
        <f>VLOOKUP(B3576,[1]汇总!$B:$K,8,0)</f>
        <v>0</v>
      </c>
      <c r="N3576" s="4" t="str">
        <f>VLOOKUP(B3576,[1]汇总!$B:$K,9,0)</f>
        <v>专科</v>
      </c>
      <c r="O3576" s="4" t="str">
        <f>VLOOKUP(B3576,[1]汇总!$B:$K,10,0)</f>
        <v>民办</v>
      </c>
    </row>
    <row r="3577" spans="1:15" ht="16.5" hidden="1" x14ac:dyDescent="0.35">
      <c r="A3577" s="4" t="s">
        <v>1585</v>
      </c>
      <c r="B3577" s="4" t="s">
        <v>1586</v>
      </c>
      <c r="C3577" s="4" t="s">
        <v>36</v>
      </c>
      <c r="D3577" s="4" t="s">
        <v>227</v>
      </c>
      <c r="E3577" s="4">
        <v>8</v>
      </c>
      <c r="F3577" s="4">
        <v>400</v>
      </c>
      <c r="G3577" s="4">
        <v>243564</v>
      </c>
      <c r="H3577" s="4" t="str">
        <f>VLOOKUP(B3577,[1]汇总!$B:$K,3,0)</f>
        <v>湖北</v>
      </c>
      <c r="I3577" s="4" t="str">
        <f>VLOOKUP(B3577,[1]汇总!$B:$K,4,0)</f>
        <v>武汉</v>
      </c>
      <c r="J3577" s="4">
        <f>VLOOKUP(B3577,[1]汇总!$B:$K,5,0)</f>
        <v>0</v>
      </c>
      <c r="K3577" s="4">
        <f>VLOOKUP(B3577,[1]汇总!$B:$K,6,0)</f>
        <v>0</v>
      </c>
      <c r="L3577" s="4">
        <f>VLOOKUP(B3577,[1]汇总!$B:$K,7,0)</f>
        <v>0</v>
      </c>
      <c r="M3577" s="4">
        <f>VLOOKUP(B3577,[1]汇总!$B:$K,8,0)</f>
        <v>0</v>
      </c>
      <c r="N3577" s="4" t="str">
        <f>VLOOKUP(B3577,[1]汇总!$B:$K,9,0)</f>
        <v>专科</v>
      </c>
      <c r="O3577" s="4" t="str">
        <f>VLOOKUP(B3577,[1]汇总!$B:$K,10,0)</f>
        <v>民办</v>
      </c>
    </row>
    <row r="3578" spans="1:15" ht="16.5" hidden="1" x14ac:dyDescent="0.35">
      <c r="A3578" s="4" t="s">
        <v>879</v>
      </c>
      <c r="B3578" s="4" t="s">
        <v>880</v>
      </c>
      <c r="C3578" s="4" t="s">
        <v>107</v>
      </c>
      <c r="D3578" s="4" t="s">
        <v>818</v>
      </c>
      <c r="E3578" s="4">
        <v>30</v>
      </c>
      <c r="F3578" s="4">
        <v>400</v>
      </c>
      <c r="G3578" s="4">
        <v>243600</v>
      </c>
      <c r="H3578" s="4" t="str">
        <f>VLOOKUP(B3578,[1]汇总!$B:$K,3,0)</f>
        <v>上海</v>
      </c>
      <c r="I3578" s="4" t="str">
        <f>VLOOKUP(B3578,[1]汇总!$B:$K,4,0)</f>
        <v>上海</v>
      </c>
      <c r="J3578" s="4">
        <f>VLOOKUP(B3578,[1]汇总!$B:$K,5,0)</f>
        <v>0</v>
      </c>
      <c r="K3578" s="4">
        <f>VLOOKUP(B3578,[1]汇总!$B:$K,6,0)</f>
        <v>0</v>
      </c>
      <c r="L3578" s="4">
        <f>VLOOKUP(B3578,[1]汇总!$B:$K,7,0)</f>
        <v>0</v>
      </c>
      <c r="M3578" s="4">
        <f>VLOOKUP(B3578,[1]汇总!$B:$K,8,0)</f>
        <v>0</v>
      </c>
      <c r="N3578" s="4" t="str">
        <f>VLOOKUP(B3578,[1]汇总!$B:$K,9,0)</f>
        <v>专科</v>
      </c>
      <c r="O3578" s="4" t="str">
        <f>VLOOKUP(B3578,[1]汇总!$B:$K,10,0)</f>
        <v>民办</v>
      </c>
    </row>
    <row r="3579" spans="1:15" ht="16.5" hidden="1" x14ac:dyDescent="0.35">
      <c r="A3579" s="4" t="s">
        <v>1585</v>
      </c>
      <c r="B3579" s="4" t="s">
        <v>1586</v>
      </c>
      <c r="C3579" s="4" t="s">
        <v>54</v>
      </c>
      <c r="D3579" s="4" t="s">
        <v>89</v>
      </c>
      <c r="E3579" s="4">
        <v>5</v>
      </c>
      <c r="F3579" s="4">
        <v>400</v>
      </c>
      <c r="G3579" s="4">
        <v>243702</v>
      </c>
      <c r="H3579" s="4" t="str">
        <f>VLOOKUP(B3579,[1]汇总!$B:$K,3,0)</f>
        <v>湖北</v>
      </c>
      <c r="I3579" s="4" t="str">
        <f>VLOOKUP(B3579,[1]汇总!$B:$K,4,0)</f>
        <v>武汉</v>
      </c>
      <c r="J3579" s="4">
        <f>VLOOKUP(B3579,[1]汇总!$B:$K,5,0)</f>
        <v>0</v>
      </c>
      <c r="K3579" s="4">
        <f>VLOOKUP(B3579,[1]汇总!$B:$K,6,0)</f>
        <v>0</v>
      </c>
      <c r="L3579" s="4">
        <f>VLOOKUP(B3579,[1]汇总!$B:$K,7,0)</f>
        <v>0</v>
      </c>
      <c r="M3579" s="4">
        <f>VLOOKUP(B3579,[1]汇总!$B:$K,8,0)</f>
        <v>0</v>
      </c>
      <c r="N3579" s="4" t="str">
        <f>VLOOKUP(B3579,[1]汇总!$B:$K,9,0)</f>
        <v>专科</v>
      </c>
      <c r="O3579" s="4" t="str">
        <f>VLOOKUP(B3579,[1]汇总!$B:$K,10,0)</f>
        <v>民办</v>
      </c>
    </row>
    <row r="3580" spans="1:15" ht="16.5" hidden="1" x14ac:dyDescent="0.35">
      <c r="A3580" s="4" t="s">
        <v>1359</v>
      </c>
      <c r="B3580" s="4" t="s">
        <v>1360</v>
      </c>
      <c r="C3580" s="4" t="s">
        <v>119</v>
      </c>
      <c r="D3580" s="4" t="s">
        <v>101</v>
      </c>
      <c r="E3580" s="4">
        <v>3</v>
      </c>
      <c r="F3580" s="4">
        <v>400</v>
      </c>
      <c r="G3580" s="4">
        <v>243706</v>
      </c>
      <c r="H3580" s="4" t="str">
        <f>VLOOKUP(B3580,[1]汇总!$B:$K,3,0)</f>
        <v>江西</v>
      </c>
      <c r="I3580" s="4" t="str">
        <f>VLOOKUP(B3580,[1]汇总!$B:$K,4,0)</f>
        <v>南昌</v>
      </c>
      <c r="J3580" s="4">
        <f>VLOOKUP(B3580,[1]汇总!$B:$K,5,0)</f>
        <v>0</v>
      </c>
      <c r="K3580" s="4">
        <f>VLOOKUP(B3580,[1]汇总!$B:$K,6,0)</f>
        <v>0</v>
      </c>
      <c r="L3580" s="4">
        <f>VLOOKUP(B3580,[1]汇总!$B:$K,7,0)</f>
        <v>0</v>
      </c>
      <c r="M3580" s="4">
        <f>VLOOKUP(B3580,[1]汇总!$B:$K,8,0)</f>
        <v>0</v>
      </c>
      <c r="N3580" s="4" t="str">
        <f>VLOOKUP(B3580,[1]汇总!$B:$K,9,0)</f>
        <v>专科</v>
      </c>
      <c r="O3580" s="4" t="str">
        <f>VLOOKUP(B3580,[1]汇总!$B:$K,10,0)</f>
        <v>民办</v>
      </c>
    </row>
    <row r="3581" spans="1:15" ht="16.5" hidden="1" x14ac:dyDescent="0.35">
      <c r="A3581" s="4" t="s">
        <v>2080</v>
      </c>
      <c r="B3581" s="4" t="s">
        <v>2081</v>
      </c>
      <c r="C3581" s="4" t="s">
        <v>40</v>
      </c>
      <c r="D3581" s="4" t="s">
        <v>91</v>
      </c>
      <c r="E3581" s="4">
        <v>1</v>
      </c>
      <c r="F3581" s="4">
        <v>400</v>
      </c>
      <c r="G3581" s="4">
        <v>243760</v>
      </c>
      <c r="H3581" s="4" t="str">
        <f>VLOOKUP(B3581,[1]汇总!$B:$K,3,0)</f>
        <v>宁夏</v>
      </c>
      <c r="I3581" s="4" t="str">
        <f>VLOOKUP(B3581,[1]汇总!$B:$K,4,0)</f>
        <v>银川</v>
      </c>
      <c r="J3581" s="4">
        <f>VLOOKUP(B3581,[1]汇总!$B:$K,5,0)</f>
        <v>0</v>
      </c>
      <c r="K3581" s="4">
        <f>VLOOKUP(B3581,[1]汇总!$B:$K,6,0)</f>
        <v>0</v>
      </c>
      <c r="L3581" s="4">
        <f>VLOOKUP(B3581,[1]汇总!$B:$K,7,0)</f>
        <v>0</v>
      </c>
      <c r="M3581" s="4">
        <f>VLOOKUP(B3581,[1]汇总!$B:$K,8,0)</f>
        <v>0</v>
      </c>
      <c r="N3581" s="4" t="str">
        <f>VLOOKUP(B3581,[1]汇总!$B:$K,9,0)</f>
        <v>本科</v>
      </c>
      <c r="O3581" s="4" t="str">
        <f>VLOOKUP(B3581,[1]汇总!$B:$K,10,0)</f>
        <v>民办</v>
      </c>
    </row>
    <row r="3582" spans="1:15" ht="16.5" hidden="1" x14ac:dyDescent="0.35">
      <c r="A3582" s="4" t="s">
        <v>1056</v>
      </c>
      <c r="B3582" s="4" t="s">
        <v>1057</v>
      </c>
      <c r="C3582" s="4" t="s">
        <v>40</v>
      </c>
      <c r="D3582" s="4" t="s">
        <v>100</v>
      </c>
      <c r="E3582" s="4">
        <v>3</v>
      </c>
      <c r="F3582" s="4">
        <v>400</v>
      </c>
      <c r="G3582" s="4">
        <v>243788</v>
      </c>
      <c r="H3582" s="4" t="str">
        <f>VLOOKUP(B3582,[1]汇总!$B:$K,3,0)</f>
        <v>江苏</v>
      </c>
      <c r="I3582" s="4" t="str">
        <f>VLOOKUP(B3582,[1]汇总!$B:$K,4,0)</f>
        <v>无锡</v>
      </c>
      <c r="J3582" s="4">
        <f>VLOOKUP(B3582,[1]汇总!$B:$K,5,0)</f>
        <v>0</v>
      </c>
      <c r="K3582" s="4">
        <f>VLOOKUP(B3582,[1]汇总!$B:$K,6,0)</f>
        <v>0</v>
      </c>
      <c r="L3582" s="4">
        <f>VLOOKUP(B3582,[1]汇总!$B:$K,7,0)</f>
        <v>0</v>
      </c>
      <c r="M3582" s="4">
        <f>VLOOKUP(B3582,[1]汇总!$B:$K,8,0)</f>
        <v>0</v>
      </c>
      <c r="N3582" s="4" t="str">
        <f>VLOOKUP(B3582,[1]汇总!$B:$K,9,0)</f>
        <v>专科</v>
      </c>
      <c r="O3582" s="4" t="str">
        <f>VLOOKUP(B3582,[1]汇总!$B:$K,10,0)</f>
        <v>民办</v>
      </c>
    </row>
    <row r="3583" spans="1:15" ht="16.5" hidden="1" x14ac:dyDescent="0.35">
      <c r="A3583" s="4" t="s">
        <v>1283</v>
      </c>
      <c r="B3583" s="4" t="s">
        <v>1284</v>
      </c>
      <c r="C3583" s="4" t="s">
        <v>69</v>
      </c>
      <c r="D3583" s="4" t="s">
        <v>342</v>
      </c>
      <c r="E3583" s="4">
        <v>2</v>
      </c>
      <c r="F3583" s="4">
        <v>399</v>
      </c>
      <c r="G3583" s="4">
        <v>243806</v>
      </c>
      <c r="H3583" s="4" t="str">
        <f>VLOOKUP(B3583,[1]汇总!$B:$K,3,0)</f>
        <v>江西</v>
      </c>
      <c r="I3583" s="4" t="str">
        <f>VLOOKUP(B3583,[1]汇总!$B:$K,4,0)</f>
        <v>南昌</v>
      </c>
      <c r="J3583" s="4">
        <f>VLOOKUP(B3583,[1]汇总!$B:$K,5,0)</f>
        <v>0</v>
      </c>
      <c r="K3583" s="4">
        <f>VLOOKUP(B3583,[1]汇总!$B:$K,6,0)</f>
        <v>0</v>
      </c>
      <c r="L3583" s="4">
        <f>VLOOKUP(B3583,[1]汇总!$B:$K,7,0)</f>
        <v>0</v>
      </c>
      <c r="M3583" s="4">
        <f>VLOOKUP(B3583,[1]汇总!$B:$K,8,0)</f>
        <v>0</v>
      </c>
      <c r="N3583" s="4" t="str">
        <f>VLOOKUP(B3583,[1]汇总!$B:$K,9,0)</f>
        <v>本科</v>
      </c>
      <c r="O3583" s="4" t="str">
        <f>VLOOKUP(B3583,[1]汇总!$B:$K,10,0)</f>
        <v>民办</v>
      </c>
    </row>
    <row r="3584" spans="1:15" ht="16.5" hidden="1" x14ac:dyDescent="0.35">
      <c r="A3584" s="4" t="s">
        <v>1253</v>
      </c>
      <c r="B3584" s="4" t="s">
        <v>1254</v>
      </c>
      <c r="C3584" s="4" t="s">
        <v>66</v>
      </c>
      <c r="D3584" s="4" t="s">
        <v>79</v>
      </c>
      <c r="E3584" s="4">
        <v>12</v>
      </c>
      <c r="F3584" s="4">
        <v>399</v>
      </c>
      <c r="G3584" s="4">
        <v>243834</v>
      </c>
      <c r="H3584" s="4" t="str">
        <f>VLOOKUP(B3584,[1]汇总!$B:$K,3,0)</f>
        <v>江西</v>
      </c>
      <c r="I3584" s="4" t="str">
        <f>VLOOKUP(B3584,[1]汇总!$B:$K,4,0)</f>
        <v>南昌</v>
      </c>
      <c r="J3584" s="4">
        <f>VLOOKUP(B3584,[1]汇总!$B:$K,5,0)</f>
        <v>0</v>
      </c>
      <c r="K3584" s="4">
        <f>VLOOKUP(B3584,[1]汇总!$B:$K,6,0)</f>
        <v>0</v>
      </c>
      <c r="L3584" s="4">
        <f>VLOOKUP(B3584,[1]汇总!$B:$K,7,0)</f>
        <v>0</v>
      </c>
      <c r="M3584" s="4">
        <f>VLOOKUP(B3584,[1]汇总!$B:$K,8,0)</f>
        <v>0</v>
      </c>
      <c r="N3584" s="4" t="str">
        <f>VLOOKUP(B3584,[1]汇总!$B:$K,9,0)</f>
        <v>本科</v>
      </c>
      <c r="O3584" s="4" t="str">
        <f>VLOOKUP(B3584,[1]汇总!$B:$K,10,0)</f>
        <v>民办</v>
      </c>
    </row>
    <row r="3585" spans="1:15" ht="16.5" hidden="1" x14ac:dyDescent="0.35">
      <c r="A3585" s="4" t="s">
        <v>887</v>
      </c>
      <c r="B3585" s="4" t="s">
        <v>888</v>
      </c>
      <c r="C3585" s="4" t="s">
        <v>56</v>
      </c>
      <c r="D3585" s="4" t="s">
        <v>168</v>
      </c>
      <c r="E3585" s="4">
        <v>12</v>
      </c>
      <c r="F3585" s="4">
        <v>399</v>
      </c>
      <c r="G3585" s="4">
        <v>243913</v>
      </c>
      <c r="H3585" s="4" t="str">
        <f>VLOOKUP(B3585,[1]汇总!$B:$K,3,0)</f>
        <v>上海</v>
      </c>
      <c r="I3585" s="4" t="str">
        <f>VLOOKUP(B3585,[1]汇总!$B:$K,4,0)</f>
        <v>上海</v>
      </c>
      <c r="J3585" s="4">
        <f>VLOOKUP(B3585,[1]汇总!$B:$K,5,0)</f>
        <v>0</v>
      </c>
      <c r="K3585" s="4">
        <f>VLOOKUP(B3585,[1]汇总!$B:$K,6,0)</f>
        <v>0</v>
      </c>
      <c r="L3585" s="4">
        <f>VLOOKUP(B3585,[1]汇总!$B:$K,7,0)</f>
        <v>0</v>
      </c>
      <c r="M3585" s="4">
        <f>VLOOKUP(B3585,[1]汇总!$B:$K,8,0)</f>
        <v>0</v>
      </c>
      <c r="N3585" s="4" t="str">
        <f>VLOOKUP(B3585,[1]汇总!$B:$K,9,0)</f>
        <v>本科</v>
      </c>
      <c r="O3585" s="4" t="str">
        <f>VLOOKUP(B3585,[1]汇总!$B:$K,10,0)</f>
        <v>独立院校</v>
      </c>
    </row>
    <row r="3586" spans="1:15" ht="16.5" hidden="1" x14ac:dyDescent="0.35">
      <c r="A3586" s="4" t="s">
        <v>887</v>
      </c>
      <c r="B3586" s="4" t="s">
        <v>888</v>
      </c>
      <c r="C3586" s="4" t="s">
        <v>90</v>
      </c>
      <c r="D3586" s="4" t="s">
        <v>183</v>
      </c>
      <c r="E3586" s="4">
        <v>10</v>
      </c>
      <c r="F3586" s="4">
        <v>399</v>
      </c>
      <c r="G3586" s="4">
        <v>243977</v>
      </c>
      <c r="H3586" s="4" t="str">
        <f>VLOOKUP(B3586,[1]汇总!$B:$K,3,0)</f>
        <v>上海</v>
      </c>
      <c r="I3586" s="4" t="str">
        <f>VLOOKUP(B3586,[1]汇总!$B:$K,4,0)</f>
        <v>上海</v>
      </c>
      <c r="J3586" s="4">
        <f>VLOOKUP(B3586,[1]汇总!$B:$K,5,0)</f>
        <v>0</v>
      </c>
      <c r="K3586" s="4">
        <f>VLOOKUP(B3586,[1]汇总!$B:$K,6,0)</f>
        <v>0</v>
      </c>
      <c r="L3586" s="4">
        <f>VLOOKUP(B3586,[1]汇总!$B:$K,7,0)</f>
        <v>0</v>
      </c>
      <c r="M3586" s="4">
        <f>VLOOKUP(B3586,[1]汇总!$B:$K,8,0)</f>
        <v>0</v>
      </c>
      <c r="N3586" s="4" t="str">
        <f>VLOOKUP(B3586,[1]汇总!$B:$K,9,0)</f>
        <v>本科</v>
      </c>
      <c r="O3586" s="4" t="str">
        <f>VLOOKUP(B3586,[1]汇总!$B:$K,10,0)</f>
        <v>独立院校</v>
      </c>
    </row>
    <row r="3587" spans="1:15" ht="16.5" hidden="1" x14ac:dyDescent="0.35">
      <c r="A3587" s="4" t="s">
        <v>1731</v>
      </c>
      <c r="B3587" s="4" t="s">
        <v>1732</v>
      </c>
      <c r="C3587" s="4" t="s">
        <v>66</v>
      </c>
      <c r="D3587" s="4" t="s">
        <v>166</v>
      </c>
      <c r="E3587" s="4">
        <v>2</v>
      </c>
      <c r="F3587" s="4">
        <v>399</v>
      </c>
      <c r="G3587" s="4">
        <v>243978</v>
      </c>
      <c r="H3587" s="4" t="str">
        <f>VLOOKUP(B3587,[1]汇总!$B:$K,3,0)</f>
        <v>湖南</v>
      </c>
      <c r="I3587" s="4" t="str">
        <f>VLOOKUP(B3587,[1]汇总!$B:$K,4,0)</f>
        <v>长沙</v>
      </c>
      <c r="J3587" s="4">
        <f>VLOOKUP(B3587,[1]汇总!$B:$K,5,0)</f>
        <v>0</v>
      </c>
      <c r="K3587" s="4">
        <f>VLOOKUP(B3587,[1]汇总!$B:$K,6,0)</f>
        <v>0</v>
      </c>
      <c r="L3587" s="4">
        <f>VLOOKUP(B3587,[1]汇总!$B:$K,7,0)</f>
        <v>0</v>
      </c>
      <c r="M3587" s="4">
        <f>VLOOKUP(B3587,[1]汇总!$B:$K,8,0)</f>
        <v>0</v>
      </c>
      <c r="N3587" s="4" t="str">
        <f>VLOOKUP(B3587,[1]汇总!$B:$K,9,0)</f>
        <v>专科</v>
      </c>
      <c r="O3587" s="4" t="str">
        <f>VLOOKUP(B3587,[1]汇总!$B:$K,10,0)</f>
        <v>民办</v>
      </c>
    </row>
    <row r="3588" spans="1:15" ht="16.5" hidden="1" x14ac:dyDescent="0.35">
      <c r="A3588" s="4" t="s">
        <v>1218</v>
      </c>
      <c r="B3588" s="4" t="s">
        <v>1219</v>
      </c>
      <c r="C3588" s="4" t="s">
        <v>46</v>
      </c>
      <c r="D3588" s="4" t="s">
        <v>392</v>
      </c>
      <c r="E3588" s="4">
        <v>10</v>
      </c>
      <c r="F3588" s="4">
        <v>399</v>
      </c>
      <c r="G3588" s="4">
        <v>244031</v>
      </c>
      <c r="H3588" s="4" t="str">
        <f>VLOOKUP(B3588,[1]汇总!$B:$K,3,0)</f>
        <v>福建</v>
      </c>
      <c r="I3588" s="4" t="str">
        <f>VLOOKUP(B3588,[1]汇总!$B:$K,4,0)</f>
        <v>厦门</v>
      </c>
      <c r="J3588" s="4">
        <f>VLOOKUP(B3588,[1]汇总!$B:$K,5,0)</f>
        <v>0</v>
      </c>
      <c r="K3588" s="4">
        <f>VLOOKUP(B3588,[1]汇总!$B:$K,6,0)</f>
        <v>0</v>
      </c>
      <c r="L3588" s="4">
        <f>VLOOKUP(B3588,[1]汇总!$B:$K,7,0)</f>
        <v>0</v>
      </c>
      <c r="M3588" s="4">
        <f>VLOOKUP(B3588,[1]汇总!$B:$K,8,0)</f>
        <v>0</v>
      </c>
      <c r="N3588" s="4" t="str">
        <f>VLOOKUP(B3588,[1]汇总!$B:$K,9,0)</f>
        <v>专科</v>
      </c>
      <c r="O3588" s="4" t="str">
        <f>VLOOKUP(B3588,[1]汇总!$B:$K,10,0)</f>
        <v>民办</v>
      </c>
    </row>
    <row r="3589" spans="1:15" ht="16.5" hidden="1" x14ac:dyDescent="0.35">
      <c r="A3589" s="4" t="s">
        <v>677</v>
      </c>
      <c r="B3589" s="4" t="s">
        <v>678</v>
      </c>
      <c r="C3589" s="4" t="s">
        <v>56</v>
      </c>
      <c r="D3589" s="4" t="s">
        <v>70</v>
      </c>
      <c r="E3589" s="4">
        <v>2</v>
      </c>
      <c r="F3589" s="4">
        <v>399</v>
      </c>
      <c r="G3589" s="4">
        <v>244079</v>
      </c>
      <c r="H3589" s="4" t="str">
        <f>VLOOKUP(B3589,[1]汇总!$B:$K,3,0)</f>
        <v>吉林</v>
      </c>
      <c r="I3589" s="4" t="str">
        <f>VLOOKUP(B3589,[1]汇总!$B:$K,4,0)</f>
        <v>长春</v>
      </c>
      <c r="J3589" s="4">
        <f>VLOOKUP(B3589,[1]汇总!$B:$K,5,0)</f>
        <v>0</v>
      </c>
      <c r="K3589" s="4">
        <f>VLOOKUP(B3589,[1]汇总!$B:$K,6,0)</f>
        <v>0</v>
      </c>
      <c r="L3589" s="4">
        <f>VLOOKUP(B3589,[1]汇总!$B:$K,7,0)</f>
        <v>0</v>
      </c>
      <c r="M3589" s="4">
        <f>VLOOKUP(B3589,[1]汇总!$B:$K,8,0)</f>
        <v>0</v>
      </c>
      <c r="N3589" s="4" t="str">
        <f>VLOOKUP(B3589,[1]汇总!$B:$K,9,0)</f>
        <v>专科</v>
      </c>
      <c r="O3589" s="4" t="str">
        <f>VLOOKUP(B3589,[1]汇总!$B:$K,10,0)</f>
        <v>公办</v>
      </c>
    </row>
    <row r="3590" spans="1:15" ht="16.5" hidden="1" x14ac:dyDescent="0.35">
      <c r="A3590" s="4" t="s">
        <v>1476</v>
      </c>
      <c r="B3590" s="4" t="s">
        <v>1477</v>
      </c>
      <c r="C3590" s="4" t="s">
        <v>60</v>
      </c>
      <c r="D3590" s="4" t="s">
        <v>517</v>
      </c>
      <c r="E3590" s="4">
        <v>5</v>
      </c>
      <c r="F3590" s="4">
        <v>399</v>
      </c>
      <c r="G3590" s="4">
        <v>244092</v>
      </c>
      <c r="H3590" s="4" t="str">
        <f>VLOOKUP(B3590,[1]汇总!$B:$K,3,0)</f>
        <v>江西</v>
      </c>
      <c r="I3590" s="4" t="str">
        <f>VLOOKUP(B3590,[1]汇总!$B:$K,4,0)</f>
        <v>新余</v>
      </c>
      <c r="J3590" s="4">
        <f>VLOOKUP(B3590,[1]汇总!$B:$K,5,0)</f>
        <v>0</v>
      </c>
      <c r="K3590" s="4">
        <f>VLOOKUP(B3590,[1]汇总!$B:$K,6,0)</f>
        <v>0</v>
      </c>
      <c r="L3590" s="4">
        <f>VLOOKUP(B3590,[1]汇总!$B:$K,7,0)</f>
        <v>0</v>
      </c>
      <c r="M3590" s="4">
        <f>VLOOKUP(B3590,[1]汇总!$B:$K,8,0)</f>
        <v>0</v>
      </c>
      <c r="N3590" s="4" t="str">
        <f>VLOOKUP(B3590,[1]汇总!$B:$K,9,0)</f>
        <v>专科</v>
      </c>
      <c r="O3590" s="4" t="str">
        <f>VLOOKUP(B3590,[1]汇总!$B:$K,10,0)</f>
        <v>民办</v>
      </c>
    </row>
    <row r="3591" spans="1:15" ht="16.5" hidden="1" x14ac:dyDescent="0.35">
      <c r="A3591" s="4" t="s">
        <v>975</v>
      </c>
      <c r="B3591" s="4" t="s">
        <v>976</v>
      </c>
      <c r="C3591" s="4" t="s">
        <v>64</v>
      </c>
      <c r="D3591" s="4" t="s">
        <v>85</v>
      </c>
      <c r="E3591" s="4">
        <v>5</v>
      </c>
      <c r="F3591" s="4">
        <v>399</v>
      </c>
      <c r="G3591" s="4">
        <v>244142</v>
      </c>
      <c r="H3591" s="4" t="str">
        <f>VLOOKUP(B3591,[1]汇总!$B:$K,3,0)</f>
        <v>江苏</v>
      </c>
      <c r="I3591" s="4" t="str">
        <f>VLOOKUP(B3591,[1]汇总!$B:$K,4,0)</f>
        <v>镇江</v>
      </c>
      <c r="J3591" s="4">
        <f>VLOOKUP(B3591,[1]汇总!$B:$K,5,0)</f>
        <v>0</v>
      </c>
      <c r="K3591" s="4">
        <f>VLOOKUP(B3591,[1]汇总!$B:$K,6,0)</f>
        <v>0</v>
      </c>
      <c r="L3591" s="4">
        <f>VLOOKUP(B3591,[1]汇总!$B:$K,7,0)</f>
        <v>0</v>
      </c>
      <c r="M3591" s="4">
        <f>VLOOKUP(B3591,[1]汇总!$B:$K,8,0)</f>
        <v>0</v>
      </c>
      <c r="N3591" s="4" t="str">
        <f>VLOOKUP(B3591,[1]汇总!$B:$K,9,0)</f>
        <v>专科</v>
      </c>
      <c r="O3591" s="4" t="str">
        <f>VLOOKUP(B3591,[1]汇总!$B:$K,10,0)</f>
        <v>民办</v>
      </c>
    </row>
    <row r="3592" spans="1:15" ht="16.5" hidden="1" x14ac:dyDescent="0.35">
      <c r="A3592" s="4" t="s">
        <v>390</v>
      </c>
      <c r="B3592" s="4" t="s">
        <v>391</v>
      </c>
      <c r="C3592" s="4" t="s">
        <v>106</v>
      </c>
      <c r="D3592" s="4" t="s">
        <v>398</v>
      </c>
      <c r="E3592" s="4">
        <v>4</v>
      </c>
      <c r="F3592" s="4">
        <v>399</v>
      </c>
      <c r="G3592" s="4">
        <v>244192</v>
      </c>
      <c r="H3592" s="4" t="str">
        <f>VLOOKUP(B3592,[1]汇总!$B:$K,3,0)</f>
        <v>浙江</v>
      </c>
      <c r="I3592" s="4" t="str">
        <f>VLOOKUP(B3592,[1]汇总!$B:$K,4,0)</f>
        <v>金华</v>
      </c>
      <c r="J3592" s="4">
        <f>VLOOKUP(B3592,[1]汇总!$B:$K,5,0)</f>
        <v>0</v>
      </c>
      <c r="K3592" s="4">
        <f>VLOOKUP(B3592,[1]汇总!$B:$K,6,0)</f>
        <v>0</v>
      </c>
      <c r="L3592" s="4">
        <f>VLOOKUP(B3592,[1]汇总!$B:$K,7,0)</f>
        <v>0</v>
      </c>
      <c r="M3592" s="4">
        <f>VLOOKUP(B3592,[1]汇总!$B:$K,8,0)</f>
        <v>0</v>
      </c>
      <c r="N3592" s="4" t="str">
        <f>VLOOKUP(B3592,[1]汇总!$B:$K,9,0)</f>
        <v>专科</v>
      </c>
      <c r="O3592" s="4" t="str">
        <f>VLOOKUP(B3592,[1]汇总!$B:$K,10,0)</f>
        <v>民办</v>
      </c>
    </row>
    <row r="3593" spans="1:15" ht="16.5" hidden="1" x14ac:dyDescent="0.35">
      <c r="A3593" s="4" t="s">
        <v>815</v>
      </c>
      <c r="B3593" s="4" t="s">
        <v>816</v>
      </c>
      <c r="C3593" s="4" t="s">
        <v>52</v>
      </c>
      <c r="D3593" s="4" t="s">
        <v>89</v>
      </c>
      <c r="E3593" s="4">
        <v>15</v>
      </c>
      <c r="F3593" s="4">
        <v>399</v>
      </c>
      <c r="G3593" s="4">
        <v>244201</v>
      </c>
      <c r="H3593" s="4" t="str">
        <f>VLOOKUP(B3593,[1]汇总!$B:$K,3,0)</f>
        <v>上海</v>
      </c>
      <c r="I3593" s="4" t="str">
        <f>VLOOKUP(B3593,[1]汇总!$B:$K,4,0)</f>
        <v>上海</v>
      </c>
      <c r="J3593" s="4">
        <f>VLOOKUP(B3593,[1]汇总!$B:$K,5,0)</f>
        <v>0</v>
      </c>
      <c r="K3593" s="4">
        <f>VLOOKUP(B3593,[1]汇总!$B:$K,6,0)</f>
        <v>0</v>
      </c>
      <c r="L3593" s="4">
        <f>VLOOKUP(B3593,[1]汇总!$B:$K,7,0)</f>
        <v>0</v>
      </c>
      <c r="M3593" s="4">
        <f>VLOOKUP(B3593,[1]汇总!$B:$K,8,0)</f>
        <v>0</v>
      </c>
      <c r="N3593" s="4" t="str">
        <f>VLOOKUP(B3593,[1]汇总!$B:$K,9,0)</f>
        <v>专科</v>
      </c>
      <c r="O3593" s="4" t="str">
        <f>VLOOKUP(B3593,[1]汇总!$B:$K,10,0)</f>
        <v>民办</v>
      </c>
    </row>
    <row r="3594" spans="1:15" ht="16.5" hidden="1" x14ac:dyDescent="0.35">
      <c r="A3594" s="4" t="s">
        <v>652</v>
      </c>
      <c r="B3594" s="4" t="s">
        <v>653</v>
      </c>
      <c r="C3594" s="4" t="s">
        <v>36</v>
      </c>
      <c r="D3594" s="4" t="s">
        <v>657</v>
      </c>
      <c r="E3594" s="4">
        <v>2</v>
      </c>
      <c r="F3594" s="4">
        <v>399</v>
      </c>
      <c r="G3594" s="4">
        <v>244231</v>
      </c>
      <c r="H3594" s="4" t="str">
        <f>VLOOKUP(B3594,[1]汇总!$B:$K,3,0)</f>
        <v>山西</v>
      </c>
      <c r="I3594" s="4" t="str">
        <f>VLOOKUP(B3594,[1]汇总!$B:$K,4,0)</f>
        <v>晋中</v>
      </c>
      <c r="J3594" s="4">
        <f>VLOOKUP(B3594,[1]汇总!$B:$K,5,0)</f>
        <v>0</v>
      </c>
      <c r="K3594" s="4">
        <f>VLOOKUP(B3594,[1]汇总!$B:$K,6,0)</f>
        <v>0</v>
      </c>
      <c r="L3594" s="4">
        <f>VLOOKUP(B3594,[1]汇总!$B:$K,7,0)</f>
        <v>0</v>
      </c>
      <c r="M3594" s="4">
        <f>VLOOKUP(B3594,[1]汇总!$B:$K,8,0)</f>
        <v>0</v>
      </c>
      <c r="N3594" s="4" t="str">
        <f>VLOOKUP(B3594,[1]汇总!$B:$K,9,0)</f>
        <v>专科</v>
      </c>
      <c r="O3594" s="4" t="str">
        <f>VLOOKUP(B3594,[1]汇总!$B:$K,10,0)</f>
        <v>民办</v>
      </c>
    </row>
    <row r="3595" spans="1:15" ht="16.5" hidden="1" x14ac:dyDescent="0.35">
      <c r="A3595" s="4" t="s">
        <v>1756</v>
      </c>
      <c r="B3595" s="4" t="s">
        <v>1757</v>
      </c>
      <c r="C3595" s="4" t="s">
        <v>64</v>
      </c>
      <c r="D3595" s="4" t="s">
        <v>61</v>
      </c>
      <c r="E3595" s="4">
        <v>2</v>
      </c>
      <c r="F3595" s="4">
        <v>399</v>
      </c>
      <c r="G3595" s="4">
        <v>244282</v>
      </c>
      <c r="H3595" s="4" t="str">
        <f>VLOOKUP(B3595,[1]汇总!$B:$K,3,0)</f>
        <v>广东</v>
      </c>
      <c r="I3595" s="4" t="str">
        <f>VLOOKUP(B3595,[1]汇总!$B:$K,4,0)</f>
        <v>肇庆</v>
      </c>
      <c r="J3595" s="4">
        <f>VLOOKUP(B3595,[1]汇总!$B:$K,5,0)</f>
        <v>0</v>
      </c>
      <c r="K3595" s="4">
        <f>VLOOKUP(B3595,[1]汇总!$B:$K,6,0)</f>
        <v>0</v>
      </c>
      <c r="L3595" s="4">
        <f>VLOOKUP(B3595,[1]汇总!$B:$K,7,0)</f>
        <v>0</v>
      </c>
      <c r="M3595" s="4">
        <f>VLOOKUP(B3595,[1]汇总!$B:$K,8,0)</f>
        <v>0</v>
      </c>
      <c r="N3595" s="4" t="str">
        <f>VLOOKUP(B3595,[1]汇总!$B:$K,9,0)</f>
        <v>专科</v>
      </c>
      <c r="O3595" s="4" t="str">
        <f>VLOOKUP(B3595,[1]汇总!$B:$K,10,0)</f>
        <v>民办</v>
      </c>
    </row>
    <row r="3596" spans="1:15" ht="16.5" hidden="1" x14ac:dyDescent="0.35">
      <c r="A3596" s="4" t="s">
        <v>1812</v>
      </c>
      <c r="B3596" s="4" t="s">
        <v>1813</v>
      </c>
      <c r="C3596" s="4" t="s">
        <v>69</v>
      </c>
      <c r="D3596" s="4" t="s">
        <v>424</v>
      </c>
      <c r="E3596" s="4">
        <v>4</v>
      </c>
      <c r="F3596" s="4">
        <v>399</v>
      </c>
      <c r="G3596" s="4">
        <v>244309</v>
      </c>
      <c r="H3596" s="4" t="str">
        <f>VLOOKUP(B3596,[1]汇总!$B:$K,3,0)</f>
        <v>海南</v>
      </c>
      <c r="I3596" s="4" t="str">
        <f>VLOOKUP(B3596,[1]汇总!$B:$K,4,0)</f>
        <v>琼海</v>
      </c>
      <c r="J3596" s="4">
        <f>VLOOKUP(B3596,[1]汇总!$B:$K,5,0)</f>
        <v>0</v>
      </c>
      <c r="K3596" s="4">
        <f>VLOOKUP(B3596,[1]汇总!$B:$K,6,0)</f>
        <v>0</v>
      </c>
      <c r="L3596" s="4">
        <f>VLOOKUP(B3596,[1]汇总!$B:$K,7,0)</f>
        <v>0</v>
      </c>
      <c r="M3596" s="4">
        <f>VLOOKUP(B3596,[1]汇总!$B:$K,8,0)</f>
        <v>0</v>
      </c>
      <c r="N3596" s="4" t="str">
        <f>VLOOKUP(B3596,[1]汇总!$B:$K,9,0)</f>
        <v>专科</v>
      </c>
      <c r="O3596" s="4" t="str">
        <f>VLOOKUP(B3596,[1]汇总!$B:$K,10,0)</f>
        <v>公办</v>
      </c>
    </row>
    <row r="3597" spans="1:15" ht="16.5" hidden="1" x14ac:dyDescent="0.35">
      <c r="A3597" s="4" t="s">
        <v>1480</v>
      </c>
      <c r="B3597" s="4" t="s">
        <v>1481</v>
      </c>
      <c r="C3597" s="4" t="s">
        <v>60</v>
      </c>
      <c r="D3597" s="4" t="s">
        <v>241</v>
      </c>
      <c r="E3597" s="4">
        <v>2</v>
      </c>
      <c r="F3597" s="4">
        <v>399</v>
      </c>
      <c r="G3597" s="4">
        <v>244336</v>
      </c>
      <c r="H3597" s="4" t="str">
        <f>VLOOKUP(B3597,[1]汇总!$B:$K,3,0)</f>
        <v>江西</v>
      </c>
      <c r="I3597" s="4" t="str">
        <f>VLOOKUP(B3597,[1]汇总!$B:$K,4,0)</f>
        <v>九江</v>
      </c>
      <c r="J3597" s="4">
        <f>VLOOKUP(B3597,[1]汇总!$B:$K,5,0)</f>
        <v>0</v>
      </c>
      <c r="K3597" s="4">
        <f>VLOOKUP(B3597,[1]汇总!$B:$K,6,0)</f>
        <v>0</v>
      </c>
      <c r="L3597" s="4">
        <f>VLOOKUP(B3597,[1]汇总!$B:$K,7,0)</f>
        <v>0</v>
      </c>
      <c r="M3597" s="4">
        <f>VLOOKUP(B3597,[1]汇总!$B:$K,8,0)</f>
        <v>0</v>
      </c>
      <c r="N3597" s="4" t="str">
        <f>VLOOKUP(B3597,[1]汇总!$B:$K,9,0)</f>
        <v>专科</v>
      </c>
      <c r="O3597" s="4" t="str">
        <f>VLOOKUP(B3597,[1]汇总!$B:$K,10,0)</f>
        <v>民办</v>
      </c>
    </row>
    <row r="3598" spans="1:15" ht="16.5" hidden="1" x14ac:dyDescent="0.35">
      <c r="A3598" s="4" t="s">
        <v>620</v>
      </c>
      <c r="B3598" s="4" t="s">
        <v>621</v>
      </c>
      <c r="C3598" s="4" t="s">
        <v>60</v>
      </c>
      <c r="D3598" s="4" t="s">
        <v>517</v>
      </c>
      <c r="E3598" s="4">
        <v>2</v>
      </c>
      <c r="F3598" s="4">
        <v>399</v>
      </c>
      <c r="G3598" s="4">
        <v>244346</v>
      </c>
      <c r="H3598" s="4" t="str">
        <f>VLOOKUP(B3598,[1]汇总!$B:$K,3,0)</f>
        <v>北京</v>
      </c>
      <c r="I3598" s="4" t="str">
        <f>VLOOKUP(B3598,[1]汇总!$B:$K,4,0)</f>
        <v>北京</v>
      </c>
      <c r="J3598" s="4">
        <f>VLOOKUP(B3598,[1]汇总!$B:$K,5,0)</f>
        <v>0</v>
      </c>
      <c r="K3598" s="4">
        <f>VLOOKUP(B3598,[1]汇总!$B:$K,6,0)</f>
        <v>0</v>
      </c>
      <c r="L3598" s="4">
        <f>VLOOKUP(B3598,[1]汇总!$B:$K,7,0)</f>
        <v>0</v>
      </c>
      <c r="M3598" s="4">
        <f>VLOOKUP(B3598,[1]汇总!$B:$K,8,0)</f>
        <v>0</v>
      </c>
      <c r="N3598" s="4" t="str">
        <f>VLOOKUP(B3598,[1]汇总!$B:$K,9,0)</f>
        <v>专科</v>
      </c>
      <c r="O3598" s="4" t="str">
        <f>VLOOKUP(B3598,[1]汇总!$B:$K,10,0)</f>
        <v>民办</v>
      </c>
    </row>
    <row r="3599" spans="1:15" ht="16.5" hidden="1" x14ac:dyDescent="0.35">
      <c r="A3599" s="4" t="s">
        <v>1359</v>
      </c>
      <c r="B3599" s="4" t="s">
        <v>1360</v>
      </c>
      <c r="C3599" s="4" t="s">
        <v>92</v>
      </c>
      <c r="D3599" s="4" t="s">
        <v>68</v>
      </c>
      <c r="E3599" s="4">
        <v>6</v>
      </c>
      <c r="F3599" s="4">
        <v>398</v>
      </c>
      <c r="G3599" s="4">
        <v>244356</v>
      </c>
      <c r="H3599" s="4" t="str">
        <f>VLOOKUP(B3599,[1]汇总!$B:$K,3,0)</f>
        <v>江西</v>
      </c>
      <c r="I3599" s="4" t="str">
        <f>VLOOKUP(B3599,[1]汇总!$B:$K,4,0)</f>
        <v>南昌</v>
      </c>
      <c r="J3599" s="4">
        <f>VLOOKUP(B3599,[1]汇总!$B:$K,5,0)</f>
        <v>0</v>
      </c>
      <c r="K3599" s="4">
        <f>VLOOKUP(B3599,[1]汇总!$B:$K,6,0)</f>
        <v>0</v>
      </c>
      <c r="L3599" s="4">
        <f>VLOOKUP(B3599,[1]汇总!$B:$K,7,0)</f>
        <v>0</v>
      </c>
      <c r="M3599" s="4">
        <f>VLOOKUP(B3599,[1]汇总!$B:$K,8,0)</f>
        <v>0</v>
      </c>
      <c r="N3599" s="4" t="str">
        <f>VLOOKUP(B3599,[1]汇总!$B:$K,9,0)</f>
        <v>专科</v>
      </c>
      <c r="O3599" s="4" t="str">
        <f>VLOOKUP(B3599,[1]汇总!$B:$K,10,0)</f>
        <v>民办</v>
      </c>
    </row>
    <row r="3600" spans="1:15" ht="16.5" hidden="1" x14ac:dyDescent="0.35">
      <c r="A3600" s="4" t="s">
        <v>455</v>
      </c>
      <c r="B3600" s="4" t="s">
        <v>456</v>
      </c>
      <c r="C3600" s="4" t="s">
        <v>69</v>
      </c>
      <c r="D3600" s="4" t="s">
        <v>68</v>
      </c>
      <c r="E3600" s="4">
        <v>98</v>
      </c>
      <c r="F3600" s="4">
        <v>398</v>
      </c>
      <c r="G3600" s="4">
        <v>244405</v>
      </c>
      <c r="H3600" s="4" t="str">
        <f>VLOOKUP(B3600,[1]汇总!$B:$K,3,0)</f>
        <v>浙江</v>
      </c>
      <c r="I3600" s="4" t="str">
        <f>VLOOKUP(B3600,[1]汇总!$B:$K,4,0)</f>
        <v>温州</v>
      </c>
      <c r="J3600" s="4">
        <f>VLOOKUP(B3600,[1]汇总!$B:$K,5,0)</f>
        <v>0</v>
      </c>
      <c r="K3600" s="4">
        <f>VLOOKUP(B3600,[1]汇总!$B:$K,6,0)</f>
        <v>0</v>
      </c>
      <c r="L3600" s="4">
        <f>VLOOKUP(B3600,[1]汇总!$B:$K,7,0)</f>
        <v>0</v>
      </c>
      <c r="M3600" s="4">
        <f>VLOOKUP(B3600,[1]汇总!$B:$K,8,0)</f>
        <v>0</v>
      </c>
      <c r="N3600" s="4" t="str">
        <f>VLOOKUP(B3600,[1]汇总!$B:$K,9,0)</f>
        <v>本科</v>
      </c>
      <c r="O3600" s="4" t="str">
        <f>VLOOKUP(B3600,[1]汇总!$B:$K,10,0)</f>
        <v>民办</v>
      </c>
    </row>
    <row r="3601" spans="1:15" ht="16.5" hidden="1" x14ac:dyDescent="0.35">
      <c r="A3601" s="4" t="s">
        <v>1391</v>
      </c>
      <c r="B3601" s="4" t="s">
        <v>1392</v>
      </c>
      <c r="C3601" s="4" t="s">
        <v>69</v>
      </c>
      <c r="D3601" s="4" t="s">
        <v>233</v>
      </c>
      <c r="E3601" s="4">
        <v>60</v>
      </c>
      <c r="F3601" s="4">
        <v>398</v>
      </c>
      <c r="G3601" s="4">
        <v>244437</v>
      </c>
      <c r="H3601" s="4" t="str">
        <f>VLOOKUP(B3601,[1]汇总!$B:$K,3,0)</f>
        <v>江西</v>
      </c>
      <c r="I3601" s="4" t="str">
        <f>VLOOKUP(B3601,[1]汇总!$B:$K,4,0)</f>
        <v>九江</v>
      </c>
      <c r="J3601" s="4">
        <f>VLOOKUP(B3601,[1]汇总!$B:$K,5,0)</f>
        <v>0</v>
      </c>
      <c r="K3601" s="4">
        <f>VLOOKUP(B3601,[1]汇总!$B:$K,6,0)</f>
        <v>0</v>
      </c>
      <c r="L3601" s="4">
        <f>VLOOKUP(B3601,[1]汇总!$B:$K,7,0)</f>
        <v>0</v>
      </c>
      <c r="M3601" s="4">
        <f>VLOOKUP(B3601,[1]汇总!$B:$K,8,0)</f>
        <v>0</v>
      </c>
      <c r="N3601" s="4" t="str">
        <f>VLOOKUP(B3601,[1]汇总!$B:$K,9,0)</f>
        <v>专科</v>
      </c>
      <c r="O3601" s="4" t="str">
        <f>VLOOKUP(B3601,[1]汇总!$B:$K,10,0)</f>
        <v>民办</v>
      </c>
    </row>
    <row r="3602" spans="1:15" ht="16.5" hidden="1" x14ac:dyDescent="0.35">
      <c r="A3602" s="4" t="s">
        <v>1569</v>
      </c>
      <c r="B3602" s="4" t="s">
        <v>1570</v>
      </c>
      <c r="C3602" s="4" t="s">
        <v>64</v>
      </c>
      <c r="D3602" s="4" t="s">
        <v>120</v>
      </c>
      <c r="E3602" s="4">
        <v>4</v>
      </c>
      <c r="F3602" s="4">
        <v>398</v>
      </c>
      <c r="G3602" s="4">
        <v>244461</v>
      </c>
      <c r="H3602" s="4" t="str">
        <f>VLOOKUP(B3602,[1]汇总!$B:$K,3,0)</f>
        <v>湖北</v>
      </c>
      <c r="I3602" s="4" t="str">
        <f>VLOOKUP(B3602,[1]汇总!$B:$K,4,0)</f>
        <v>武汉</v>
      </c>
      <c r="J3602" s="4">
        <f>VLOOKUP(B3602,[1]汇总!$B:$K,5,0)</f>
        <v>0</v>
      </c>
      <c r="K3602" s="4">
        <f>VLOOKUP(B3602,[1]汇总!$B:$K,6,0)</f>
        <v>0</v>
      </c>
      <c r="L3602" s="4">
        <f>VLOOKUP(B3602,[1]汇总!$B:$K,7,0)</f>
        <v>0</v>
      </c>
      <c r="M3602" s="4">
        <f>VLOOKUP(B3602,[1]汇总!$B:$K,8,0)</f>
        <v>0</v>
      </c>
      <c r="N3602" s="4" t="str">
        <f>VLOOKUP(B3602,[1]汇总!$B:$K,9,0)</f>
        <v>本科</v>
      </c>
      <c r="O3602" s="4" t="str">
        <f>VLOOKUP(B3602,[1]汇总!$B:$K,10,0)</f>
        <v>民办</v>
      </c>
    </row>
    <row r="3603" spans="1:15" ht="16.5" hidden="1" x14ac:dyDescent="0.35">
      <c r="A3603" s="4" t="s">
        <v>372</v>
      </c>
      <c r="B3603" s="4" t="s">
        <v>373</v>
      </c>
      <c r="C3603" s="4" t="s">
        <v>92</v>
      </c>
      <c r="D3603" s="4" t="s">
        <v>73</v>
      </c>
      <c r="E3603" s="4">
        <v>45</v>
      </c>
      <c r="F3603" s="4">
        <v>398</v>
      </c>
      <c r="G3603" s="4">
        <v>244468</v>
      </c>
      <c r="H3603" s="4" t="str">
        <f>VLOOKUP(B3603,[1]汇总!$B:$K,3,0)</f>
        <v>浙江</v>
      </c>
      <c r="I3603" s="4" t="str">
        <f>VLOOKUP(B3603,[1]汇总!$B:$K,4,0)</f>
        <v>嘉兴</v>
      </c>
      <c r="J3603" s="4">
        <f>VLOOKUP(B3603,[1]汇总!$B:$K,5,0)</f>
        <v>0</v>
      </c>
      <c r="K3603" s="4">
        <f>VLOOKUP(B3603,[1]汇总!$B:$K,6,0)</f>
        <v>0</v>
      </c>
      <c r="L3603" s="4">
        <f>VLOOKUP(B3603,[1]汇总!$B:$K,7,0)</f>
        <v>0</v>
      </c>
      <c r="M3603" s="4">
        <f>VLOOKUP(B3603,[1]汇总!$B:$K,8,0)</f>
        <v>0</v>
      </c>
      <c r="N3603" s="4" t="str">
        <f>VLOOKUP(B3603,[1]汇总!$B:$K,9,0)</f>
        <v>专科</v>
      </c>
      <c r="O3603" s="4" t="str">
        <f>VLOOKUP(B3603,[1]汇总!$B:$K,10,0)</f>
        <v>民办</v>
      </c>
    </row>
    <row r="3604" spans="1:15" ht="16.5" hidden="1" x14ac:dyDescent="0.35">
      <c r="A3604" s="4" t="s">
        <v>230</v>
      </c>
      <c r="B3604" s="4" t="s">
        <v>231</v>
      </c>
      <c r="C3604" s="4" t="s">
        <v>46</v>
      </c>
      <c r="D3604" s="4" t="s">
        <v>234</v>
      </c>
      <c r="E3604" s="4">
        <v>30</v>
      </c>
      <c r="F3604" s="4">
        <v>398</v>
      </c>
      <c r="G3604" s="4">
        <v>244473</v>
      </c>
      <c r="H3604" s="4" t="str">
        <f>VLOOKUP(B3604,[1]汇总!$B:$K,3,0)</f>
        <v>浙江</v>
      </c>
      <c r="I3604" s="4" t="str">
        <f>VLOOKUP(B3604,[1]汇总!$B:$K,4,0)</f>
        <v>温州</v>
      </c>
      <c r="J3604" s="4">
        <f>VLOOKUP(B3604,[1]汇总!$B:$K,5,0)</f>
        <v>0</v>
      </c>
      <c r="K3604" s="4">
        <f>VLOOKUP(B3604,[1]汇总!$B:$K,6,0)</f>
        <v>0</v>
      </c>
      <c r="L3604" s="4">
        <f>VLOOKUP(B3604,[1]汇总!$B:$K,7,0)</f>
        <v>0</v>
      </c>
      <c r="M3604" s="4">
        <f>VLOOKUP(B3604,[1]汇总!$B:$K,8,0)</f>
        <v>0</v>
      </c>
      <c r="N3604" s="4" t="str">
        <f>VLOOKUP(B3604,[1]汇总!$B:$K,9,0)</f>
        <v>专科</v>
      </c>
      <c r="O3604" s="4" t="str">
        <f>VLOOKUP(B3604,[1]汇总!$B:$K,10,0)</f>
        <v>民办</v>
      </c>
    </row>
    <row r="3605" spans="1:15" ht="16.5" hidden="1" x14ac:dyDescent="0.35">
      <c r="A3605" s="4" t="s">
        <v>1051</v>
      </c>
      <c r="B3605" s="4" t="s">
        <v>1052</v>
      </c>
      <c r="C3605" s="4" t="s">
        <v>64</v>
      </c>
      <c r="D3605" s="4" t="s">
        <v>246</v>
      </c>
      <c r="E3605" s="4">
        <v>10</v>
      </c>
      <c r="F3605" s="4">
        <v>398</v>
      </c>
      <c r="G3605" s="4">
        <v>244489</v>
      </c>
      <c r="H3605" s="4" t="str">
        <f>VLOOKUP(B3605,[1]汇总!$B:$K,3,0)</f>
        <v>江苏</v>
      </c>
      <c r="I3605" s="4" t="str">
        <f>VLOOKUP(B3605,[1]汇总!$B:$K,4,0)</f>
        <v>南京</v>
      </c>
      <c r="J3605" s="4">
        <f>VLOOKUP(B3605,[1]汇总!$B:$K,5,0)</f>
        <v>0</v>
      </c>
      <c r="K3605" s="4">
        <f>VLOOKUP(B3605,[1]汇总!$B:$K,6,0)</f>
        <v>0</v>
      </c>
      <c r="L3605" s="4">
        <f>VLOOKUP(B3605,[1]汇总!$B:$K,7,0)</f>
        <v>0</v>
      </c>
      <c r="M3605" s="4">
        <f>VLOOKUP(B3605,[1]汇总!$B:$K,8,0)</f>
        <v>0</v>
      </c>
      <c r="N3605" s="4" t="str">
        <f>VLOOKUP(B3605,[1]汇总!$B:$K,9,0)</f>
        <v>专科</v>
      </c>
      <c r="O3605" s="4" t="str">
        <f>VLOOKUP(B3605,[1]汇总!$B:$K,10,0)</f>
        <v>民办</v>
      </c>
    </row>
    <row r="3606" spans="1:15" ht="16.5" hidden="1" x14ac:dyDescent="0.35">
      <c r="A3606" s="4" t="s">
        <v>372</v>
      </c>
      <c r="B3606" s="4" t="s">
        <v>373</v>
      </c>
      <c r="C3606" s="4" t="s">
        <v>40</v>
      </c>
      <c r="D3606" s="4" t="s">
        <v>78</v>
      </c>
      <c r="E3606" s="4">
        <v>107</v>
      </c>
      <c r="F3606" s="4">
        <v>398</v>
      </c>
      <c r="G3606" s="4">
        <v>244504</v>
      </c>
      <c r="H3606" s="4" t="str">
        <f>VLOOKUP(B3606,[1]汇总!$B:$K,3,0)</f>
        <v>浙江</v>
      </c>
      <c r="I3606" s="4" t="str">
        <f>VLOOKUP(B3606,[1]汇总!$B:$K,4,0)</f>
        <v>嘉兴</v>
      </c>
      <c r="J3606" s="4">
        <f>VLOOKUP(B3606,[1]汇总!$B:$K,5,0)</f>
        <v>0</v>
      </c>
      <c r="K3606" s="4">
        <f>VLOOKUP(B3606,[1]汇总!$B:$K,6,0)</f>
        <v>0</v>
      </c>
      <c r="L3606" s="4">
        <f>VLOOKUP(B3606,[1]汇总!$B:$K,7,0)</f>
        <v>0</v>
      </c>
      <c r="M3606" s="4">
        <f>VLOOKUP(B3606,[1]汇总!$B:$K,8,0)</f>
        <v>0</v>
      </c>
      <c r="N3606" s="4" t="str">
        <f>VLOOKUP(B3606,[1]汇总!$B:$K,9,0)</f>
        <v>专科</v>
      </c>
      <c r="O3606" s="4" t="str">
        <f>VLOOKUP(B3606,[1]汇总!$B:$K,10,0)</f>
        <v>民办</v>
      </c>
    </row>
    <row r="3607" spans="1:15" ht="16.5" hidden="1" x14ac:dyDescent="0.35">
      <c r="A3607" s="4" t="s">
        <v>1359</v>
      </c>
      <c r="B3607" s="4" t="s">
        <v>1360</v>
      </c>
      <c r="C3607" s="4" t="s">
        <v>116</v>
      </c>
      <c r="D3607" s="4" t="s">
        <v>67</v>
      </c>
      <c r="E3607" s="4">
        <v>2</v>
      </c>
      <c r="F3607" s="4">
        <v>398</v>
      </c>
      <c r="G3607" s="4">
        <v>244522</v>
      </c>
      <c r="H3607" s="4" t="str">
        <f>VLOOKUP(B3607,[1]汇总!$B:$K,3,0)</f>
        <v>江西</v>
      </c>
      <c r="I3607" s="4" t="str">
        <f>VLOOKUP(B3607,[1]汇总!$B:$K,4,0)</f>
        <v>南昌</v>
      </c>
      <c r="J3607" s="4">
        <f>VLOOKUP(B3607,[1]汇总!$B:$K,5,0)</f>
        <v>0</v>
      </c>
      <c r="K3607" s="4">
        <f>VLOOKUP(B3607,[1]汇总!$B:$K,6,0)</f>
        <v>0</v>
      </c>
      <c r="L3607" s="4">
        <f>VLOOKUP(B3607,[1]汇总!$B:$K,7,0)</f>
        <v>0</v>
      </c>
      <c r="M3607" s="4">
        <f>VLOOKUP(B3607,[1]汇总!$B:$K,8,0)</f>
        <v>0</v>
      </c>
      <c r="N3607" s="4" t="str">
        <f>VLOOKUP(B3607,[1]汇总!$B:$K,9,0)</f>
        <v>专科</v>
      </c>
      <c r="O3607" s="4" t="str">
        <f>VLOOKUP(B3607,[1]汇总!$B:$K,10,0)</f>
        <v>民办</v>
      </c>
    </row>
    <row r="3608" spans="1:15" ht="16.5" hidden="1" x14ac:dyDescent="0.35">
      <c r="A3608" s="4" t="s">
        <v>1756</v>
      </c>
      <c r="B3608" s="4" t="s">
        <v>1757</v>
      </c>
      <c r="C3608" s="4" t="s">
        <v>34</v>
      </c>
      <c r="D3608" s="4" t="s">
        <v>153</v>
      </c>
      <c r="E3608" s="4">
        <v>4</v>
      </c>
      <c r="F3608" s="4">
        <v>398</v>
      </c>
      <c r="G3608" s="4">
        <v>244578</v>
      </c>
      <c r="H3608" s="4" t="str">
        <f>VLOOKUP(B3608,[1]汇总!$B:$K,3,0)</f>
        <v>广东</v>
      </c>
      <c r="I3608" s="4" t="str">
        <f>VLOOKUP(B3608,[1]汇总!$B:$K,4,0)</f>
        <v>肇庆</v>
      </c>
      <c r="J3608" s="4">
        <f>VLOOKUP(B3608,[1]汇总!$B:$K,5,0)</f>
        <v>0</v>
      </c>
      <c r="K3608" s="4">
        <f>VLOOKUP(B3608,[1]汇总!$B:$K,6,0)</f>
        <v>0</v>
      </c>
      <c r="L3608" s="4">
        <f>VLOOKUP(B3608,[1]汇总!$B:$K,7,0)</f>
        <v>0</v>
      </c>
      <c r="M3608" s="4">
        <f>VLOOKUP(B3608,[1]汇总!$B:$K,8,0)</f>
        <v>0</v>
      </c>
      <c r="N3608" s="4" t="str">
        <f>VLOOKUP(B3608,[1]汇总!$B:$K,9,0)</f>
        <v>专科</v>
      </c>
      <c r="O3608" s="4" t="str">
        <f>VLOOKUP(B3608,[1]汇总!$B:$K,10,0)</f>
        <v>民办</v>
      </c>
    </row>
    <row r="3609" spans="1:15" ht="16.5" hidden="1" x14ac:dyDescent="0.35">
      <c r="A3609" s="4" t="s">
        <v>2016</v>
      </c>
      <c r="B3609" s="4" t="s">
        <v>2017</v>
      </c>
      <c r="C3609" s="4" t="s">
        <v>71</v>
      </c>
      <c r="D3609" s="4" t="s">
        <v>1607</v>
      </c>
      <c r="E3609" s="4">
        <v>19</v>
      </c>
      <c r="F3609" s="4">
        <v>398</v>
      </c>
      <c r="G3609" s="4">
        <v>244608</v>
      </c>
      <c r="H3609" s="4" t="str">
        <f>VLOOKUP(B3609,[1]汇总!$B:$K,3,0)</f>
        <v>陕西</v>
      </c>
      <c r="I3609" s="4" t="str">
        <f>VLOOKUP(B3609,[1]汇总!$B:$K,4,0)</f>
        <v>咸阳</v>
      </c>
      <c r="J3609" s="4">
        <f>VLOOKUP(B3609,[1]汇总!$B:$K,5,0)</f>
        <v>0</v>
      </c>
      <c r="K3609" s="4">
        <f>VLOOKUP(B3609,[1]汇总!$B:$K,6,0)</f>
        <v>0</v>
      </c>
      <c r="L3609" s="4">
        <f>VLOOKUP(B3609,[1]汇总!$B:$K,7,0)</f>
        <v>0</v>
      </c>
      <c r="M3609" s="4">
        <f>VLOOKUP(B3609,[1]汇总!$B:$K,8,0)</f>
        <v>0</v>
      </c>
      <c r="N3609" s="4" t="str">
        <f>VLOOKUP(B3609,[1]汇总!$B:$K,9,0)</f>
        <v>本科</v>
      </c>
      <c r="O3609" s="4" t="str">
        <f>VLOOKUP(B3609,[1]汇总!$B:$K,10,0)</f>
        <v>民办</v>
      </c>
    </row>
    <row r="3610" spans="1:15" ht="16.5" hidden="1" x14ac:dyDescent="0.35">
      <c r="A3610" s="4" t="s">
        <v>1029</v>
      </c>
      <c r="B3610" s="4" t="s">
        <v>1030</v>
      </c>
      <c r="C3610" s="4" t="s">
        <v>117</v>
      </c>
      <c r="D3610" s="4" t="s">
        <v>219</v>
      </c>
      <c r="E3610" s="4">
        <v>3</v>
      </c>
      <c r="F3610" s="4">
        <v>398</v>
      </c>
      <c r="G3610" s="4">
        <v>244651</v>
      </c>
      <c r="H3610" s="4" t="str">
        <f>VLOOKUP(B3610,[1]汇总!$B:$K,3,0)</f>
        <v>江苏</v>
      </c>
      <c r="I3610" s="4" t="str">
        <f>VLOOKUP(B3610,[1]汇总!$B:$K,4,0)</f>
        <v>苏州</v>
      </c>
      <c r="J3610" s="4">
        <f>VLOOKUP(B3610,[1]汇总!$B:$K,5,0)</f>
        <v>0</v>
      </c>
      <c r="K3610" s="4">
        <f>VLOOKUP(B3610,[1]汇总!$B:$K,6,0)</f>
        <v>0</v>
      </c>
      <c r="L3610" s="4">
        <f>VLOOKUP(B3610,[1]汇总!$B:$K,7,0)</f>
        <v>0</v>
      </c>
      <c r="M3610" s="4">
        <f>VLOOKUP(B3610,[1]汇总!$B:$K,8,0)</f>
        <v>0</v>
      </c>
      <c r="N3610" s="4" t="str">
        <f>VLOOKUP(B3610,[1]汇总!$B:$K,9,0)</f>
        <v>专科</v>
      </c>
      <c r="O3610" s="4" t="str">
        <f>VLOOKUP(B3610,[1]汇总!$B:$K,10,0)</f>
        <v>公办</v>
      </c>
    </row>
    <row r="3611" spans="1:15" ht="16.5" hidden="1" x14ac:dyDescent="0.35">
      <c r="A3611" s="4" t="s">
        <v>1460</v>
      </c>
      <c r="B3611" s="4" t="s">
        <v>1461</v>
      </c>
      <c r="C3611" s="4" t="s">
        <v>44</v>
      </c>
      <c r="D3611" s="4" t="s">
        <v>170</v>
      </c>
      <c r="E3611" s="4">
        <v>5</v>
      </c>
      <c r="F3611" s="4">
        <v>398</v>
      </c>
      <c r="G3611" s="4">
        <v>244652</v>
      </c>
      <c r="H3611" s="4" t="str">
        <f>VLOOKUP(B3611,[1]汇总!$B:$K,3,0)</f>
        <v>山东</v>
      </c>
      <c r="I3611" s="4" t="str">
        <f>VLOOKUP(B3611,[1]汇总!$B:$K,4,0)</f>
        <v>济宁</v>
      </c>
      <c r="J3611" s="4">
        <f>VLOOKUP(B3611,[1]汇总!$B:$K,5,0)</f>
        <v>0</v>
      </c>
      <c r="K3611" s="4">
        <f>VLOOKUP(B3611,[1]汇总!$B:$K,6,0)</f>
        <v>0</v>
      </c>
      <c r="L3611" s="4">
        <f>VLOOKUP(B3611,[1]汇总!$B:$K,7,0)</f>
        <v>0</v>
      </c>
      <c r="M3611" s="4">
        <f>VLOOKUP(B3611,[1]汇总!$B:$K,8,0)</f>
        <v>0</v>
      </c>
      <c r="N3611" s="4" t="str">
        <f>VLOOKUP(B3611,[1]汇总!$B:$K,9,0)</f>
        <v>专科</v>
      </c>
      <c r="O3611" s="4" t="str">
        <f>VLOOKUP(B3611,[1]汇总!$B:$K,10,0)</f>
        <v>民办</v>
      </c>
    </row>
    <row r="3612" spans="1:15" ht="16.5" hidden="1" x14ac:dyDescent="0.35">
      <c r="A3612" s="4" t="s">
        <v>1482</v>
      </c>
      <c r="B3612" s="4" t="s">
        <v>1483</v>
      </c>
      <c r="C3612" s="4" t="s">
        <v>64</v>
      </c>
      <c r="D3612" s="4" t="s">
        <v>1348</v>
      </c>
      <c r="E3612" s="4">
        <v>2</v>
      </c>
      <c r="F3612" s="4">
        <v>398</v>
      </c>
      <c r="G3612" s="4">
        <v>244676</v>
      </c>
      <c r="H3612" s="4" t="str">
        <f>VLOOKUP(B3612,[1]汇总!$B:$K,3,0)</f>
        <v>江西</v>
      </c>
      <c r="I3612" s="4" t="str">
        <f>VLOOKUP(B3612,[1]汇总!$B:$K,4,0)</f>
        <v>赣州</v>
      </c>
      <c r="J3612" s="4">
        <f>VLOOKUP(B3612,[1]汇总!$B:$K,5,0)</f>
        <v>0</v>
      </c>
      <c r="K3612" s="4">
        <f>VLOOKUP(B3612,[1]汇总!$B:$K,6,0)</f>
        <v>0</v>
      </c>
      <c r="L3612" s="4">
        <f>VLOOKUP(B3612,[1]汇总!$B:$K,7,0)</f>
        <v>0</v>
      </c>
      <c r="M3612" s="4">
        <f>VLOOKUP(B3612,[1]汇总!$B:$K,8,0)</f>
        <v>0</v>
      </c>
      <c r="N3612" s="4" t="str">
        <f>VLOOKUP(B3612,[1]汇总!$B:$K,9,0)</f>
        <v>专科</v>
      </c>
      <c r="O3612" s="4" t="str">
        <f>VLOOKUP(B3612,[1]汇总!$B:$K,10,0)</f>
        <v>民办</v>
      </c>
    </row>
    <row r="3613" spans="1:15" ht="16.5" hidden="1" x14ac:dyDescent="0.35">
      <c r="A3613" s="4" t="s">
        <v>230</v>
      </c>
      <c r="B3613" s="4" t="s">
        <v>231</v>
      </c>
      <c r="C3613" s="4" t="s">
        <v>80</v>
      </c>
      <c r="D3613" s="4" t="s">
        <v>237</v>
      </c>
      <c r="E3613" s="4">
        <v>30</v>
      </c>
      <c r="F3613" s="4">
        <v>398</v>
      </c>
      <c r="G3613" s="4">
        <v>244712</v>
      </c>
      <c r="H3613" s="4" t="str">
        <f>VLOOKUP(B3613,[1]汇总!$B:$K,3,0)</f>
        <v>浙江</v>
      </c>
      <c r="I3613" s="4" t="str">
        <f>VLOOKUP(B3613,[1]汇总!$B:$K,4,0)</f>
        <v>温州</v>
      </c>
      <c r="J3613" s="4">
        <f>VLOOKUP(B3613,[1]汇总!$B:$K,5,0)</f>
        <v>0</v>
      </c>
      <c r="K3613" s="4">
        <f>VLOOKUP(B3613,[1]汇总!$B:$K,6,0)</f>
        <v>0</v>
      </c>
      <c r="L3613" s="4">
        <f>VLOOKUP(B3613,[1]汇总!$B:$K,7,0)</f>
        <v>0</v>
      </c>
      <c r="M3613" s="4">
        <f>VLOOKUP(B3613,[1]汇总!$B:$K,8,0)</f>
        <v>0</v>
      </c>
      <c r="N3613" s="4" t="str">
        <f>VLOOKUP(B3613,[1]汇总!$B:$K,9,0)</f>
        <v>专科</v>
      </c>
      <c r="O3613" s="4" t="str">
        <f>VLOOKUP(B3613,[1]汇总!$B:$K,10,0)</f>
        <v>民办</v>
      </c>
    </row>
    <row r="3614" spans="1:15" ht="16.5" hidden="1" x14ac:dyDescent="0.35">
      <c r="A3614" s="4" t="s">
        <v>230</v>
      </c>
      <c r="B3614" s="4" t="s">
        <v>231</v>
      </c>
      <c r="C3614" s="4" t="s">
        <v>106</v>
      </c>
      <c r="D3614" s="4" t="s">
        <v>236</v>
      </c>
      <c r="E3614" s="4">
        <v>50</v>
      </c>
      <c r="F3614" s="4">
        <v>398</v>
      </c>
      <c r="G3614" s="4">
        <v>244719</v>
      </c>
      <c r="H3614" s="4" t="str">
        <f>VLOOKUP(B3614,[1]汇总!$B:$K,3,0)</f>
        <v>浙江</v>
      </c>
      <c r="I3614" s="4" t="str">
        <f>VLOOKUP(B3614,[1]汇总!$B:$K,4,0)</f>
        <v>温州</v>
      </c>
      <c r="J3614" s="4">
        <f>VLOOKUP(B3614,[1]汇总!$B:$K,5,0)</f>
        <v>0</v>
      </c>
      <c r="K3614" s="4">
        <f>VLOOKUP(B3614,[1]汇总!$B:$K,6,0)</f>
        <v>0</v>
      </c>
      <c r="L3614" s="4">
        <f>VLOOKUP(B3614,[1]汇总!$B:$K,7,0)</f>
        <v>0</v>
      </c>
      <c r="M3614" s="4">
        <f>VLOOKUP(B3614,[1]汇总!$B:$K,8,0)</f>
        <v>0</v>
      </c>
      <c r="N3614" s="4" t="str">
        <f>VLOOKUP(B3614,[1]汇总!$B:$K,9,0)</f>
        <v>专科</v>
      </c>
      <c r="O3614" s="4" t="str">
        <f>VLOOKUP(B3614,[1]汇总!$B:$K,10,0)</f>
        <v>民办</v>
      </c>
    </row>
    <row r="3615" spans="1:15" ht="16.5" hidden="1" x14ac:dyDescent="0.35">
      <c r="A3615" s="4" t="s">
        <v>230</v>
      </c>
      <c r="B3615" s="4" t="s">
        <v>231</v>
      </c>
      <c r="C3615" s="4" t="s">
        <v>71</v>
      </c>
      <c r="D3615" s="4" t="s">
        <v>101</v>
      </c>
      <c r="E3615" s="4">
        <v>35</v>
      </c>
      <c r="F3615" s="4">
        <v>398</v>
      </c>
      <c r="G3615" s="4">
        <v>244728</v>
      </c>
      <c r="H3615" s="4" t="str">
        <f>VLOOKUP(B3615,[1]汇总!$B:$K,3,0)</f>
        <v>浙江</v>
      </c>
      <c r="I3615" s="4" t="str">
        <f>VLOOKUP(B3615,[1]汇总!$B:$K,4,0)</f>
        <v>温州</v>
      </c>
      <c r="J3615" s="4">
        <f>VLOOKUP(B3615,[1]汇总!$B:$K,5,0)</f>
        <v>0</v>
      </c>
      <c r="K3615" s="4">
        <f>VLOOKUP(B3615,[1]汇总!$B:$K,6,0)</f>
        <v>0</v>
      </c>
      <c r="L3615" s="4">
        <f>VLOOKUP(B3615,[1]汇总!$B:$K,7,0)</f>
        <v>0</v>
      </c>
      <c r="M3615" s="4">
        <f>VLOOKUP(B3615,[1]汇总!$B:$K,8,0)</f>
        <v>0</v>
      </c>
      <c r="N3615" s="4" t="str">
        <f>VLOOKUP(B3615,[1]汇总!$B:$K,9,0)</f>
        <v>专科</v>
      </c>
      <c r="O3615" s="4" t="str">
        <f>VLOOKUP(B3615,[1]汇总!$B:$K,10,0)</f>
        <v>民办</v>
      </c>
    </row>
    <row r="3616" spans="1:15" ht="16.5" hidden="1" x14ac:dyDescent="0.35">
      <c r="A3616" s="4" t="s">
        <v>2070</v>
      </c>
      <c r="B3616" s="4" t="s">
        <v>2071</v>
      </c>
      <c r="C3616" s="4" t="s">
        <v>40</v>
      </c>
      <c r="D3616" s="4" t="s">
        <v>2072</v>
      </c>
      <c r="E3616" s="4">
        <v>2</v>
      </c>
      <c r="F3616" s="4">
        <v>398</v>
      </c>
      <c r="G3616" s="4">
        <v>244758</v>
      </c>
      <c r="H3616" s="4" t="str">
        <f>VLOOKUP(B3616,[1]汇总!$B:$K,3,0)</f>
        <v>甘肃</v>
      </c>
      <c r="I3616" s="4" t="str">
        <f>VLOOKUP(B3616,[1]汇总!$B:$K,4,0)</f>
        <v>兰州</v>
      </c>
      <c r="J3616" s="4">
        <f>VLOOKUP(B3616,[1]汇总!$B:$K,5,0)</f>
        <v>0</v>
      </c>
      <c r="K3616" s="4">
        <f>VLOOKUP(B3616,[1]汇总!$B:$K,6,0)</f>
        <v>0</v>
      </c>
      <c r="L3616" s="4">
        <f>VLOOKUP(B3616,[1]汇总!$B:$K,7,0)</f>
        <v>0</v>
      </c>
      <c r="M3616" s="4">
        <f>VLOOKUP(B3616,[1]汇总!$B:$K,8,0)</f>
        <v>0</v>
      </c>
      <c r="N3616" s="4" t="str">
        <f>VLOOKUP(B3616,[1]汇总!$B:$K,9,0)</f>
        <v>本科</v>
      </c>
      <c r="O3616" s="4" t="str">
        <f>VLOOKUP(B3616,[1]汇总!$B:$K,10,0)</f>
        <v>公办</v>
      </c>
    </row>
    <row r="3617" spans="1:15" ht="16.5" hidden="1" x14ac:dyDescent="0.35">
      <c r="A3617" s="4" t="s">
        <v>1645</v>
      </c>
      <c r="B3617" s="4" t="s">
        <v>1646</v>
      </c>
      <c r="C3617" s="4" t="s">
        <v>64</v>
      </c>
      <c r="D3617" s="4" t="s">
        <v>243</v>
      </c>
      <c r="E3617" s="4">
        <v>8</v>
      </c>
      <c r="F3617" s="4">
        <v>398</v>
      </c>
      <c r="G3617" s="4">
        <v>244807</v>
      </c>
      <c r="H3617" s="4" t="str">
        <f>VLOOKUP(B3617,[1]汇总!$B:$K,3,0)</f>
        <v>河南</v>
      </c>
      <c r="I3617" s="4" t="str">
        <f>VLOOKUP(B3617,[1]汇总!$B:$K,4,0)</f>
        <v>郑州</v>
      </c>
      <c r="J3617" s="4">
        <f>VLOOKUP(B3617,[1]汇总!$B:$K,5,0)</f>
        <v>0</v>
      </c>
      <c r="K3617" s="4">
        <f>VLOOKUP(B3617,[1]汇总!$B:$K,6,0)</f>
        <v>0</v>
      </c>
      <c r="L3617" s="4">
        <f>VLOOKUP(B3617,[1]汇总!$B:$K,7,0)</f>
        <v>0</v>
      </c>
      <c r="M3617" s="4">
        <f>VLOOKUP(B3617,[1]汇总!$B:$K,8,0)</f>
        <v>0</v>
      </c>
      <c r="N3617" s="4" t="str">
        <f>VLOOKUP(B3617,[1]汇总!$B:$K,9,0)</f>
        <v>专科</v>
      </c>
      <c r="O3617" s="4" t="str">
        <f>VLOOKUP(B3617,[1]汇总!$B:$K,10,0)</f>
        <v>公办</v>
      </c>
    </row>
    <row r="3618" spans="1:15" ht="16.5" hidden="1" x14ac:dyDescent="0.35">
      <c r="A3618" s="4" t="s">
        <v>1585</v>
      </c>
      <c r="B3618" s="4" t="s">
        <v>1586</v>
      </c>
      <c r="C3618" s="4" t="s">
        <v>92</v>
      </c>
      <c r="D3618" s="4" t="s">
        <v>228</v>
      </c>
      <c r="E3618" s="4">
        <v>5</v>
      </c>
      <c r="F3618" s="4">
        <v>398</v>
      </c>
      <c r="G3618" s="4">
        <v>244820</v>
      </c>
      <c r="H3618" s="4" t="str">
        <f>VLOOKUP(B3618,[1]汇总!$B:$K,3,0)</f>
        <v>湖北</v>
      </c>
      <c r="I3618" s="4" t="str">
        <f>VLOOKUP(B3618,[1]汇总!$B:$K,4,0)</f>
        <v>武汉</v>
      </c>
      <c r="J3618" s="4">
        <f>VLOOKUP(B3618,[1]汇总!$B:$K,5,0)</f>
        <v>0</v>
      </c>
      <c r="K3618" s="4">
        <f>VLOOKUP(B3618,[1]汇总!$B:$K,6,0)</f>
        <v>0</v>
      </c>
      <c r="L3618" s="4">
        <f>VLOOKUP(B3618,[1]汇总!$B:$K,7,0)</f>
        <v>0</v>
      </c>
      <c r="M3618" s="4">
        <f>VLOOKUP(B3618,[1]汇总!$B:$K,8,0)</f>
        <v>0</v>
      </c>
      <c r="N3618" s="4" t="str">
        <f>VLOOKUP(B3618,[1]汇总!$B:$K,9,0)</f>
        <v>专科</v>
      </c>
      <c r="O3618" s="4" t="str">
        <f>VLOOKUP(B3618,[1]汇总!$B:$K,10,0)</f>
        <v>民办</v>
      </c>
    </row>
    <row r="3619" spans="1:15" ht="16.5" hidden="1" x14ac:dyDescent="0.35">
      <c r="A3619" s="4" t="s">
        <v>1585</v>
      </c>
      <c r="B3619" s="4" t="s">
        <v>1586</v>
      </c>
      <c r="C3619" s="4" t="s">
        <v>44</v>
      </c>
      <c r="D3619" s="4" t="s">
        <v>76</v>
      </c>
      <c r="E3619" s="4">
        <v>5</v>
      </c>
      <c r="F3619" s="4">
        <v>398</v>
      </c>
      <c r="G3619" s="4">
        <v>244830</v>
      </c>
      <c r="H3619" s="4" t="str">
        <f>VLOOKUP(B3619,[1]汇总!$B:$K,3,0)</f>
        <v>湖北</v>
      </c>
      <c r="I3619" s="4" t="str">
        <f>VLOOKUP(B3619,[1]汇总!$B:$K,4,0)</f>
        <v>武汉</v>
      </c>
      <c r="J3619" s="4">
        <f>VLOOKUP(B3619,[1]汇总!$B:$K,5,0)</f>
        <v>0</v>
      </c>
      <c r="K3619" s="4">
        <f>VLOOKUP(B3619,[1]汇总!$B:$K,6,0)</f>
        <v>0</v>
      </c>
      <c r="L3619" s="4">
        <f>VLOOKUP(B3619,[1]汇总!$B:$K,7,0)</f>
        <v>0</v>
      </c>
      <c r="M3619" s="4">
        <f>VLOOKUP(B3619,[1]汇总!$B:$K,8,0)</f>
        <v>0</v>
      </c>
      <c r="N3619" s="4" t="str">
        <f>VLOOKUP(B3619,[1]汇总!$B:$K,9,0)</f>
        <v>专科</v>
      </c>
      <c r="O3619" s="4" t="str">
        <f>VLOOKUP(B3619,[1]汇总!$B:$K,10,0)</f>
        <v>民办</v>
      </c>
    </row>
    <row r="3620" spans="1:15" ht="16.5" hidden="1" x14ac:dyDescent="0.35">
      <c r="A3620" s="4" t="s">
        <v>1271</v>
      </c>
      <c r="B3620" s="4" t="s">
        <v>1272</v>
      </c>
      <c r="C3620" s="4" t="s">
        <v>107</v>
      </c>
      <c r="D3620" s="4" t="s">
        <v>134</v>
      </c>
      <c r="E3620" s="4">
        <v>14</v>
      </c>
      <c r="F3620" s="4">
        <v>398</v>
      </c>
      <c r="G3620" s="4">
        <v>244867</v>
      </c>
      <c r="H3620" s="4" t="str">
        <f>VLOOKUP(B3620,[1]汇总!$B:$K,3,0)</f>
        <v>江西</v>
      </c>
      <c r="I3620" s="4" t="str">
        <f>VLOOKUP(B3620,[1]汇总!$B:$K,4,0)</f>
        <v>南昌</v>
      </c>
      <c r="J3620" s="4">
        <f>VLOOKUP(B3620,[1]汇总!$B:$K,5,0)</f>
        <v>0</v>
      </c>
      <c r="K3620" s="4">
        <f>VLOOKUP(B3620,[1]汇总!$B:$K,6,0)</f>
        <v>0</v>
      </c>
      <c r="L3620" s="4">
        <f>VLOOKUP(B3620,[1]汇总!$B:$K,7,0)</f>
        <v>0</v>
      </c>
      <c r="M3620" s="4">
        <f>VLOOKUP(B3620,[1]汇总!$B:$K,8,0)</f>
        <v>0</v>
      </c>
      <c r="N3620" s="4" t="str">
        <f>VLOOKUP(B3620,[1]汇总!$B:$K,9,0)</f>
        <v>本科</v>
      </c>
      <c r="O3620" s="4" t="str">
        <f>VLOOKUP(B3620,[1]汇总!$B:$K,10,0)</f>
        <v>民办</v>
      </c>
    </row>
    <row r="3621" spans="1:15" ht="16.5" hidden="1" x14ac:dyDescent="0.35">
      <c r="A3621" s="4" t="s">
        <v>1808</v>
      </c>
      <c r="B3621" s="4" t="s">
        <v>1809</v>
      </c>
      <c r="C3621" s="4" t="s">
        <v>116</v>
      </c>
      <c r="D3621" s="4" t="s">
        <v>1017</v>
      </c>
      <c r="E3621" s="4">
        <v>10</v>
      </c>
      <c r="F3621" s="4">
        <v>398</v>
      </c>
      <c r="G3621" s="4">
        <v>244872</v>
      </c>
      <c r="H3621" s="4" t="str">
        <f>VLOOKUP(B3621,[1]汇总!$B:$K,3,0)</f>
        <v>海南</v>
      </c>
      <c r="I3621" s="4" t="str">
        <f>VLOOKUP(B3621,[1]汇总!$B:$K,4,0)</f>
        <v>海口</v>
      </c>
      <c r="J3621" s="4">
        <f>VLOOKUP(B3621,[1]汇总!$B:$K,5,0)</f>
        <v>0</v>
      </c>
      <c r="K3621" s="4">
        <f>VLOOKUP(B3621,[1]汇总!$B:$K,6,0)</f>
        <v>0</v>
      </c>
      <c r="L3621" s="4">
        <f>VLOOKUP(B3621,[1]汇总!$B:$K,7,0)</f>
        <v>0</v>
      </c>
      <c r="M3621" s="4">
        <f>VLOOKUP(B3621,[1]汇总!$B:$K,8,0)</f>
        <v>0</v>
      </c>
      <c r="N3621" s="4" t="str">
        <f>VLOOKUP(B3621,[1]汇总!$B:$K,9,0)</f>
        <v>专科</v>
      </c>
      <c r="O3621" s="4" t="str">
        <f>VLOOKUP(B3621,[1]汇总!$B:$K,10,0)</f>
        <v>公办</v>
      </c>
    </row>
    <row r="3622" spans="1:15" ht="16.5" hidden="1" x14ac:dyDescent="0.35">
      <c r="A3622" s="4" t="s">
        <v>408</v>
      </c>
      <c r="B3622" s="4" t="s">
        <v>409</v>
      </c>
      <c r="C3622" s="4" t="s">
        <v>66</v>
      </c>
      <c r="D3622" s="4" t="s">
        <v>150</v>
      </c>
      <c r="E3622" s="4">
        <v>10</v>
      </c>
      <c r="F3622" s="4">
        <v>397</v>
      </c>
      <c r="G3622" s="4">
        <v>244908</v>
      </c>
      <c r="H3622" s="4" t="str">
        <f>VLOOKUP(B3622,[1]汇总!$B:$K,3,0)</f>
        <v>浙江</v>
      </c>
      <c r="I3622" s="4" t="str">
        <f>VLOOKUP(B3622,[1]汇总!$B:$K,4,0)</f>
        <v>台州</v>
      </c>
      <c r="J3622" s="4">
        <f>VLOOKUP(B3622,[1]汇总!$B:$K,5,0)</f>
        <v>0</v>
      </c>
      <c r="K3622" s="4">
        <f>VLOOKUP(B3622,[1]汇总!$B:$K,6,0)</f>
        <v>0</v>
      </c>
      <c r="L3622" s="4">
        <f>VLOOKUP(B3622,[1]汇总!$B:$K,7,0)</f>
        <v>0</v>
      </c>
      <c r="M3622" s="4">
        <f>VLOOKUP(B3622,[1]汇总!$B:$K,8,0)</f>
        <v>0</v>
      </c>
      <c r="N3622" s="4" t="str">
        <f>VLOOKUP(B3622,[1]汇总!$B:$K,9,0)</f>
        <v>专科</v>
      </c>
      <c r="O3622" s="4" t="str">
        <f>VLOOKUP(B3622,[1]汇总!$B:$K,10,0)</f>
        <v>民办</v>
      </c>
    </row>
    <row r="3623" spans="1:15" ht="16.5" hidden="1" x14ac:dyDescent="0.35">
      <c r="A3623" s="4" t="s">
        <v>372</v>
      </c>
      <c r="B3623" s="4" t="s">
        <v>373</v>
      </c>
      <c r="C3623" s="4" t="s">
        <v>71</v>
      </c>
      <c r="D3623" s="4" t="s">
        <v>163</v>
      </c>
      <c r="E3623" s="4">
        <v>48</v>
      </c>
      <c r="F3623" s="4">
        <v>397</v>
      </c>
      <c r="G3623" s="4">
        <v>244934</v>
      </c>
      <c r="H3623" s="4" t="str">
        <f>VLOOKUP(B3623,[1]汇总!$B:$K,3,0)</f>
        <v>浙江</v>
      </c>
      <c r="I3623" s="4" t="str">
        <f>VLOOKUP(B3623,[1]汇总!$B:$K,4,0)</f>
        <v>嘉兴</v>
      </c>
      <c r="J3623" s="4">
        <f>VLOOKUP(B3623,[1]汇总!$B:$K,5,0)</f>
        <v>0</v>
      </c>
      <c r="K3623" s="4">
        <f>VLOOKUP(B3623,[1]汇总!$B:$K,6,0)</f>
        <v>0</v>
      </c>
      <c r="L3623" s="4">
        <f>VLOOKUP(B3623,[1]汇总!$B:$K,7,0)</f>
        <v>0</v>
      </c>
      <c r="M3623" s="4">
        <f>VLOOKUP(B3623,[1]汇总!$B:$K,8,0)</f>
        <v>0</v>
      </c>
      <c r="N3623" s="4" t="str">
        <f>VLOOKUP(B3623,[1]汇总!$B:$K,9,0)</f>
        <v>专科</v>
      </c>
      <c r="O3623" s="4" t="str">
        <f>VLOOKUP(B3623,[1]汇总!$B:$K,10,0)</f>
        <v>民办</v>
      </c>
    </row>
    <row r="3624" spans="1:15" ht="16.5" hidden="1" x14ac:dyDescent="0.35">
      <c r="A3624" s="4" t="s">
        <v>372</v>
      </c>
      <c r="B3624" s="4" t="s">
        <v>373</v>
      </c>
      <c r="C3624" s="4" t="s">
        <v>116</v>
      </c>
      <c r="D3624" s="4" t="s">
        <v>250</v>
      </c>
      <c r="E3624" s="4">
        <v>10</v>
      </c>
      <c r="F3624" s="4">
        <v>397</v>
      </c>
      <c r="G3624" s="4">
        <v>244961</v>
      </c>
      <c r="H3624" s="4" t="str">
        <f>VLOOKUP(B3624,[1]汇总!$B:$K,3,0)</f>
        <v>浙江</v>
      </c>
      <c r="I3624" s="4" t="str">
        <f>VLOOKUP(B3624,[1]汇总!$B:$K,4,0)</f>
        <v>嘉兴</v>
      </c>
      <c r="J3624" s="4">
        <f>VLOOKUP(B3624,[1]汇总!$B:$K,5,0)</f>
        <v>0</v>
      </c>
      <c r="K3624" s="4">
        <f>VLOOKUP(B3624,[1]汇总!$B:$K,6,0)</f>
        <v>0</v>
      </c>
      <c r="L3624" s="4">
        <f>VLOOKUP(B3624,[1]汇总!$B:$K,7,0)</f>
        <v>0</v>
      </c>
      <c r="M3624" s="4">
        <f>VLOOKUP(B3624,[1]汇总!$B:$K,8,0)</f>
        <v>0</v>
      </c>
      <c r="N3624" s="4" t="str">
        <f>VLOOKUP(B3624,[1]汇总!$B:$K,9,0)</f>
        <v>专科</v>
      </c>
      <c r="O3624" s="4" t="str">
        <f>VLOOKUP(B3624,[1]汇总!$B:$K,10,0)</f>
        <v>民办</v>
      </c>
    </row>
    <row r="3625" spans="1:15" ht="16.5" hidden="1" x14ac:dyDescent="0.35">
      <c r="A3625" s="4" t="s">
        <v>390</v>
      </c>
      <c r="B3625" s="4" t="s">
        <v>391</v>
      </c>
      <c r="C3625" s="4" t="s">
        <v>36</v>
      </c>
      <c r="D3625" s="4" t="s">
        <v>227</v>
      </c>
      <c r="E3625" s="4">
        <v>16</v>
      </c>
      <c r="F3625" s="4">
        <v>397</v>
      </c>
      <c r="G3625" s="4">
        <v>244966</v>
      </c>
      <c r="H3625" s="4" t="str">
        <f>VLOOKUP(B3625,[1]汇总!$B:$K,3,0)</f>
        <v>浙江</v>
      </c>
      <c r="I3625" s="4" t="str">
        <f>VLOOKUP(B3625,[1]汇总!$B:$K,4,0)</f>
        <v>金华</v>
      </c>
      <c r="J3625" s="4">
        <f>VLOOKUP(B3625,[1]汇总!$B:$K,5,0)</f>
        <v>0</v>
      </c>
      <c r="K3625" s="4">
        <f>VLOOKUP(B3625,[1]汇总!$B:$K,6,0)</f>
        <v>0</v>
      </c>
      <c r="L3625" s="4">
        <f>VLOOKUP(B3625,[1]汇总!$B:$K,7,0)</f>
        <v>0</v>
      </c>
      <c r="M3625" s="4">
        <f>VLOOKUP(B3625,[1]汇总!$B:$K,8,0)</f>
        <v>0</v>
      </c>
      <c r="N3625" s="4" t="str">
        <f>VLOOKUP(B3625,[1]汇总!$B:$K,9,0)</f>
        <v>专科</v>
      </c>
      <c r="O3625" s="4" t="str">
        <f>VLOOKUP(B3625,[1]汇总!$B:$K,10,0)</f>
        <v>民办</v>
      </c>
    </row>
    <row r="3626" spans="1:15" ht="16.5" hidden="1" x14ac:dyDescent="0.35">
      <c r="A3626" s="4" t="s">
        <v>1163</v>
      </c>
      <c r="B3626" s="4" t="s">
        <v>1164</v>
      </c>
      <c r="C3626" s="4" t="s">
        <v>64</v>
      </c>
      <c r="D3626" s="4" t="s">
        <v>446</v>
      </c>
      <c r="E3626" s="4">
        <v>20</v>
      </c>
      <c r="F3626" s="4">
        <v>397</v>
      </c>
      <c r="G3626" s="4">
        <v>245040</v>
      </c>
      <c r="H3626" s="4" t="str">
        <f>VLOOKUP(B3626,[1]汇总!$B:$K,3,0)</f>
        <v>安徽</v>
      </c>
      <c r="I3626" s="4" t="str">
        <f>VLOOKUP(B3626,[1]汇总!$B:$K,4,0)</f>
        <v>合肥</v>
      </c>
      <c r="J3626" s="4">
        <f>VLOOKUP(B3626,[1]汇总!$B:$K,5,0)</f>
        <v>0</v>
      </c>
      <c r="K3626" s="4">
        <f>VLOOKUP(B3626,[1]汇总!$B:$K,6,0)</f>
        <v>0</v>
      </c>
      <c r="L3626" s="4">
        <f>VLOOKUP(B3626,[1]汇总!$B:$K,7,0)</f>
        <v>0</v>
      </c>
      <c r="M3626" s="4">
        <f>VLOOKUP(B3626,[1]汇总!$B:$K,8,0)</f>
        <v>0</v>
      </c>
      <c r="N3626" s="4" t="str">
        <f>VLOOKUP(B3626,[1]汇总!$B:$K,9,0)</f>
        <v>专科</v>
      </c>
      <c r="O3626" s="4" t="str">
        <f>VLOOKUP(B3626,[1]汇总!$B:$K,10,0)</f>
        <v>公办</v>
      </c>
    </row>
    <row r="3627" spans="1:15" ht="16.5" hidden="1" x14ac:dyDescent="0.35">
      <c r="A3627" s="4" t="s">
        <v>230</v>
      </c>
      <c r="B3627" s="4" t="s">
        <v>231</v>
      </c>
      <c r="C3627" s="4" t="s">
        <v>119</v>
      </c>
      <c r="D3627" s="4" t="s">
        <v>91</v>
      </c>
      <c r="E3627" s="4">
        <v>70</v>
      </c>
      <c r="F3627" s="4">
        <v>397</v>
      </c>
      <c r="G3627" s="4">
        <v>245063</v>
      </c>
      <c r="H3627" s="4" t="str">
        <f>VLOOKUP(B3627,[1]汇总!$B:$K,3,0)</f>
        <v>浙江</v>
      </c>
      <c r="I3627" s="4" t="str">
        <f>VLOOKUP(B3627,[1]汇总!$B:$K,4,0)</f>
        <v>温州</v>
      </c>
      <c r="J3627" s="4">
        <f>VLOOKUP(B3627,[1]汇总!$B:$K,5,0)</f>
        <v>0</v>
      </c>
      <c r="K3627" s="4">
        <f>VLOOKUP(B3627,[1]汇总!$B:$K,6,0)</f>
        <v>0</v>
      </c>
      <c r="L3627" s="4">
        <f>VLOOKUP(B3627,[1]汇总!$B:$K,7,0)</f>
        <v>0</v>
      </c>
      <c r="M3627" s="4">
        <f>VLOOKUP(B3627,[1]汇总!$B:$K,8,0)</f>
        <v>0</v>
      </c>
      <c r="N3627" s="4" t="str">
        <f>VLOOKUP(B3627,[1]汇总!$B:$K,9,0)</f>
        <v>专科</v>
      </c>
      <c r="O3627" s="4" t="str">
        <f>VLOOKUP(B3627,[1]汇总!$B:$K,10,0)</f>
        <v>民办</v>
      </c>
    </row>
    <row r="3628" spans="1:15" ht="16.5" hidden="1" x14ac:dyDescent="0.35">
      <c r="A3628" s="4" t="s">
        <v>372</v>
      </c>
      <c r="B3628" s="4" t="s">
        <v>373</v>
      </c>
      <c r="C3628" s="4" t="s">
        <v>121</v>
      </c>
      <c r="D3628" s="4" t="s">
        <v>378</v>
      </c>
      <c r="E3628" s="4">
        <v>25</v>
      </c>
      <c r="F3628" s="4">
        <v>397</v>
      </c>
      <c r="G3628" s="4">
        <v>245069</v>
      </c>
      <c r="H3628" s="4" t="str">
        <f>VLOOKUP(B3628,[1]汇总!$B:$K,3,0)</f>
        <v>浙江</v>
      </c>
      <c r="I3628" s="4" t="str">
        <f>VLOOKUP(B3628,[1]汇总!$B:$K,4,0)</f>
        <v>嘉兴</v>
      </c>
      <c r="J3628" s="4">
        <f>VLOOKUP(B3628,[1]汇总!$B:$K,5,0)</f>
        <v>0</v>
      </c>
      <c r="K3628" s="4">
        <f>VLOOKUP(B3628,[1]汇总!$B:$K,6,0)</f>
        <v>0</v>
      </c>
      <c r="L3628" s="4">
        <f>VLOOKUP(B3628,[1]汇总!$B:$K,7,0)</f>
        <v>0</v>
      </c>
      <c r="M3628" s="4">
        <f>VLOOKUP(B3628,[1]汇总!$B:$K,8,0)</f>
        <v>0</v>
      </c>
      <c r="N3628" s="4" t="str">
        <f>VLOOKUP(B3628,[1]汇总!$B:$K,9,0)</f>
        <v>专科</v>
      </c>
      <c r="O3628" s="4" t="str">
        <f>VLOOKUP(B3628,[1]汇总!$B:$K,10,0)</f>
        <v>民办</v>
      </c>
    </row>
    <row r="3629" spans="1:15" ht="16.5" hidden="1" x14ac:dyDescent="0.35">
      <c r="A3629" s="4" t="s">
        <v>1056</v>
      </c>
      <c r="B3629" s="4" t="s">
        <v>1057</v>
      </c>
      <c r="C3629" s="4" t="s">
        <v>34</v>
      </c>
      <c r="D3629" s="4" t="s">
        <v>61</v>
      </c>
      <c r="E3629" s="4">
        <v>5</v>
      </c>
      <c r="F3629" s="4">
        <v>397</v>
      </c>
      <c r="G3629" s="4">
        <v>245072</v>
      </c>
      <c r="H3629" s="4" t="str">
        <f>VLOOKUP(B3629,[1]汇总!$B:$K,3,0)</f>
        <v>江苏</v>
      </c>
      <c r="I3629" s="4" t="str">
        <f>VLOOKUP(B3629,[1]汇总!$B:$K,4,0)</f>
        <v>无锡</v>
      </c>
      <c r="J3629" s="4">
        <f>VLOOKUP(B3629,[1]汇总!$B:$K,5,0)</f>
        <v>0</v>
      </c>
      <c r="K3629" s="4">
        <f>VLOOKUP(B3629,[1]汇总!$B:$K,6,0)</f>
        <v>0</v>
      </c>
      <c r="L3629" s="4">
        <f>VLOOKUP(B3629,[1]汇总!$B:$K,7,0)</f>
        <v>0</v>
      </c>
      <c r="M3629" s="4">
        <f>VLOOKUP(B3629,[1]汇总!$B:$K,8,0)</f>
        <v>0</v>
      </c>
      <c r="N3629" s="4" t="str">
        <f>VLOOKUP(B3629,[1]汇总!$B:$K,9,0)</f>
        <v>专科</v>
      </c>
      <c r="O3629" s="4" t="str">
        <f>VLOOKUP(B3629,[1]汇总!$B:$K,10,0)</f>
        <v>民办</v>
      </c>
    </row>
    <row r="3630" spans="1:15" ht="16.5" hidden="1" x14ac:dyDescent="0.35">
      <c r="A3630" s="4" t="s">
        <v>2060</v>
      </c>
      <c r="B3630" s="4" t="s">
        <v>2061</v>
      </c>
      <c r="C3630" s="4" t="s">
        <v>56</v>
      </c>
      <c r="D3630" s="4" t="s">
        <v>1207</v>
      </c>
      <c r="E3630" s="4">
        <v>2</v>
      </c>
      <c r="F3630" s="4">
        <v>397</v>
      </c>
      <c r="G3630" s="4">
        <v>245089</v>
      </c>
      <c r="H3630" s="4" t="str">
        <f>VLOOKUP(B3630,[1]汇总!$B:$K,3,0)</f>
        <v>陕西</v>
      </c>
      <c r="I3630" s="4" t="str">
        <f>VLOOKUP(B3630,[1]汇总!$B:$K,4,0)</f>
        <v>榆林</v>
      </c>
      <c r="J3630" s="4">
        <f>VLOOKUP(B3630,[1]汇总!$B:$K,5,0)</f>
        <v>0</v>
      </c>
      <c r="K3630" s="4">
        <f>VLOOKUP(B3630,[1]汇总!$B:$K,6,0)</f>
        <v>0</v>
      </c>
      <c r="L3630" s="4">
        <f>VLOOKUP(B3630,[1]汇总!$B:$K,7,0)</f>
        <v>0</v>
      </c>
      <c r="M3630" s="4">
        <f>VLOOKUP(B3630,[1]汇总!$B:$K,8,0)</f>
        <v>0</v>
      </c>
      <c r="N3630" s="4" t="str">
        <f>VLOOKUP(B3630,[1]汇总!$B:$K,9,0)</f>
        <v>专科</v>
      </c>
      <c r="O3630" s="4" t="str">
        <f>VLOOKUP(B3630,[1]汇总!$B:$K,10,0)</f>
        <v>民办</v>
      </c>
    </row>
    <row r="3631" spans="1:15" ht="16.5" hidden="1" x14ac:dyDescent="0.35">
      <c r="A3631" s="4" t="s">
        <v>276</v>
      </c>
      <c r="B3631" s="4" t="s">
        <v>277</v>
      </c>
      <c r="C3631" s="4" t="s">
        <v>46</v>
      </c>
      <c r="D3631" s="4" t="s">
        <v>100</v>
      </c>
      <c r="E3631" s="4">
        <v>46</v>
      </c>
      <c r="F3631" s="4">
        <v>397</v>
      </c>
      <c r="G3631" s="4">
        <v>245117</v>
      </c>
      <c r="H3631" s="4" t="str">
        <f>VLOOKUP(B3631,[1]汇总!$B:$K,3,0)</f>
        <v>浙江</v>
      </c>
      <c r="I3631" s="4" t="str">
        <f>VLOOKUP(B3631,[1]汇总!$B:$K,4,0)</f>
        <v>金华</v>
      </c>
      <c r="J3631" s="4">
        <f>VLOOKUP(B3631,[1]汇总!$B:$K,5,0)</f>
        <v>0</v>
      </c>
      <c r="K3631" s="4">
        <f>VLOOKUP(B3631,[1]汇总!$B:$K,6,0)</f>
        <v>0</v>
      </c>
      <c r="L3631" s="4">
        <f>VLOOKUP(B3631,[1]汇总!$B:$K,7,0)</f>
        <v>0</v>
      </c>
      <c r="M3631" s="4">
        <f>VLOOKUP(B3631,[1]汇总!$B:$K,8,0)</f>
        <v>0</v>
      </c>
      <c r="N3631" s="4" t="str">
        <f>VLOOKUP(B3631,[1]汇总!$B:$K,9,0)</f>
        <v>本科</v>
      </c>
      <c r="O3631" s="4" t="str">
        <f>VLOOKUP(B3631,[1]汇总!$B:$K,10,0)</f>
        <v>独立院校</v>
      </c>
    </row>
    <row r="3632" spans="1:15" ht="16.5" hidden="1" x14ac:dyDescent="0.35">
      <c r="A3632" s="4" t="s">
        <v>1905</v>
      </c>
      <c r="B3632" s="4" t="s">
        <v>1906</v>
      </c>
      <c r="C3632" s="4" t="s">
        <v>66</v>
      </c>
      <c r="D3632" s="4" t="s">
        <v>225</v>
      </c>
      <c r="E3632" s="4">
        <v>1</v>
      </c>
      <c r="F3632" s="4">
        <v>397</v>
      </c>
      <c r="G3632" s="4">
        <v>245145</v>
      </c>
      <c r="H3632" s="4" t="str">
        <f>VLOOKUP(B3632,[1]汇总!$B:$K,3,0)</f>
        <v>重庆</v>
      </c>
      <c r="I3632" s="4" t="str">
        <f>VLOOKUP(B3632,[1]汇总!$B:$K,4,0)</f>
        <v>重庆</v>
      </c>
      <c r="J3632" s="4">
        <f>VLOOKUP(B3632,[1]汇总!$B:$K,5,0)</f>
        <v>0</v>
      </c>
      <c r="K3632" s="4">
        <f>VLOOKUP(B3632,[1]汇总!$B:$K,6,0)</f>
        <v>0</v>
      </c>
      <c r="L3632" s="4">
        <f>VLOOKUP(B3632,[1]汇总!$B:$K,7,0)</f>
        <v>0</v>
      </c>
      <c r="M3632" s="4">
        <f>VLOOKUP(B3632,[1]汇总!$B:$K,8,0)</f>
        <v>0</v>
      </c>
      <c r="N3632" s="4" t="str">
        <f>VLOOKUP(B3632,[1]汇总!$B:$K,9,0)</f>
        <v>专科</v>
      </c>
      <c r="O3632" s="4" t="str">
        <f>VLOOKUP(B3632,[1]汇总!$B:$K,10,0)</f>
        <v>民办</v>
      </c>
    </row>
    <row r="3633" spans="1:15" ht="16.5" hidden="1" x14ac:dyDescent="0.35">
      <c r="A3633" s="4" t="s">
        <v>1389</v>
      </c>
      <c r="B3633" s="4" t="s">
        <v>1390</v>
      </c>
      <c r="C3633" s="4" t="s">
        <v>36</v>
      </c>
      <c r="D3633" s="4" t="s">
        <v>101</v>
      </c>
      <c r="E3633" s="4">
        <v>3</v>
      </c>
      <c r="F3633" s="4">
        <v>397</v>
      </c>
      <c r="G3633" s="4">
        <v>245149</v>
      </c>
      <c r="H3633" s="4" t="str">
        <f>VLOOKUP(B3633,[1]汇总!$B:$K,3,0)</f>
        <v>江西</v>
      </c>
      <c r="I3633" s="4" t="str">
        <f>VLOOKUP(B3633,[1]汇总!$B:$K,4,0)</f>
        <v>新余</v>
      </c>
      <c r="J3633" s="4">
        <f>VLOOKUP(B3633,[1]汇总!$B:$K,5,0)</f>
        <v>0</v>
      </c>
      <c r="K3633" s="4">
        <f>VLOOKUP(B3633,[1]汇总!$B:$K,6,0)</f>
        <v>0</v>
      </c>
      <c r="L3633" s="4">
        <f>VLOOKUP(B3633,[1]汇总!$B:$K,7,0)</f>
        <v>0</v>
      </c>
      <c r="M3633" s="4">
        <f>VLOOKUP(B3633,[1]汇总!$B:$K,8,0)</f>
        <v>0</v>
      </c>
      <c r="N3633" s="4" t="str">
        <f>VLOOKUP(B3633,[1]汇总!$B:$K,9,0)</f>
        <v>专科</v>
      </c>
      <c r="O3633" s="4" t="str">
        <f>VLOOKUP(B3633,[1]汇总!$B:$K,10,0)</f>
        <v>民办</v>
      </c>
    </row>
    <row r="3634" spans="1:15" ht="16.5" hidden="1" x14ac:dyDescent="0.35">
      <c r="A3634" s="4" t="s">
        <v>868</v>
      </c>
      <c r="B3634" s="4" t="s">
        <v>869</v>
      </c>
      <c r="C3634" s="4" t="s">
        <v>66</v>
      </c>
      <c r="D3634" s="4" t="s">
        <v>166</v>
      </c>
      <c r="E3634" s="4">
        <v>24</v>
      </c>
      <c r="F3634" s="4">
        <v>397</v>
      </c>
      <c r="G3634" s="4">
        <v>245177</v>
      </c>
      <c r="H3634" s="4" t="str">
        <f>VLOOKUP(B3634,[1]汇总!$B:$K,3,0)</f>
        <v>上海</v>
      </c>
      <c r="I3634" s="4" t="str">
        <f>VLOOKUP(B3634,[1]汇总!$B:$K,4,0)</f>
        <v>上海</v>
      </c>
      <c r="J3634" s="4">
        <f>VLOOKUP(B3634,[1]汇总!$B:$K,5,0)</f>
        <v>0</v>
      </c>
      <c r="K3634" s="4">
        <f>VLOOKUP(B3634,[1]汇总!$B:$K,6,0)</f>
        <v>0</v>
      </c>
      <c r="L3634" s="4">
        <f>VLOOKUP(B3634,[1]汇总!$B:$K,7,0)</f>
        <v>0</v>
      </c>
      <c r="M3634" s="4">
        <f>VLOOKUP(B3634,[1]汇总!$B:$K,8,0)</f>
        <v>0</v>
      </c>
      <c r="N3634" s="4" t="str">
        <f>VLOOKUP(B3634,[1]汇总!$B:$K,9,0)</f>
        <v>专科</v>
      </c>
      <c r="O3634" s="4" t="str">
        <f>VLOOKUP(B3634,[1]汇总!$B:$K,10,0)</f>
        <v>民办</v>
      </c>
    </row>
    <row r="3635" spans="1:15" ht="16.5" hidden="1" x14ac:dyDescent="0.35">
      <c r="A3635" s="4" t="s">
        <v>887</v>
      </c>
      <c r="B3635" s="4" t="s">
        <v>888</v>
      </c>
      <c r="C3635" s="4" t="s">
        <v>44</v>
      </c>
      <c r="D3635" s="4" t="s">
        <v>101</v>
      </c>
      <c r="E3635" s="4">
        <v>10</v>
      </c>
      <c r="F3635" s="4">
        <v>397</v>
      </c>
      <c r="G3635" s="4">
        <v>245178</v>
      </c>
      <c r="H3635" s="4" t="str">
        <f>VLOOKUP(B3635,[1]汇总!$B:$K,3,0)</f>
        <v>上海</v>
      </c>
      <c r="I3635" s="4" t="str">
        <f>VLOOKUP(B3635,[1]汇总!$B:$K,4,0)</f>
        <v>上海</v>
      </c>
      <c r="J3635" s="4">
        <f>VLOOKUP(B3635,[1]汇总!$B:$K,5,0)</f>
        <v>0</v>
      </c>
      <c r="K3635" s="4">
        <f>VLOOKUP(B3635,[1]汇总!$B:$K,6,0)</f>
        <v>0</v>
      </c>
      <c r="L3635" s="4">
        <f>VLOOKUP(B3635,[1]汇总!$B:$K,7,0)</f>
        <v>0</v>
      </c>
      <c r="M3635" s="4">
        <f>VLOOKUP(B3635,[1]汇总!$B:$K,8,0)</f>
        <v>0</v>
      </c>
      <c r="N3635" s="4" t="str">
        <f>VLOOKUP(B3635,[1]汇总!$B:$K,9,0)</f>
        <v>本科</v>
      </c>
      <c r="O3635" s="4" t="str">
        <f>VLOOKUP(B3635,[1]汇总!$B:$K,10,0)</f>
        <v>独立院校</v>
      </c>
    </row>
    <row r="3636" spans="1:15" ht="16.5" hidden="1" x14ac:dyDescent="0.35">
      <c r="A3636" s="4" t="s">
        <v>2076</v>
      </c>
      <c r="B3636" s="4" t="s">
        <v>2077</v>
      </c>
      <c r="C3636" s="4" t="s">
        <v>60</v>
      </c>
      <c r="D3636" s="4" t="s">
        <v>233</v>
      </c>
      <c r="E3636" s="4">
        <v>3</v>
      </c>
      <c r="F3636" s="4">
        <v>397</v>
      </c>
      <c r="G3636" s="4">
        <v>245190</v>
      </c>
      <c r="H3636" s="4" t="str">
        <f>VLOOKUP(B3636,[1]汇总!$B:$K,3,0)</f>
        <v>甘肃</v>
      </c>
      <c r="I3636" s="4" t="str">
        <f>VLOOKUP(B3636,[1]汇总!$B:$K,4,0)</f>
        <v>兰州</v>
      </c>
      <c r="J3636" s="4">
        <f>VLOOKUP(B3636,[1]汇总!$B:$K,5,0)</f>
        <v>0</v>
      </c>
      <c r="K3636" s="4">
        <f>VLOOKUP(B3636,[1]汇总!$B:$K,6,0)</f>
        <v>0</v>
      </c>
      <c r="L3636" s="4">
        <f>VLOOKUP(B3636,[1]汇总!$B:$K,7,0)</f>
        <v>0</v>
      </c>
      <c r="M3636" s="4">
        <f>VLOOKUP(B3636,[1]汇总!$B:$K,8,0)</f>
        <v>0</v>
      </c>
      <c r="N3636" s="4" t="str">
        <f>VLOOKUP(B3636,[1]汇总!$B:$K,9,0)</f>
        <v>专科</v>
      </c>
      <c r="O3636" s="4" t="str">
        <f>VLOOKUP(B3636,[1]汇总!$B:$K,10,0)</f>
        <v>民办</v>
      </c>
    </row>
    <row r="3637" spans="1:15" ht="16.5" hidden="1" x14ac:dyDescent="0.35">
      <c r="A3637" s="4" t="s">
        <v>1242</v>
      </c>
      <c r="B3637" s="4" t="s">
        <v>1243</v>
      </c>
      <c r="C3637" s="4" t="s">
        <v>60</v>
      </c>
      <c r="D3637" s="4" t="s">
        <v>225</v>
      </c>
      <c r="E3637" s="4">
        <v>5</v>
      </c>
      <c r="F3637" s="4">
        <v>397</v>
      </c>
      <c r="G3637" s="4">
        <v>245197</v>
      </c>
      <c r="H3637" s="4" t="str">
        <f>VLOOKUP(B3637,[1]汇总!$B:$K,3,0)</f>
        <v>福建</v>
      </c>
      <c r="I3637" s="4" t="str">
        <f>VLOOKUP(B3637,[1]汇总!$B:$K,4,0)</f>
        <v>漳州</v>
      </c>
      <c r="J3637" s="4">
        <f>VLOOKUP(B3637,[1]汇总!$B:$K,5,0)</f>
        <v>0</v>
      </c>
      <c r="K3637" s="4">
        <f>VLOOKUP(B3637,[1]汇总!$B:$K,6,0)</f>
        <v>0</v>
      </c>
      <c r="L3637" s="4">
        <f>VLOOKUP(B3637,[1]汇总!$B:$K,7,0)</f>
        <v>0</v>
      </c>
      <c r="M3637" s="4">
        <f>VLOOKUP(B3637,[1]汇总!$B:$K,8,0)</f>
        <v>0</v>
      </c>
      <c r="N3637" s="4" t="str">
        <f>VLOOKUP(B3637,[1]汇总!$B:$K,9,0)</f>
        <v>专科</v>
      </c>
      <c r="O3637" s="4" t="str">
        <f>VLOOKUP(B3637,[1]汇总!$B:$K,10,0)</f>
        <v>民办</v>
      </c>
    </row>
    <row r="3638" spans="1:15" ht="16.5" hidden="1" x14ac:dyDescent="0.35">
      <c r="A3638" s="4" t="s">
        <v>819</v>
      </c>
      <c r="B3638" s="4" t="s">
        <v>820</v>
      </c>
      <c r="C3638" s="4" t="s">
        <v>66</v>
      </c>
      <c r="D3638" s="4" t="s">
        <v>243</v>
      </c>
      <c r="E3638" s="4">
        <v>26</v>
      </c>
      <c r="F3638" s="4">
        <v>397</v>
      </c>
      <c r="G3638" s="4">
        <v>245219</v>
      </c>
      <c r="H3638" s="4" t="str">
        <f>VLOOKUP(B3638,[1]汇总!$B:$K,3,0)</f>
        <v>上海</v>
      </c>
      <c r="I3638" s="4" t="str">
        <f>VLOOKUP(B3638,[1]汇总!$B:$K,4,0)</f>
        <v>上海</v>
      </c>
      <c r="J3638" s="4">
        <f>VLOOKUP(B3638,[1]汇总!$B:$K,5,0)</f>
        <v>0</v>
      </c>
      <c r="K3638" s="4">
        <f>VLOOKUP(B3638,[1]汇总!$B:$K,6,0)</f>
        <v>0</v>
      </c>
      <c r="L3638" s="4">
        <f>VLOOKUP(B3638,[1]汇总!$B:$K,7,0)</f>
        <v>0</v>
      </c>
      <c r="M3638" s="4">
        <f>VLOOKUP(B3638,[1]汇总!$B:$K,8,0)</f>
        <v>0</v>
      </c>
      <c r="N3638" s="4" t="str">
        <f>VLOOKUP(B3638,[1]汇总!$B:$K,9,0)</f>
        <v>本科</v>
      </c>
      <c r="O3638" s="4" t="str">
        <f>VLOOKUP(B3638,[1]汇总!$B:$K,10,0)</f>
        <v>独立院校</v>
      </c>
    </row>
    <row r="3639" spans="1:15" ht="16.5" hidden="1" x14ac:dyDescent="0.35">
      <c r="A3639" s="4" t="s">
        <v>390</v>
      </c>
      <c r="B3639" s="4" t="s">
        <v>391</v>
      </c>
      <c r="C3639" s="4" t="s">
        <v>121</v>
      </c>
      <c r="D3639" s="4" t="s">
        <v>407</v>
      </c>
      <c r="E3639" s="4">
        <v>16</v>
      </c>
      <c r="F3639" s="4">
        <v>397</v>
      </c>
      <c r="G3639" s="4">
        <v>245250</v>
      </c>
      <c r="H3639" s="4" t="str">
        <f>VLOOKUP(B3639,[1]汇总!$B:$K,3,0)</f>
        <v>浙江</v>
      </c>
      <c r="I3639" s="4" t="str">
        <f>VLOOKUP(B3639,[1]汇总!$B:$K,4,0)</f>
        <v>金华</v>
      </c>
      <c r="J3639" s="4">
        <f>VLOOKUP(B3639,[1]汇总!$B:$K,5,0)</f>
        <v>0</v>
      </c>
      <c r="K3639" s="4">
        <f>VLOOKUP(B3639,[1]汇总!$B:$K,6,0)</f>
        <v>0</v>
      </c>
      <c r="L3639" s="4">
        <f>VLOOKUP(B3639,[1]汇总!$B:$K,7,0)</f>
        <v>0</v>
      </c>
      <c r="M3639" s="4">
        <f>VLOOKUP(B3639,[1]汇总!$B:$K,8,0)</f>
        <v>0</v>
      </c>
      <c r="N3639" s="4" t="str">
        <f>VLOOKUP(B3639,[1]汇总!$B:$K,9,0)</f>
        <v>专科</v>
      </c>
      <c r="O3639" s="4" t="str">
        <f>VLOOKUP(B3639,[1]汇总!$B:$K,10,0)</f>
        <v>民办</v>
      </c>
    </row>
    <row r="3640" spans="1:15" ht="16.5" hidden="1" x14ac:dyDescent="0.35">
      <c r="A3640" s="4" t="s">
        <v>749</v>
      </c>
      <c r="B3640" s="4" t="s">
        <v>750</v>
      </c>
      <c r="C3640" s="4" t="s">
        <v>60</v>
      </c>
      <c r="D3640" s="4" t="s">
        <v>23</v>
      </c>
      <c r="E3640" s="4">
        <v>9</v>
      </c>
      <c r="F3640" s="4">
        <v>397</v>
      </c>
      <c r="G3640" s="4">
        <v>245259</v>
      </c>
      <c r="H3640" s="4" t="str">
        <f>VLOOKUP(B3640,[1]汇总!$B:$K,3,0)</f>
        <v>黑龙江</v>
      </c>
      <c r="I3640" s="4" t="str">
        <f>VLOOKUP(B3640,[1]汇总!$B:$K,4,0)</f>
        <v>鹤岗</v>
      </c>
      <c r="J3640" s="4">
        <f>VLOOKUP(B3640,[1]汇总!$B:$K,5,0)</f>
        <v>0</v>
      </c>
      <c r="K3640" s="4">
        <f>VLOOKUP(B3640,[1]汇总!$B:$K,6,0)</f>
        <v>0</v>
      </c>
      <c r="L3640" s="4">
        <f>VLOOKUP(B3640,[1]汇总!$B:$K,7,0)</f>
        <v>0</v>
      </c>
      <c r="M3640" s="4">
        <f>VLOOKUP(B3640,[1]汇总!$B:$K,8,0)</f>
        <v>0</v>
      </c>
      <c r="N3640" s="4" t="str">
        <f>VLOOKUP(B3640,[1]汇总!$B:$K,9,0)</f>
        <v>专科</v>
      </c>
      <c r="O3640" s="4" t="str">
        <f>VLOOKUP(B3640,[1]汇总!$B:$K,10,0)</f>
        <v>公办</v>
      </c>
    </row>
    <row r="3641" spans="1:15" ht="16.5" hidden="1" x14ac:dyDescent="0.35">
      <c r="A3641" s="4" t="s">
        <v>1216</v>
      </c>
      <c r="B3641" s="4" t="s">
        <v>1217</v>
      </c>
      <c r="C3641" s="4" t="s">
        <v>60</v>
      </c>
      <c r="D3641" s="4" t="s">
        <v>75</v>
      </c>
      <c r="E3641" s="4">
        <v>10</v>
      </c>
      <c r="F3641" s="4">
        <v>397</v>
      </c>
      <c r="G3641" s="4">
        <v>245260</v>
      </c>
      <c r="H3641" s="4" t="str">
        <f>VLOOKUP(B3641,[1]汇总!$B:$K,3,0)</f>
        <v>福建</v>
      </c>
      <c r="I3641" s="4" t="str">
        <f>VLOOKUP(B3641,[1]汇总!$B:$K,4,0)</f>
        <v>厦门</v>
      </c>
      <c r="J3641" s="4">
        <f>VLOOKUP(B3641,[1]汇总!$B:$K,5,0)</f>
        <v>0</v>
      </c>
      <c r="K3641" s="4">
        <f>VLOOKUP(B3641,[1]汇总!$B:$K,6,0)</f>
        <v>0</v>
      </c>
      <c r="L3641" s="4">
        <f>VLOOKUP(B3641,[1]汇总!$B:$K,7,0)</f>
        <v>0</v>
      </c>
      <c r="M3641" s="4">
        <f>VLOOKUP(B3641,[1]汇总!$B:$K,8,0)</f>
        <v>0</v>
      </c>
      <c r="N3641" s="4" t="str">
        <f>VLOOKUP(B3641,[1]汇总!$B:$K,9,0)</f>
        <v>专科</v>
      </c>
      <c r="O3641" s="4" t="str">
        <f>VLOOKUP(B3641,[1]汇总!$B:$K,10,0)</f>
        <v>民办</v>
      </c>
    </row>
    <row r="3642" spans="1:15" ht="16.5" hidden="1" x14ac:dyDescent="0.35">
      <c r="A3642" s="4" t="s">
        <v>413</v>
      </c>
      <c r="B3642" s="4" t="s">
        <v>414</v>
      </c>
      <c r="C3642" s="4" t="s">
        <v>36</v>
      </c>
      <c r="D3642" s="4" t="s">
        <v>233</v>
      </c>
      <c r="E3642" s="4">
        <v>150</v>
      </c>
      <c r="F3642" s="4">
        <v>397</v>
      </c>
      <c r="G3642" s="4">
        <v>245291</v>
      </c>
      <c r="H3642" s="4" t="str">
        <f>VLOOKUP(B3642,[1]汇总!$B:$K,3,0)</f>
        <v>浙江</v>
      </c>
      <c r="I3642" s="4" t="str">
        <f>VLOOKUP(B3642,[1]汇总!$B:$K,4,0)</f>
        <v>湖州</v>
      </c>
      <c r="J3642" s="4">
        <f>VLOOKUP(B3642,[1]汇总!$B:$K,5,0)</f>
        <v>0</v>
      </c>
      <c r="K3642" s="4">
        <f>VLOOKUP(B3642,[1]汇总!$B:$K,6,0)</f>
        <v>0</v>
      </c>
      <c r="L3642" s="4">
        <f>VLOOKUP(B3642,[1]汇总!$B:$K,7,0)</f>
        <v>0</v>
      </c>
      <c r="M3642" s="4">
        <f>VLOOKUP(B3642,[1]汇总!$B:$K,8,0)</f>
        <v>0</v>
      </c>
      <c r="N3642" s="4" t="str">
        <f>VLOOKUP(B3642,[1]汇总!$B:$K,9,0)</f>
        <v>专科</v>
      </c>
      <c r="O3642" s="4" t="str">
        <f>VLOOKUP(B3642,[1]汇总!$B:$K,10,0)</f>
        <v>民办</v>
      </c>
    </row>
    <row r="3643" spans="1:15" ht="16.5" hidden="1" x14ac:dyDescent="0.35">
      <c r="A3643" s="4" t="s">
        <v>2049</v>
      </c>
      <c r="B3643" s="4" t="s">
        <v>2050</v>
      </c>
      <c r="C3643" s="4" t="s">
        <v>106</v>
      </c>
      <c r="D3643" s="4" t="s">
        <v>68</v>
      </c>
      <c r="E3643" s="4">
        <v>3</v>
      </c>
      <c r="F3643" s="4">
        <v>397</v>
      </c>
      <c r="G3643" s="4">
        <v>245322</v>
      </c>
      <c r="H3643" s="4" t="str">
        <f>VLOOKUP(B3643,[1]汇总!$B:$K,3,0)</f>
        <v>陕西</v>
      </c>
      <c r="I3643" s="4" t="str">
        <f>VLOOKUP(B3643,[1]汇总!$B:$K,4,0)</f>
        <v>西安</v>
      </c>
      <c r="J3643" s="4">
        <f>VLOOKUP(B3643,[1]汇总!$B:$K,5,0)</f>
        <v>0</v>
      </c>
      <c r="K3643" s="4">
        <f>VLOOKUP(B3643,[1]汇总!$B:$K,6,0)</f>
        <v>0</v>
      </c>
      <c r="L3643" s="4">
        <f>VLOOKUP(B3643,[1]汇总!$B:$K,7,0)</f>
        <v>0</v>
      </c>
      <c r="M3643" s="4">
        <f>VLOOKUP(B3643,[1]汇总!$B:$K,8,0)</f>
        <v>0</v>
      </c>
      <c r="N3643" s="4" t="str">
        <f>VLOOKUP(B3643,[1]汇总!$B:$K,9,0)</f>
        <v>本科</v>
      </c>
      <c r="O3643" s="4" t="str">
        <f>VLOOKUP(B3643,[1]汇总!$B:$K,10,0)</f>
        <v>民办</v>
      </c>
    </row>
    <row r="3644" spans="1:15" ht="16.5" hidden="1" x14ac:dyDescent="0.35">
      <c r="A3644" s="4" t="s">
        <v>2032</v>
      </c>
      <c r="B3644" s="4" t="s">
        <v>2033</v>
      </c>
      <c r="C3644" s="4" t="s">
        <v>64</v>
      </c>
      <c r="D3644" s="4" t="s">
        <v>75</v>
      </c>
      <c r="E3644" s="4">
        <v>2</v>
      </c>
      <c r="F3644" s="4">
        <v>397</v>
      </c>
      <c r="G3644" s="4">
        <v>245336</v>
      </c>
      <c r="H3644" s="4" t="str">
        <f>VLOOKUP(B3644,[1]汇总!$B:$K,3,0)</f>
        <v>陕西</v>
      </c>
      <c r="I3644" s="4" t="str">
        <f>VLOOKUP(B3644,[1]汇总!$B:$K,4,0)</f>
        <v>西安</v>
      </c>
      <c r="J3644" s="4">
        <f>VLOOKUP(B3644,[1]汇总!$B:$K,5,0)</f>
        <v>0</v>
      </c>
      <c r="K3644" s="4">
        <f>VLOOKUP(B3644,[1]汇总!$B:$K,6,0)</f>
        <v>0</v>
      </c>
      <c r="L3644" s="4">
        <f>VLOOKUP(B3644,[1]汇总!$B:$K,7,0)</f>
        <v>0</v>
      </c>
      <c r="M3644" s="4">
        <f>VLOOKUP(B3644,[1]汇总!$B:$K,8,0)</f>
        <v>0</v>
      </c>
      <c r="N3644" s="4" t="str">
        <f>VLOOKUP(B3644,[1]汇总!$B:$K,9,0)</f>
        <v>本科</v>
      </c>
      <c r="O3644" s="4" t="str">
        <f>VLOOKUP(B3644,[1]汇总!$B:$K,10,0)</f>
        <v>民办</v>
      </c>
    </row>
    <row r="3645" spans="1:15" ht="16.5" hidden="1" x14ac:dyDescent="0.35">
      <c r="A3645" s="4" t="s">
        <v>408</v>
      </c>
      <c r="B3645" s="4" t="s">
        <v>409</v>
      </c>
      <c r="C3645" s="4" t="s">
        <v>46</v>
      </c>
      <c r="D3645" s="4" t="s">
        <v>166</v>
      </c>
      <c r="E3645" s="4">
        <v>60</v>
      </c>
      <c r="F3645" s="4">
        <v>397</v>
      </c>
      <c r="G3645" s="4">
        <v>245338</v>
      </c>
      <c r="H3645" s="4" t="str">
        <f>VLOOKUP(B3645,[1]汇总!$B:$K,3,0)</f>
        <v>浙江</v>
      </c>
      <c r="I3645" s="4" t="str">
        <f>VLOOKUP(B3645,[1]汇总!$B:$K,4,0)</f>
        <v>台州</v>
      </c>
      <c r="J3645" s="4">
        <f>VLOOKUP(B3645,[1]汇总!$B:$K,5,0)</f>
        <v>0</v>
      </c>
      <c r="K3645" s="4">
        <f>VLOOKUP(B3645,[1]汇总!$B:$K,6,0)</f>
        <v>0</v>
      </c>
      <c r="L3645" s="4">
        <f>VLOOKUP(B3645,[1]汇总!$B:$K,7,0)</f>
        <v>0</v>
      </c>
      <c r="M3645" s="4">
        <f>VLOOKUP(B3645,[1]汇总!$B:$K,8,0)</f>
        <v>0</v>
      </c>
      <c r="N3645" s="4" t="str">
        <f>VLOOKUP(B3645,[1]汇总!$B:$K,9,0)</f>
        <v>专科</v>
      </c>
      <c r="O3645" s="4" t="str">
        <f>VLOOKUP(B3645,[1]汇总!$B:$K,10,0)</f>
        <v>民办</v>
      </c>
    </row>
    <row r="3646" spans="1:15" ht="16.5" hidden="1" x14ac:dyDescent="0.35">
      <c r="A3646" s="4" t="s">
        <v>1224</v>
      </c>
      <c r="B3646" s="4" t="s">
        <v>1225</v>
      </c>
      <c r="C3646" s="4" t="s">
        <v>46</v>
      </c>
      <c r="D3646" s="4" t="s">
        <v>236</v>
      </c>
      <c r="E3646" s="4">
        <v>10</v>
      </c>
      <c r="F3646" s="4">
        <v>397</v>
      </c>
      <c r="G3646" s="4">
        <v>245351</v>
      </c>
      <c r="H3646" s="4" t="str">
        <f>VLOOKUP(B3646,[1]汇总!$B:$K,3,0)</f>
        <v>福建</v>
      </c>
      <c r="I3646" s="4" t="str">
        <f>VLOOKUP(B3646,[1]汇总!$B:$K,4,0)</f>
        <v>泉州</v>
      </c>
      <c r="J3646" s="4">
        <f>VLOOKUP(B3646,[1]汇总!$B:$K,5,0)</f>
        <v>0</v>
      </c>
      <c r="K3646" s="4">
        <f>VLOOKUP(B3646,[1]汇总!$B:$K,6,0)</f>
        <v>0</v>
      </c>
      <c r="L3646" s="4">
        <f>VLOOKUP(B3646,[1]汇总!$B:$K,7,0)</f>
        <v>0</v>
      </c>
      <c r="M3646" s="4">
        <f>VLOOKUP(B3646,[1]汇总!$B:$K,8,0)</f>
        <v>0</v>
      </c>
      <c r="N3646" s="4" t="str">
        <f>VLOOKUP(B3646,[1]汇总!$B:$K,9,0)</f>
        <v>专科</v>
      </c>
      <c r="O3646" s="4" t="str">
        <f>VLOOKUP(B3646,[1]汇总!$B:$K,10,0)</f>
        <v>民办</v>
      </c>
    </row>
    <row r="3647" spans="1:15" ht="16.5" hidden="1" x14ac:dyDescent="0.35">
      <c r="A3647" s="4" t="s">
        <v>222</v>
      </c>
      <c r="B3647" s="4" t="s">
        <v>223</v>
      </c>
      <c r="C3647" s="4" t="s">
        <v>52</v>
      </c>
      <c r="D3647" s="4" t="s">
        <v>228</v>
      </c>
      <c r="E3647" s="4">
        <v>63</v>
      </c>
      <c r="F3647" s="4">
        <v>397</v>
      </c>
      <c r="G3647" s="4">
        <v>245363</v>
      </c>
      <c r="H3647" s="4" t="str">
        <f>VLOOKUP(B3647,[1]汇总!$B:$K,3,0)</f>
        <v>浙江</v>
      </c>
      <c r="I3647" s="4" t="str">
        <f>VLOOKUP(B3647,[1]汇总!$B:$K,4,0)</f>
        <v>杭州</v>
      </c>
      <c r="J3647" s="4">
        <f>VLOOKUP(B3647,[1]汇总!$B:$K,5,0)</f>
        <v>0</v>
      </c>
      <c r="K3647" s="4">
        <f>VLOOKUP(B3647,[1]汇总!$B:$K,6,0)</f>
        <v>0</v>
      </c>
      <c r="L3647" s="4">
        <f>VLOOKUP(B3647,[1]汇总!$B:$K,7,0)</f>
        <v>0</v>
      </c>
      <c r="M3647" s="4">
        <f>VLOOKUP(B3647,[1]汇总!$B:$K,8,0)</f>
        <v>0</v>
      </c>
      <c r="N3647" s="4" t="str">
        <f>VLOOKUP(B3647,[1]汇总!$B:$K,9,0)</f>
        <v>专科</v>
      </c>
      <c r="O3647" s="4" t="str">
        <f>VLOOKUP(B3647,[1]汇总!$B:$K,10,0)</f>
        <v>民办</v>
      </c>
    </row>
    <row r="3648" spans="1:15" ht="16.5" hidden="1" x14ac:dyDescent="0.35">
      <c r="A3648" s="4" t="s">
        <v>672</v>
      </c>
      <c r="B3648" s="4" t="s">
        <v>673</v>
      </c>
      <c r="C3648" s="4" t="s">
        <v>40</v>
      </c>
      <c r="D3648" s="4" t="s">
        <v>674</v>
      </c>
      <c r="E3648" s="4">
        <v>5</v>
      </c>
      <c r="F3648" s="4">
        <v>397</v>
      </c>
      <c r="G3648" s="4">
        <v>245377</v>
      </c>
      <c r="H3648" s="4" t="str">
        <f>VLOOKUP(B3648,[1]汇总!$B:$K,3,0)</f>
        <v>吉林</v>
      </c>
      <c r="I3648" s="4" t="str">
        <f>VLOOKUP(B3648,[1]汇总!$B:$K,4,0)</f>
        <v>长春</v>
      </c>
      <c r="J3648" s="4">
        <f>VLOOKUP(B3648,[1]汇总!$B:$K,5,0)</f>
        <v>0</v>
      </c>
      <c r="K3648" s="4">
        <f>VLOOKUP(B3648,[1]汇总!$B:$K,6,0)</f>
        <v>0</v>
      </c>
      <c r="L3648" s="4">
        <f>VLOOKUP(B3648,[1]汇总!$B:$K,7,0)</f>
        <v>0</v>
      </c>
      <c r="M3648" s="4">
        <f>VLOOKUP(B3648,[1]汇总!$B:$K,8,0)</f>
        <v>0</v>
      </c>
      <c r="N3648" s="4" t="str">
        <f>VLOOKUP(B3648,[1]汇总!$B:$K,9,0)</f>
        <v>本科</v>
      </c>
      <c r="O3648" s="4" t="str">
        <f>VLOOKUP(B3648,[1]汇总!$B:$K,10,0)</f>
        <v>独立院校</v>
      </c>
    </row>
    <row r="3649" spans="1:15" ht="16.5" hidden="1" x14ac:dyDescent="0.35">
      <c r="A3649" s="4" t="s">
        <v>815</v>
      </c>
      <c r="B3649" s="4" t="s">
        <v>816</v>
      </c>
      <c r="C3649" s="4" t="s">
        <v>54</v>
      </c>
      <c r="D3649" s="4" t="s">
        <v>91</v>
      </c>
      <c r="E3649" s="4">
        <v>13</v>
      </c>
      <c r="F3649" s="4">
        <v>397</v>
      </c>
      <c r="G3649" s="4">
        <v>245402</v>
      </c>
      <c r="H3649" s="4" t="str">
        <f>VLOOKUP(B3649,[1]汇总!$B:$K,3,0)</f>
        <v>上海</v>
      </c>
      <c r="I3649" s="4" t="str">
        <f>VLOOKUP(B3649,[1]汇总!$B:$K,4,0)</f>
        <v>上海</v>
      </c>
      <c r="J3649" s="4">
        <f>VLOOKUP(B3649,[1]汇总!$B:$K,5,0)</f>
        <v>0</v>
      </c>
      <c r="K3649" s="4">
        <f>VLOOKUP(B3649,[1]汇总!$B:$K,6,0)</f>
        <v>0</v>
      </c>
      <c r="L3649" s="4">
        <f>VLOOKUP(B3649,[1]汇总!$B:$K,7,0)</f>
        <v>0</v>
      </c>
      <c r="M3649" s="4">
        <f>VLOOKUP(B3649,[1]汇总!$B:$K,8,0)</f>
        <v>0</v>
      </c>
      <c r="N3649" s="4" t="str">
        <f>VLOOKUP(B3649,[1]汇总!$B:$K,9,0)</f>
        <v>专科</v>
      </c>
      <c r="O3649" s="4" t="str">
        <f>VLOOKUP(B3649,[1]汇总!$B:$K,10,0)</f>
        <v>民办</v>
      </c>
    </row>
    <row r="3650" spans="1:15" ht="16.5" hidden="1" x14ac:dyDescent="0.35">
      <c r="A3650" s="4" t="s">
        <v>390</v>
      </c>
      <c r="B3650" s="4" t="s">
        <v>391</v>
      </c>
      <c r="C3650" s="4" t="s">
        <v>86</v>
      </c>
      <c r="D3650" s="4" t="s">
        <v>402</v>
      </c>
      <c r="E3650" s="4">
        <v>5</v>
      </c>
      <c r="F3650" s="4">
        <v>397</v>
      </c>
      <c r="G3650" s="4">
        <v>245411</v>
      </c>
      <c r="H3650" s="4" t="str">
        <f>VLOOKUP(B3650,[1]汇总!$B:$K,3,0)</f>
        <v>浙江</v>
      </c>
      <c r="I3650" s="4" t="str">
        <f>VLOOKUP(B3650,[1]汇总!$B:$K,4,0)</f>
        <v>金华</v>
      </c>
      <c r="J3650" s="4">
        <f>VLOOKUP(B3650,[1]汇总!$B:$K,5,0)</f>
        <v>0</v>
      </c>
      <c r="K3650" s="4">
        <f>VLOOKUP(B3650,[1]汇总!$B:$K,6,0)</f>
        <v>0</v>
      </c>
      <c r="L3650" s="4">
        <f>VLOOKUP(B3650,[1]汇总!$B:$K,7,0)</f>
        <v>0</v>
      </c>
      <c r="M3650" s="4">
        <f>VLOOKUP(B3650,[1]汇总!$B:$K,8,0)</f>
        <v>0</v>
      </c>
      <c r="N3650" s="4" t="str">
        <f>VLOOKUP(B3650,[1]汇总!$B:$K,9,0)</f>
        <v>专科</v>
      </c>
      <c r="O3650" s="4" t="str">
        <f>VLOOKUP(B3650,[1]汇总!$B:$K,10,0)</f>
        <v>民办</v>
      </c>
    </row>
    <row r="3651" spans="1:15" ht="16.5" hidden="1" x14ac:dyDescent="0.35">
      <c r="A3651" s="4" t="s">
        <v>1908</v>
      </c>
      <c r="B3651" s="4" t="s">
        <v>1909</v>
      </c>
      <c r="C3651" s="4" t="s">
        <v>40</v>
      </c>
      <c r="D3651" s="4" t="s">
        <v>153</v>
      </c>
      <c r="E3651" s="4">
        <v>3</v>
      </c>
      <c r="F3651" s="4">
        <v>396</v>
      </c>
      <c r="G3651" s="4">
        <v>245432</v>
      </c>
      <c r="H3651" s="4" t="str">
        <f>VLOOKUP(B3651,[1]汇总!$B:$K,3,0)</f>
        <v>重庆</v>
      </c>
      <c r="I3651" s="4" t="str">
        <f>VLOOKUP(B3651,[1]汇总!$B:$K,4,0)</f>
        <v>重庆</v>
      </c>
      <c r="J3651" s="4">
        <f>VLOOKUP(B3651,[1]汇总!$B:$K,5,0)</f>
        <v>0</v>
      </c>
      <c r="K3651" s="4">
        <f>VLOOKUP(B3651,[1]汇总!$B:$K,6,0)</f>
        <v>0</v>
      </c>
      <c r="L3651" s="4">
        <f>VLOOKUP(B3651,[1]汇总!$B:$K,7,0)</f>
        <v>0</v>
      </c>
      <c r="M3651" s="4">
        <f>VLOOKUP(B3651,[1]汇总!$B:$K,8,0)</f>
        <v>0</v>
      </c>
      <c r="N3651" s="4" t="str">
        <f>VLOOKUP(B3651,[1]汇总!$B:$K,9,0)</f>
        <v>专科</v>
      </c>
      <c r="O3651" s="4" t="str">
        <f>VLOOKUP(B3651,[1]汇总!$B:$K,10,0)</f>
        <v>民办</v>
      </c>
    </row>
    <row r="3652" spans="1:15" ht="16.5" hidden="1" x14ac:dyDescent="0.35">
      <c r="A3652" s="4" t="s">
        <v>815</v>
      </c>
      <c r="B3652" s="4" t="s">
        <v>816</v>
      </c>
      <c r="C3652" s="4" t="s">
        <v>106</v>
      </c>
      <c r="D3652" s="4" t="s">
        <v>166</v>
      </c>
      <c r="E3652" s="4">
        <v>10</v>
      </c>
      <c r="F3652" s="4">
        <v>396</v>
      </c>
      <c r="G3652" s="4">
        <v>245448</v>
      </c>
      <c r="H3652" s="4" t="str">
        <f>VLOOKUP(B3652,[1]汇总!$B:$K,3,0)</f>
        <v>上海</v>
      </c>
      <c r="I3652" s="4" t="str">
        <f>VLOOKUP(B3652,[1]汇总!$B:$K,4,0)</f>
        <v>上海</v>
      </c>
      <c r="J3652" s="4">
        <f>VLOOKUP(B3652,[1]汇总!$B:$K,5,0)</f>
        <v>0</v>
      </c>
      <c r="K3652" s="4">
        <f>VLOOKUP(B3652,[1]汇总!$B:$K,6,0)</f>
        <v>0</v>
      </c>
      <c r="L3652" s="4">
        <f>VLOOKUP(B3652,[1]汇总!$B:$K,7,0)</f>
        <v>0</v>
      </c>
      <c r="M3652" s="4">
        <f>VLOOKUP(B3652,[1]汇总!$B:$K,8,0)</f>
        <v>0</v>
      </c>
      <c r="N3652" s="4" t="str">
        <f>VLOOKUP(B3652,[1]汇总!$B:$K,9,0)</f>
        <v>专科</v>
      </c>
      <c r="O3652" s="4" t="str">
        <f>VLOOKUP(B3652,[1]汇总!$B:$K,10,0)</f>
        <v>民办</v>
      </c>
    </row>
    <row r="3653" spans="1:15" ht="16.5" hidden="1" x14ac:dyDescent="0.35">
      <c r="A3653" s="4" t="s">
        <v>372</v>
      </c>
      <c r="B3653" s="4" t="s">
        <v>373</v>
      </c>
      <c r="C3653" s="4" t="s">
        <v>69</v>
      </c>
      <c r="D3653" s="4" t="s">
        <v>375</v>
      </c>
      <c r="E3653" s="4">
        <v>15</v>
      </c>
      <c r="F3653" s="4">
        <v>396</v>
      </c>
      <c r="G3653" s="4">
        <v>245456</v>
      </c>
      <c r="H3653" s="4" t="str">
        <f>VLOOKUP(B3653,[1]汇总!$B:$K,3,0)</f>
        <v>浙江</v>
      </c>
      <c r="I3653" s="4" t="str">
        <f>VLOOKUP(B3653,[1]汇总!$B:$K,4,0)</f>
        <v>嘉兴</v>
      </c>
      <c r="J3653" s="4">
        <f>VLOOKUP(B3653,[1]汇总!$B:$K,5,0)</f>
        <v>0</v>
      </c>
      <c r="K3653" s="4">
        <f>VLOOKUP(B3653,[1]汇总!$B:$K,6,0)</f>
        <v>0</v>
      </c>
      <c r="L3653" s="4">
        <f>VLOOKUP(B3653,[1]汇总!$B:$K,7,0)</f>
        <v>0</v>
      </c>
      <c r="M3653" s="4">
        <f>VLOOKUP(B3653,[1]汇总!$B:$K,8,0)</f>
        <v>0</v>
      </c>
      <c r="N3653" s="4" t="str">
        <f>VLOOKUP(B3653,[1]汇总!$B:$K,9,0)</f>
        <v>专科</v>
      </c>
      <c r="O3653" s="4" t="str">
        <f>VLOOKUP(B3653,[1]汇总!$B:$K,10,0)</f>
        <v>民办</v>
      </c>
    </row>
    <row r="3654" spans="1:15" ht="16.5" hidden="1" x14ac:dyDescent="0.35">
      <c r="A3654" s="4" t="s">
        <v>1218</v>
      </c>
      <c r="B3654" s="4" t="s">
        <v>1219</v>
      </c>
      <c r="C3654" s="4" t="s">
        <v>44</v>
      </c>
      <c r="D3654" s="4" t="s">
        <v>766</v>
      </c>
      <c r="E3654" s="4">
        <v>16</v>
      </c>
      <c r="F3654" s="4">
        <v>396</v>
      </c>
      <c r="G3654" s="4">
        <v>245477</v>
      </c>
      <c r="H3654" s="4" t="str">
        <f>VLOOKUP(B3654,[1]汇总!$B:$K,3,0)</f>
        <v>福建</v>
      </c>
      <c r="I3654" s="4" t="str">
        <f>VLOOKUP(B3654,[1]汇总!$B:$K,4,0)</f>
        <v>厦门</v>
      </c>
      <c r="J3654" s="4">
        <f>VLOOKUP(B3654,[1]汇总!$B:$K,5,0)</f>
        <v>0</v>
      </c>
      <c r="K3654" s="4">
        <f>VLOOKUP(B3654,[1]汇总!$B:$K,6,0)</f>
        <v>0</v>
      </c>
      <c r="L3654" s="4">
        <f>VLOOKUP(B3654,[1]汇总!$B:$K,7,0)</f>
        <v>0</v>
      </c>
      <c r="M3654" s="4">
        <f>VLOOKUP(B3654,[1]汇总!$B:$K,8,0)</f>
        <v>0</v>
      </c>
      <c r="N3654" s="4" t="str">
        <f>VLOOKUP(B3654,[1]汇总!$B:$K,9,0)</f>
        <v>专科</v>
      </c>
      <c r="O3654" s="4" t="str">
        <f>VLOOKUP(B3654,[1]汇总!$B:$K,10,0)</f>
        <v>民办</v>
      </c>
    </row>
    <row r="3655" spans="1:15" ht="16.5" hidden="1" x14ac:dyDescent="0.35">
      <c r="A3655" s="4" t="s">
        <v>1625</v>
      </c>
      <c r="B3655" s="4" t="s">
        <v>1626</v>
      </c>
      <c r="C3655" s="4" t="s">
        <v>66</v>
      </c>
      <c r="D3655" s="4" t="s">
        <v>233</v>
      </c>
      <c r="E3655" s="4">
        <v>6</v>
      </c>
      <c r="F3655" s="4">
        <v>396</v>
      </c>
      <c r="G3655" s="4">
        <v>245513</v>
      </c>
      <c r="H3655" s="4" t="str">
        <f>VLOOKUP(B3655,[1]汇总!$B:$K,3,0)</f>
        <v>湖北</v>
      </c>
      <c r="I3655" s="4" t="str">
        <f>VLOOKUP(B3655,[1]汇总!$B:$K,4,0)</f>
        <v>荆州</v>
      </c>
      <c r="J3655" s="4">
        <f>VLOOKUP(B3655,[1]汇总!$B:$K,5,0)</f>
        <v>0</v>
      </c>
      <c r="K3655" s="4">
        <f>VLOOKUP(B3655,[1]汇总!$B:$K,6,0)</f>
        <v>0</v>
      </c>
      <c r="L3655" s="4">
        <f>VLOOKUP(B3655,[1]汇总!$B:$K,7,0)</f>
        <v>0</v>
      </c>
      <c r="M3655" s="4">
        <f>VLOOKUP(B3655,[1]汇总!$B:$K,8,0)</f>
        <v>0</v>
      </c>
      <c r="N3655" s="4" t="str">
        <f>VLOOKUP(B3655,[1]汇总!$B:$K,9,0)</f>
        <v>专科</v>
      </c>
      <c r="O3655" s="4" t="str">
        <f>VLOOKUP(B3655,[1]汇总!$B:$K,10,0)</f>
        <v>民办</v>
      </c>
    </row>
    <row r="3656" spans="1:15" ht="16.5" hidden="1" x14ac:dyDescent="0.35">
      <c r="A3656" s="4" t="s">
        <v>1214</v>
      </c>
      <c r="B3656" s="4" t="s">
        <v>1215</v>
      </c>
      <c r="C3656" s="4" t="s">
        <v>167</v>
      </c>
      <c r="D3656" s="4" t="s">
        <v>321</v>
      </c>
      <c r="E3656" s="4">
        <v>5</v>
      </c>
      <c r="F3656" s="4">
        <v>396</v>
      </c>
      <c r="G3656" s="4">
        <v>245526</v>
      </c>
      <c r="H3656" s="4" t="str">
        <f>VLOOKUP(B3656,[1]汇总!$B:$K,3,0)</f>
        <v>福建</v>
      </c>
      <c r="I3656" s="4" t="str">
        <f>VLOOKUP(B3656,[1]汇总!$B:$K,4,0)</f>
        <v>厦门</v>
      </c>
      <c r="J3656" s="4">
        <f>VLOOKUP(B3656,[1]汇总!$B:$K,5,0)</f>
        <v>0</v>
      </c>
      <c r="K3656" s="4">
        <f>VLOOKUP(B3656,[1]汇总!$B:$K,6,0)</f>
        <v>0</v>
      </c>
      <c r="L3656" s="4">
        <f>VLOOKUP(B3656,[1]汇总!$B:$K,7,0)</f>
        <v>0</v>
      </c>
      <c r="M3656" s="4">
        <f>VLOOKUP(B3656,[1]汇总!$B:$K,8,0)</f>
        <v>0</v>
      </c>
      <c r="N3656" s="4" t="str">
        <f>VLOOKUP(B3656,[1]汇总!$B:$K,9,0)</f>
        <v>专科</v>
      </c>
      <c r="O3656" s="4" t="str">
        <f>VLOOKUP(B3656,[1]汇总!$B:$K,10,0)</f>
        <v>民办</v>
      </c>
    </row>
    <row r="3657" spans="1:15" ht="16.5" hidden="1" x14ac:dyDescent="0.35">
      <c r="A3657" s="4" t="s">
        <v>2053</v>
      </c>
      <c r="B3657" s="4" t="s">
        <v>2054</v>
      </c>
      <c r="C3657" s="4" t="s">
        <v>64</v>
      </c>
      <c r="D3657" s="4" t="s">
        <v>604</v>
      </c>
      <c r="E3657" s="4">
        <v>2</v>
      </c>
      <c r="F3657" s="4">
        <v>396</v>
      </c>
      <c r="G3657" s="4">
        <v>245566</v>
      </c>
      <c r="H3657" s="4" t="str">
        <f>VLOOKUP(B3657,[1]汇总!$B:$K,3,0)</f>
        <v>陕西</v>
      </c>
      <c r="I3657" s="4" t="str">
        <f>VLOOKUP(B3657,[1]汇总!$B:$K,4,0)</f>
        <v>西安</v>
      </c>
      <c r="J3657" s="4">
        <f>VLOOKUP(B3657,[1]汇总!$B:$K,5,0)</f>
        <v>0</v>
      </c>
      <c r="K3657" s="4">
        <f>VLOOKUP(B3657,[1]汇总!$B:$K,6,0)</f>
        <v>0</v>
      </c>
      <c r="L3657" s="4">
        <f>VLOOKUP(B3657,[1]汇总!$B:$K,7,0)</f>
        <v>0</v>
      </c>
      <c r="M3657" s="4">
        <f>VLOOKUP(B3657,[1]汇总!$B:$K,8,0)</f>
        <v>0</v>
      </c>
      <c r="N3657" s="4" t="str">
        <f>VLOOKUP(B3657,[1]汇总!$B:$K,9,0)</f>
        <v>本科</v>
      </c>
      <c r="O3657" s="4" t="str">
        <f>VLOOKUP(B3657,[1]汇总!$B:$K,10,0)</f>
        <v>民办</v>
      </c>
    </row>
    <row r="3658" spans="1:15" ht="16.5" hidden="1" x14ac:dyDescent="0.35">
      <c r="A3658" s="4" t="s">
        <v>1040</v>
      </c>
      <c r="B3658" s="4" t="s">
        <v>1041</v>
      </c>
      <c r="C3658" s="4" t="s">
        <v>34</v>
      </c>
      <c r="D3658" s="4" t="s">
        <v>826</v>
      </c>
      <c r="E3658" s="4">
        <v>6</v>
      </c>
      <c r="F3658" s="4">
        <v>396</v>
      </c>
      <c r="G3658" s="4">
        <v>245592</v>
      </c>
      <c r="H3658" s="4" t="str">
        <f>VLOOKUP(B3658,[1]汇总!$B:$K,3,0)</f>
        <v>江苏</v>
      </c>
      <c r="I3658" s="4" t="str">
        <f>VLOOKUP(B3658,[1]汇总!$B:$K,4,0)</f>
        <v>无锡</v>
      </c>
      <c r="J3658" s="4">
        <f>VLOOKUP(B3658,[1]汇总!$B:$K,5,0)</f>
        <v>0</v>
      </c>
      <c r="K3658" s="4">
        <f>VLOOKUP(B3658,[1]汇总!$B:$K,6,0)</f>
        <v>0</v>
      </c>
      <c r="L3658" s="4">
        <f>VLOOKUP(B3658,[1]汇总!$B:$K,7,0)</f>
        <v>0</v>
      </c>
      <c r="M3658" s="4">
        <f>VLOOKUP(B3658,[1]汇总!$B:$K,8,0)</f>
        <v>0</v>
      </c>
      <c r="N3658" s="4" t="str">
        <f>VLOOKUP(B3658,[1]汇总!$B:$K,9,0)</f>
        <v>专科</v>
      </c>
      <c r="O3658" s="4" t="str">
        <f>VLOOKUP(B3658,[1]汇总!$B:$K,10,0)</f>
        <v>民办</v>
      </c>
    </row>
    <row r="3659" spans="1:15" ht="16.5" hidden="1" x14ac:dyDescent="0.35">
      <c r="A3659" s="4" t="s">
        <v>1391</v>
      </c>
      <c r="B3659" s="4" t="s">
        <v>1392</v>
      </c>
      <c r="C3659" s="4" t="s">
        <v>40</v>
      </c>
      <c r="D3659" s="4" t="s">
        <v>61</v>
      </c>
      <c r="E3659" s="4">
        <v>3</v>
      </c>
      <c r="F3659" s="4">
        <v>396</v>
      </c>
      <c r="G3659" s="4">
        <v>245639</v>
      </c>
      <c r="H3659" s="4" t="str">
        <f>VLOOKUP(B3659,[1]汇总!$B:$K,3,0)</f>
        <v>江西</v>
      </c>
      <c r="I3659" s="4" t="str">
        <f>VLOOKUP(B3659,[1]汇总!$B:$K,4,0)</f>
        <v>九江</v>
      </c>
      <c r="J3659" s="4">
        <f>VLOOKUP(B3659,[1]汇总!$B:$K,5,0)</f>
        <v>0</v>
      </c>
      <c r="K3659" s="4">
        <f>VLOOKUP(B3659,[1]汇总!$B:$K,6,0)</f>
        <v>0</v>
      </c>
      <c r="L3659" s="4">
        <f>VLOOKUP(B3659,[1]汇总!$B:$K,7,0)</f>
        <v>0</v>
      </c>
      <c r="M3659" s="4">
        <f>VLOOKUP(B3659,[1]汇总!$B:$K,8,0)</f>
        <v>0</v>
      </c>
      <c r="N3659" s="4" t="str">
        <f>VLOOKUP(B3659,[1]汇总!$B:$K,9,0)</f>
        <v>专科</v>
      </c>
      <c r="O3659" s="4" t="str">
        <f>VLOOKUP(B3659,[1]汇总!$B:$K,10,0)</f>
        <v>民办</v>
      </c>
    </row>
    <row r="3660" spans="1:15" ht="16.5" hidden="1" x14ac:dyDescent="0.35">
      <c r="A3660" s="4" t="s">
        <v>1998</v>
      </c>
      <c r="B3660" s="4" t="s">
        <v>1999</v>
      </c>
      <c r="C3660" s="4" t="s">
        <v>36</v>
      </c>
      <c r="D3660" s="4" t="s">
        <v>459</v>
      </c>
      <c r="E3660" s="4">
        <v>4</v>
      </c>
      <c r="F3660" s="4">
        <v>396</v>
      </c>
      <c r="G3660" s="4">
        <v>245685</v>
      </c>
      <c r="H3660" s="4" t="str">
        <f>VLOOKUP(B3660,[1]汇总!$B:$K,3,0)</f>
        <v>云南</v>
      </c>
      <c r="I3660" s="4" t="str">
        <f>VLOOKUP(B3660,[1]汇总!$B:$K,4,0)</f>
        <v>昆明</v>
      </c>
      <c r="J3660" s="4">
        <f>VLOOKUP(B3660,[1]汇总!$B:$K,5,0)</f>
        <v>0</v>
      </c>
      <c r="K3660" s="4">
        <f>VLOOKUP(B3660,[1]汇总!$B:$K,6,0)</f>
        <v>0</v>
      </c>
      <c r="L3660" s="4">
        <f>VLOOKUP(B3660,[1]汇总!$B:$K,7,0)</f>
        <v>0</v>
      </c>
      <c r="M3660" s="4">
        <f>VLOOKUP(B3660,[1]汇总!$B:$K,8,0)</f>
        <v>0</v>
      </c>
      <c r="N3660" s="4" t="str">
        <f>VLOOKUP(B3660,[1]汇总!$B:$K,9,0)</f>
        <v>本科</v>
      </c>
      <c r="O3660" s="4" t="str">
        <f>VLOOKUP(B3660,[1]汇总!$B:$K,10,0)</f>
        <v>民办</v>
      </c>
    </row>
    <row r="3661" spans="1:15" ht="16.5" hidden="1" x14ac:dyDescent="0.35">
      <c r="A3661" s="4" t="s">
        <v>1218</v>
      </c>
      <c r="B3661" s="4" t="s">
        <v>1219</v>
      </c>
      <c r="C3661" s="4" t="s">
        <v>34</v>
      </c>
      <c r="D3661" s="4" t="s">
        <v>1220</v>
      </c>
      <c r="E3661" s="4">
        <v>23</v>
      </c>
      <c r="F3661" s="4">
        <v>396</v>
      </c>
      <c r="G3661" s="4">
        <v>245696</v>
      </c>
      <c r="H3661" s="4" t="str">
        <f>VLOOKUP(B3661,[1]汇总!$B:$K,3,0)</f>
        <v>福建</v>
      </c>
      <c r="I3661" s="4" t="str">
        <f>VLOOKUP(B3661,[1]汇总!$B:$K,4,0)</f>
        <v>厦门</v>
      </c>
      <c r="J3661" s="4">
        <f>VLOOKUP(B3661,[1]汇总!$B:$K,5,0)</f>
        <v>0</v>
      </c>
      <c r="K3661" s="4">
        <f>VLOOKUP(B3661,[1]汇总!$B:$K,6,0)</f>
        <v>0</v>
      </c>
      <c r="L3661" s="4">
        <f>VLOOKUP(B3661,[1]汇总!$B:$K,7,0)</f>
        <v>0</v>
      </c>
      <c r="M3661" s="4">
        <f>VLOOKUP(B3661,[1]汇总!$B:$K,8,0)</f>
        <v>0</v>
      </c>
      <c r="N3661" s="4" t="str">
        <f>VLOOKUP(B3661,[1]汇总!$B:$K,9,0)</f>
        <v>专科</v>
      </c>
      <c r="O3661" s="4" t="str">
        <f>VLOOKUP(B3661,[1]汇总!$B:$K,10,0)</f>
        <v>民办</v>
      </c>
    </row>
    <row r="3662" spans="1:15" ht="16.5" hidden="1" x14ac:dyDescent="0.35">
      <c r="A3662" s="4" t="s">
        <v>408</v>
      </c>
      <c r="B3662" s="4" t="s">
        <v>409</v>
      </c>
      <c r="C3662" s="4" t="s">
        <v>48</v>
      </c>
      <c r="D3662" s="4" t="s">
        <v>85</v>
      </c>
      <c r="E3662" s="4">
        <v>20</v>
      </c>
      <c r="F3662" s="4">
        <v>396</v>
      </c>
      <c r="G3662" s="4">
        <v>245702</v>
      </c>
      <c r="H3662" s="4" t="str">
        <f>VLOOKUP(B3662,[1]汇总!$B:$K,3,0)</f>
        <v>浙江</v>
      </c>
      <c r="I3662" s="4" t="str">
        <f>VLOOKUP(B3662,[1]汇总!$B:$K,4,0)</f>
        <v>台州</v>
      </c>
      <c r="J3662" s="4">
        <f>VLOOKUP(B3662,[1]汇总!$B:$K,5,0)</f>
        <v>0</v>
      </c>
      <c r="K3662" s="4">
        <f>VLOOKUP(B3662,[1]汇总!$B:$K,6,0)</f>
        <v>0</v>
      </c>
      <c r="L3662" s="4">
        <f>VLOOKUP(B3662,[1]汇总!$B:$K,7,0)</f>
        <v>0</v>
      </c>
      <c r="M3662" s="4">
        <f>VLOOKUP(B3662,[1]汇总!$B:$K,8,0)</f>
        <v>0</v>
      </c>
      <c r="N3662" s="4" t="str">
        <f>VLOOKUP(B3662,[1]汇总!$B:$K,9,0)</f>
        <v>专科</v>
      </c>
      <c r="O3662" s="4" t="str">
        <f>VLOOKUP(B3662,[1]汇总!$B:$K,10,0)</f>
        <v>民办</v>
      </c>
    </row>
    <row r="3663" spans="1:15" ht="16.5" hidden="1" x14ac:dyDescent="0.35">
      <c r="A3663" s="4" t="s">
        <v>2049</v>
      </c>
      <c r="B3663" s="4" t="s">
        <v>2050</v>
      </c>
      <c r="C3663" s="4" t="s">
        <v>50</v>
      </c>
      <c r="D3663" s="4" t="s">
        <v>350</v>
      </c>
      <c r="E3663" s="4">
        <v>4</v>
      </c>
      <c r="F3663" s="4">
        <v>396</v>
      </c>
      <c r="G3663" s="4">
        <v>245718</v>
      </c>
      <c r="H3663" s="4" t="str">
        <f>VLOOKUP(B3663,[1]汇总!$B:$K,3,0)</f>
        <v>陕西</v>
      </c>
      <c r="I3663" s="4" t="str">
        <f>VLOOKUP(B3663,[1]汇总!$B:$K,4,0)</f>
        <v>西安</v>
      </c>
      <c r="J3663" s="4">
        <f>VLOOKUP(B3663,[1]汇总!$B:$K,5,0)</f>
        <v>0</v>
      </c>
      <c r="K3663" s="4">
        <f>VLOOKUP(B3663,[1]汇总!$B:$K,6,0)</f>
        <v>0</v>
      </c>
      <c r="L3663" s="4">
        <f>VLOOKUP(B3663,[1]汇总!$B:$K,7,0)</f>
        <v>0</v>
      </c>
      <c r="M3663" s="4">
        <f>VLOOKUP(B3663,[1]汇总!$B:$K,8,0)</f>
        <v>0</v>
      </c>
      <c r="N3663" s="4" t="str">
        <f>VLOOKUP(B3663,[1]汇总!$B:$K,9,0)</f>
        <v>本科</v>
      </c>
      <c r="O3663" s="4" t="str">
        <f>VLOOKUP(B3663,[1]汇总!$B:$K,10,0)</f>
        <v>民办</v>
      </c>
    </row>
    <row r="3664" spans="1:15" ht="16.5" hidden="1" x14ac:dyDescent="0.35">
      <c r="A3664" s="4" t="s">
        <v>239</v>
      </c>
      <c r="B3664" s="4" t="s">
        <v>240</v>
      </c>
      <c r="C3664" s="4" t="s">
        <v>44</v>
      </c>
      <c r="D3664" s="4" t="s">
        <v>225</v>
      </c>
      <c r="E3664" s="4">
        <v>130</v>
      </c>
      <c r="F3664" s="4">
        <v>396</v>
      </c>
      <c r="G3664" s="4">
        <v>245734</v>
      </c>
      <c r="H3664" s="4" t="str">
        <f>VLOOKUP(B3664,[1]汇总!$B:$K,3,0)</f>
        <v>浙江</v>
      </c>
      <c r="I3664" s="4" t="str">
        <f>VLOOKUP(B3664,[1]汇总!$B:$K,4,0)</f>
        <v>杭州</v>
      </c>
      <c r="J3664" s="4">
        <f>VLOOKUP(B3664,[1]汇总!$B:$K,5,0)</f>
        <v>0</v>
      </c>
      <c r="K3664" s="4">
        <f>VLOOKUP(B3664,[1]汇总!$B:$K,6,0)</f>
        <v>0</v>
      </c>
      <c r="L3664" s="4">
        <f>VLOOKUP(B3664,[1]汇总!$B:$K,7,0)</f>
        <v>0</v>
      </c>
      <c r="M3664" s="4">
        <f>VLOOKUP(B3664,[1]汇总!$B:$K,8,0)</f>
        <v>0</v>
      </c>
      <c r="N3664" s="4" t="str">
        <f>VLOOKUP(B3664,[1]汇总!$B:$K,9,0)</f>
        <v>专科</v>
      </c>
      <c r="O3664" s="4" t="str">
        <f>VLOOKUP(B3664,[1]汇总!$B:$K,10,0)</f>
        <v>民办</v>
      </c>
    </row>
    <row r="3665" spans="1:15" ht="16.5" hidden="1" x14ac:dyDescent="0.35">
      <c r="A3665" s="4" t="s">
        <v>815</v>
      </c>
      <c r="B3665" s="4" t="s">
        <v>816</v>
      </c>
      <c r="C3665" s="4" t="s">
        <v>110</v>
      </c>
      <c r="D3665" s="4" t="s">
        <v>241</v>
      </c>
      <c r="E3665" s="4">
        <v>40</v>
      </c>
      <c r="F3665" s="4">
        <v>396</v>
      </c>
      <c r="G3665" s="4">
        <v>245749</v>
      </c>
      <c r="H3665" s="4" t="str">
        <f>VLOOKUP(B3665,[1]汇总!$B:$K,3,0)</f>
        <v>上海</v>
      </c>
      <c r="I3665" s="4" t="str">
        <f>VLOOKUP(B3665,[1]汇总!$B:$K,4,0)</f>
        <v>上海</v>
      </c>
      <c r="J3665" s="4">
        <f>VLOOKUP(B3665,[1]汇总!$B:$K,5,0)</f>
        <v>0</v>
      </c>
      <c r="K3665" s="4">
        <f>VLOOKUP(B3665,[1]汇总!$B:$K,6,0)</f>
        <v>0</v>
      </c>
      <c r="L3665" s="4">
        <f>VLOOKUP(B3665,[1]汇总!$B:$K,7,0)</f>
        <v>0</v>
      </c>
      <c r="M3665" s="4">
        <f>VLOOKUP(B3665,[1]汇总!$B:$K,8,0)</f>
        <v>0</v>
      </c>
      <c r="N3665" s="4" t="str">
        <f>VLOOKUP(B3665,[1]汇总!$B:$K,9,0)</f>
        <v>专科</v>
      </c>
      <c r="O3665" s="4" t="str">
        <f>VLOOKUP(B3665,[1]汇总!$B:$K,10,0)</f>
        <v>民办</v>
      </c>
    </row>
    <row r="3666" spans="1:15" ht="16.5" hidden="1" x14ac:dyDescent="0.35">
      <c r="A3666" s="4" t="s">
        <v>868</v>
      </c>
      <c r="B3666" s="4" t="s">
        <v>869</v>
      </c>
      <c r="C3666" s="4" t="s">
        <v>54</v>
      </c>
      <c r="D3666" s="4" t="s">
        <v>871</v>
      </c>
      <c r="E3666" s="4">
        <v>20</v>
      </c>
      <c r="F3666" s="4">
        <v>396</v>
      </c>
      <c r="G3666" s="4">
        <v>245755</v>
      </c>
      <c r="H3666" s="4" t="str">
        <f>VLOOKUP(B3666,[1]汇总!$B:$K,3,0)</f>
        <v>上海</v>
      </c>
      <c r="I3666" s="4" t="str">
        <f>VLOOKUP(B3666,[1]汇总!$B:$K,4,0)</f>
        <v>上海</v>
      </c>
      <c r="J3666" s="4">
        <f>VLOOKUP(B3666,[1]汇总!$B:$K,5,0)</f>
        <v>0</v>
      </c>
      <c r="K3666" s="4">
        <f>VLOOKUP(B3666,[1]汇总!$B:$K,6,0)</f>
        <v>0</v>
      </c>
      <c r="L3666" s="4">
        <f>VLOOKUP(B3666,[1]汇总!$B:$K,7,0)</f>
        <v>0</v>
      </c>
      <c r="M3666" s="4">
        <f>VLOOKUP(B3666,[1]汇总!$B:$K,8,0)</f>
        <v>0</v>
      </c>
      <c r="N3666" s="4" t="str">
        <f>VLOOKUP(B3666,[1]汇总!$B:$K,9,0)</f>
        <v>专科</v>
      </c>
      <c r="O3666" s="4" t="str">
        <f>VLOOKUP(B3666,[1]汇总!$B:$K,10,0)</f>
        <v>民办</v>
      </c>
    </row>
    <row r="3667" spans="1:15" ht="16.5" hidden="1" x14ac:dyDescent="0.35">
      <c r="A3667" s="4" t="s">
        <v>1788</v>
      </c>
      <c r="B3667" s="4" t="s">
        <v>1789</v>
      </c>
      <c r="C3667" s="4" t="s">
        <v>64</v>
      </c>
      <c r="D3667" s="4" t="s">
        <v>41</v>
      </c>
      <c r="E3667" s="4">
        <v>4</v>
      </c>
      <c r="F3667" s="4">
        <v>396</v>
      </c>
      <c r="G3667" s="4">
        <v>245789</v>
      </c>
      <c r="H3667" s="4" t="str">
        <f>VLOOKUP(B3667,[1]汇总!$B:$K,3,0)</f>
        <v>广西</v>
      </c>
      <c r="I3667" s="4" t="str">
        <f>VLOOKUP(B3667,[1]汇总!$B:$K,4,0)</f>
        <v>崇左</v>
      </c>
      <c r="J3667" s="4">
        <f>VLOOKUP(B3667,[1]汇总!$B:$K,5,0)</f>
        <v>0</v>
      </c>
      <c r="K3667" s="4">
        <f>VLOOKUP(B3667,[1]汇总!$B:$K,6,0)</f>
        <v>0</v>
      </c>
      <c r="L3667" s="4">
        <f>VLOOKUP(B3667,[1]汇总!$B:$K,7,0)</f>
        <v>0</v>
      </c>
      <c r="M3667" s="4">
        <f>VLOOKUP(B3667,[1]汇总!$B:$K,8,0)</f>
        <v>0</v>
      </c>
      <c r="N3667" s="4" t="str">
        <f>VLOOKUP(B3667,[1]汇总!$B:$K,9,0)</f>
        <v>专科</v>
      </c>
      <c r="O3667" s="4" t="str">
        <f>VLOOKUP(B3667,[1]汇总!$B:$K,10,0)</f>
        <v>民办</v>
      </c>
    </row>
    <row r="3668" spans="1:15" ht="16.5" hidden="1" x14ac:dyDescent="0.35">
      <c r="A3668" s="4" t="s">
        <v>1914</v>
      </c>
      <c r="B3668" s="4" t="s">
        <v>1915</v>
      </c>
      <c r="C3668" s="4" t="s">
        <v>34</v>
      </c>
      <c r="D3668" s="4" t="s">
        <v>517</v>
      </c>
      <c r="E3668" s="4">
        <v>10</v>
      </c>
      <c r="F3668" s="4">
        <v>396</v>
      </c>
      <c r="G3668" s="4">
        <v>245819</v>
      </c>
      <c r="H3668" s="4" t="str">
        <f>VLOOKUP(B3668,[1]汇总!$B:$K,3,0)</f>
        <v>四川</v>
      </c>
      <c r="I3668" s="4" t="str">
        <f>VLOOKUP(B3668,[1]汇总!$B:$K,4,0)</f>
        <v>成都</v>
      </c>
      <c r="J3668" s="4">
        <f>VLOOKUP(B3668,[1]汇总!$B:$K,5,0)</f>
        <v>0</v>
      </c>
      <c r="K3668" s="4">
        <f>VLOOKUP(B3668,[1]汇总!$B:$K,6,0)</f>
        <v>0</v>
      </c>
      <c r="L3668" s="4">
        <f>VLOOKUP(B3668,[1]汇总!$B:$K,7,0)</f>
        <v>0</v>
      </c>
      <c r="M3668" s="4">
        <f>VLOOKUP(B3668,[1]汇总!$B:$K,8,0)</f>
        <v>0</v>
      </c>
      <c r="N3668" s="4" t="str">
        <f>VLOOKUP(B3668,[1]汇总!$B:$K,9,0)</f>
        <v>专科</v>
      </c>
      <c r="O3668" s="4" t="str">
        <f>VLOOKUP(B3668,[1]汇总!$B:$K,10,0)</f>
        <v>民办</v>
      </c>
    </row>
    <row r="3669" spans="1:15" ht="16.5" hidden="1" x14ac:dyDescent="0.35">
      <c r="A3669" s="4" t="s">
        <v>230</v>
      </c>
      <c r="B3669" s="4" t="s">
        <v>231</v>
      </c>
      <c r="C3669" s="4" t="s">
        <v>82</v>
      </c>
      <c r="D3669" s="4" t="s">
        <v>109</v>
      </c>
      <c r="E3669" s="4">
        <v>50</v>
      </c>
      <c r="F3669" s="4">
        <v>396</v>
      </c>
      <c r="G3669" s="4">
        <v>245864</v>
      </c>
      <c r="H3669" s="4" t="str">
        <f>VLOOKUP(B3669,[1]汇总!$B:$K,3,0)</f>
        <v>浙江</v>
      </c>
      <c r="I3669" s="4" t="str">
        <f>VLOOKUP(B3669,[1]汇总!$B:$K,4,0)</f>
        <v>温州</v>
      </c>
      <c r="J3669" s="4">
        <f>VLOOKUP(B3669,[1]汇总!$B:$K,5,0)</f>
        <v>0</v>
      </c>
      <c r="K3669" s="4">
        <f>VLOOKUP(B3669,[1]汇总!$B:$K,6,0)</f>
        <v>0</v>
      </c>
      <c r="L3669" s="4">
        <f>VLOOKUP(B3669,[1]汇总!$B:$K,7,0)</f>
        <v>0</v>
      </c>
      <c r="M3669" s="4">
        <f>VLOOKUP(B3669,[1]汇总!$B:$K,8,0)</f>
        <v>0</v>
      </c>
      <c r="N3669" s="4" t="str">
        <f>VLOOKUP(B3669,[1]汇总!$B:$K,9,0)</f>
        <v>专科</v>
      </c>
      <c r="O3669" s="4" t="str">
        <f>VLOOKUP(B3669,[1]汇总!$B:$K,10,0)</f>
        <v>民办</v>
      </c>
    </row>
    <row r="3670" spans="1:15" ht="16.5" hidden="1" x14ac:dyDescent="0.35">
      <c r="A3670" s="4" t="s">
        <v>672</v>
      </c>
      <c r="B3670" s="4" t="s">
        <v>673</v>
      </c>
      <c r="C3670" s="4" t="s">
        <v>66</v>
      </c>
      <c r="D3670" s="4" t="s">
        <v>103</v>
      </c>
      <c r="E3670" s="4">
        <v>5</v>
      </c>
      <c r="F3670" s="4">
        <v>396</v>
      </c>
      <c r="G3670" s="4">
        <v>245881</v>
      </c>
      <c r="H3670" s="4" t="str">
        <f>VLOOKUP(B3670,[1]汇总!$B:$K,3,0)</f>
        <v>吉林</v>
      </c>
      <c r="I3670" s="4" t="str">
        <f>VLOOKUP(B3670,[1]汇总!$B:$K,4,0)</f>
        <v>长春</v>
      </c>
      <c r="J3670" s="4">
        <f>VLOOKUP(B3670,[1]汇总!$B:$K,5,0)</f>
        <v>0</v>
      </c>
      <c r="K3670" s="4">
        <f>VLOOKUP(B3670,[1]汇总!$B:$K,6,0)</f>
        <v>0</v>
      </c>
      <c r="L3670" s="4">
        <f>VLOOKUP(B3670,[1]汇总!$B:$K,7,0)</f>
        <v>0</v>
      </c>
      <c r="M3670" s="4">
        <f>VLOOKUP(B3670,[1]汇总!$B:$K,8,0)</f>
        <v>0</v>
      </c>
      <c r="N3670" s="4" t="str">
        <f>VLOOKUP(B3670,[1]汇总!$B:$K,9,0)</f>
        <v>本科</v>
      </c>
      <c r="O3670" s="4" t="str">
        <f>VLOOKUP(B3670,[1]汇总!$B:$K,10,0)</f>
        <v>独立院校</v>
      </c>
    </row>
    <row r="3671" spans="1:15" ht="16.5" hidden="1" x14ac:dyDescent="0.35">
      <c r="A3671" s="4" t="s">
        <v>1625</v>
      </c>
      <c r="B3671" s="4" t="s">
        <v>1626</v>
      </c>
      <c r="C3671" s="4" t="s">
        <v>36</v>
      </c>
      <c r="D3671" s="4" t="s">
        <v>963</v>
      </c>
      <c r="E3671" s="4">
        <v>4</v>
      </c>
      <c r="F3671" s="4">
        <v>396</v>
      </c>
      <c r="G3671" s="4">
        <v>245904</v>
      </c>
      <c r="H3671" s="4" t="str">
        <f>VLOOKUP(B3671,[1]汇总!$B:$K,3,0)</f>
        <v>湖北</v>
      </c>
      <c r="I3671" s="4" t="str">
        <f>VLOOKUP(B3671,[1]汇总!$B:$K,4,0)</f>
        <v>荆州</v>
      </c>
      <c r="J3671" s="4">
        <f>VLOOKUP(B3671,[1]汇总!$B:$K,5,0)</f>
        <v>0</v>
      </c>
      <c r="K3671" s="4">
        <f>VLOOKUP(B3671,[1]汇总!$B:$K,6,0)</f>
        <v>0</v>
      </c>
      <c r="L3671" s="4">
        <f>VLOOKUP(B3671,[1]汇总!$B:$K,7,0)</f>
        <v>0</v>
      </c>
      <c r="M3671" s="4">
        <f>VLOOKUP(B3671,[1]汇总!$B:$K,8,0)</f>
        <v>0</v>
      </c>
      <c r="N3671" s="4" t="str">
        <f>VLOOKUP(B3671,[1]汇总!$B:$K,9,0)</f>
        <v>专科</v>
      </c>
      <c r="O3671" s="4" t="str">
        <f>VLOOKUP(B3671,[1]汇总!$B:$K,10,0)</f>
        <v>民办</v>
      </c>
    </row>
    <row r="3672" spans="1:15" ht="16.5" hidden="1" x14ac:dyDescent="0.35">
      <c r="A3672" s="4" t="s">
        <v>239</v>
      </c>
      <c r="B3672" s="4" t="s">
        <v>240</v>
      </c>
      <c r="C3672" s="4" t="s">
        <v>251</v>
      </c>
      <c r="D3672" s="4" t="s">
        <v>252</v>
      </c>
      <c r="E3672" s="4">
        <v>48</v>
      </c>
      <c r="F3672" s="4">
        <v>396</v>
      </c>
      <c r="G3672" s="4">
        <v>245905</v>
      </c>
      <c r="H3672" s="4" t="str">
        <f>VLOOKUP(B3672,[1]汇总!$B:$K,3,0)</f>
        <v>浙江</v>
      </c>
      <c r="I3672" s="4" t="str">
        <f>VLOOKUP(B3672,[1]汇总!$B:$K,4,0)</f>
        <v>杭州</v>
      </c>
      <c r="J3672" s="4">
        <f>VLOOKUP(B3672,[1]汇总!$B:$K,5,0)</f>
        <v>0</v>
      </c>
      <c r="K3672" s="4">
        <f>VLOOKUP(B3672,[1]汇总!$B:$K,6,0)</f>
        <v>0</v>
      </c>
      <c r="L3672" s="4">
        <f>VLOOKUP(B3672,[1]汇总!$B:$K,7,0)</f>
        <v>0</v>
      </c>
      <c r="M3672" s="4">
        <f>VLOOKUP(B3672,[1]汇总!$B:$K,8,0)</f>
        <v>0</v>
      </c>
      <c r="N3672" s="4" t="str">
        <f>VLOOKUP(B3672,[1]汇总!$B:$K,9,0)</f>
        <v>专科</v>
      </c>
      <c r="O3672" s="4" t="str">
        <f>VLOOKUP(B3672,[1]汇总!$B:$K,10,0)</f>
        <v>民办</v>
      </c>
    </row>
    <row r="3673" spans="1:15" ht="16.5" hidden="1" x14ac:dyDescent="0.35">
      <c r="A3673" s="4" t="s">
        <v>1808</v>
      </c>
      <c r="B3673" s="4" t="s">
        <v>1809</v>
      </c>
      <c r="C3673" s="4" t="s">
        <v>82</v>
      </c>
      <c r="D3673" s="4" t="s">
        <v>378</v>
      </c>
      <c r="E3673" s="4">
        <v>3</v>
      </c>
      <c r="F3673" s="4">
        <v>396</v>
      </c>
      <c r="G3673" s="4">
        <v>245918</v>
      </c>
      <c r="H3673" s="4" t="str">
        <f>VLOOKUP(B3673,[1]汇总!$B:$K,3,0)</f>
        <v>海南</v>
      </c>
      <c r="I3673" s="4" t="str">
        <f>VLOOKUP(B3673,[1]汇总!$B:$K,4,0)</f>
        <v>海口</v>
      </c>
      <c r="J3673" s="4">
        <f>VLOOKUP(B3673,[1]汇总!$B:$K,5,0)</f>
        <v>0</v>
      </c>
      <c r="K3673" s="4">
        <f>VLOOKUP(B3673,[1]汇总!$B:$K,6,0)</f>
        <v>0</v>
      </c>
      <c r="L3673" s="4">
        <f>VLOOKUP(B3673,[1]汇总!$B:$K,7,0)</f>
        <v>0</v>
      </c>
      <c r="M3673" s="4">
        <f>VLOOKUP(B3673,[1]汇总!$B:$K,8,0)</f>
        <v>0</v>
      </c>
      <c r="N3673" s="4" t="str">
        <f>VLOOKUP(B3673,[1]汇总!$B:$K,9,0)</f>
        <v>专科</v>
      </c>
      <c r="O3673" s="4" t="str">
        <f>VLOOKUP(B3673,[1]汇总!$B:$K,10,0)</f>
        <v>公办</v>
      </c>
    </row>
    <row r="3674" spans="1:15" ht="16.5" hidden="1" x14ac:dyDescent="0.35">
      <c r="A3674" s="4" t="s">
        <v>2076</v>
      </c>
      <c r="B3674" s="4" t="s">
        <v>2077</v>
      </c>
      <c r="C3674" s="4" t="s">
        <v>34</v>
      </c>
      <c r="D3674" s="4" t="s">
        <v>41</v>
      </c>
      <c r="E3674" s="4">
        <v>3</v>
      </c>
      <c r="F3674" s="4">
        <v>396</v>
      </c>
      <c r="G3674" s="4">
        <v>245934</v>
      </c>
      <c r="H3674" s="4" t="str">
        <f>VLOOKUP(B3674,[1]汇总!$B:$K,3,0)</f>
        <v>甘肃</v>
      </c>
      <c r="I3674" s="4" t="str">
        <f>VLOOKUP(B3674,[1]汇总!$B:$K,4,0)</f>
        <v>兰州</v>
      </c>
      <c r="J3674" s="4">
        <f>VLOOKUP(B3674,[1]汇总!$B:$K,5,0)</f>
        <v>0</v>
      </c>
      <c r="K3674" s="4">
        <f>VLOOKUP(B3674,[1]汇总!$B:$K,6,0)</f>
        <v>0</v>
      </c>
      <c r="L3674" s="4">
        <f>VLOOKUP(B3674,[1]汇总!$B:$K,7,0)</f>
        <v>0</v>
      </c>
      <c r="M3674" s="4">
        <f>VLOOKUP(B3674,[1]汇总!$B:$K,8,0)</f>
        <v>0</v>
      </c>
      <c r="N3674" s="4" t="str">
        <f>VLOOKUP(B3674,[1]汇总!$B:$K,9,0)</f>
        <v>专科</v>
      </c>
      <c r="O3674" s="4" t="str">
        <f>VLOOKUP(B3674,[1]汇总!$B:$K,10,0)</f>
        <v>民办</v>
      </c>
    </row>
    <row r="3675" spans="1:15" ht="16.5" hidden="1" x14ac:dyDescent="0.35">
      <c r="A3675" s="4" t="s">
        <v>1214</v>
      </c>
      <c r="B3675" s="4" t="s">
        <v>1215</v>
      </c>
      <c r="C3675" s="4" t="s">
        <v>44</v>
      </c>
      <c r="D3675" s="4" t="s">
        <v>93</v>
      </c>
      <c r="E3675" s="4">
        <v>4</v>
      </c>
      <c r="F3675" s="4">
        <v>395</v>
      </c>
      <c r="G3675" s="4">
        <v>246002</v>
      </c>
      <c r="H3675" s="4" t="str">
        <f>VLOOKUP(B3675,[1]汇总!$B:$K,3,0)</f>
        <v>福建</v>
      </c>
      <c r="I3675" s="4" t="str">
        <f>VLOOKUP(B3675,[1]汇总!$B:$K,4,0)</f>
        <v>厦门</v>
      </c>
      <c r="J3675" s="4">
        <f>VLOOKUP(B3675,[1]汇总!$B:$K,5,0)</f>
        <v>0</v>
      </c>
      <c r="K3675" s="4">
        <f>VLOOKUP(B3675,[1]汇总!$B:$K,6,0)</f>
        <v>0</v>
      </c>
      <c r="L3675" s="4">
        <f>VLOOKUP(B3675,[1]汇总!$B:$K,7,0)</f>
        <v>0</v>
      </c>
      <c r="M3675" s="4">
        <f>VLOOKUP(B3675,[1]汇总!$B:$K,8,0)</f>
        <v>0</v>
      </c>
      <c r="N3675" s="4" t="str">
        <f>VLOOKUP(B3675,[1]汇总!$B:$K,9,0)</f>
        <v>专科</v>
      </c>
      <c r="O3675" s="4" t="str">
        <f>VLOOKUP(B3675,[1]汇总!$B:$K,10,0)</f>
        <v>民办</v>
      </c>
    </row>
    <row r="3676" spans="1:15" ht="16.5" hidden="1" x14ac:dyDescent="0.35">
      <c r="A3676" s="4" t="s">
        <v>1203</v>
      </c>
      <c r="B3676" s="4" t="s">
        <v>1204</v>
      </c>
      <c r="C3676" s="4" t="s">
        <v>123</v>
      </c>
      <c r="D3676" s="4" t="s">
        <v>109</v>
      </c>
      <c r="E3676" s="4">
        <v>5</v>
      </c>
      <c r="F3676" s="4">
        <v>395</v>
      </c>
      <c r="G3676" s="4">
        <v>246005</v>
      </c>
      <c r="H3676" s="4" t="str">
        <f>VLOOKUP(B3676,[1]汇总!$B:$K,3,0)</f>
        <v>福建</v>
      </c>
      <c r="I3676" s="4" t="str">
        <f>VLOOKUP(B3676,[1]汇总!$B:$K,4,0)</f>
        <v>泉州</v>
      </c>
      <c r="J3676" s="4">
        <f>VLOOKUP(B3676,[1]汇总!$B:$K,5,0)</f>
        <v>0</v>
      </c>
      <c r="K3676" s="4">
        <f>VLOOKUP(B3676,[1]汇总!$B:$K,6,0)</f>
        <v>0</v>
      </c>
      <c r="L3676" s="4">
        <f>VLOOKUP(B3676,[1]汇总!$B:$K,7,0)</f>
        <v>0</v>
      </c>
      <c r="M3676" s="4">
        <f>VLOOKUP(B3676,[1]汇总!$B:$K,8,0)</f>
        <v>0</v>
      </c>
      <c r="N3676" s="4" t="str">
        <f>VLOOKUP(B3676,[1]汇总!$B:$K,9,0)</f>
        <v>专科</v>
      </c>
      <c r="O3676" s="4" t="str">
        <f>VLOOKUP(B3676,[1]汇总!$B:$K,10,0)</f>
        <v>民办</v>
      </c>
    </row>
    <row r="3677" spans="1:15" ht="16.5" hidden="1" x14ac:dyDescent="0.35">
      <c r="A3677" s="4" t="s">
        <v>1051</v>
      </c>
      <c r="B3677" s="4" t="s">
        <v>1052</v>
      </c>
      <c r="C3677" s="4" t="s">
        <v>34</v>
      </c>
      <c r="D3677" s="4" t="s">
        <v>83</v>
      </c>
      <c r="E3677" s="4">
        <v>10</v>
      </c>
      <c r="F3677" s="4">
        <v>395</v>
      </c>
      <c r="G3677" s="4">
        <v>246008</v>
      </c>
      <c r="H3677" s="4" t="str">
        <f>VLOOKUP(B3677,[1]汇总!$B:$K,3,0)</f>
        <v>江苏</v>
      </c>
      <c r="I3677" s="4" t="str">
        <f>VLOOKUP(B3677,[1]汇总!$B:$K,4,0)</f>
        <v>南京</v>
      </c>
      <c r="J3677" s="4">
        <f>VLOOKUP(B3677,[1]汇总!$B:$K,5,0)</f>
        <v>0</v>
      </c>
      <c r="K3677" s="4">
        <f>VLOOKUP(B3677,[1]汇总!$B:$K,6,0)</f>
        <v>0</v>
      </c>
      <c r="L3677" s="4">
        <f>VLOOKUP(B3677,[1]汇总!$B:$K,7,0)</f>
        <v>0</v>
      </c>
      <c r="M3677" s="4">
        <f>VLOOKUP(B3677,[1]汇总!$B:$K,8,0)</f>
        <v>0</v>
      </c>
      <c r="N3677" s="4" t="str">
        <f>VLOOKUP(B3677,[1]汇总!$B:$K,9,0)</f>
        <v>专科</v>
      </c>
      <c r="O3677" s="4" t="str">
        <f>VLOOKUP(B3677,[1]汇总!$B:$K,10,0)</f>
        <v>民办</v>
      </c>
    </row>
    <row r="3678" spans="1:15" ht="16.5" hidden="1" x14ac:dyDescent="0.35">
      <c r="A3678" s="4" t="s">
        <v>815</v>
      </c>
      <c r="B3678" s="4" t="s">
        <v>816</v>
      </c>
      <c r="C3678" s="4" t="s">
        <v>40</v>
      </c>
      <c r="D3678" s="4" t="s">
        <v>425</v>
      </c>
      <c r="E3678" s="4">
        <v>15</v>
      </c>
      <c r="F3678" s="4">
        <v>395</v>
      </c>
      <c r="G3678" s="4">
        <v>246013</v>
      </c>
      <c r="H3678" s="4" t="str">
        <f>VLOOKUP(B3678,[1]汇总!$B:$K,3,0)</f>
        <v>上海</v>
      </c>
      <c r="I3678" s="4" t="str">
        <f>VLOOKUP(B3678,[1]汇总!$B:$K,4,0)</f>
        <v>上海</v>
      </c>
      <c r="J3678" s="4">
        <f>VLOOKUP(B3678,[1]汇总!$B:$K,5,0)</f>
        <v>0</v>
      </c>
      <c r="K3678" s="4">
        <f>VLOOKUP(B3678,[1]汇总!$B:$K,6,0)</f>
        <v>0</v>
      </c>
      <c r="L3678" s="4">
        <f>VLOOKUP(B3678,[1]汇总!$B:$K,7,0)</f>
        <v>0</v>
      </c>
      <c r="M3678" s="4">
        <f>VLOOKUP(B3678,[1]汇总!$B:$K,8,0)</f>
        <v>0</v>
      </c>
      <c r="N3678" s="4" t="str">
        <f>VLOOKUP(B3678,[1]汇总!$B:$K,9,0)</f>
        <v>专科</v>
      </c>
      <c r="O3678" s="4" t="str">
        <f>VLOOKUP(B3678,[1]汇总!$B:$K,10,0)</f>
        <v>民办</v>
      </c>
    </row>
    <row r="3679" spans="1:15" ht="16.5" hidden="1" x14ac:dyDescent="0.35">
      <c r="A3679" s="4" t="s">
        <v>1763</v>
      </c>
      <c r="B3679" s="4" t="s">
        <v>1764</v>
      </c>
      <c r="C3679" s="4" t="s">
        <v>40</v>
      </c>
      <c r="D3679" s="4" t="s">
        <v>134</v>
      </c>
      <c r="E3679" s="4">
        <v>5</v>
      </c>
      <c r="F3679" s="4">
        <v>395</v>
      </c>
      <c r="G3679" s="4">
        <v>246015</v>
      </c>
      <c r="H3679" s="4" t="str">
        <f>VLOOKUP(B3679,[1]汇总!$B:$K,3,0)</f>
        <v>广西</v>
      </c>
      <c r="I3679" s="4" t="str">
        <f>VLOOKUP(B3679,[1]汇总!$B:$K,4,0)</f>
        <v>南宁</v>
      </c>
      <c r="J3679" s="4">
        <f>VLOOKUP(B3679,[1]汇总!$B:$K,5,0)</f>
        <v>0</v>
      </c>
      <c r="K3679" s="4">
        <f>VLOOKUP(B3679,[1]汇总!$B:$K,6,0)</f>
        <v>0</v>
      </c>
      <c r="L3679" s="4">
        <f>VLOOKUP(B3679,[1]汇总!$B:$K,7,0)</f>
        <v>0</v>
      </c>
      <c r="M3679" s="4">
        <f>VLOOKUP(B3679,[1]汇总!$B:$K,8,0)</f>
        <v>0</v>
      </c>
      <c r="N3679" s="4" t="str">
        <f>VLOOKUP(B3679,[1]汇总!$B:$K,9,0)</f>
        <v>专科</v>
      </c>
      <c r="O3679" s="4" t="str">
        <f>VLOOKUP(B3679,[1]汇总!$B:$K,10,0)</f>
        <v>公办</v>
      </c>
    </row>
    <row r="3680" spans="1:15" ht="16.5" hidden="1" x14ac:dyDescent="0.35">
      <c r="A3680" s="4" t="s">
        <v>482</v>
      </c>
      <c r="B3680" s="4" t="s">
        <v>483</v>
      </c>
      <c r="C3680" s="4" t="s">
        <v>48</v>
      </c>
      <c r="D3680" s="4" t="s">
        <v>341</v>
      </c>
      <c r="E3680" s="4">
        <v>10</v>
      </c>
      <c r="F3680" s="4">
        <v>395</v>
      </c>
      <c r="G3680" s="4">
        <v>246023</v>
      </c>
      <c r="H3680" s="4" t="str">
        <f>VLOOKUP(B3680,[1]汇总!$B:$K,3,0)</f>
        <v>浙江</v>
      </c>
      <c r="I3680" s="4" t="str">
        <f>VLOOKUP(B3680,[1]汇总!$B:$K,4,0)</f>
        <v>金华</v>
      </c>
      <c r="J3680" s="4">
        <f>VLOOKUP(B3680,[1]汇总!$B:$K,5,0)</f>
        <v>0</v>
      </c>
      <c r="K3680" s="4">
        <f>VLOOKUP(B3680,[1]汇总!$B:$K,6,0)</f>
        <v>0</v>
      </c>
      <c r="L3680" s="4">
        <f>VLOOKUP(B3680,[1]汇总!$B:$K,7,0)</f>
        <v>0</v>
      </c>
      <c r="M3680" s="4">
        <f>VLOOKUP(B3680,[1]汇总!$B:$K,8,0)</f>
        <v>0</v>
      </c>
      <c r="N3680" s="4" t="str">
        <f>VLOOKUP(B3680,[1]汇总!$B:$K,9,0)</f>
        <v>专科</v>
      </c>
      <c r="O3680" s="4" t="str">
        <f>VLOOKUP(B3680,[1]汇总!$B:$K,10,0)</f>
        <v>民办</v>
      </c>
    </row>
    <row r="3681" spans="1:15" ht="16.5" hidden="1" x14ac:dyDescent="0.35">
      <c r="A3681" s="4" t="s">
        <v>2014</v>
      </c>
      <c r="B3681" s="4" t="s">
        <v>2015</v>
      </c>
      <c r="C3681" s="4" t="s">
        <v>34</v>
      </c>
      <c r="D3681" s="4" t="s">
        <v>423</v>
      </c>
      <c r="E3681" s="4">
        <v>5</v>
      </c>
      <c r="F3681" s="4">
        <v>395</v>
      </c>
      <c r="G3681" s="4">
        <v>246025</v>
      </c>
      <c r="H3681" s="4" t="str">
        <f>VLOOKUP(B3681,[1]汇总!$B:$K,3,0)</f>
        <v>西藏</v>
      </c>
      <c r="I3681" s="4" t="str">
        <f>VLOOKUP(B3681,[1]汇总!$B:$K,4,0)</f>
        <v>拉萨</v>
      </c>
      <c r="J3681" s="4">
        <f>VLOOKUP(B3681,[1]汇总!$B:$K,5,0)</f>
        <v>0</v>
      </c>
      <c r="K3681" s="4">
        <f>VLOOKUP(B3681,[1]汇总!$B:$K,6,0)</f>
        <v>0</v>
      </c>
      <c r="L3681" s="4">
        <f>VLOOKUP(B3681,[1]汇总!$B:$K,7,0)</f>
        <v>0</v>
      </c>
      <c r="M3681" s="4">
        <f>VLOOKUP(B3681,[1]汇总!$B:$K,8,0)</f>
        <v>0</v>
      </c>
      <c r="N3681" s="4" t="str">
        <f>VLOOKUP(B3681,[1]汇总!$B:$K,9,0)</f>
        <v>专科</v>
      </c>
      <c r="O3681" s="4" t="str">
        <f>VLOOKUP(B3681,[1]汇总!$B:$K,10,0)</f>
        <v>公办</v>
      </c>
    </row>
    <row r="3682" spans="1:15" ht="16.5" hidden="1" x14ac:dyDescent="0.35">
      <c r="A3682" s="4" t="s">
        <v>1216</v>
      </c>
      <c r="B3682" s="4" t="s">
        <v>1217</v>
      </c>
      <c r="C3682" s="4" t="s">
        <v>52</v>
      </c>
      <c r="D3682" s="4" t="s">
        <v>61</v>
      </c>
      <c r="E3682" s="4">
        <v>10</v>
      </c>
      <c r="F3682" s="4">
        <v>395</v>
      </c>
      <c r="G3682" s="4">
        <v>246034</v>
      </c>
      <c r="H3682" s="4" t="str">
        <f>VLOOKUP(B3682,[1]汇总!$B:$K,3,0)</f>
        <v>福建</v>
      </c>
      <c r="I3682" s="4" t="str">
        <f>VLOOKUP(B3682,[1]汇总!$B:$K,4,0)</f>
        <v>厦门</v>
      </c>
      <c r="J3682" s="4">
        <f>VLOOKUP(B3682,[1]汇总!$B:$K,5,0)</f>
        <v>0</v>
      </c>
      <c r="K3682" s="4">
        <f>VLOOKUP(B3682,[1]汇总!$B:$K,6,0)</f>
        <v>0</v>
      </c>
      <c r="L3682" s="4">
        <f>VLOOKUP(B3682,[1]汇总!$B:$K,7,0)</f>
        <v>0</v>
      </c>
      <c r="M3682" s="4">
        <f>VLOOKUP(B3682,[1]汇总!$B:$K,8,0)</f>
        <v>0</v>
      </c>
      <c r="N3682" s="4" t="str">
        <f>VLOOKUP(B3682,[1]汇总!$B:$K,9,0)</f>
        <v>专科</v>
      </c>
      <c r="O3682" s="4" t="str">
        <f>VLOOKUP(B3682,[1]汇总!$B:$K,10,0)</f>
        <v>民办</v>
      </c>
    </row>
    <row r="3683" spans="1:15" ht="16.5" hidden="1" x14ac:dyDescent="0.35">
      <c r="A3683" s="4" t="s">
        <v>887</v>
      </c>
      <c r="B3683" s="4" t="s">
        <v>888</v>
      </c>
      <c r="C3683" s="4" t="s">
        <v>107</v>
      </c>
      <c r="D3683" s="4" t="s">
        <v>147</v>
      </c>
      <c r="E3683" s="4">
        <v>10</v>
      </c>
      <c r="F3683" s="4">
        <v>395</v>
      </c>
      <c r="G3683" s="4">
        <v>246040</v>
      </c>
      <c r="H3683" s="4" t="str">
        <f>VLOOKUP(B3683,[1]汇总!$B:$K,3,0)</f>
        <v>上海</v>
      </c>
      <c r="I3683" s="4" t="str">
        <f>VLOOKUP(B3683,[1]汇总!$B:$K,4,0)</f>
        <v>上海</v>
      </c>
      <c r="J3683" s="4">
        <f>VLOOKUP(B3683,[1]汇总!$B:$K,5,0)</f>
        <v>0</v>
      </c>
      <c r="K3683" s="4">
        <f>VLOOKUP(B3683,[1]汇总!$B:$K,6,0)</f>
        <v>0</v>
      </c>
      <c r="L3683" s="4">
        <f>VLOOKUP(B3683,[1]汇总!$B:$K,7,0)</f>
        <v>0</v>
      </c>
      <c r="M3683" s="4">
        <f>VLOOKUP(B3683,[1]汇总!$B:$K,8,0)</f>
        <v>0</v>
      </c>
      <c r="N3683" s="4" t="str">
        <f>VLOOKUP(B3683,[1]汇总!$B:$K,9,0)</f>
        <v>本科</v>
      </c>
      <c r="O3683" s="4" t="str">
        <f>VLOOKUP(B3683,[1]汇总!$B:$K,10,0)</f>
        <v>独立院校</v>
      </c>
    </row>
    <row r="3684" spans="1:15" ht="16.5" hidden="1" x14ac:dyDescent="0.35">
      <c r="A3684" s="4" t="s">
        <v>552</v>
      </c>
      <c r="B3684" s="4" t="s">
        <v>553</v>
      </c>
      <c r="C3684" s="4" t="s">
        <v>106</v>
      </c>
      <c r="D3684" s="4" t="s">
        <v>445</v>
      </c>
      <c r="E3684" s="4">
        <v>1</v>
      </c>
      <c r="F3684" s="4">
        <v>395</v>
      </c>
      <c r="G3684" s="4">
        <v>246106</v>
      </c>
      <c r="H3684" s="4" t="str">
        <f>VLOOKUP(B3684,[1]汇总!$B:$K,3,0)</f>
        <v>天津</v>
      </c>
      <c r="I3684" s="4" t="str">
        <f>VLOOKUP(B3684,[1]汇总!$B:$K,4,0)</f>
        <v>天津</v>
      </c>
      <c r="J3684" s="4">
        <f>VLOOKUP(B3684,[1]汇总!$B:$K,5,0)</f>
        <v>0</v>
      </c>
      <c r="K3684" s="4">
        <f>VLOOKUP(B3684,[1]汇总!$B:$K,6,0)</f>
        <v>0</v>
      </c>
      <c r="L3684" s="4">
        <f>VLOOKUP(B3684,[1]汇总!$B:$K,7,0)</f>
        <v>0</v>
      </c>
      <c r="M3684" s="4">
        <f>VLOOKUP(B3684,[1]汇总!$B:$K,8,0)</f>
        <v>0</v>
      </c>
      <c r="N3684" s="4" t="str">
        <f>VLOOKUP(B3684,[1]汇总!$B:$K,9,0)</f>
        <v>专科</v>
      </c>
      <c r="O3684" s="4" t="str">
        <f>VLOOKUP(B3684,[1]汇总!$B:$K,10,0)</f>
        <v>公办</v>
      </c>
    </row>
    <row r="3685" spans="1:15" ht="16.5" hidden="1" x14ac:dyDescent="0.35">
      <c r="A3685" s="4" t="s">
        <v>1936</v>
      </c>
      <c r="B3685" s="4" t="s">
        <v>1937</v>
      </c>
      <c r="C3685" s="4" t="s">
        <v>64</v>
      </c>
      <c r="D3685" s="4" t="s">
        <v>241</v>
      </c>
      <c r="E3685" s="4">
        <v>2</v>
      </c>
      <c r="F3685" s="4">
        <v>395</v>
      </c>
      <c r="G3685" s="4">
        <v>246117</v>
      </c>
      <c r="H3685" s="4" t="str">
        <f>VLOOKUP(B3685,[1]汇总!$B:$K,3,0)</f>
        <v>四川</v>
      </c>
      <c r="I3685" s="4" t="str">
        <f>VLOOKUP(B3685,[1]汇总!$B:$K,4,0)</f>
        <v>成都</v>
      </c>
      <c r="J3685" s="4">
        <f>VLOOKUP(B3685,[1]汇总!$B:$K,5,0)</f>
        <v>0</v>
      </c>
      <c r="K3685" s="4">
        <f>VLOOKUP(B3685,[1]汇总!$B:$K,6,0)</f>
        <v>0</v>
      </c>
      <c r="L3685" s="4">
        <f>VLOOKUP(B3685,[1]汇总!$B:$K,7,0)</f>
        <v>0</v>
      </c>
      <c r="M3685" s="4">
        <f>VLOOKUP(B3685,[1]汇总!$B:$K,8,0)</f>
        <v>0</v>
      </c>
      <c r="N3685" s="4" t="str">
        <f>VLOOKUP(B3685,[1]汇总!$B:$K,9,0)</f>
        <v>专科</v>
      </c>
      <c r="O3685" s="4" t="str">
        <f>VLOOKUP(B3685,[1]汇总!$B:$K,10,0)</f>
        <v>民办</v>
      </c>
    </row>
    <row r="3686" spans="1:15" ht="16.5" hidden="1" x14ac:dyDescent="0.35">
      <c r="A3686" s="4" t="s">
        <v>1597</v>
      </c>
      <c r="B3686" s="4" t="s">
        <v>1598</v>
      </c>
      <c r="C3686" s="4" t="s">
        <v>66</v>
      </c>
      <c r="D3686" s="4" t="s">
        <v>799</v>
      </c>
      <c r="E3686" s="4">
        <v>5</v>
      </c>
      <c r="F3686" s="4">
        <v>395</v>
      </c>
      <c r="G3686" s="4">
        <v>246123</v>
      </c>
      <c r="H3686" s="4" t="str">
        <f>VLOOKUP(B3686,[1]汇总!$B:$K,3,0)</f>
        <v>湖北</v>
      </c>
      <c r="I3686" s="4" t="str">
        <f>VLOOKUP(B3686,[1]汇总!$B:$K,4,0)</f>
        <v>武汉</v>
      </c>
      <c r="J3686" s="4">
        <f>VLOOKUP(B3686,[1]汇总!$B:$K,5,0)</f>
        <v>0</v>
      </c>
      <c r="K3686" s="4">
        <f>VLOOKUP(B3686,[1]汇总!$B:$K,6,0)</f>
        <v>0</v>
      </c>
      <c r="L3686" s="4">
        <f>VLOOKUP(B3686,[1]汇总!$B:$K,7,0)</f>
        <v>0</v>
      </c>
      <c r="M3686" s="4">
        <f>VLOOKUP(B3686,[1]汇总!$B:$K,8,0)</f>
        <v>0</v>
      </c>
      <c r="N3686" s="4" t="str">
        <f>VLOOKUP(B3686,[1]汇总!$B:$K,9,0)</f>
        <v>专科</v>
      </c>
      <c r="O3686" s="4" t="str">
        <f>VLOOKUP(B3686,[1]汇总!$B:$K,10,0)</f>
        <v>民办</v>
      </c>
    </row>
    <row r="3687" spans="1:15" ht="16.5" hidden="1" x14ac:dyDescent="0.35">
      <c r="A3687" s="4" t="s">
        <v>815</v>
      </c>
      <c r="B3687" s="4" t="s">
        <v>816</v>
      </c>
      <c r="C3687" s="4" t="s">
        <v>50</v>
      </c>
      <c r="D3687" s="4" t="s">
        <v>68</v>
      </c>
      <c r="E3687" s="4">
        <v>9</v>
      </c>
      <c r="F3687" s="4">
        <v>395</v>
      </c>
      <c r="G3687" s="4">
        <v>246130</v>
      </c>
      <c r="H3687" s="4" t="str">
        <f>VLOOKUP(B3687,[1]汇总!$B:$K,3,0)</f>
        <v>上海</v>
      </c>
      <c r="I3687" s="4" t="str">
        <f>VLOOKUP(B3687,[1]汇总!$B:$K,4,0)</f>
        <v>上海</v>
      </c>
      <c r="J3687" s="4">
        <f>VLOOKUP(B3687,[1]汇总!$B:$K,5,0)</f>
        <v>0</v>
      </c>
      <c r="K3687" s="4">
        <f>VLOOKUP(B3687,[1]汇总!$B:$K,6,0)</f>
        <v>0</v>
      </c>
      <c r="L3687" s="4">
        <f>VLOOKUP(B3687,[1]汇总!$B:$K,7,0)</f>
        <v>0</v>
      </c>
      <c r="M3687" s="4">
        <f>VLOOKUP(B3687,[1]汇总!$B:$K,8,0)</f>
        <v>0</v>
      </c>
      <c r="N3687" s="4" t="str">
        <f>VLOOKUP(B3687,[1]汇总!$B:$K,9,0)</f>
        <v>专科</v>
      </c>
      <c r="O3687" s="4" t="str">
        <f>VLOOKUP(B3687,[1]汇总!$B:$K,10,0)</f>
        <v>民办</v>
      </c>
    </row>
    <row r="3688" spans="1:15" ht="16.5" hidden="1" x14ac:dyDescent="0.35">
      <c r="A3688" s="4" t="s">
        <v>230</v>
      </c>
      <c r="B3688" s="4" t="s">
        <v>231</v>
      </c>
      <c r="C3688" s="4" t="s">
        <v>64</v>
      </c>
      <c r="D3688" s="4" t="s">
        <v>115</v>
      </c>
      <c r="E3688" s="4">
        <v>25</v>
      </c>
      <c r="F3688" s="4">
        <v>395</v>
      </c>
      <c r="G3688" s="4">
        <v>246138</v>
      </c>
      <c r="H3688" s="4" t="str">
        <f>VLOOKUP(B3688,[1]汇总!$B:$K,3,0)</f>
        <v>浙江</v>
      </c>
      <c r="I3688" s="4" t="str">
        <f>VLOOKUP(B3688,[1]汇总!$B:$K,4,0)</f>
        <v>温州</v>
      </c>
      <c r="J3688" s="4">
        <f>VLOOKUP(B3688,[1]汇总!$B:$K,5,0)</f>
        <v>0</v>
      </c>
      <c r="K3688" s="4">
        <f>VLOOKUP(B3688,[1]汇总!$B:$K,6,0)</f>
        <v>0</v>
      </c>
      <c r="L3688" s="4">
        <f>VLOOKUP(B3688,[1]汇总!$B:$K,7,0)</f>
        <v>0</v>
      </c>
      <c r="M3688" s="4">
        <f>VLOOKUP(B3688,[1]汇总!$B:$K,8,0)</f>
        <v>0</v>
      </c>
      <c r="N3688" s="4" t="str">
        <f>VLOOKUP(B3688,[1]汇总!$B:$K,9,0)</f>
        <v>专科</v>
      </c>
      <c r="O3688" s="4" t="str">
        <f>VLOOKUP(B3688,[1]汇总!$B:$K,10,0)</f>
        <v>民办</v>
      </c>
    </row>
    <row r="3689" spans="1:15" ht="16.5" hidden="1" x14ac:dyDescent="0.35">
      <c r="A3689" s="4" t="s">
        <v>620</v>
      </c>
      <c r="B3689" s="4" t="s">
        <v>621</v>
      </c>
      <c r="C3689" s="4" t="s">
        <v>40</v>
      </c>
      <c r="D3689" s="4" t="s">
        <v>623</v>
      </c>
      <c r="E3689" s="4">
        <v>2</v>
      </c>
      <c r="F3689" s="4">
        <v>395</v>
      </c>
      <c r="G3689" s="4">
        <v>246148</v>
      </c>
      <c r="H3689" s="4" t="str">
        <f>VLOOKUP(B3689,[1]汇总!$B:$K,3,0)</f>
        <v>北京</v>
      </c>
      <c r="I3689" s="4" t="str">
        <f>VLOOKUP(B3689,[1]汇总!$B:$K,4,0)</f>
        <v>北京</v>
      </c>
      <c r="J3689" s="4">
        <f>VLOOKUP(B3689,[1]汇总!$B:$K,5,0)</f>
        <v>0</v>
      </c>
      <c r="K3689" s="4">
        <f>VLOOKUP(B3689,[1]汇总!$B:$K,6,0)</f>
        <v>0</v>
      </c>
      <c r="L3689" s="4">
        <f>VLOOKUP(B3689,[1]汇总!$B:$K,7,0)</f>
        <v>0</v>
      </c>
      <c r="M3689" s="4">
        <f>VLOOKUP(B3689,[1]汇总!$B:$K,8,0)</f>
        <v>0</v>
      </c>
      <c r="N3689" s="4" t="str">
        <f>VLOOKUP(B3689,[1]汇总!$B:$K,9,0)</f>
        <v>专科</v>
      </c>
      <c r="O3689" s="4" t="str">
        <f>VLOOKUP(B3689,[1]汇总!$B:$K,10,0)</f>
        <v>民办</v>
      </c>
    </row>
    <row r="3690" spans="1:15" ht="16.5" hidden="1" x14ac:dyDescent="0.35">
      <c r="A3690" s="4" t="s">
        <v>1246</v>
      </c>
      <c r="B3690" s="4" t="s">
        <v>1247</v>
      </c>
      <c r="C3690" s="4" t="s">
        <v>69</v>
      </c>
      <c r="D3690" s="4" t="s">
        <v>225</v>
      </c>
      <c r="E3690" s="4">
        <v>4</v>
      </c>
      <c r="F3690" s="4">
        <v>395</v>
      </c>
      <c r="G3690" s="4">
        <v>246152</v>
      </c>
      <c r="H3690" s="4" t="str">
        <f>VLOOKUP(B3690,[1]汇总!$B:$K,3,0)</f>
        <v>福建</v>
      </c>
      <c r="I3690" s="4" t="str">
        <f>VLOOKUP(B3690,[1]汇总!$B:$K,4,0)</f>
        <v>厦门</v>
      </c>
      <c r="J3690" s="4">
        <f>VLOOKUP(B3690,[1]汇总!$B:$K,5,0)</f>
        <v>0</v>
      </c>
      <c r="K3690" s="4">
        <f>VLOOKUP(B3690,[1]汇总!$B:$K,6,0)</f>
        <v>0</v>
      </c>
      <c r="L3690" s="4">
        <f>VLOOKUP(B3690,[1]汇总!$B:$K,7,0)</f>
        <v>0</v>
      </c>
      <c r="M3690" s="4">
        <f>VLOOKUP(B3690,[1]汇总!$B:$K,8,0)</f>
        <v>0</v>
      </c>
      <c r="N3690" s="4" t="str">
        <f>VLOOKUP(B3690,[1]汇总!$B:$K,9,0)</f>
        <v>专科</v>
      </c>
      <c r="O3690" s="4" t="str">
        <f>VLOOKUP(B3690,[1]汇总!$B:$K,10,0)</f>
        <v>民办</v>
      </c>
    </row>
    <row r="3691" spans="1:15" ht="16.5" hidden="1" x14ac:dyDescent="0.35">
      <c r="A3691" s="4" t="s">
        <v>1385</v>
      </c>
      <c r="B3691" s="4" t="s">
        <v>1386</v>
      </c>
      <c r="C3691" s="4" t="s">
        <v>66</v>
      </c>
      <c r="D3691" s="4" t="s">
        <v>91</v>
      </c>
      <c r="E3691" s="4">
        <v>5</v>
      </c>
      <c r="F3691" s="4">
        <v>395</v>
      </c>
      <c r="G3691" s="4">
        <v>246217</v>
      </c>
      <c r="H3691" s="4" t="str">
        <f>VLOOKUP(B3691,[1]汇总!$B:$K,3,0)</f>
        <v>江西</v>
      </c>
      <c r="I3691" s="4" t="str">
        <f>VLOOKUP(B3691,[1]汇总!$B:$K,4,0)</f>
        <v>南昌</v>
      </c>
      <c r="J3691" s="4">
        <f>VLOOKUP(B3691,[1]汇总!$B:$K,5,0)</f>
        <v>0</v>
      </c>
      <c r="K3691" s="4">
        <f>VLOOKUP(B3691,[1]汇总!$B:$K,6,0)</f>
        <v>0</v>
      </c>
      <c r="L3691" s="4">
        <f>VLOOKUP(B3691,[1]汇总!$B:$K,7,0)</f>
        <v>0</v>
      </c>
      <c r="M3691" s="4">
        <f>VLOOKUP(B3691,[1]汇总!$B:$K,8,0)</f>
        <v>0</v>
      </c>
      <c r="N3691" s="4" t="str">
        <f>VLOOKUP(B3691,[1]汇总!$B:$K,9,0)</f>
        <v>专科</v>
      </c>
      <c r="O3691" s="4" t="str">
        <f>VLOOKUP(B3691,[1]汇总!$B:$K,10,0)</f>
        <v>民办</v>
      </c>
    </row>
    <row r="3692" spans="1:15" ht="16.5" hidden="1" x14ac:dyDescent="0.35">
      <c r="A3692" s="4" t="s">
        <v>1623</v>
      </c>
      <c r="B3692" s="4" t="s">
        <v>1624</v>
      </c>
      <c r="C3692" s="4" t="s">
        <v>64</v>
      </c>
      <c r="D3692" s="4" t="s">
        <v>105</v>
      </c>
      <c r="E3692" s="4">
        <v>4</v>
      </c>
      <c r="F3692" s="4">
        <v>395</v>
      </c>
      <c r="G3692" s="4">
        <v>246227</v>
      </c>
      <c r="H3692" s="4" t="str">
        <f>VLOOKUP(B3692,[1]汇总!$B:$K,3,0)</f>
        <v>湖北</v>
      </c>
      <c r="I3692" s="4" t="str">
        <f>VLOOKUP(B3692,[1]汇总!$B:$K,4,0)</f>
        <v>武汉</v>
      </c>
      <c r="J3692" s="4">
        <f>VLOOKUP(B3692,[1]汇总!$B:$K,5,0)</f>
        <v>0</v>
      </c>
      <c r="K3692" s="4">
        <f>VLOOKUP(B3692,[1]汇总!$B:$K,6,0)</f>
        <v>0</v>
      </c>
      <c r="L3692" s="4">
        <f>VLOOKUP(B3692,[1]汇总!$B:$K,7,0)</f>
        <v>0</v>
      </c>
      <c r="M3692" s="4">
        <f>VLOOKUP(B3692,[1]汇总!$B:$K,8,0)</f>
        <v>0</v>
      </c>
      <c r="N3692" s="4" t="str">
        <f>VLOOKUP(B3692,[1]汇总!$B:$K,9,0)</f>
        <v>本科</v>
      </c>
      <c r="O3692" s="4" t="str">
        <f>VLOOKUP(B3692,[1]汇总!$B:$K,10,0)</f>
        <v>民办</v>
      </c>
    </row>
    <row r="3693" spans="1:15" ht="16.5" hidden="1" x14ac:dyDescent="0.35">
      <c r="A3693" s="4" t="s">
        <v>230</v>
      </c>
      <c r="B3693" s="4" t="s">
        <v>231</v>
      </c>
      <c r="C3693" s="4" t="s">
        <v>116</v>
      </c>
      <c r="D3693" s="4" t="s">
        <v>151</v>
      </c>
      <c r="E3693" s="4">
        <v>50</v>
      </c>
      <c r="F3693" s="4">
        <v>395</v>
      </c>
      <c r="G3693" s="4">
        <v>246253</v>
      </c>
      <c r="H3693" s="4" t="str">
        <f>VLOOKUP(B3693,[1]汇总!$B:$K,3,0)</f>
        <v>浙江</v>
      </c>
      <c r="I3693" s="4" t="str">
        <f>VLOOKUP(B3693,[1]汇总!$B:$K,4,0)</f>
        <v>温州</v>
      </c>
      <c r="J3693" s="4">
        <f>VLOOKUP(B3693,[1]汇总!$B:$K,5,0)</f>
        <v>0</v>
      </c>
      <c r="K3693" s="4">
        <f>VLOOKUP(B3693,[1]汇总!$B:$K,6,0)</f>
        <v>0</v>
      </c>
      <c r="L3693" s="4">
        <f>VLOOKUP(B3693,[1]汇总!$B:$K,7,0)</f>
        <v>0</v>
      </c>
      <c r="M3693" s="4">
        <f>VLOOKUP(B3693,[1]汇总!$B:$K,8,0)</f>
        <v>0</v>
      </c>
      <c r="N3693" s="4" t="str">
        <f>VLOOKUP(B3693,[1]汇总!$B:$K,9,0)</f>
        <v>专科</v>
      </c>
      <c r="O3693" s="4" t="str">
        <f>VLOOKUP(B3693,[1]汇总!$B:$K,10,0)</f>
        <v>民办</v>
      </c>
    </row>
    <row r="3694" spans="1:15" ht="16.5" hidden="1" x14ac:dyDescent="0.35">
      <c r="A3694" s="4" t="s">
        <v>1908</v>
      </c>
      <c r="B3694" s="4" t="s">
        <v>1909</v>
      </c>
      <c r="C3694" s="4" t="s">
        <v>60</v>
      </c>
      <c r="D3694" s="4" t="s">
        <v>166</v>
      </c>
      <c r="E3694" s="4">
        <v>3</v>
      </c>
      <c r="F3694" s="4">
        <v>395</v>
      </c>
      <c r="G3694" s="4">
        <v>246256</v>
      </c>
      <c r="H3694" s="4" t="str">
        <f>VLOOKUP(B3694,[1]汇总!$B:$K,3,0)</f>
        <v>重庆</v>
      </c>
      <c r="I3694" s="4" t="str">
        <f>VLOOKUP(B3694,[1]汇总!$B:$K,4,0)</f>
        <v>重庆</v>
      </c>
      <c r="J3694" s="4">
        <f>VLOOKUP(B3694,[1]汇总!$B:$K,5,0)</f>
        <v>0</v>
      </c>
      <c r="K3694" s="4">
        <f>VLOOKUP(B3694,[1]汇总!$B:$K,6,0)</f>
        <v>0</v>
      </c>
      <c r="L3694" s="4">
        <f>VLOOKUP(B3694,[1]汇总!$B:$K,7,0)</f>
        <v>0</v>
      </c>
      <c r="M3694" s="4">
        <f>VLOOKUP(B3694,[1]汇总!$B:$K,8,0)</f>
        <v>0</v>
      </c>
      <c r="N3694" s="4" t="str">
        <f>VLOOKUP(B3694,[1]汇总!$B:$K,9,0)</f>
        <v>专科</v>
      </c>
      <c r="O3694" s="4" t="str">
        <f>VLOOKUP(B3694,[1]汇总!$B:$K,10,0)</f>
        <v>民办</v>
      </c>
    </row>
    <row r="3695" spans="1:15" ht="16.5" hidden="1" x14ac:dyDescent="0.35">
      <c r="A3695" s="4" t="s">
        <v>1460</v>
      </c>
      <c r="B3695" s="4" t="s">
        <v>1461</v>
      </c>
      <c r="C3695" s="4" t="s">
        <v>36</v>
      </c>
      <c r="D3695" s="4" t="s">
        <v>963</v>
      </c>
      <c r="E3695" s="4">
        <v>4</v>
      </c>
      <c r="F3695" s="4">
        <v>395</v>
      </c>
      <c r="G3695" s="4">
        <v>246259</v>
      </c>
      <c r="H3695" s="4" t="str">
        <f>VLOOKUP(B3695,[1]汇总!$B:$K,3,0)</f>
        <v>山东</v>
      </c>
      <c r="I3695" s="4" t="str">
        <f>VLOOKUP(B3695,[1]汇总!$B:$K,4,0)</f>
        <v>济宁</v>
      </c>
      <c r="J3695" s="4">
        <f>VLOOKUP(B3695,[1]汇总!$B:$K,5,0)</f>
        <v>0</v>
      </c>
      <c r="K3695" s="4">
        <f>VLOOKUP(B3695,[1]汇总!$B:$K,6,0)</f>
        <v>0</v>
      </c>
      <c r="L3695" s="4">
        <f>VLOOKUP(B3695,[1]汇总!$B:$K,7,0)</f>
        <v>0</v>
      </c>
      <c r="M3695" s="4">
        <f>VLOOKUP(B3695,[1]汇总!$B:$K,8,0)</f>
        <v>0</v>
      </c>
      <c r="N3695" s="4" t="str">
        <f>VLOOKUP(B3695,[1]汇总!$B:$K,9,0)</f>
        <v>专科</v>
      </c>
      <c r="O3695" s="4" t="str">
        <f>VLOOKUP(B3695,[1]汇总!$B:$K,10,0)</f>
        <v>民办</v>
      </c>
    </row>
    <row r="3696" spans="1:15" ht="16.5" hidden="1" x14ac:dyDescent="0.35">
      <c r="A3696" s="4" t="s">
        <v>1029</v>
      </c>
      <c r="B3696" s="4" t="s">
        <v>1030</v>
      </c>
      <c r="C3696" s="4" t="s">
        <v>88</v>
      </c>
      <c r="D3696" s="4" t="s">
        <v>206</v>
      </c>
      <c r="E3696" s="4">
        <v>3</v>
      </c>
      <c r="F3696" s="4">
        <v>395</v>
      </c>
      <c r="G3696" s="4">
        <v>246345</v>
      </c>
      <c r="H3696" s="4" t="str">
        <f>VLOOKUP(B3696,[1]汇总!$B:$K,3,0)</f>
        <v>江苏</v>
      </c>
      <c r="I3696" s="4" t="str">
        <f>VLOOKUP(B3696,[1]汇总!$B:$K,4,0)</f>
        <v>苏州</v>
      </c>
      <c r="J3696" s="4">
        <f>VLOOKUP(B3696,[1]汇总!$B:$K,5,0)</f>
        <v>0</v>
      </c>
      <c r="K3696" s="4">
        <f>VLOOKUP(B3696,[1]汇总!$B:$K,6,0)</f>
        <v>0</v>
      </c>
      <c r="L3696" s="4">
        <f>VLOOKUP(B3696,[1]汇总!$B:$K,7,0)</f>
        <v>0</v>
      </c>
      <c r="M3696" s="4">
        <f>VLOOKUP(B3696,[1]汇总!$B:$K,8,0)</f>
        <v>0</v>
      </c>
      <c r="N3696" s="4" t="str">
        <f>VLOOKUP(B3696,[1]汇总!$B:$K,9,0)</f>
        <v>专科</v>
      </c>
      <c r="O3696" s="4" t="str">
        <f>VLOOKUP(B3696,[1]汇总!$B:$K,10,0)</f>
        <v>公办</v>
      </c>
    </row>
    <row r="3697" spans="1:15" ht="16.5" hidden="1" x14ac:dyDescent="0.35">
      <c r="A3697" s="4" t="s">
        <v>695</v>
      </c>
      <c r="B3697" s="4" t="s">
        <v>696</v>
      </c>
      <c r="C3697" s="4" t="s">
        <v>40</v>
      </c>
      <c r="D3697" s="4" t="s">
        <v>195</v>
      </c>
      <c r="E3697" s="4">
        <v>4</v>
      </c>
      <c r="F3697" s="4">
        <v>395</v>
      </c>
      <c r="G3697" s="4">
        <v>246368</v>
      </c>
      <c r="H3697" s="4" t="str">
        <f>VLOOKUP(B3697,[1]汇总!$B:$K,3,0)</f>
        <v>吉林</v>
      </c>
      <c r="I3697" s="4" t="str">
        <f>VLOOKUP(B3697,[1]汇总!$B:$K,4,0)</f>
        <v>长春</v>
      </c>
      <c r="J3697" s="4">
        <f>VLOOKUP(B3697,[1]汇总!$B:$K,5,0)</f>
        <v>0</v>
      </c>
      <c r="K3697" s="4">
        <f>VLOOKUP(B3697,[1]汇总!$B:$K,6,0)</f>
        <v>0</v>
      </c>
      <c r="L3697" s="4">
        <f>VLOOKUP(B3697,[1]汇总!$B:$K,7,0)</f>
        <v>0</v>
      </c>
      <c r="M3697" s="4">
        <f>VLOOKUP(B3697,[1]汇总!$B:$K,8,0)</f>
        <v>0</v>
      </c>
      <c r="N3697" s="4" t="str">
        <f>VLOOKUP(B3697,[1]汇总!$B:$K,9,0)</f>
        <v>本科</v>
      </c>
      <c r="O3697" s="4" t="str">
        <f>VLOOKUP(B3697,[1]汇总!$B:$K,10,0)</f>
        <v>独立院校</v>
      </c>
    </row>
    <row r="3698" spans="1:15" ht="16.5" hidden="1" x14ac:dyDescent="0.35">
      <c r="A3698" s="4" t="s">
        <v>887</v>
      </c>
      <c r="B3698" s="4" t="s">
        <v>888</v>
      </c>
      <c r="C3698" s="4" t="s">
        <v>84</v>
      </c>
      <c r="D3698" s="4" t="s">
        <v>329</v>
      </c>
      <c r="E3698" s="4">
        <v>9</v>
      </c>
      <c r="F3698" s="4">
        <v>395</v>
      </c>
      <c r="G3698" s="4">
        <v>246383</v>
      </c>
      <c r="H3698" s="4" t="str">
        <f>VLOOKUP(B3698,[1]汇总!$B:$K,3,0)</f>
        <v>上海</v>
      </c>
      <c r="I3698" s="4" t="str">
        <f>VLOOKUP(B3698,[1]汇总!$B:$K,4,0)</f>
        <v>上海</v>
      </c>
      <c r="J3698" s="4">
        <f>VLOOKUP(B3698,[1]汇总!$B:$K,5,0)</f>
        <v>0</v>
      </c>
      <c r="K3698" s="4">
        <f>VLOOKUP(B3698,[1]汇总!$B:$K,6,0)</f>
        <v>0</v>
      </c>
      <c r="L3698" s="4">
        <f>VLOOKUP(B3698,[1]汇总!$B:$K,7,0)</f>
        <v>0</v>
      </c>
      <c r="M3698" s="4">
        <f>VLOOKUP(B3698,[1]汇总!$B:$K,8,0)</f>
        <v>0</v>
      </c>
      <c r="N3698" s="4" t="str">
        <f>VLOOKUP(B3698,[1]汇总!$B:$K,9,0)</f>
        <v>本科</v>
      </c>
      <c r="O3698" s="4" t="str">
        <f>VLOOKUP(B3698,[1]汇总!$B:$K,10,0)</f>
        <v>独立院校</v>
      </c>
    </row>
    <row r="3699" spans="1:15" ht="16.5" hidden="1" x14ac:dyDescent="0.35">
      <c r="A3699" s="4" t="s">
        <v>1214</v>
      </c>
      <c r="B3699" s="4" t="s">
        <v>1215</v>
      </c>
      <c r="C3699" s="4" t="s">
        <v>48</v>
      </c>
      <c r="D3699" s="4" t="s">
        <v>592</v>
      </c>
      <c r="E3699" s="4">
        <v>3</v>
      </c>
      <c r="F3699" s="4">
        <v>395</v>
      </c>
      <c r="G3699" s="4">
        <v>246392</v>
      </c>
      <c r="H3699" s="4" t="str">
        <f>VLOOKUP(B3699,[1]汇总!$B:$K,3,0)</f>
        <v>福建</v>
      </c>
      <c r="I3699" s="4" t="str">
        <f>VLOOKUP(B3699,[1]汇总!$B:$K,4,0)</f>
        <v>厦门</v>
      </c>
      <c r="J3699" s="4">
        <f>VLOOKUP(B3699,[1]汇总!$B:$K,5,0)</f>
        <v>0</v>
      </c>
      <c r="K3699" s="4">
        <f>VLOOKUP(B3699,[1]汇总!$B:$K,6,0)</f>
        <v>0</v>
      </c>
      <c r="L3699" s="4">
        <f>VLOOKUP(B3699,[1]汇总!$B:$K,7,0)</f>
        <v>0</v>
      </c>
      <c r="M3699" s="4">
        <f>VLOOKUP(B3699,[1]汇总!$B:$K,8,0)</f>
        <v>0</v>
      </c>
      <c r="N3699" s="4" t="str">
        <f>VLOOKUP(B3699,[1]汇总!$B:$K,9,0)</f>
        <v>专科</v>
      </c>
      <c r="O3699" s="4" t="str">
        <f>VLOOKUP(B3699,[1]汇总!$B:$K,10,0)</f>
        <v>民办</v>
      </c>
    </row>
    <row r="3700" spans="1:15" ht="16.5" hidden="1" x14ac:dyDescent="0.35">
      <c r="A3700" s="4" t="s">
        <v>230</v>
      </c>
      <c r="B3700" s="4" t="s">
        <v>231</v>
      </c>
      <c r="C3700" s="4" t="s">
        <v>34</v>
      </c>
      <c r="D3700" s="4" t="s">
        <v>100</v>
      </c>
      <c r="E3700" s="4">
        <v>56</v>
      </c>
      <c r="F3700" s="4">
        <v>395</v>
      </c>
      <c r="G3700" s="4">
        <v>246409</v>
      </c>
      <c r="H3700" s="4" t="str">
        <f>VLOOKUP(B3700,[1]汇总!$B:$K,3,0)</f>
        <v>浙江</v>
      </c>
      <c r="I3700" s="4" t="str">
        <f>VLOOKUP(B3700,[1]汇总!$B:$K,4,0)</f>
        <v>温州</v>
      </c>
      <c r="J3700" s="4">
        <f>VLOOKUP(B3700,[1]汇总!$B:$K,5,0)</f>
        <v>0</v>
      </c>
      <c r="K3700" s="4">
        <f>VLOOKUP(B3700,[1]汇总!$B:$K,6,0)</f>
        <v>0</v>
      </c>
      <c r="L3700" s="4">
        <f>VLOOKUP(B3700,[1]汇总!$B:$K,7,0)</f>
        <v>0</v>
      </c>
      <c r="M3700" s="4">
        <f>VLOOKUP(B3700,[1]汇总!$B:$K,8,0)</f>
        <v>0</v>
      </c>
      <c r="N3700" s="4" t="str">
        <f>VLOOKUP(B3700,[1]汇总!$B:$K,9,0)</f>
        <v>专科</v>
      </c>
      <c r="O3700" s="4" t="str">
        <f>VLOOKUP(B3700,[1]汇总!$B:$K,10,0)</f>
        <v>民办</v>
      </c>
    </row>
    <row r="3701" spans="1:15" ht="16.5" hidden="1" x14ac:dyDescent="0.35">
      <c r="A3701" s="4" t="s">
        <v>1085</v>
      </c>
      <c r="B3701" s="4" t="s">
        <v>1086</v>
      </c>
      <c r="C3701" s="4" t="s">
        <v>48</v>
      </c>
      <c r="D3701" s="4" t="s">
        <v>79</v>
      </c>
      <c r="E3701" s="4">
        <v>15</v>
      </c>
      <c r="F3701" s="4">
        <v>395</v>
      </c>
      <c r="G3701" s="4">
        <v>246417</v>
      </c>
      <c r="H3701" s="4" t="str">
        <f>VLOOKUP(B3701,[1]汇总!$B:$K,3,0)</f>
        <v>江苏</v>
      </c>
      <c r="I3701" s="4" t="str">
        <f>VLOOKUP(B3701,[1]汇总!$B:$K,4,0)</f>
        <v>徐州</v>
      </c>
      <c r="J3701" s="4">
        <f>VLOOKUP(B3701,[1]汇总!$B:$K,5,0)</f>
        <v>0</v>
      </c>
      <c r="K3701" s="4">
        <f>VLOOKUP(B3701,[1]汇总!$B:$K,6,0)</f>
        <v>0</v>
      </c>
      <c r="L3701" s="4">
        <f>VLOOKUP(B3701,[1]汇总!$B:$K,7,0)</f>
        <v>0</v>
      </c>
      <c r="M3701" s="4">
        <f>VLOOKUP(B3701,[1]汇总!$B:$K,8,0)</f>
        <v>0</v>
      </c>
      <c r="N3701" s="4" t="str">
        <f>VLOOKUP(B3701,[1]汇总!$B:$K,9,0)</f>
        <v>专科</v>
      </c>
      <c r="O3701" s="4" t="str">
        <f>VLOOKUP(B3701,[1]汇总!$B:$K,10,0)</f>
        <v>民办</v>
      </c>
    </row>
    <row r="3702" spans="1:15" ht="16.5" hidden="1" x14ac:dyDescent="0.35">
      <c r="A3702" s="4" t="s">
        <v>1053</v>
      </c>
      <c r="B3702" s="4" t="s">
        <v>1054</v>
      </c>
      <c r="C3702" s="4" t="s">
        <v>48</v>
      </c>
      <c r="D3702" s="4" t="s">
        <v>159</v>
      </c>
      <c r="E3702" s="4">
        <v>15</v>
      </c>
      <c r="F3702" s="4">
        <v>395</v>
      </c>
      <c r="G3702" s="4">
        <v>246418</v>
      </c>
      <c r="H3702" s="4" t="str">
        <f>VLOOKUP(B3702,[1]汇总!$B:$K,3,0)</f>
        <v>江苏</v>
      </c>
      <c r="I3702" s="4" t="str">
        <f>VLOOKUP(B3702,[1]汇总!$B:$K,4,0)</f>
        <v>南京</v>
      </c>
      <c r="J3702" s="4">
        <f>VLOOKUP(B3702,[1]汇总!$B:$K,5,0)</f>
        <v>0</v>
      </c>
      <c r="K3702" s="4">
        <f>VLOOKUP(B3702,[1]汇总!$B:$K,6,0)</f>
        <v>0</v>
      </c>
      <c r="L3702" s="4">
        <f>VLOOKUP(B3702,[1]汇总!$B:$K,7,0)</f>
        <v>0</v>
      </c>
      <c r="M3702" s="4">
        <f>VLOOKUP(B3702,[1]汇总!$B:$K,8,0)</f>
        <v>0</v>
      </c>
      <c r="N3702" s="4" t="str">
        <f>VLOOKUP(B3702,[1]汇总!$B:$K,9,0)</f>
        <v>专科</v>
      </c>
      <c r="O3702" s="4" t="str">
        <f>VLOOKUP(B3702,[1]汇总!$B:$K,10,0)</f>
        <v>民办</v>
      </c>
    </row>
    <row r="3703" spans="1:15" ht="16.5" hidden="1" x14ac:dyDescent="0.35">
      <c r="A3703" s="4" t="s">
        <v>408</v>
      </c>
      <c r="B3703" s="4" t="s">
        <v>409</v>
      </c>
      <c r="C3703" s="4" t="s">
        <v>108</v>
      </c>
      <c r="D3703" s="4" t="s">
        <v>225</v>
      </c>
      <c r="E3703" s="4">
        <v>30</v>
      </c>
      <c r="F3703" s="4">
        <v>395</v>
      </c>
      <c r="G3703" s="4">
        <v>246452</v>
      </c>
      <c r="H3703" s="4" t="str">
        <f>VLOOKUP(B3703,[1]汇总!$B:$K,3,0)</f>
        <v>浙江</v>
      </c>
      <c r="I3703" s="4" t="str">
        <f>VLOOKUP(B3703,[1]汇总!$B:$K,4,0)</f>
        <v>台州</v>
      </c>
      <c r="J3703" s="4">
        <f>VLOOKUP(B3703,[1]汇总!$B:$K,5,0)</f>
        <v>0</v>
      </c>
      <c r="K3703" s="4">
        <f>VLOOKUP(B3703,[1]汇总!$B:$K,6,0)</f>
        <v>0</v>
      </c>
      <c r="L3703" s="4">
        <f>VLOOKUP(B3703,[1]汇总!$B:$K,7,0)</f>
        <v>0</v>
      </c>
      <c r="M3703" s="4">
        <f>VLOOKUP(B3703,[1]汇总!$B:$K,8,0)</f>
        <v>0</v>
      </c>
      <c r="N3703" s="4" t="str">
        <f>VLOOKUP(B3703,[1]汇总!$B:$K,9,0)</f>
        <v>专科</v>
      </c>
      <c r="O3703" s="4" t="str">
        <f>VLOOKUP(B3703,[1]汇总!$B:$K,10,0)</f>
        <v>民办</v>
      </c>
    </row>
    <row r="3704" spans="1:15" ht="16.5" hidden="1" x14ac:dyDescent="0.35">
      <c r="A3704" s="4" t="s">
        <v>868</v>
      </c>
      <c r="B3704" s="4" t="s">
        <v>869</v>
      </c>
      <c r="C3704" s="4" t="s">
        <v>71</v>
      </c>
      <c r="D3704" s="4" t="s">
        <v>89</v>
      </c>
      <c r="E3704" s="4">
        <v>26</v>
      </c>
      <c r="F3704" s="4">
        <v>394</v>
      </c>
      <c r="G3704" s="4">
        <v>246504</v>
      </c>
      <c r="H3704" s="4" t="str">
        <f>VLOOKUP(B3704,[1]汇总!$B:$K,3,0)</f>
        <v>上海</v>
      </c>
      <c r="I3704" s="4" t="str">
        <f>VLOOKUP(B3704,[1]汇总!$B:$K,4,0)</f>
        <v>上海</v>
      </c>
      <c r="J3704" s="4">
        <f>VLOOKUP(B3704,[1]汇总!$B:$K,5,0)</f>
        <v>0</v>
      </c>
      <c r="K3704" s="4">
        <f>VLOOKUP(B3704,[1]汇总!$B:$K,6,0)</f>
        <v>0</v>
      </c>
      <c r="L3704" s="4">
        <f>VLOOKUP(B3704,[1]汇总!$B:$K,7,0)</f>
        <v>0</v>
      </c>
      <c r="M3704" s="4">
        <f>VLOOKUP(B3704,[1]汇总!$B:$K,8,0)</f>
        <v>0</v>
      </c>
      <c r="N3704" s="4" t="str">
        <f>VLOOKUP(B3704,[1]汇总!$B:$K,9,0)</f>
        <v>专科</v>
      </c>
      <c r="O3704" s="4" t="str">
        <f>VLOOKUP(B3704,[1]汇总!$B:$K,10,0)</f>
        <v>民办</v>
      </c>
    </row>
    <row r="3705" spans="1:15" ht="16.5" hidden="1" x14ac:dyDescent="0.35">
      <c r="A3705" s="4" t="s">
        <v>2049</v>
      </c>
      <c r="B3705" s="4" t="s">
        <v>2050</v>
      </c>
      <c r="C3705" s="4" t="s">
        <v>48</v>
      </c>
      <c r="D3705" s="4" t="s">
        <v>713</v>
      </c>
      <c r="E3705" s="4">
        <v>3</v>
      </c>
      <c r="F3705" s="4">
        <v>394</v>
      </c>
      <c r="G3705" s="4">
        <v>246561</v>
      </c>
      <c r="H3705" s="4" t="str">
        <f>VLOOKUP(B3705,[1]汇总!$B:$K,3,0)</f>
        <v>陕西</v>
      </c>
      <c r="I3705" s="4" t="str">
        <f>VLOOKUP(B3705,[1]汇总!$B:$K,4,0)</f>
        <v>西安</v>
      </c>
      <c r="J3705" s="4">
        <f>VLOOKUP(B3705,[1]汇总!$B:$K,5,0)</f>
        <v>0</v>
      </c>
      <c r="K3705" s="4">
        <f>VLOOKUP(B3705,[1]汇总!$B:$K,6,0)</f>
        <v>0</v>
      </c>
      <c r="L3705" s="4">
        <f>VLOOKUP(B3705,[1]汇总!$B:$K,7,0)</f>
        <v>0</v>
      </c>
      <c r="M3705" s="4">
        <f>VLOOKUP(B3705,[1]汇总!$B:$K,8,0)</f>
        <v>0</v>
      </c>
      <c r="N3705" s="4" t="str">
        <f>VLOOKUP(B3705,[1]汇总!$B:$K,9,0)</f>
        <v>本科</v>
      </c>
      <c r="O3705" s="4" t="str">
        <f>VLOOKUP(B3705,[1]汇总!$B:$K,10,0)</f>
        <v>民办</v>
      </c>
    </row>
    <row r="3706" spans="1:15" ht="16.5" hidden="1" x14ac:dyDescent="0.35">
      <c r="A3706" s="4" t="s">
        <v>1788</v>
      </c>
      <c r="B3706" s="4" t="s">
        <v>1789</v>
      </c>
      <c r="C3706" s="4" t="s">
        <v>66</v>
      </c>
      <c r="D3706" s="4" t="s">
        <v>963</v>
      </c>
      <c r="E3706" s="4">
        <v>4</v>
      </c>
      <c r="F3706" s="4">
        <v>394</v>
      </c>
      <c r="G3706" s="4">
        <v>246687</v>
      </c>
      <c r="H3706" s="4" t="str">
        <f>VLOOKUP(B3706,[1]汇总!$B:$K,3,0)</f>
        <v>广西</v>
      </c>
      <c r="I3706" s="4" t="str">
        <f>VLOOKUP(B3706,[1]汇总!$B:$K,4,0)</f>
        <v>崇左</v>
      </c>
      <c r="J3706" s="4">
        <f>VLOOKUP(B3706,[1]汇总!$B:$K,5,0)</f>
        <v>0</v>
      </c>
      <c r="K3706" s="4">
        <f>VLOOKUP(B3706,[1]汇总!$B:$K,6,0)</f>
        <v>0</v>
      </c>
      <c r="L3706" s="4">
        <f>VLOOKUP(B3706,[1]汇总!$B:$K,7,0)</f>
        <v>0</v>
      </c>
      <c r="M3706" s="4">
        <f>VLOOKUP(B3706,[1]汇总!$B:$K,8,0)</f>
        <v>0</v>
      </c>
      <c r="N3706" s="4" t="str">
        <f>VLOOKUP(B3706,[1]汇总!$B:$K,9,0)</f>
        <v>专科</v>
      </c>
      <c r="O3706" s="4" t="str">
        <f>VLOOKUP(B3706,[1]汇总!$B:$K,10,0)</f>
        <v>民办</v>
      </c>
    </row>
    <row r="3707" spans="1:15" ht="16.5" hidden="1" x14ac:dyDescent="0.35">
      <c r="A3707" s="4" t="s">
        <v>1203</v>
      </c>
      <c r="B3707" s="4" t="s">
        <v>1204</v>
      </c>
      <c r="C3707" s="4" t="s">
        <v>90</v>
      </c>
      <c r="D3707" s="4" t="s">
        <v>241</v>
      </c>
      <c r="E3707" s="4">
        <v>5</v>
      </c>
      <c r="F3707" s="4">
        <v>394</v>
      </c>
      <c r="G3707" s="4">
        <v>246704</v>
      </c>
      <c r="H3707" s="4" t="str">
        <f>VLOOKUP(B3707,[1]汇总!$B:$K,3,0)</f>
        <v>福建</v>
      </c>
      <c r="I3707" s="4" t="str">
        <f>VLOOKUP(B3707,[1]汇总!$B:$K,4,0)</f>
        <v>泉州</v>
      </c>
      <c r="J3707" s="4">
        <f>VLOOKUP(B3707,[1]汇总!$B:$K,5,0)</f>
        <v>0</v>
      </c>
      <c r="K3707" s="4">
        <f>VLOOKUP(B3707,[1]汇总!$B:$K,6,0)</f>
        <v>0</v>
      </c>
      <c r="L3707" s="4">
        <f>VLOOKUP(B3707,[1]汇总!$B:$K,7,0)</f>
        <v>0</v>
      </c>
      <c r="M3707" s="4">
        <f>VLOOKUP(B3707,[1]汇总!$B:$K,8,0)</f>
        <v>0</v>
      </c>
      <c r="N3707" s="4" t="str">
        <f>VLOOKUP(B3707,[1]汇总!$B:$K,9,0)</f>
        <v>专科</v>
      </c>
      <c r="O3707" s="4" t="str">
        <f>VLOOKUP(B3707,[1]汇总!$B:$K,10,0)</f>
        <v>民办</v>
      </c>
    </row>
    <row r="3708" spans="1:15" ht="16.5" hidden="1" x14ac:dyDescent="0.35">
      <c r="A3708" s="4" t="s">
        <v>815</v>
      </c>
      <c r="B3708" s="4" t="s">
        <v>816</v>
      </c>
      <c r="C3708" s="4" t="s">
        <v>71</v>
      </c>
      <c r="D3708" s="4" t="s">
        <v>61</v>
      </c>
      <c r="E3708" s="4">
        <v>30</v>
      </c>
      <c r="F3708" s="4">
        <v>394</v>
      </c>
      <c r="G3708" s="4">
        <v>246728</v>
      </c>
      <c r="H3708" s="4" t="str">
        <f>VLOOKUP(B3708,[1]汇总!$B:$K,3,0)</f>
        <v>上海</v>
      </c>
      <c r="I3708" s="4" t="str">
        <f>VLOOKUP(B3708,[1]汇总!$B:$K,4,0)</f>
        <v>上海</v>
      </c>
      <c r="J3708" s="4">
        <f>VLOOKUP(B3708,[1]汇总!$B:$K,5,0)</f>
        <v>0</v>
      </c>
      <c r="K3708" s="4">
        <f>VLOOKUP(B3708,[1]汇总!$B:$K,6,0)</f>
        <v>0</v>
      </c>
      <c r="L3708" s="4">
        <f>VLOOKUP(B3708,[1]汇总!$B:$K,7,0)</f>
        <v>0</v>
      </c>
      <c r="M3708" s="4">
        <f>VLOOKUP(B3708,[1]汇总!$B:$K,8,0)</f>
        <v>0</v>
      </c>
      <c r="N3708" s="4" t="str">
        <f>VLOOKUP(B3708,[1]汇总!$B:$K,9,0)</f>
        <v>专科</v>
      </c>
      <c r="O3708" s="4" t="str">
        <f>VLOOKUP(B3708,[1]汇总!$B:$K,10,0)</f>
        <v>民办</v>
      </c>
    </row>
    <row r="3709" spans="1:15" ht="16.5" hidden="1" x14ac:dyDescent="0.35">
      <c r="A3709" s="4" t="s">
        <v>230</v>
      </c>
      <c r="B3709" s="4" t="s">
        <v>231</v>
      </c>
      <c r="C3709" s="4" t="s">
        <v>121</v>
      </c>
      <c r="D3709" s="4" t="s">
        <v>152</v>
      </c>
      <c r="E3709" s="4">
        <v>50</v>
      </c>
      <c r="F3709" s="4">
        <v>394</v>
      </c>
      <c r="G3709" s="4">
        <v>246793</v>
      </c>
      <c r="H3709" s="4" t="str">
        <f>VLOOKUP(B3709,[1]汇总!$B:$K,3,0)</f>
        <v>浙江</v>
      </c>
      <c r="I3709" s="4" t="str">
        <f>VLOOKUP(B3709,[1]汇总!$B:$K,4,0)</f>
        <v>温州</v>
      </c>
      <c r="J3709" s="4">
        <f>VLOOKUP(B3709,[1]汇总!$B:$K,5,0)</f>
        <v>0</v>
      </c>
      <c r="K3709" s="4">
        <f>VLOOKUP(B3709,[1]汇总!$B:$K,6,0)</f>
        <v>0</v>
      </c>
      <c r="L3709" s="4">
        <f>VLOOKUP(B3709,[1]汇总!$B:$K,7,0)</f>
        <v>0</v>
      </c>
      <c r="M3709" s="4">
        <f>VLOOKUP(B3709,[1]汇总!$B:$K,8,0)</f>
        <v>0</v>
      </c>
      <c r="N3709" s="4" t="str">
        <f>VLOOKUP(B3709,[1]汇总!$B:$K,9,0)</f>
        <v>专科</v>
      </c>
      <c r="O3709" s="4" t="str">
        <f>VLOOKUP(B3709,[1]汇总!$B:$K,10,0)</f>
        <v>民办</v>
      </c>
    </row>
    <row r="3710" spans="1:15" ht="16.5" hidden="1" x14ac:dyDescent="0.35">
      <c r="A3710" s="4" t="s">
        <v>1585</v>
      </c>
      <c r="B3710" s="4" t="s">
        <v>1586</v>
      </c>
      <c r="C3710" s="4" t="s">
        <v>56</v>
      </c>
      <c r="D3710" s="4" t="s">
        <v>91</v>
      </c>
      <c r="E3710" s="4">
        <v>10</v>
      </c>
      <c r="F3710" s="4">
        <v>394</v>
      </c>
      <c r="G3710" s="4">
        <v>246808</v>
      </c>
      <c r="H3710" s="4" t="str">
        <f>VLOOKUP(B3710,[1]汇总!$B:$K,3,0)</f>
        <v>湖北</v>
      </c>
      <c r="I3710" s="4" t="str">
        <f>VLOOKUP(B3710,[1]汇总!$B:$K,4,0)</f>
        <v>武汉</v>
      </c>
      <c r="J3710" s="4">
        <f>VLOOKUP(B3710,[1]汇总!$B:$K,5,0)</f>
        <v>0</v>
      </c>
      <c r="K3710" s="4">
        <f>VLOOKUP(B3710,[1]汇总!$B:$K,6,0)</f>
        <v>0</v>
      </c>
      <c r="L3710" s="4">
        <f>VLOOKUP(B3710,[1]汇总!$B:$K,7,0)</f>
        <v>0</v>
      </c>
      <c r="M3710" s="4">
        <f>VLOOKUP(B3710,[1]汇总!$B:$K,8,0)</f>
        <v>0</v>
      </c>
      <c r="N3710" s="4" t="str">
        <f>VLOOKUP(B3710,[1]汇总!$B:$K,9,0)</f>
        <v>专科</v>
      </c>
      <c r="O3710" s="4" t="str">
        <f>VLOOKUP(B3710,[1]汇总!$B:$K,10,0)</f>
        <v>民办</v>
      </c>
    </row>
    <row r="3711" spans="1:15" ht="16.5" hidden="1" x14ac:dyDescent="0.35">
      <c r="A3711" s="4" t="s">
        <v>2047</v>
      </c>
      <c r="B3711" s="4" t="s">
        <v>2048</v>
      </c>
      <c r="C3711" s="4" t="s">
        <v>34</v>
      </c>
      <c r="D3711" s="4" t="s">
        <v>567</v>
      </c>
      <c r="E3711" s="4">
        <v>2</v>
      </c>
      <c r="F3711" s="4">
        <v>394</v>
      </c>
      <c r="G3711" s="4">
        <v>246817</v>
      </c>
      <c r="H3711" s="4" t="str">
        <f>VLOOKUP(B3711,[1]汇总!$B:$K,3,0)</f>
        <v>陕西</v>
      </c>
      <c r="I3711" s="4" t="str">
        <f>VLOOKUP(B3711,[1]汇总!$B:$K,4,0)</f>
        <v>咸阳</v>
      </c>
      <c r="J3711" s="4">
        <f>VLOOKUP(B3711,[1]汇总!$B:$K,5,0)</f>
        <v>0</v>
      </c>
      <c r="K3711" s="4">
        <f>VLOOKUP(B3711,[1]汇总!$B:$K,6,0)</f>
        <v>0</v>
      </c>
      <c r="L3711" s="4">
        <f>VLOOKUP(B3711,[1]汇总!$B:$K,7,0)</f>
        <v>0</v>
      </c>
      <c r="M3711" s="4">
        <f>VLOOKUP(B3711,[1]汇总!$B:$K,8,0)</f>
        <v>0</v>
      </c>
      <c r="N3711" s="4" t="str">
        <f>VLOOKUP(B3711,[1]汇总!$B:$K,9,0)</f>
        <v>本科</v>
      </c>
      <c r="O3711" s="4" t="str">
        <f>VLOOKUP(B3711,[1]汇总!$B:$K,10,0)</f>
        <v>民办</v>
      </c>
    </row>
    <row r="3712" spans="1:15" ht="16.5" hidden="1" x14ac:dyDescent="0.35">
      <c r="A3712" s="4" t="s">
        <v>2004</v>
      </c>
      <c r="B3712" s="4" t="s">
        <v>2005</v>
      </c>
      <c r="C3712" s="4" t="s">
        <v>60</v>
      </c>
      <c r="D3712" s="4" t="s">
        <v>233</v>
      </c>
      <c r="E3712" s="4">
        <v>10</v>
      </c>
      <c r="F3712" s="4">
        <v>394</v>
      </c>
      <c r="G3712" s="4">
        <v>246820</v>
      </c>
      <c r="H3712" s="4" t="str">
        <f>VLOOKUP(B3712,[1]汇总!$B:$K,3,0)</f>
        <v>云南</v>
      </c>
      <c r="I3712" s="4" t="str">
        <f>VLOOKUP(B3712,[1]汇总!$B:$K,4,0)</f>
        <v>昆明</v>
      </c>
      <c r="J3712" s="4">
        <f>VLOOKUP(B3712,[1]汇总!$B:$K,5,0)</f>
        <v>0</v>
      </c>
      <c r="K3712" s="4">
        <f>VLOOKUP(B3712,[1]汇总!$B:$K,6,0)</f>
        <v>0</v>
      </c>
      <c r="L3712" s="4">
        <f>VLOOKUP(B3712,[1]汇总!$B:$K,7,0)</f>
        <v>0</v>
      </c>
      <c r="M3712" s="4">
        <f>VLOOKUP(B3712,[1]汇总!$B:$K,8,0)</f>
        <v>0</v>
      </c>
      <c r="N3712" s="4" t="str">
        <f>VLOOKUP(B3712,[1]汇总!$B:$K,9,0)</f>
        <v>本科</v>
      </c>
      <c r="O3712" s="4" t="str">
        <f>VLOOKUP(B3712,[1]汇总!$B:$K,10,0)</f>
        <v>民办</v>
      </c>
    </row>
    <row r="3713" spans="1:15" ht="16.5" hidden="1" x14ac:dyDescent="0.35">
      <c r="A3713" s="4" t="s">
        <v>1214</v>
      </c>
      <c r="B3713" s="4" t="s">
        <v>1215</v>
      </c>
      <c r="C3713" s="4" t="s">
        <v>253</v>
      </c>
      <c r="D3713" s="4" t="s">
        <v>470</v>
      </c>
      <c r="E3713" s="4">
        <v>2</v>
      </c>
      <c r="F3713" s="4">
        <v>394</v>
      </c>
      <c r="G3713" s="4">
        <v>246833</v>
      </c>
      <c r="H3713" s="4" t="str">
        <f>VLOOKUP(B3713,[1]汇总!$B:$K,3,0)</f>
        <v>福建</v>
      </c>
      <c r="I3713" s="4" t="str">
        <f>VLOOKUP(B3713,[1]汇总!$B:$K,4,0)</f>
        <v>厦门</v>
      </c>
      <c r="J3713" s="4">
        <f>VLOOKUP(B3713,[1]汇总!$B:$K,5,0)</f>
        <v>0</v>
      </c>
      <c r="K3713" s="4">
        <f>VLOOKUP(B3713,[1]汇总!$B:$K,6,0)</f>
        <v>0</v>
      </c>
      <c r="L3713" s="4">
        <f>VLOOKUP(B3713,[1]汇总!$B:$K,7,0)</f>
        <v>0</v>
      </c>
      <c r="M3713" s="4">
        <f>VLOOKUP(B3713,[1]汇总!$B:$K,8,0)</f>
        <v>0</v>
      </c>
      <c r="N3713" s="4" t="str">
        <f>VLOOKUP(B3713,[1]汇总!$B:$K,9,0)</f>
        <v>专科</v>
      </c>
      <c r="O3713" s="4" t="str">
        <f>VLOOKUP(B3713,[1]汇总!$B:$K,10,0)</f>
        <v>民办</v>
      </c>
    </row>
    <row r="3714" spans="1:15" ht="16.5" hidden="1" x14ac:dyDescent="0.35">
      <c r="A3714" s="4" t="s">
        <v>1597</v>
      </c>
      <c r="B3714" s="4" t="s">
        <v>1598</v>
      </c>
      <c r="C3714" s="4" t="s">
        <v>54</v>
      </c>
      <c r="D3714" s="4" t="s">
        <v>459</v>
      </c>
      <c r="E3714" s="4">
        <v>5</v>
      </c>
      <c r="F3714" s="4">
        <v>394</v>
      </c>
      <c r="G3714" s="4">
        <v>246844</v>
      </c>
      <c r="H3714" s="4" t="str">
        <f>VLOOKUP(B3714,[1]汇总!$B:$K,3,0)</f>
        <v>湖北</v>
      </c>
      <c r="I3714" s="4" t="str">
        <f>VLOOKUP(B3714,[1]汇总!$B:$K,4,0)</f>
        <v>武汉</v>
      </c>
      <c r="J3714" s="4">
        <f>VLOOKUP(B3714,[1]汇总!$B:$K,5,0)</f>
        <v>0</v>
      </c>
      <c r="K3714" s="4">
        <f>VLOOKUP(B3714,[1]汇总!$B:$K,6,0)</f>
        <v>0</v>
      </c>
      <c r="L3714" s="4">
        <f>VLOOKUP(B3714,[1]汇总!$B:$K,7,0)</f>
        <v>0</v>
      </c>
      <c r="M3714" s="4">
        <f>VLOOKUP(B3714,[1]汇总!$B:$K,8,0)</f>
        <v>0</v>
      </c>
      <c r="N3714" s="4" t="str">
        <f>VLOOKUP(B3714,[1]汇总!$B:$K,9,0)</f>
        <v>专科</v>
      </c>
      <c r="O3714" s="4" t="str">
        <f>VLOOKUP(B3714,[1]汇总!$B:$K,10,0)</f>
        <v>民办</v>
      </c>
    </row>
    <row r="3715" spans="1:15" ht="16.5" hidden="1" x14ac:dyDescent="0.35">
      <c r="A3715" s="4" t="s">
        <v>390</v>
      </c>
      <c r="B3715" s="4" t="s">
        <v>391</v>
      </c>
      <c r="C3715" s="4" t="s">
        <v>44</v>
      </c>
      <c r="D3715" s="4" t="s">
        <v>138</v>
      </c>
      <c r="E3715" s="4">
        <v>24</v>
      </c>
      <c r="F3715" s="4">
        <v>394</v>
      </c>
      <c r="G3715" s="4">
        <v>246848</v>
      </c>
      <c r="H3715" s="4" t="str">
        <f>VLOOKUP(B3715,[1]汇总!$B:$K,3,0)</f>
        <v>浙江</v>
      </c>
      <c r="I3715" s="4" t="str">
        <f>VLOOKUP(B3715,[1]汇总!$B:$K,4,0)</f>
        <v>金华</v>
      </c>
      <c r="J3715" s="4">
        <f>VLOOKUP(B3715,[1]汇总!$B:$K,5,0)</f>
        <v>0</v>
      </c>
      <c r="K3715" s="4">
        <f>VLOOKUP(B3715,[1]汇总!$B:$K,6,0)</f>
        <v>0</v>
      </c>
      <c r="L3715" s="4">
        <f>VLOOKUP(B3715,[1]汇总!$B:$K,7,0)</f>
        <v>0</v>
      </c>
      <c r="M3715" s="4">
        <f>VLOOKUP(B3715,[1]汇总!$B:$K,8,0)</f>
        <v>0</v>
      </c>
      <c r="N3715" s="4" t="str">
        <f>VLOOKUP(B3715,[1]汇总!$B:$K,9,0)</f>
        <v>专科</v>
      </c>
      <c r="O3715" s="4" t="str">
        <f>VLOOKUP(B3715,[1]汇总!$B:$K,10,0)</f>
        <v>民办</v>
      </c>
    </row>
    <row r="3716" spans="1:15" ht="16.5" hidden="1" x14ac:dyDescent="0.35">
      <c r="A3716" s="4" t="s">
        <v>1975</v>
      </c>
      <c r="B3716" s="4" t="s">
        <v>1976</v>
      </c>
      <c r="C3716" s="4" t="s">
        <v>54</v>
      </c>
      <c r="D3716" s="4" t="s">
        <v>389</v>
      </c>
      <c r="E3716" s="4">
        <v>3</v>
      </c>
      <c r="F3716" s="4">
        <v>394</v>
      </c>
      <c r="G3716" s="4">
        <v>246860</v>
      </c>
      <c r="H3716" s="4" t="str">
        <f>VLOOKUP(B3716,[1]汇总!$B:$K,3,0)</f>
        <v>四川</v>
      </c>
      <c r="I3716" s="4" t="str">
        <f>VLOOKUP(B3716,[1]汇总!$B:$K,4,0)</f>
        <v>德阳</v>
      </c>
      <c r="J3716" s="4">
        <f>VLOOKUP(B3716,[1]汇总!$B:$K,5,0)</f>
        <v>0</v>
      </c>
      <c r="K3716" s="4">
        <f>VLOOKUP(B3716,[1]汇总!$B:$K,6,0)</f>
        <v>0</v>
      </c>
      <c r="L3716" s="4">
        <f>VLOOKUP(B3716,[1]汇总!$B:$K,7,0)</f>
        <v>0</v>
      </c>
      <c r="M3716" s="4">
        <f>VLOOKUP(B3716,[1]汇总!$B:$K,8,0)</f>
        <v>0</v>
      </c>
      <c r="N3716" s="4" t="str">
        <f>VLOOKUP(B3716,[1]汇总!$B:$K,9,0)</f>
        <v>专科</v>
      </c>
      <c r="O3716" s="4" t="str">
        <f>VLOOKUP(B3716,[1]汇总!$B:$K,10,0)</f>
        <v>民办</v>
      </c>
    </row>
    <row r="3717" spans="1:15" ht="16.5" hidden="1" x14ac:dyDescent="0.35">
      <c r="A3717" s="4" t="s">
        <v>1183</v>
      </c>
      <c r="B3717" s="4" t="s">
        <v>1184</v>
      </c>
      <c r="C3717" s="4" t="s">
        <v>66</v>
      </c>
      <c r="D3717" s="4" t="s">
        <v>105</v>
      </c>
      <c r="E3717" s="4">
        <v>3</v>
      </c>
      <c r="F3717" s="4">
        <v>394</v>
      </c>
      <c r="G3717" s="4">
        <v>246897</v>
      </c>
      <c r="H3717" s="4" t="str">
        <f>VLOOKUP(B3717,[1]汇总!$B:$K,3,0)</f>
        <v>安徽</v>
      </c>
      <c r="I3717" s="4" t="str">
        <f>VLOOKUP(B3717,[1]汇总!$B:$K,4,0)</f>
        <v>蚌埠</v>
      </c>
      <c r="J3717" s="4">
        <f>VLOOKUP(B3717,[1]汇总!$B:$K,5,0)</f>
        <v>0</v>
      </c>
      <c r="K3717" s="4">
        <f>VLOOKUP(B3717,[1]汇总!$B:$K,6,0)</f>
        <v>0</v>
      </c>
      <c r="L3717" s="4">
        <f>VLOOKUP(B3717,[1]汇总!$B:$K,7,0)</f>
        <v>0</v>
      </c>
      <c r="M3717" s="4">
        <f>VLOOKUP(B3717,[1]汇总!$B:$K,8,0)</f>
        <v>0</v>
      </c>
      <c r="N3717" s="4" t="str">
        <f>VLOOKUP(B3717,[1]汇总!$B:$K,9,0)</f>
        <v>专科</v>
      </c>
      <c r="O3717" s="4" t="str">
        <f>VLOOKUP(B3717,[1]汇总!$B:$K,10,0)</f>
        <v>民办</v>
      </c>
    </row>
    <row r="3718" spans="1:15" ht="16.5" hidden="1" x14ac:dyDescent="0.35">
      <c r="A3718" s="4" t="s">
        <v>1480</v>
      </c>
      <c r="B3718" s="4" t="s">
        <v>1481</v>
      </c>
      <c r="C3718" s="4" t="s">
        <v>64</v>
      </c>
      <c r="D3718" s="4" t="s">
        <v>61</v>
      </c>
      <c r="E3718" s="4">
        <v>2</v>
      </c>
      <c r="F3718" s="4">
        <v>394</v>
      </c>
      <c r="G3718" s="4">
        <v>246907</v>
      </c>
      <c r="H3718" s="4" t="str">
        <f>VLOOKUP(B3718,[1]汇总!$B:$K,3,0)</f>
        <v>江西</v>
      </c>
      <c r="I3718" s="4" t="str">
        <f>VLOOKUP(B3718,[1]汇总!$B:$K,4,0)</f>
        <v>九江</v>
      </c>
      <c r="J3718" s="4">
        <f>VLOOKUP(B3718,[1]汇总!$B:$K,5,0)</f>
        <v>0</v>
      </c>
      <c r="K3718" s="4">
        <f>VLOOKUP(B3718,[1]汇总!$B:$K,6,0)</f>
        <v>0</v>
      </c>
      <c r="L3718" s="4">
        <f>VLOOKUP(B3718,[1]汇总!$B:$K,7,0)</f>
        <v>0</v>
      </c>
      <c r="M3718" s="4">
        <f>VLOOKUP(B3718,[1]汇总!$B:$K,8,0)</f>
        <v>0</v>
      </c>
      <c r="N3718" s="4" t="str">
        <f>VLOOKUP(B3718,[1]汇总!$B:$K,9,0)</f>
        <v>专科</v>
      </c>
      <c r="O3718" s="4" t="str">
        <f>VLOOKUP(B3718,[1]汇总!$B:$K,10,0)</f>
        <v>民办</v>
      </c>
    </row>
    <row r="3719" spans="1:15" ht="16.5" hidden="1" x14ac:dyDescent="0.35">
      <c r="A3719" s="4" t="s">
        <v>390</v>
      </c>
      <c r="B3719" s="4" t="s">
        <v>391</v>
      </c>
      <c r="C3719" s="4" t="s">
        <v>64</v>
      </c>
      <c r="D3719" s="4" t="s">
        <v>70</v>
      </c>
      <c r="E3719" s="4">
        <v>36</v>
      </c>
      <c r="F3719" s="4">
        <v>394</v>
      </c>
      <c r="G3719" s="4">
        <v>246980</v>
      </c>
      <c r="H3719" s="4" t="str">
        <f>VLOOKUP(B3719,[1]汇总!$B:$K,3,0)</f>
        <v>浙江</v>
      </c>
      <c r="I3719" s="4" t="str">
        <f>VLOOKUP(B3719,[1]汇总!$B:$K,4,0)</f>
        <v>金华</v>
      </c>
      <c r="J3719" s="4">
        <f>VLOOKUP(B3719,[1]汇总!$B:$K,5,0)</f>
        <v>0</v>
      </c>
      <c r="K3719" s="4">
        <f>VLOOKUP(B3719,[1]汇总!$B:$K,6,0)</f>
        <v>0</v>
      </c>
      <c r="L3719" s="4">
        <f>VLOOKUP(B3719,[1]汇总!$B:$K,7,0)</f>
        <v>0</v>
      </c>
      <c r="M3719" s="4">
        <f>VLOOKUP(B3719,[1]汇总!$B:$K,8,0)</f>
        <v>0</v>
      </c>
      <c r="N3719" s="4" t="str">
        <f>VLOOKUP(B3719,[1]汇总!$B:$K,9,0)</f>
        <v>专科</v>
      </c>
      <c r="O3719" s="4" t="str">
        <f>VLOOKUP(B3719,[1]汇总!$B:$K,10,0)</f>
        <v>民办</v>
      </c>
    </row>
    <row r="3720" spans="1:15" ht="16.5" hidden="1" x14ac:dyDescent="0.35">
      <c r="A3720" s="4" t="s">
        <v>1228</v>
      </c>
      <c r="B3720" s="4" t="s">
        <v>1229</v>
      </c>
      <c r="C3720" s="4" t="s">
        <v>36</v>
      </c>
      <c r="D3720" s="4" t="s">
        <v>83</v>
      </c>
      <c r="E3720" s="4">
        <v>8</v>
      </c>
      <c r="F3720" s="4">
        <v>393</v>
      </c>
      <c r="G3720" s="4">
        <v>247035</v>
      </c>
      <c r="H3720" s="4" t="str">
        <f>VLOOKUP(B3720,[1]汇总!$B:$K,3,0)</f>
        <v>福建</v>
      </c>
      <c r="I3720" s="4" t="str">
        <f>VLOOKUP(B3720,[1]汇总!$B:$K,4,0)</f>
        <v>泉州</v>
      </c>
      <c r="J3720" s="4">
        <f>VLOOKUP(B3720,[1]汇总!$B:$K,5,0)</f>
        <v>0</v>
      </c>
      <c r="K3720" s="4">
        <f>VLOOKUP(B3720,[1]汇总!$B:$K,6,0)</f>
        <v>0</v>
      </c>
      <c r="L3720" s="4">
        <f>VLOOKUP(B3720,[1]汇总!$B:$K,7,0)</f>
        <v>0</v>
      </c>
      <c r="M3720" s="4">
        <f>VLOOKUP(B3720,[1]汇总!$B:$K,8,0)</f>
        <v>0</v>
      </c>
      <c r="N3720" s="4" t="str">
        <f>VLOOKUP(B3720,[1]汇总!$B:$K,9,0)</f>
        <v>专科</v>
      </c>
      <c r="O3720" s="4" t="str">
        <f>VLOOKUP(B3720,[1]汇总!$B:$K,10,0)</f>
        <v>民办</v>
      </c>
    </row>
    <row r="3721" spans="1:15" ht="16.5" hidden="1" x14ac:dyDescent="0.35">
      <c r="A3721" s="4" t="s">
        <v>1246</v>
      </c>
      <c r="B3721" s="4" t="s">
        <v>1247</v>
      </c>
      <c r="C3721" s="4" t="s">
        <v>54</v>
      </c>
      <c r="D3721" s="4" t="s">
        <v>1248</v>
      </c>
      <c r="E3721" s="4">
        <v>3</v>
      </c>
      <c r="F3721" s="4">
        <v>393</v>
      </c>
      <c r="G3721" s="4">
        <v>247079</v>
      </c>
      <c r="H3721" s="4" t="str">
        <f>VLOOKUP(B3721,[1]汇总!$B:$K,3,0)</f>
        <v>福建</v>
      </c>
      <c r="I3721" s="4" t="str">
        <f>VLOOKUP(B3721,[1]汇总!$B:$K,4,0)</f>
        <v>厦门</v>
      </c>
      <c r="J3721" s="4">
        <f>VLOOKUP(B3721,[1]汇总!$B:$K,5,0)</f>
        <v>0</v>
      </c>
      <c r="K3721" s="4">
        <f>VLOOKUP(B3721,[1]汇总!$B:$K,6,0)</f>
        <v>0</v>
      </c>
      <c r="L3721" s="4">
        <f>VLOOKUP(B3721,[1]汇总!$B:$K,7,0)</f>
        <v>0</v>
      </c>
      <c r="M3721" s="4">
        <f>VLOOKUP(B3721,[1]汇总!$B:$K,8,0)</f>
        <v>0</v>
      </c>
      <c r="N3721" s="4" t="str">
        <f>VLOOKUP(B3721,[1]汇总!$B:$K,9,0)</f>
        <v>专科</v>
      </c>
      <c r="O3721" s="4" t="str">
        <f>VLOOKUP(B3721,[1]汇总!$B:$K,10,0)</f>
        <v>民办</v>
      </c>
    </row>
    <row r="3722" spans="1:15" ht="16.5" hidden="1" x14ac:dyDescent="0.35">
      <c r="A3722" s="4" t="s">
        <v>1808</v>
      </c>
      <c r="B3722" s="4" t="s">
        <v>1809</v>
      </c>
      <c r="C3722" s="4" t="s">
        <v>117</v>
      </c>
      <c r="D3722" s="4" t="s">
        <v>1259</v>
      </c>
      <c r="E3722" s="4">
        <v>10</v>
      </c>
      <c r="F3722" s="4">
        <v>393</v>
      </c>
      <c r="G3722" s="4">
        <v>247083</v>
      </c>
      <c r="H3722" s="4" t="str">
        <f>VLOOKUP(B3722,[1]汇总!$B:$K,3,0)</f>
        <v>海南</v>
      </c>
      <c r="I3722" s="4" t="str">
        <f>VLOOKUP(B3722,[1]汇总!$B:$K,4,0)</f>
        <v>海口</v>
      </c>
      <c r="J3722" s="4">
        <f>VLOOKUP(B3722,[1]汇总!$B:$K,5,0)</f>
        <v>0</v>
      </c>
      <c r="K3722" s="4">
        <f>VLOOKUP(B3722,[1]汇总!$B:$K,6,0)</f>
        <v>0</v>
      </c>
      <c r="L3722" s="4">
        <f>VLOOKUP(B3722,[1]汇总!$B:$K,7,0)</f>
        <v>0</v>
      </c>
      <c r="M3722" s="4">
        <f>VLOOKUP(B3722,[1]汇总!$B:$K,8,0)</f>
        <v>0</v>
      </c>
      <c r="N3722" s="4" t="str">
        <f>VLOOKUP(B3722,[1]汇总!$B:$K,9,0)</f>
        <v>专科</v>
      </c>
      <c r="O3722" s="4" t="str">
        <f>VLOOKUP(B3722,[1]汇总!$B:$K,10,0)</f>
        <v>公办</v>
      </c>
    </row>
    <row r="3723" spans="1:15" ht="16.5" hidden="1" x14ac:dyDescent="0.35">
      <c r="A3723" s="4" t="s">
        <v>767</v>
      </c>
      <c r="B3723" s="4" t="s">
        <v>768</v>
      </c>
      <c r="C3723" s="4" t="s">
        <v>40</v>
      </c>
      <c r="D3723" s="4" t="s">
        <v>61</v>
      </c>
      <c r="E3723" s="4">
        <v>16</v>
      </c>
      <c r="F3723" s="4">
        <v>393</v>
      </c>
      <c r="G3723" s="4">
        <v>247110</v>
      </c>
      <c r="H3723" s="4" t="str">
        <f>VLOOKUP(B3723,[1]汇总!$B:$K,3,0)</f>
        <v>上海</v>
      </c>
      <c r="I3723" s="4" t="str">
        <f>VLOOKUP(B3723,[1]汇总!$B:$K,4,0)</f>
        <v>上海</v>
      </c>
      <c r="J3723" s="4">
        <f>VLOOKUP(B3723,[1]汇总!$B:$K,5,0)</f>
        <v>0</v>
      </c>
      <c r="K3723" s="4">
        <f>VLOOKUP(B3723,[1]汇总!$B:$K,6,0)</f>
        <v>0</v>
      </c>
      <c r="L3723" s="4">
        <f>VLOOKUP(B3723,[1]汇总!$B:$K,7,0)</f>
        <v>0</v>
      </c>
      <c r="M3723" s="4">
        <f>VLOOKUP(B3723,[1]汇总!$B:$K,8,0)</f>
        <v>0</v>
      </c>
      <c r="N3723" s="4" t="str">
        <f>VLOOKUP(B3723,[1]汇总!$B:$K,9,0)</f>
        <v>专科</v>
      </c>
      <c r="O3723" s="4" t="str">
        <f>VLOOKUP(B3723,[1]汇总!$B:$K,10,0)</f>
        <v>民办</v>
      </c>
    </row>
    <row r="3724" spans="1:15" ht="16.5" hidden="1" x14ac:dyDescent="0.35">
      <c r="A3724" s="4" t="s">
        <v>1521</v>
      </c>
      <c r="B3724" s="4" t="s">
        <v>1522</v>
      </c>
      <c r="C3724" s="4" t="s">
        <v>40</v>
      </c>
      <c r="D3724" s="4" t="s">
        <v>342</v>
      </c>
      <c r="E3724" s="4">
        <v>6</v>
      </c>
      <c r="F3724" s="4">
        <v>393</v>
      </c>
      <c r="G3724" s="4">
        <v>247134</v>
      </c>
      <c r="H3724" s="4" t="str">
        <f>VLOOKUP(B3724,[1]汇总!$B:$K,3,0)</f>
        <v>湖北</v>
      </c>
      <c r="I3724" s="4" t="str">
        <f>VLOOKUP(B3724,[1]汇总!$B:$K,4,0)</f>
        <v>孝感</v>
      </c>
      <c r="J3724" s="4">
        <f>VLOOKUP(B3724,[1]汇总!$B:$K,5,0)</f>
        <v>0</v>
      </c>
      <c r="K3724" s="4">
        <f>VLOOKUP(B3724,[1]汇总!$B:$K,6,0)</f>
        <v>0</v>
      </c>
      <c r="L3724" s="4">
        <f>VLOOKUP(B3724,[1]汇总!$B:$K,7,0)</f>
        <v>0</v>
      </c>
      <c r="M3724" s="4">
        <f>VLOOKUP(B3724,[1]汇总!$B:$K,8,0)</f>
        <v>0</v>
      </c>
      <c r="N3724" s="4" t="str">
        <f>VLOOKUP(B3724,[1]汇总!$B:$K,9,0)</f>
        <v>专科</v>
      </c>
      <c r="O3724" s="4" t="str">
        <f>VLOOKUP(B3724,[1]汇总!$B:$K,10,0)</f>
        <v>公办</v>
      </c>
    </row>
    <row r="3725" spans="1:15" ht="16.5" hidden="1" x14ac:dyDescent="0.35">
      <c r="A3725" s="4" t="s">
        <v>1034</v>
      </c>
      <c r="B3725" s="4" t="s">
        <v>1035</v>
      </c>
      <c r="C3725" s="4" t="s">
        <v>60</v>
      </c>
      <c r="D3725" s="4" t="s">
        <v>480</v>
      </c>
      <c r="E3725" s="4">
        <v>10</v>
      </c>
      <c r="F3725" s="4">
        <v>393</v>
      </c>
      <c r="G3725" s="4">
        <v>247142</v>
      </c>
      <c r="H3725" s="4" t="str">
        <f>VLOOKUP(B3725,[1]汇总!$B:$K,3,0)</f>
        <v>江苏</v>
      </c>
      <c r="I3725" s="4" t="str">
        <f>VLOOKUP(B3725,[1]汇总!$B:$K,4,0)</f>
        <v>苏州</v>
      </c>
      <c r="J3725" s="4">
        <f>VLOOKUP(B3725,[1]汇总!$B:$K,5,0)</f>
        <v>0</v>
      </c>
      <c r="K3725" s="4">
        <f>VLOOKUP(B3725,[1]汇总!$B:$K,6,0)</f>
        <v>0</v>
      </c>
      <c r="L3725" s="4">
        <f>VLOOKUP(B3725,[1]汇总!$B:$K,7,0)</f>
        <v>0</v>
      </c>
      <c r="M3725" s="4">
        <f>VLOOKUP(B3725,[1]汇总!$B:$K,8,0)</f>
        <v>0</v>
      </c>
      <c r="N3725" s="4" t="str">
        <f>VLOOKUP(B3725,[1]汇总!$B:$K,9,0)</f>
        <v>专科</v>
      </c>
      <c r="O3725" s="4" t="str">
        <f>VLOOKUP(B3725,[1]汇总!$B:$K,10,0)</f>
        <v>民办</v>
      </c>
    </row>
    <row r="3726" spans="1:15" ht="16.5" hidden="1" x14ac:dyDescent="0.35">
      <c r="A3726" s="4" t="s">
        <v>230</v>
      </c>
      <c r="B3726" s="4" t="s">
        <v>231</v>
      </c>
      <c r="C3726" s="4" t="s">
        <v>110</v>
      </c>
      <c r="D3726" s="4" t="s">
        <v>70</v>
      </c>
      <c r="E3726" s="4">
        <v>35</v>
      </c>
      <c r="F3726" s="4">
        <v>393</v>
      </c>
      <c r="G3726" s="4">
        <v>247165</v>
      </c>
      <c r="H3726" s="4" t="str">
        <f>VLOOKUP(B3726,[1]汇总!$B:$K,3,0)</f>
        <v>浙江</v>
      </c>
      <c r="I3726" s="4" t="str">
        <f>VLOOKUP(B3726,[1]汇总!$B:$K,4,0)</f>
        <v>温州</v>
      </c>
      <c r="J3726" s="4">
        <f>VLOOKUP(B3726,[1]汇总!$B:$K,5,0)</f>
        <v>0</v>
      </c>
      <c r="K3726" s="4">
        <f>VLOOKUP(B3726,[1]汇总!$B:$K,6,0)</f>
        <v>0</v>
      </c>
      <c r="L3726" s="4">
        <f>VLOOKUP(B3726,[1]汇总!$B:$K,7,0)</f>
        <v>0</v>
      </c>
      <c r="M3726" s="4">
        <f>VLOOKUP(B3726,[1]汇总!$B:$K,8,0)</f>
        <v>0</v>
      </c>
      <c r="N3726" s="4" t="str">
        <f>VLOOKUP(B3726,[1]汇总!$B:$K,9,0)</f>
        <v>专科</v>
      </c>
      <c r="O3726" s="4" t="str">
        <f>VLOOKUP(B3726,[1]汇总!$B:$K,10,0)</f>
        <v>民办</v>
      </c>
    </row>
    <row r="3727" spans="1:15" ht="16.5" hidden="1" x14ac:dyDescent="0.35">
      <c r="A3727" s="4" t="s">
        <v>1844</v>
      </c>
      <c r="B3727" s="4" t="s">
        <v>1845</v>
      </c>
      <c r="C3727" s="4" t="s">
        <v>60</v>
      </c>
      <c r="D3727" s="4" t="s">
        <v>233</v>
      </c>
      <c r="E3727" s="4">
        <v>3</v>
      </c>
      <c r="F3727" s="4">
        <v>393</v>
      </c>
      <c r="G3727" s="4">
        <v>247220</v>
      </c>
      <c r="H3727" s="4" t="str">
        <f>VLOOKUP(B3727,[1]汇总!$B:$K,3,0)</f>
        <v>海南</v>
      </c>
      <c r="I3727" s="4" t="str">
        <f>VLOOKUP(B3727,[1]汇总!$B:$K,4,0)</f>
        <v>三亚</v>
      </c>
      <c r="J3727" s="4">
        <f>VLOOKUP(B3727,[1]汇总!$B:$K,5,0)</f>
        <v>0</v>
      </c>
      <c r="K3727" s="4">
        <f>VLOOKUP(B3727,[1]汇总!$B:$K,6,0)</f>
        <v>0</v>
      </c>
      <c r="L3727" s="4">
        <f>VLOOKUP(B3727,[1]汇总!$B:$K,7,0)</f>
        <v>0</v>
      </c>
      <c r="M3727" s="4">
        <f>VLOOKUP(B3727,[1]汇总!$B:$K,8,0)</f>
        <v>0</v>
      </c>
      <c r="N3727" s="4" t="str">
        <f>VLOOKUP(B3727,[1]汇总!$B:$K,9,0)</f>
        <v>专科</v>
      </c>
      <c r="O3727" s="4" t="str">
        <f>VLOOKUP(B3727,[1]汇总!$B:$K,10,0)</f>
        <v>民办</v>
      </c>
    </row>
    <row r="3728" spans="1:15" ht="16.5" hidden="1" x14ac:dyDescent="0.35">
      <c r="A3728" s="4" t="s">
        <v>1623</v>
      </c>
      <c r="B3728" s="4" t="s">
        <v>1624</v>
      </c>
      <c r="C3728" s="4" t="s">
        <v>40</v>
      </c>
      <c r="D3728" s="4" t="s">
        <v>104</v>
      </c>
      <c r="E3728" s="4">
        <v>3</v>
      </c>
      <c r="F3728" s="4">
        <v>393</v>
      </c>
      <c r="G3728" s="4">
        <v>247270</v>
      </c>
      <c r="H3728" s="4" t="str">
        <f>VLOOKUP(B3728,[1]汇总!$B:$K,3,0)</f>
        <v>湖北</v>
      </c>
      <c r="I3728" s="4" t="str">
        <f>VLOOKUP(B3728,[1]汇总!$B:$K,4,0)</f>
        <v>武汉</v>
      </c>
      <c r="J3728" s="4">
        <f>VLOOKUP(B3728,[1]汇总!$B:$K,5,0)</f>
        <v>0</v>
      </c>
      <c r="K3728" s="4">
        <f>VLOOKUP(B3728,[1]汇总!$B:$K,6,0)</f>
        <v>0</v>
      </c>
      <c r="L3728" s="4">
        <f>VLOOKUP(B3728,[1]汇总!$B:$K,7,0)</f>
        <v>0</v>
      </c>
      <c r="M3728" s="4">
        <f>VLOOKUP(B3728,[1]汇总!$B:$K,8,0)</f>
        <v>0</v>
      </c>
      <c r="N3728" s="4" t="str">
        <f>VLOOKUP(B3728,[1]汇总!$B:$K,9,0)</f>
        <v>本科</v>
      </c>
      <c r="O3728" s="4" t="str">
        <f>VLOOKUP(B3728,[1]汇总!$B:$K,10,0)</f>
        <v>民办</v>
      </c>
    </row>
    <row r="3729" spans="1:15" ht="16.5" hidden="1" x14ac:dyDescent="0.35">
      <c r="A3729" s="4" t="s">
        <v>390</v>
      </c>
      <c r="B3729" s="4" t="s">
        <v>391</v>
      </c>
      <c r="C3729" s="4" t="s">
        <v>108</v>
      </c>
      <c r="D3729" s="4" t="s">
        <v>400</v>
      </c>
      <c r="E3729" s="4">
        <v>5</v>
      </c>
      <c r="F3729" s="4">
        <v>393</v>
      </c>
      <c r="G3729" s="4">
        <v>247277</v>
      </c>
      <c r="H3729" s="4" t="str">
        <f>VLOOKUP(B3729,[1]汇总!$B:$K,3,0)</f>
        <v>浙江</v>
      </c>
      <c r="I3729" s="4" t="str">
        <f>VLOOKUP(B3729,[1]汇总!$B:$K,4,0)</f>
        <v>金华</v>
      </c>
      <c r="J3729" s="4">
        <f>VLOOKUP(B3729,[1]汇总!$B:$K,5,0)</f>
        <v>0</v>
      </c>
      <c r="K3729" s="4">
        <f>VLOOKUP(B3729,[1]汇总!$B:$K,6,0)</f>
        <v>0</v>
      </c>
      <c r="L3729" s="4">
        <f>VLOOKUP(B3729,[1]汇总!$B:$K,7,0)</f>
        <v>0</v>
      </c>
      <c r="M3729" s="4">
        <f>VLOOKUP(B3729,[1]汇总!$B:$K,8,0)</f>
        <v>0</v>
      </c>
      <c r="N3729" s="4" t="str">
        <f>VLOOKUP(B3729,[1]汇总!$B:$K,9,0)</f>
        <v>专科</v>
      </c>
      <c r="O3729" s="4" t="str">
        <f>VLOOKUP(B3729,[1]汇总!$B:$K,10,0)</f>
        <v>民办</v>
      </c>
    </row>
    <row r="3730" spans="1:15" ht="16.5" hidden="1" x14ac:dyDescent="0.35">
      <c r="A3730" s="4" t="s">
        <v>1224</v>
      </c>
      <c r="B3730" s="4" t="s">
        <v>1225</v>
      </c>
      <c r="C3730" s="4" t="s">
        <v>48</v>
      </c>
      <c r="D3730" s="4" t="s">
        <v>134</v>
      </c>
      <c r="E3730" s="4">
        <v>5</v>
      </c>
      <c r="F3730" s="4">
        <v>393</v>
      </c>
      <c r="G3730" s="4">
        <v>247309</v>
      </c>
      <c r="H3730" s="4" t="str">
        <f>VLOOKUP(B3730,[1]汇总!$B:$K,3,0)</f>
        <v>福建</v>
      </c>
      <c r="I3730" s="4" t="str">
        <f>VLOOKUP(B3730,[1]汇总!$B:$K,4,0)</f>
        <v>泉州</v>
      </c>
      <c r="J3730" s="4">
        <f>VLOOKUP(B3730,[1]汇总!$B:$K,5,0)</f>
        <v>0</v>
      </c>
      <c r="K3730" s="4">
        <f>VLOOKUP(B3730,[1]汇总!$B:$K,6,0)</f>
        <v>0</v>
      </c>
      <c r="L3730" s="4">
        <f>VLOOKUP(B3730,[1]汇总!$B:$K,7,0)</f>
        <v>0</v>
      </c>
      <c r="M3730" s="4">
        <f>VLOOKUP(B3730,[1]汇总!$B:$K,8,0)</f>
        <v>0</v>
      </c>
      <c r="N3730" s="4" t="str">
        <f>VLOOKUP(B3730,[1]汇总!$B:$K,9,0)</f>
        <v>专科</v>
      </c>
      <c r="O3730" s="4" t="str">
        <f>VLOOKUP(B3730,[1]汇总!$B:$K,10,0)</f>
        <v>民办</v>
      </c>
    </row>
    <row r="3731" spans="1:15" ht="16.5" hidden="1" x14ac:dyDescent="0.35">
      <c r="A3731" s="4" t="s">
        <v>934</v>
      </c>
      <c r="B3731" s="4" t="s">
        <v>935</v>
      </c>
      <c r="C3731" s="4" t="s">
        <v>54</v>
      </c>
      <c r="D3731" s="4" t="s">
        <v>264</v>
      </c>
      <c r="E3731" s="4">
        <v>5</v>
      </c>
      <c r="F3731" s="4">
        <v>393</v>
      </c>
      <c r="G3731" s="4">
        <v>247382</v>
      </c>
      <c r="H3731" s="4" t="str">
        <f>VLOOKUP(B3731,[1]汇总!$B:$K,3,0)</f>
        <v>江苏</v>
      </c>
      <c r="I3731" s="4" t="str">
        <f>VLOOKUP(B3731,[1]汇总!$B:$K,4,0)</f>
        <v>苏州</v>
      </c>
      <c r="J3731" s="4">
        <f>VLOOKUP(B3731,[1]汇总!$B:$K,5,0)</f>
        <v>0</v>
      </c>
      <c r="K3731" s="4">
        <f>VLOOKUP(B3731,[1]汇总!$B:$K,6,0)</f>
        <v>0</v>
      </c>
      <c r="L3731" s="4">
        <f>VLOOKUP(B3731,[1]汇总!$B:$K,7,0)</f>
        <v>0</v>
      </c>
      <c r="M3731" s="4">
        <f>VLOOKUP(B3731,[1]汇总!$B:$K,8,0)</f>
        <v>0</v>
      </c>
      <c r="N3731" s="4" t="str">
        <f>VLOOKUP(B3731,[1]汇总!$B:$K,9,0)</f>
        <v>专科</v>
      </c>
      <c r="O3731" s="4" t="str">
        <f>VLOOKUP(B3731,[1]汇总!$B:$K,10,0)</f>
        <v>民办</v>
      </c>
    </row>
    <row r="3732" spans="1:15" ht="16.5" hidden="1" x14ac:dyDescent="0.35">
      <c r="A3732" s="4" t="s">
        <v>1961</v>
      </c>
      <c r="B3732" s="4" t="s">
        <v>1962</v>
      </c>
      <c r="C3732" s="4" t="s">
        <v>36</v>
      </c>
      <c r="D3732" s="4" t="s">
        <v>1048</v>
      </c>
      <c r="E3732" s="4">
        <v>1</v>
      </c>
      <c r="F3732" s="4">
        <v>393</v>
      </c>
      <c r="G3732" s="4">
        <v>247384</v>
      </c>
      <c r="H3732" s="4" t="str">
        <f>VLOOKUP(B3732,[1]汇总!$B:$K,3,0)</f>
        <v>四川</v>
      </c>
      <c r="I3732" s="4" t="str">
        <f>VLOOKUP(B3732,[1]汇总!$B:$K,4,0)</f>
        <v>攀枝花</v>
      </c>
      <c r="J3732" s="4">
        <f>VLOOKUP(B3732,[1]汇总!$B:$K,5,0)</f>
        <v>0</v>
      </c>
      <c r="K3732" s="4">
        <f>VLOOKUP(B3732,[1]汇总!$B:$K,6,0)</f>
        <v>0</v>
      </c>
      <c r="L3732" s="4">
        <f>VLOOKUP(B3732,[1]汇总!$B:$K,7,0)</f>
        <v>0</v>
      </c>
      <c r="M3732" s="4">
        <f>VLOOKUP(B3732,[1]汇总!$B:$K,8,0)</f>
        <v>0</v>
      </c>
      <c r="N3732" s="4" t="str">
        <f>VLOOKUP(B3732,[1]汇总!$B:$K,9,0)</f>
        <v>专科</v>
      </c>
      <c r="O3732" s="4" t="str">
        <f>VLOOKUP(B3732,[1]汇总!$B:$K,10,0)</f>
        <v>民办</v>
      </c>
    </row>
    <row r="3733" spans="1:15" ht="16.5" hidden="1" x14ac:dyDescent="0.35">
      <c r="A3733" s="4" t="s">
        <v>1991</v>
      </c>
      <c r="B3733" s="4" t="s">
        <v>1992</v>
      </c>
      <c r="C3733" s="4" t="s">
        <v>60</v>
      </c>
      <c r="D3733" s="4" t="s">
        <v>83</v>
      </c>
      <c r="E3733" s="4">
        <v>5</v>
      </c>
      <c r="F3733" s="4">
        <v>393</v>
      </c>
      <c r="G3733" s="4">
        <v>247406</v>
      </c>
      <c r="H3733" s="4" t="str">
        <f>VLOOKUP(B3733,[1]汇总!$B:$K,3,0)</f>
        <v>贵州</v>
      </c>
      <c r="I3733" s="4" t="str">
        <f>VLOOKUP(B3733,[1]汇总!$B:$K,4,0)</f>
        <v>毕节</v>
      </c>
      <c r="J3733" s="4">
        <f>VLOOKUP(B3733,[1]汇总!$B:$K,5,0)</f>
        <v>0</v>
      </c>
      <c r="K3733" s="4">
        <f>VLOOKUP(B3733,[1]汇总!$B:$K,6,0)</f>
        <v>0</v>
      </c>
      <c r="L3733" s="4">
        <f>VLOOKUP(B3733,[1]汇总!$B:$K,7,0)</f>
        <v>0</v>
      </c>
      <c r="M3733" s="4">
        <f>VLOOKUP(B3733,[1]汇总!$B:$K,8,0)</f>
        <v>0</v>
      </c>
      <c r="N3733" s="4" t="str">
        <f>VLOOKUP(B3733,[1]汇总!$B:$K,9,0)</f>
        <v>专科</v>
      </c>
      <c r="O3733" s="4" t="str">
        <f>VLOOKUP(B3733,[1]汇总!$B:$K,10,0)</f>
        <v>民办</v>
      </c>
    </row>
    <row r="3734" spans="1:15" ht="16.5" hidden="1" x14ac:dyDescent="0.35">
      <c r="A3734" s="4" t="s">
        <v>2049</v>
      </c>
      <c r="B3734" s="4" t="s">
        <v>2050</v>
      </c>
      <c r="C3734" s="4" t="s">
        <v>46</v>
      </c>
      <c r="D3734" s="4" t="s">
        <v>459</v>
      </c>
      <c r="E3734" s="4">
        <v>4</v>
      </c>
      <c r="F3734" s="4">
        <v>393</v>
      </c>
      <c r="G3734" s="4">
        <v>247449</v>
      </c>
      <c r="H3734" s="4" t="str">
        <f>VLOOKUP(B3734,[1]汇总!$B:$K,3,0)</f>
        <v>陕西</v>
      </c>
      <c r="I3734" s="4" t="str">
        <f>VLOOKUP(B3734,[1]汇总!$B:$K,4,0)</f>
        <v>西安</v>
      </c>
      <c r="J3734" s="4">
        <f>VLOOKUP(B3734,[1]汇总!$B:$K,5,0)</f>
        <v>0</v>
      </c>
      <c r="K3734" s="4">
        <f>VLOOKUP(B3734,[1]汇总!$B:$K,6,0)</f>
        <v>0</v>
      </c>
      <c r="L3734" s="4">
        <f>VLOOKUP(B3734,[1]汇总!$B:$K,7,0)</f>
        <v>0</v>
      </c>
      <c r="M3734" s="4">
        <f>VLOOKUP(B3734,[1]汇总!$B:$K,8,0)</f>
        <v>0</v>
      </c>
      <c r="N3734" s="4" t="str">
        <f>VLOOKUP(B3734,[1]汇总!$B:$K,9,0)</f>
        <v>本科</v>
      </c>
      <c r="O3734" s="4" t="str">
        <f>VLOOKUP(B3734,[1]汇总!$B:$K,10,0)</f>
        <v>民办</v>
      </c>
    </row>
    <row r="3735" spans="1:15" ht="16.5" hidden="1" x14ac:dyDescent="0.35">
      <c r="A3735" s="4" t="s">
        <v>485</v>
      </c>
      <c r="B3735" s="4" t="s">
        <v>486</v>
      </c>
      <c r="C3735" s="4" t="s">
        <v>69</v>
      </c>
      <c r="D3735" s="4" t="s">
        <v>487</v>
      </c>
      <c r="E3735" s="4">
        <v>60</v>
      </c>
      <c r="F3735" s="4">
        <v>393</v>
      </c>
      <c r="G3735" s="4">
        <v>247470</v>
      </c>
      <c r="H3735" s="4" t="str">
        <f>VLOOKUP(B3735,[1]汇总!$B:$K,3,0)</f>
        <v>浙江</v>
      </c>
      <c r="I3735" s="4" t="str">
        <f>VLOOKUP(B3735,[1]汇总!$B:$K,4,0)</f>
        <v>舟山</v>
      </c>
      <c r="J3735" s="4">
        <f>VLOOKUP(B3735,[1]汇总!$B:$K,5,0)</f>
        <v>0</v>
      </c>
      <c r="K3735" s="4">
        <f>VLOOKUP(B3735,[1]汇总!$B:$K,6,0)</f>
        <v>0</v>
      </c>
      <c r="L3735" s="4">
        <f>VLOOKUP(B3735,[1]汇总!$B:$K,7,0)</f>
        <v>0</v>
      </c>
      <c r="M3735" s="4">
        <f>VLOOKUP(B3735,[1]汇总!$B:$K,8,0)</f>
        <v>0</v>
      </c>
      <c r="N3735" s="4" t="str">
        <f>VLOOKUP(B3735,[1]汇总!$B:$K,9,0)</f>
        <v>专科</v>
      </c>
      <c r="O3735" s="4" t="str">
        <f>VLOOKUP(B3735,[1]汇总!$B:$K,10,0)</f>
        <v>公办</v>
      </c>
    </row>
    <row r="3736" spans="1:15" ht="16.5" hidden="1" x14ac:dyDescent="0.35">
      <c r="A3736" s="4" t="s">
        <v>2032</v>
      </c>
      <c r="B3736" s="4" t="s">
        <v>2033</v>
      </c>
      <c r="C3736" s="4" t="s">
        <v>40</v>
      </c>
      <c r="D3736" s="4" t="s">
        <v>2034</v>
      </c>
      <c r="E3736" s="4">
        <v>2</v>
      </c>
      <c r="F3736" s="4">
        <v>393</v>
      </c>
      <c r="G3736" s="4">
        <v>247477</v>
      </c>
      <c r="H3736" s="4" t="str">
        <f>VLOOKUP(B3736,[1]汇总!$B:$K,3,0)</f>
        <v>陕西</v>
      </c>
      <c r="I3736" s="4" t="str">
        <f>VLOOKUP(B3736,[1]汇总!$B:$K,4,0)</f>
        <v>西安</v>
      </c>
      <c r="J3736" s="4">
        <f>VLOOKUP(B3736,[1]汇总!$B:$K,5,0)</f>
        <v>0</v>
      </c>
      <c r="K3736" s="4">
        <f>VLOOKUP(B3736,[1]汇总!$B:$K,6,0)</f>
        <v>0</v>
      </c>
      <c r="L3736" s="4">
        <f>VLOOKUP(B3736,[1]汇总!$B:$K,7,0)</f>
        <v>0</v>
      </c>
      <c r="M3736" s="4">
        <f>VLOOKUP(B3736,[1]汇总!$B:$K,8,0)</f>
        <v>0</v>
      </c>
      <c r="N3736" s="4" t="str">
        <f>VLOOKUP(B3736,[1]汇总!$B:$K,9,0)</f>
        <v>本科</v>
      </c>
      <c r="O3736" s="4" t="str">
        <f>VLOOKUP(B3736,[1]汇总!$B:$K,10,0)</f>
        <v>民办</v>
      </c>
    </row>
    <row r="3737" spans="1:15" ht="16.5" hidden="1" x14ac:dyDescent="0.35">
      <c r="A3737" s="4" t="s">
        <v>1450</v>
      </c>
      <c r="B3737" s="4" t="s">
        <v>1451</v>
      </c>
      <c r="C3737" s="4" t="s">
        <v>60</v>
      </c>
      <c r="D3737" s="4" t="s">
        <v>75</v>
      </c>
      <c r="E3737" s="4">
        <v>5</v>
      </c>
      <c r="F3737" s="4">
        <v>393</v>
      </c>
      <c r="G3737" s="4">
        <v>247506</v>
      </c>
      <c r="H3737" s="4" t="str">
        <f>VLOOKUP(B3737,[1]汇总!$B:$K,3,0)</f>
        <v>山东</v>
      </c>
      <c r="I3737" s="4" t="str">
        <f>VLOOKUP(B3737,[1]汇总!$B:$K,4,0)</f>
        <v>济南</v>
      </c>
      <c r="J3737" s="4">
        <f>VLOOKUP(B3737,[1]汇总!$B:$K,5,0)</f>
        <v>0</v>
      </c>
      <c r="K3737" s="4">
        <f>VLOOKUP(B3737,[1]汇总!$B:$K,6,0)</f>
        <v>0</v>
      </c>
      <c r="L3737" s="4">
        <f>VLOOKUP(B3737,[1]汇总!$B:$K,7,0)</f>
        <v>0</v>
      </c>
      <c r="M3737" s="4">
        <f>VLOOKUP(B3737,[1]汇总!$B:$K,8,0)</f>
        <v>0</v>
      </c>
      <c r="N3737" s="4" t="str">
        <f>VLOOKUP(B3737,[1]汇总!$B:$K,9,0)</f>
        <v>本科</v>
      </c>
      <c r="O3737" s="4" t="str">
        <f>VLOOKUP(B3737,[1]汇总!$B:$K,10,0)</f>
        <v>民办</v>
      </c>
    </row>
    <row r="3738" spans="1:15" ht="16.5" hidden="1" x14ac:dyDescent="0.35">
      <c r="A3738" s="4" t="s">
        <v>1216</v>
      </c>
      <c r="B3738" s="4" t="s">
        <v>1217</v>
      </c>
      <c r="C3738" s="4" t="s">
        <v>144</v>
      </c>
      <c r="D3738" s="4" t="s">
        <v>1207</v>
      </c>
      <c r="E3738" s="4">
        <v>10</v>
      </c>
      <c r="F3738" s="4">
        <v>393</v>
      </c>
      <c r="G3738" s="4">
        <v>247517</v>
      </c>
      <c r="H3738" s="4" t="str">
        <f>VLOOKUP(B3738,[1]汇总!$B:$K,3,0)</f>
        <v>福建</v>
      </c>
      <c r="I3738" s="4" t="str">
        <f>VLOOKUP(B3738,[1]汇总!$B:$K,4,0)</f>
        <v>厦门</v>
      </c>
      <c r="J3738" s="4">
        <f>VLOOKUP(B3738,[1]汇总!$B:$K,5,0)</f>
        <v>0</v>
      </c>
      <c r="K3738" s="4">
        <f>VLOOKUP(B3738,[1]汇总!$B:$K,6,0)</f>
        <v>0</v>
      </c>
      <c r="L3738" s="4">
        <f>VLOOKUP(B3738,[1]汇总!$B:$K,7,0)</f>
        <v>0</v>
      </c>
      <c r="M3738" s="4">
        <f>VLOOKUP(B3738,[1]汇总!$B:$K,8,0)</f>
        <v>0</v>
      </c>
      <c r="N3738" s="4" t="str">
        <f>VLOOKUP(B3738,[1]汇总!$B:$K,9,0)</f>
        <v>专科</v>
      </c>
      <c r="O3738" s="4" t="str">
        <f>VLOOKUP(B3738,[1]汇总!$B:$K,10,0)</f>
        <v>民办</v>
      </c>
    </row>
    <row r="3739" spans="1:15" ht="16.5" hidden="1" x14ac:dyDescent="0.35">
      <c r="A3739" s="4" t="s">
        <v>856</v>
      </c>
      <c r="B3739" s="4" t="s">
        <v>857</v>
      </c>
      <c r="C3739" s="4" t="s">
        <v>36</v>
      </c>
      <c r="D3739" s="4" t="s">
        <v>61</v>
      </c>
      <c r="E3739" s="4">
        <v>29</v>
      </c>
      <c r="F3739" s="4">
        <v>393</v>
      </c>
      <c r="G3739" s="4">
        <v>247531</v>
      </c>
      <c r="H3739" s="4" t="str">
        <f>VLOOKUP(B3739,[1]汇总!$B:$K,3,0)</f>
        <v>上海</v>
      </c>
      <c r="I3739" s="4" t="str">
        <f>VLOOKUP(B3739,[1]汇总!$B:$K,4,0)</f>
        <v>上海</v>
      </c>
      <c r="J3739" s="4">
        <f>VLOOKUP(B3739,[1]汇总!$B:$K,5,0)</f>
        <v>0</v>
      </c>
      <c r="K3739" s="4">
        <f>VLOOKUP(B3739,[1]汇总!$B:$K,6,0)</f>
        <v>0</v>
      </c>
      <c r="L3739" s="4">
        <f>VLOOKUP(B3739,[1]汇总!$B:$K,7,0)</f>
        <v>0</v>
      </c>
      <c r="M3739" s="4">
        <f>VLOOKUP(B3739,[1]汇总!$B:$K,8,0)</f>
        <v>0</v>
      </c>
      <c r="N3739" s="4" t="str">
        <f>VLOOKUP(B3739,[1]汇总!$B:$K,9,0)</f>
        <v>专科</v>
      </c>
      <c r="O3739" s="4" t="str">
        <f>VLOOKUP(B3739,[1]汇总!$B:$K,10,0)</f>
        <v>民办</v>
      </c>
    </row>
    <row r="3740" spans="1:15" ht="16.5" hidden="1" x14ac:dyDescent="0.35">
      <c r="A3740" s="4" t="s">
        <v>934</v>
      </c>
      <c r="B3740" s="4" t="s">
        <v>935</v>
      </c>
      <c r="C3740" s="4" t="s">
        <v>36</v>
      </c>
      <c r="D3740" s="4" t="s">
        <v>78</v>
      </c>
      <c r="E3740" s="4">
        <v>4</v>
      </c>
      <c r="F3740" s="4">
        <v>393</v>
      </c>
      <c r="G3740" s="4">
        <v>247537</v>
      </c>
      <c r="H3740" s="4" t="str">
        <f>VLOOKUP(B3740,[1]汇总!$B:$K,3,0)</f>
        <v>江苏</v>
      </c>
      <c r="I3740" s="4" t="str">
        <f>VLOOKUP(B3740,[1]汇总!$B:$K,4,0)</f>
        <v>苏州</v>
      </c>
      <c r="J3740" s="4">
        <f>VLOOKUP(B3740,[1]汇总!$B:$K,5,0)</f>
        <v>0</v>
      </c>
      <c r="K3740" s="4">
        <f>VLOOKUP(B3740,[1]汇总!$B:$K,6,0)</f>
        <v>0</v>
      </c>
      <c r="L3740" s="4">
        <f>VLOOKUP(B3740,[1]汇总!$B:$K,7,0)</f>
        <v>0</v>
      </c>
      <c r="M3740" s="4">
        <f>VLOOKUP(B3740,[1]汇总!$B:$K,8,0)</f>
        <v>0</v>
      </c>
      <c r="N3740" s="4" t="str">
        <f>VLOOKUP(B3740,[1]汇总!$B:$K,9,0)</f>
        <v>专科</v>
      </c>
      <c r="O3740" s="4" t="str">
        <f>VLOOKUP(B3740,[1]汇总!$B:$K,10,0)</f>
        <v>民办</v>
      </c>
    </row>
    <row r="3741" spans="1:15" ht="16.5" hidden="1" x14ac:dyDescent="0.35">
      <c r="A3741" s="4" t="s">
        <v>1260</v>
      </c>
      <c r="B3741" s="4" t="s">
        <v>1261</v>
      </c>
      <c r="C3741" s="4" t="s">
        <v>48</v>
      </c>
      <c r="D3741" s="4" t="s">
        <v>1265</v>
      </c>
      <c r="E3741" s="4">
        <v>10</v>
      </c>
      <c r="F3741" s="4">
        <v>393</v>
      </c>
      <c r="G3741" s="4">
        <v>247561</v>
      </c>
      <c r="H3741" s="4" t="str">
        <f>VLOOKUP(B3741,[1]汇总!$B:$K,3,0)</f>
        <v>江西</v>
      </c>
      <c r="I3741" s="4" t="str">
        <f>VLOOKUP(B3741,[1]汇总!$B:$K,4,0)</f>
        <v>南昌</v>
      </c>
      <c r="J3741" s="4">
        <f>VLOOKUP(B3741,[1]汇总!$B:$K,5,0)</f>
        <v>0</v>
      </c>
      <c r="K3741" s="4">
        <f>VLOOKUP(B3741,[1]汇总!$B:$K,6,0)</f>
        <v>0</v>
      </c>
      <c r="L3741" s="4">
        <f>VLOOKUP(B3741,[1]汇总!$B:$K,7,0)</f>
        <v>0</v>
      </c>
      <c r="M3741" s="4">
        <f>VLOOKUP(B3741,[1]汇总!$B:$K,8,0)</f>
        <v>0</v>
      </c>
      <c r="N3741" s="4" t="str">
        <f>VLOOKUP(B3741,[1]汇总!$B:$K,9,0)</f>
        <v>本科</v>
      </c>
      <c r="O3741" s="4" t="str">
        <f>VLOOKUP(B3741,[1]汇总!$B:$K,10,0)</f>
        <v>民办</v>
      </c>
    </row>
    <row r="3742" spans="1:15" ht="16.5" hidden="1" x14ac:dyDescent="0.35">
      <c r="A3742" s="4" t="s">
        <v>1214</v>
      </c>
      <c r="B3742" s="4" t="s">
        <v>1215</v>
      </c>
      <c r="C3742" s="4" t="s">
        <v>69</v>
      </c>
      <c r="D3742" s="4" t="s">
        <v>89</v>
      </c>
      <c r="E3742" s="4">
        <v>5</v>
      </c>
      <c r="F3742" s="4">
        <v>392</v>
      </c>
      <c r="G3742" s="4">
        <v>247586</v>
      </c>
      <c r="H3742" s="4" t="str">
        <f>VLOOKUP(B3742,[1]汇总!$B:$K,3,0)</f>
        <v>福建</v>
      </c>
      <c r="I3742" s="4" t="str">
        <f>VLOOKUP(B3742,[1]汇总!$B:$K,4,0)</f>
        <v>厦门</v>
      </c>
      <c r="J3742" s="4">
        <f>VLOOKUP(B3742,[1]汇总!$B:$K,5,0)</f>
        <v>0</v>
      </c>
      <c r="K3742" s="4">
        <f>VLOOKUP(B3742,[1]汇总!$B:$K,6,0)</f>
        <v>0</v>
      </c>
      <c r="L3742" s="4">
        <f>VLOOKUP(B3742,[1]汇总!$B:$K,7,0)</f>
        <v>0</v>
      </c>
      <c r="M3742" s="4">
        <f>VLOOKUP(B3742,[1]汇总!$B:$K,8,0)</f>
        <v>0</v>
      </c>
      <c r="N3742" s="4" t="str">
        <f>VLOOKUP(B3742,[1]汇总!$B:$K,9,0)</f>
        <v>专科</v>
      </c>
      <c r="O3742" s="4" t="str">
        <f>VLOOKUP(B3742,[1]汇总!$B:$K,10,0)</f>
        <v>民办</v>
      </c>
    </row>
    <row r="3743" spans="1:15" ht="16.5" hidden="1" x14ac:dyDescent="0.35">
      <c r="A3743" s="4" t="s">
        <v>230</v>
      </c>
      <c r="B3743" s="4" t="s">
        <v>231</v>
      </c>
      <c r="C3743" s="4" t="s">
        <v>50</v>
      </c>
      <c r="D3743" s="4" t="s">
        <v>227</v>
      </c>
      <c r="E3743" s="4">
        <v>60</v>
      </c>
      <c r="F3743" s="4">
        <v>392</v>
      </c>
      <c r="G3743" s="4">
        <v>247594</v>
      </c>
      <c r="H3743" s="4" t="str">
        <f>VLOOKUP(B3743,[1]汇总!$B:$K,3,0)</f>
        <v>浙江</v>
      </c>
      <c r="I3743" s="4" t="str">
        <f>VLOOKUP(B3743,[1]汇总!$B:$K,4,0)</f>
        <v>温州</v>
      </c>
      <c r="J3743" s="4">
        <f>VLOOKUP(B3743,[1]汇总!$B:$K,5,0)</f>
        <v>0</v>
      </c>
      <c r="K3743" s="4">
        <f>VLOOKUP(B3743,[1]汇总!$B:$K,6,0)</f>
        <v>0</v>
      </c>
      <c r="L3743" s="4">
        <f>VLOOKUP(B3743,[1]汇总!$B:$K,7,0)</f>
        <v>0</v>
      </c>
      <c r="M3743" s="4">
        <f>VLOOKUP(B3743,[1]汇总!$B:$K,8,0)</f>
        <v>0</v>
      </c>
      <c r="N3743" s="4" t="str">
        <f>VLOOKUP(B3743,[1]汇总!$B:$K,9,0)</f>
        <v>专科</v>
      </c>
      <c r="O3743" s="4" t="str">
        <f>VLOOKUP(B3743,[1]汇总!$B:$K,10,0)</f>
        <v>民办</v>
      </c>
    </row>
    <row r="3744" spans="1:15" ht="16.5" hidden="1" x14ac:dyDescent="0.35">
      <c r="A3744" s="4" t="s">
        <v>1585</v>
      </c>
      <c r="B3744" s="4" t="s">
        <v>1586</v>
      </c>
      <c r="C3744" s="4" t="s">
        <v>46</v>
      </c>
      <c r="D3744" s="4" t="s">
        <v>67</v>
      </c>
      <c r="E3744" s="4">
        <v>8</v>
      </c>
      <c r="F3744" s="4">
        <v>392</v>
      </c>
      <c r="G3744" s="4">
        <v>247611</v>
      </c>
      <c r="H3744" s="4" t="str">
        <f>VLOOKUP(B3744,[1]汇总!$B:$K,3,0)</f>
        <v>湖北</v>
      </c>
      <c r="I3744" s="4" t="str">
        <f>VLOOKUP(B3744,[1]汇总!$B:$K,4,0)</f>
        <v>武汉</v>
      </c>
      <c r="J3744" s="4">
        <f>VLOOKUP(B3744,[1]汇总!$B:$K,5,0)</f>
        <v>0</v>
      </c>
      <c r="K3744" s="4">
        <f>VLOOKUP(B3744,[1]汇总!$B:$K,6,0)</f>
        <v>0</v>
      </c>
      <c r="L3744" s="4">
        <f>VLOOKUP(B3744,[1]汇总!$B:$K,7,0)</f>
        <v>0</v>
      </c>
      <c r="M3744" s="4">
        <f>VLOOKUP(B3744,[1]汇总!$B:$K,8,0)</f>
        <v>0</v>
      </c>
      <c r="N3744" s="4" t="str">
        <f>VLOOKUP(B3744,[1]汇总!$B:$K,9,0)</f>
        <v>专科</v>
      </c>
      <c r="O3744" s="4" t="str">
        <f>VLOOKUP(B3744,[1]汇总!$B:$K,10,0)</f>
        <v>民办</v>
      </c>
    </row>
    <row r="3745" spans="1:15" ht="16.5" hidden="1" x14ac:dyDescent="0.35">
      <c r="A3745" s="4" t="s">
        <v>1214</v>
      </c>
      <c r="B3745" s="4" t="s">
        <v>1215</v>
      </c>
      <c r="C3745" s="4" t="s">
        <v>60</v>
      </c>
      <c r="D3745" s="4" t="s">
        <v>588</v>
      </c>
      <c r="E3745" s="4">
        <v>4</v>
      </c>
      <c r="F3745" s="4">
        <v>392</v>
      </c>
      <c r="G3745" s="4">
        <v>247666</v>
      </c>
      <c r="H3745" s="4" t="str">
        <f>VLOOKUP(B3745,[1]汇总!$B:$K,3,0)</f>
        <v>福建</v>
      </c>
      <c r="I3745" s="4" t="str">
        <f>VLOOKUP(B3745,[1]汇总!$B:$K,4,0)</f>
        <v>厦门</v>
      </c>
      <c r="J3745" s="4">
        <f>VLOOKUP(B3745,[1]汇总!$B:$K,5,0)</f>
        <v>0</v>
      </c>
      <c r="K3745" s="4">
        <f>VLOOKUP(B3745,[1]汇总!$B:$K,6,0)</f>
        <v>0</v>
      </c>
      <c r="L3745" s="4">
        <f>VLOOKUP(B3745,[1]汇总!$B:$K,7,0)</f>
        <v>0</v>
      </c>
      <c r="M3745" s="4">
        <f>VLOOKUP(B3745,[1]汇总!$B:$K,8,0)</f>
        <v>0</v>
      </c>
      <c r="N3745" s="4" t="str">
        <f>VLOOKUP(B3745,[1]汇总!$B:$K,9,0)</f>
        <v>专科</v>
      </c>
      <c r="O3745" s="4" t="str">
        <f>VLOOKUP(B3745,[1]汇总!$B:$K,10,0)</f>
        <v>民办</v>
      </c>
    </row>
    <row r="3746" spans="1:15" ht="16.5" hidden="1" x14ac:dyDescent="0.35">
      <c r="A3746" s="4" t="s">
        <v>1396</v>
      </c>
      <c r="B3746" s="4" t="s">
        <v>1397</v>
      </c>
      <c r="C3746" s="4" t="s">
        <v>71</v>
      </c>
      <c r="D3746" s="4" t="s">
        <v>241</v>
      </c>
      <c r="E3746" s="4">
        <v>2</v>
      </c>
      <c r="F3746" s="4">
        <v>392</v>
      </c>
      <c r="G3746" s="4">
        <v>247672</v>
      </c>
      <c r="H3746" s="4" t="str">
        <f>VLOOKUP(B3746,[1]汇总!$B:$K,3,0)</f>
        <v>江西</v>
      </c>
      <c r="I3746" s="4" t="str">
        <f>VLOOKUP(B3746,[1]汇总!$B:$K,4,0)</f>
        <v>宜春</v>
      </c>
      <c r="J3746" s="4">
        <f>VLOOKUP(B3746,[1]汇总!$B:$K,5,0)</f>
        <v>0</v>
      </c>
      <c r="K3746" s="4">
        <f>VLOOKUP(B3746,[1]汇总!$B:$K,6,0)</f>
        <v>0</v>
      </c>
      <c r="L3746" s="4">
        <f>VLOOKUP(B3746,[1]汇总!$B:$K,7,0)</f>
        <v>0</v>
      </c>
      <c r="M3746" s="4">
        <f>VLOOKUP(B3746,[1]汇总!$B:$K,8,0)</f>
        <v>0</v>
      </c>
      <c r="N3746" s="4" t="str">
        <f>VLOOKUP(B3746,[1]汇总!$B:$K,9,0)</f>
        <v>专科</v>
      </c>
      <c r="O3746" s="4" t="str">
        <f>VLOOKUP(B3746,[1]汇总!$B:$K,10,0)</f>
        <v>民办</v>
      </c>
    </row>
    <row r="3747" spans="1:15" ht="16.5" hidden="1" x14ac:dyDescent="0.35">
      <c r="A3747" s="4" t="s">
        <v>994</v>
      </c>
      <c r="B3747" s="4" t="s">
        <v>995</v>
      </c>
      <c r="C3747" s="4" t="s">
        <v>60</v>
      </c>
      <c r="D3747" s="4" t="s">
        <v>204</v>
      </c>
      <c r="E3747" s="4">
        <v>25</v>
      </c>
      <c r="F3747" s="4">
        <v>392</v>
      </c>
      <c r="G3747" s="4">
        <v>247673</v>
      </c>
      <c r="H3747" s="4" t="str">
        <f>VLOOKUP(B3747,[1]汇总!$B:$K,3,0)</f>
        <v>江苏</v>
      </c>
      <c r="I3747" s="4" t="str">
        <f>VLOOKUP(B3747,[1]汇总!$B:$K,4,0)</f>
        <v>南京</v>
      </c>
      <c r="J3747" s="4">
        <f>VLOOKUP(B3747,[1]汇总!$B:$K,5,0)</f>
        <v>0</v>
      </c>
      <c r="K3747" s="4">
        <f>VLOOKUP(B3747,[1]汇总!$B:$K,6,0)</f>
        <v>0</v>
      </c>
      <c r="L3747" s="4">
        <f>VLOOKUP(B3747,[1]汇总!$B:$K,7,0)</f>
        <v>0</v>
      </c>
      <c r="M3747" s="4">
        <f>VLOOKUP(B3747,[1]汇总!$B:$K,8,0)</f>
        <v>0</v>
      </c>
      <c r="N3747" s="4" t="str">
        <f>VLOOKUP(B3747,[1]汇总!$B:$K,9,0)</f>
        <v>专科</v>
      </c>
      <c r="O3747" s="4" t="str">
        <f>VLOOKUP(B3747,[1]汇总!$B:$K,10,0)</f>
        <v>民办</v>
      </c>
    </row>
    <row r="3748" spans="1:15" ht="16.5" hidden="1" x14ac:dyDescent="0.35">
      <c r="A3748" s="4" t="s">
        <v>887</v>
      </c>
      <c r="B3748" s="4" t="s">
        <v>888</v>
      </c>
      <c r="C3748" s="4" t="s">
        <v>69</v>
      </c>
      <c r="D3748" s="4" t="s">
        <v>134</v>
      </c>
      <c r="E3748" s="4">
        <v>10</v>
      </c>
      <c r="F3748" s="4">
        <v>392</v>
      </c>
      <c r="G3748" s="4">
        <v>247732</v>
      </c>
      <c r="H3748" s="4" t="str">
        <f>VLOOKUP(B3748,[1]汇总!$B:$K,3,0)</f>
        <v>上海</v>
      </c>
      <c r="I3748" s="4" t="str">
        <f>VLOOKUP(B3748,[1]汇总!$B:$K,4,0)</f>
        <v>上海</v>
      </c>
      <c r="J3748" s="4">
        <f>VLOOKUP(B3748,[1]汇总!$B:$K,5,0)</f>
        <v>0</v>
      </c>
      <c r="K3748" s="4">
        <f>VLOOKUP(B3748,[1]汇总!$B:$K,6,0)</f>
        <v>0</v>
      </c>
      <c r="L3748" s="4">
        <f>VLOOKUP(B3748,[1]汇总!$B:$K,7,0)</f>
        <v>0</v>
      </c>
      <c r="M3748" s="4">
        <f>VLOOKUP(B3748,[1]汇总!$B:$K,8,0)</f>
        <v>0</v>
      </c>
      <c r="N3748" s="4" t="str">
        <f>VLOOKUP(B3748,[1]汇总!$B:$K,9,0)</f>
        <v>本科</v>
      </c>
      <c r="O3748" s="4" t="str">
        <f>VLOOKUP(B3748,[1]汇总!$B:$K,10,0)</f>
        <v>独立院校</v>
      </c>
    </row>
    <row r="3749" spans="1:15" ht="16.5" hidden="1" x14ac:dyDescent="0.35">
      <c r="A3749" s="4" t="s">
        <v>972</v>
      </c>
      <c r="B3749" s="4" t="s">
        <v>973</v>
      </c>
      <c r="C3749" s="4" t="s">
        <v>71</v>
      </c>
      <c r="D3749" s="4" t="s">
        <v>225</v>
      </c>
      <c r="E3749" s="4">
        <v>35</v>
      </c>
      <c r="F3749" s="4">
        <v>392</v>
      </c>
      <c r="G3749" s="4">
        <v>247757</v>
      </c>
      <c r="H3749" s="4" t="str">
        <f>VLOOKUP(B3749,[1]汇总!$B:$K,3,0)</f>
        <v>江苏</v>
      </c>
      <c r="I3749" s="4" t="str">
        <f>VLOOKUP(B3749,[1]汇总!$B:$K,4,0)</f>
        <v>南京</v>
      </c>
      <c r="J3749" s="4">
        <f>VLOOKUP(B3749,[1]汇总!$B:$K,5,0)</f>
        <v>0</v>
      </c>
      <c r="K3749" s="4">
        <f>VLOOKUP(B3749,[1]汇总!$B:$K,6,0)</f>
        <v>0</v>
      </c>
      <c r="L3749" s="4">
        <f>VLOOKUP(B3749,[1]汇总!$B:$K,7,0)</f>
        <v>0</v>
      </c>
      <c r="M3749" s="4">
        <f>VLOOKUP(B3749,[1]汇总!$B:$K,8,0)</f>
        <v>0</v>
      </c>
      <c r="N3749" s="4" t="str">
        <f>VLOOKUP(B3749,[1]汇总!$B:$K,9,0)</f>
        <v>专科</v>
      </c>
      <c r="O3749" s="4" t="str">
        <f>VLOOKUP(B3749,[1]汇总!$B:$K,10,0)</f>
        <v>民办</v>
      </c>
    </row>
    <row r="3750" spans="1:15" ht="16.5" hidden="1" x14ac:dyDescent="0.35">
      <c r="A3750" s="4" t="s">
        <v>934</v>
      </c>
      <c r="B3750" s="4" t="s">
        <v>935</v>
      </c>
      <c r="C3750" s="4" t="s">
        <v>46</v>
      </c>
      <c r="D3750" s="4" t="s">
        <v>75</v>
      </c>
      <c r="E3750" s="4">
        <v>5</v>
      </c>
      <c r="F3750" s="4">
        <v>392</v>
      </c>
      <c r="G3750" s="4">
        <v>247791</v>
      </c>
      <c r="H3750" s="4" t="str">
        <f>VLOOKUP(B3750,[1]汇总!$B:$K,3,0)</f>
        <v>江苏</v>
      </c>
      <c r="I3750" s="4" t="str">
        <f>VLOOKUP(B3750,[1]汇总!$B:$K,4,0)</f>
        <v>苏州</v>
      </c>
      <c r="J3750" s="4">
        <f>VLOOKUP(B3750,[1]汇总!$B:$K,5,0)</f>
        <v>0</v>
      </c>
      <c r="K3750" s="4">
        <f>VLOOKUP(B3750,[1]汇总!$B:$K,6,0)</f>
        <v>0</v>
      </c>
      <c r="L3750" s="4">
        <f>VLOOKUP(B3750,[1]汇总!$B:$K,7,0)</f>
        <v>0</v>
      </c>
      <c r="M3750" s="4">
        <f>VLOOKUP(B3750,[1]汇总!$B:$K,8,0)</f>
        <v>0</v>
      </c>
      <c r="N3750" s="4" t="str">
        <f>VLOOKUP(B3750,[1]汇总!$B:$K,9,0)</f>
        <v>专科</v>
      </c>
      <c r="O3750" s="4" t="str">
        <f>VLOOKUP(B3750,[1]汇总!$B:$K,10,0)</f>
        <v>民办</v>
      </c>
    </row>
    <row r="3751" spans="1:15" ht="16.5" hidden="1" x14ac:dyDescent="0.35">
      <c r="A3751" s="4" t="s">
        <v>239</v>
      </c>
      <c r="B3751" s="4" t="s">
        <v>240</v>
      </c>
      <c r="C3751" s="4" t="s">
        <v>86</v>
      </c>
      <c r="D3751" s="4" t="s">
        <v>61</v>
      </c>
      <c r="E3751" s="4">
        <v>90</v>
      </c>
      <c r="F3751" s="4">
        <v>392</v>
      </c>
      <c r="G3751" s="4">
        <v>247795</v>
      </c>
      <c r="H3751" s="4" t="str">
        <f>VLOOKUP(B3751,[1]汇总!$B:$K,3,0)</f>
        <v>浙江</v>
      </c>
      <c r="I3751" s="4" t="str">
        <f>VLOOKUP(B3751,[1]汇总!$B:$K,4,0)</f>
        <v>杭州</v>
      </c>
      <c r="J3751" s="4">
        <f>VLOOKUP(B3751,[1]汇总!$B:$K,5,0)</f>
        <v>0</v>
      </c>
      <c r="K3751" s="4">
        <f>VLOOKUP(B3751,[1]汇总!$B:$K,6,0)</f>
        <v>0</v>
      </c>
      <c r="L3751" s="4">
        <f>VLOOKUP(B3751,[1]汇总!$B:$K,7,0)</f>
        <v>0</v>
      </c>
      <c r="M3751" s="4">
        <f>VLOOKUP(B3751,[1]汇总!$B:$K,8,0)</f>
        <v>0</v>
      </c>
      <c r="N3751" s="4" t="str">
        <f>VLOOKUP(B3751,[1]汇总!$B:$K,9,0)</f>
        <v>专科</v>
      </c>
      <c r="O3751" s="4" t="str">
        <f>VLOOKUP(B3751,[1]汇总!$B:$K,10,0)</f>
        <v>民办</v>
      </c>
    </row>
    <row r="3752" spans="1:15" ht="16.5" hidden="1" x14ac:dyDescent="0.35">
      <c r="A3752" s="4" t="s">
        <v>1595</v>
      </c>
      <c r="B3752" s="4" t="s">
        <v>1596</v>
      </c>
      <c r="C3752" s="4" t="s">
        <v>36</v>
      </c>
      <c r="D3752" s="4" t="s">
        <v>357</v>
      </c>
      <c r="E3752" s="4">
        <v>5</v>
      </c>
      <c r="F3752" s="4">
        <v>392</v>
      </c>
      <c r="G3752" s="4">
        <v>247807</v>
      </c>
      <c r="H3752" s="4" t="str">
        <f>VLOOKUP(B3752,[1]汇总!$B:$K,3,0)</f>
        <v>湖北</v>
      </c>
      <c r="I3752" s="4" t="str">
        <f>VLOOKUP(B3752,[1]汇总!$B:$K,4,0)</f>
        <v>武汉</v>
      </c>
      <c r="J3752" s="4">
        <f>VLOOKUP(B3752,[1]汇总!$B:$K,5,0)</f>
        <v>0</v>
      </c>
      <c r="K3752" s="4">
        <f>VLOOKUP(B3752,[1]汇总!$B:$K,6,0)</f>
        <v>0</v>
      </c>
      <c r="L3752" s="4">
        <f>VLOOKUP(B3752,[1]汇总!$B:$K,7,0)</f>
        <v>0</v>
      </c>
      <c r="M3752" s="4">
        <f>VLOOKUP(B3752,[1]汇总!$B:$K,8,0)</f>
        <v>0</v>
      </c>
      <c r="N3752" s="4" t="str">
        <f>VLOOKUP(B3752,[1]汇总!$B:$K,9,0)</f>
        <v>专科</v>
      </c>
      <c r="O3752" s="4" t="str">
        <f>VLOOKUP(B3752,[1]汇总!$B:$K,10,0)</f>
        <v>民办</v>
      </c>
    </row>
    <row r="3753" spans="1:15" ht="16.5" hidden="1" x14ac:dyDescent="0.35">
      <c r="A3753" s="4" t="s">
        <v>230</v>
      </c>
      <c r="B3753" s="4" t="s">
        <v>231</v>
      </c>
      <c r="C3753" s="4" t="s">
        <v>48</v>
      </c>
      <c r="D3753" s="4" t="s">
        <v>67</v>
      </c>
      <c r="E3753" s="4">
        <v>50</v>
      </c>
      <c r="F3753" s="4">
        <v>392</v>
      </c>
      <c r="G3753" s="4">
        <v>247833</v>
      </c>
      <c r="H3753" s="4" t="str">
        <f>VLOOKUP(B3753,[1]汇总!$B:$K,3,0)</f>
        <v>浙江</v>
      </c>
      <c r="I3753" s="4" t="str">
        <f>VLOOKUP(B3753,[1]汇总!$B:$K,4,0)</f>
        <v>温州</v>
      </c>
      <c r="J3753" s="4">
        <f>VLOOKUP(B3753,[1]汇总!$B:$K,5,0)</f>
        <v>0</v>
      </c>
      <c r="K3753" s="4">
        <f>VLOOKUP(B3753,[1]汇总!$B:$K,6,0)</f>
        <v>0</v>
      </c>
      <c r="L3753" s="4">
        <f>VLOOKUP(B3753,[1]汇总!$B:$K,7,0)</f>
        <v>0</v>
      </c>
      <c r="M3753" s="4">
        <f>VLOOKUP(B3753,[1]汇总!$B:$K,8,0)</f>
        <v>0</v>
      </c>
      <c r="N3753" s="4" t="str">
        <f>VLOOKUP(B3753,[1]汇总!$B:$K,9,0)</f>
        <v>专科</v>
      </c>
      <c r="O3753" s="4" t="str">
        <f>VLOOKUP(B3753,[1]汇总!$B:$K,10,0)</f>
        <v>民办</v>
      </c>
    </row>
    <row r="3754" spans="1:15" ht="16.5" hidden="1" x14ac:dyDescent="0.35">
      <c r="A3754" s="4" t="s">
        <v>1731</v>
      </c>
      <c r="B3754" s="4" t="s">
        <v>1732</v>
      </c>
      <c r="C3754" s="4" t="s">
        <v>40</v>
      </c>
      <c r="D3754" s="4" t="s">
        <v>75</v>
      </c>
      <c r="E3754" s="4">
        <v>2</v>
      </c>
      <c r="F3754" s="4">
        <v>392</v>
      </c>
      <c r="G3754" s="4">
        <v>247856</v>
      </c>
      <c r="H3754" s="4" t="str">
        <f>VLOOKUP(B3754,[1]汇总!$B:$K,3,0)</f>
        <v>湖南</v>
      </c>
      <c r="I3754" s="4" t="str">
        <f>VLOOKUP(B3754,[1]汇总!$B:$K,4,0)</f>
        <v>长沙</v>
      </c>
      <c r="J3754" s="4">
        <f>VLOOKUP(B3754,[1]汇总!$B:$K,5,0)</f>
        <v>0</v>
      </c>
      <c r="K3754" s="4">
        <f>VLOOKUP(B3754,[1]汇总!$B:$K,6,0)</f>
        <v>0</v>
      </c>
      <c r="L3754" s="4">
        <f>VLOOKUP(B3754,[1]汇总!$B:$K,7,0)</f>
        <v>0</v>
      </c>
      <c r="M3754" s="4">
        <f>VLOOKUP(B3754,[1]汇总!$B:$K,8,0)</f>
        <v>0</v>
      </c>
      <c r="N3754" s="4" t="str">
        <f>VLOOKUP(B3754,[1]汇总!$B:$K,9,0)</f>
        <v>专科</v>
      </c>
      <c r="O3754" s="4" t="str">
        <f>VLOOKUP(B3754,[1]汇总!$B:$K,10,0)</f>
        <v>民办</v>
      </c>
    </row>
    <row r="3755" spans="1:15" ht="16.5" hidden="1" x14ac:dyDescent="0.35">
      <c r="A3755" s="4" t="s">
        <v>2014</v>
      </c>
      <c r="B3755" s="4" t="s">
        <v>2015</v>
      </c>
      <c r="C3755" s="4" t="s">
        <v>64</v>
      </c>
      <c r="D3755" s="4" t="s">
        <v>76</v>
      </c>
      <c r="E3755" s="4">
        <v>5</v>
      </c>
      <c r="F3755" s="4">
        <v>392</v>
      </c>
      <c r="G3755" s="4">
        <v>247870</v>
      </c>
      <c r="H3755" s="4" t="str">
        <f>VLOOKUP(B3755,[1]汇总!$B:$K,3,0)</f>
        <v>西藏</v>
      </c>
      <c r="I3755" s="4" t="str">
        <f>VLOOKUP(B3755,[1]汇总!$B:$K,4,0)</f>
        <v>拉萨</v>
      </c>
      <c r="J3755" s="4">
        <f>VLOOKUP(B3755,[1]汇总!$B:$K,5,0)</f>
        <v>0</v>
      </c>
      <c r="K3755" s="4">
        <f>VLOOKUP(B3755,[1]汇总!$B:$K,6,0)</f>
        <v>0</v>
      </c>
      <c r="L3755" s="4">
        <f>VLOOKUP(B3755,[1]汇总!$B:$K,7,0)</f>
        <v>0</v>
      </c>
      <c r="M3755" s="4">
        <f>VLOOKUP(B3755,[1]汇总!$B:$K,8,0)</f>
        <v>0</v>
      </c>
      <c r="N3755" s="4" t="str">
        <f>VLOOKUP(B3755,[1]汇总!$B:$K,9,0)</f>
        <v>专科</v>
      </c>
      <c r="O3755" s="4" t="str">
        <f>VLOOKUP(B3755,[1]汇总!$B:$K,10,0)</f>
        <v>公办</v>
      </c>
    </row>
    <row r="3756" spans="1:15" ht="16.5" hidden="1" x14ac:dyDescent="0.35">
      <c r="A3756" s="4" t="s">
        <v>868</v>
      </c>
      <c r="B3756" s="4" t="s">
        <v>869</v>
      </c>
      <c r="C3756" s="4" t="s">
        <v>34</v>
      </c>
      <c r="D3756" s="4" t="s">
        <v>83</v>
      </c>
      <c r="E3756" s="4">
        <v>16</v>
      </c>
      <c r="F3756" s="4">
        <v>392</v>
      </c>
      <c r="G3756" s="4">
        <v>247877</v>
      </c>
      <c r="H3756" s="4" t="str">
        <f>VLOOKUP(B3756,[1]汇总!$B:$K,3,0)</f>
        <v>上海</v>
      </c>
      <c r="I3756" s="4" t="str">
        <f>VLOOKUP(B3756,[1]汇总!$B:$K,4,0)</f>
        <v>上海</v>
      </c>
      <c r="J3756" s="4">
        <f>VLOOKUP(B3756,[1]汇总!$B:$K,5,0)</f>
        <v>0</v>
      </c>
      <c r="K3756" s="4">
        <f>VLOOKUP(B3756,[1]汇总!$B:$K,6,0)</f>
        <v>0</v>
      </c>
      <c r="L3756" s="4">
        <f>VLOOKUP(B3756,[1]汇总!$B:$K,7,0)</f>
        <v>0</v>
      </c>
      <c r="M3756" s="4">
        <f>VLOOKUP(B3756,[1]汇总!$B:$K,8,0)</f>
        <v>0</v>
      </c>
      <c r="N3756" s="4" t="str">
        <f>VLOOKUP(B3756,[1]汇总!$B:$K,9,0)</f>
        <v>专科</v>
      </c>
      <c r="O3756" s="4" t="str">
        <f>VLOOKUP(B3756,[1]汇总!$B:$K,10,0)</f>
        <v>民办</v>
      </c>
    </row>
    <row r="3757" spans="1:15" ht="16.5" hidden="1" x14ac:dyDescent="0.35">
      <c r="A3757" s="4" t="s">
        <v>1246</v>
      </c>
      <c r="B3757" s="4" t="s">
        <v>1247</v>
      </c>
      <c r="C3757" s="4" t="s">
        <v>56</v>
      </c>
      <c r="D3757" s="4" t="s">
        <v>441</v>
      </c>
      <c r="E3757" s="4">
        <v>2</v>
      </c>
      <c r="F3757" s="4">
        <v>392</v>
      </c>
      <c r="G3757" s="4">
        <v>247907</v>
      </c>
      <c r="H3757" s="4" t="str">
        <f>VLOOKUP(B3757,[1]汇总!$B:$K,3,0)</f>
        <v>福建</v>
      </c>
      <c r="I3757" s="4" t="str">
        <f>VLOOKUP(B3757,[1]汇总!$B:$K,4,0)</f>
        <v>厦门</v>
      </c>
      <c r="J3757" s="4">
        <f>VLOOKUP(B3757,[1]汇总!$B:$K,5,0)</f>
        <v>0</v>
      </c>
      <c r="K3757" s="4">
        <f>VLOOKUP(B3757,[1]汇总!$B:$K,6,0)</f>
        <v>0</v>
      </c>
      <c r="L3757" s="4">
        <f>VLOOKUP(B3757,[1]汇总!$B:$K,7,0)</f>
        <v>0</v>
      </c>
      <c r="M3757" s="4">
        <f>VLOOKUP(B3757,[1]汇总!$B:$K,8,0)</f>
        <v>0</v>
      </c>
      <c r="N3757" s="4" t="str">
        <f>VLOOKUP(B3757,[1]汇总!$B:$K,9,0)</f>
        <v>专科</v>
      </c>
      <c r="O3757" s="4" t="str">
        <f>VLOOKUP(B3757,[1]汇总!$B:$K,10,0)</f>
        <v>民办</v>
      </c>
    </row>
    <row r="3758" spans="1:15" ht="16.5" hidden="1" x14ac:dyDescent="0.35">
      <c r="A3758" s="4" t="s">
        <v>1027</v>
      </c>
      <c r="B3758" s="4" t="s">
        <v>1028</v>
      </c>
      <c r="C3758" s="4" t="s">
        <v>60</v>
      </c>
      <c r="D3758" s="4" t="s">
        <v>91</v>
      </c>
      <c r="E3758" s="4">
        <v>15</v>
      </c>
      <c r="F3758" s="4">
        <v>392</v>
      </c>
      <c r="G3758" s="4">
        <v>247911</v>
      </c>
      <c r="H3758" s="4" t="e">
        <f>VLOOKUP(B3758,[1]汇总!$B:$K,3,0)</f>
        <v>#N/A</v>
      </c>
      <c r="I3758" s="4" t="e">
        <f>VLOOKUP(B3758,[1]汇总!$B:$K,4,0)</f>
        <v>#N/A</v>
      </c>
      <c r="J3758" s="4" t="e">
        <f>VLOOKUP(B3758,[1]汇总!$B:$K,5,0)</f>
        <v>#N/A</v>
      </c>
      <c r="K3758" s="4" t="e">
        <f>VLOOKUP(B3758,[1]汇总!$B:$K,6,0)</f>
        <v>#N/A</v>
      </c>
      <c r="L3758" s="4" t="e">
        <f>VLOOKUP(B3758,[1]汇总!$B:$K,7,0)</f>
        <v>#N/A</v>
      </c>
      <c r="M3758" s="4" t="e">
        <f>VLOOKUP(B3758,[1]汇总!$B:$K,8,0)</f>
        <v>#N/A</v>
      </c>
      <c r="N3758" s="4" t="e">
        <f>VLOOKUP(B3758,[1]汇总!$B:$K,9,0)</f>
        <v>#N/A</v>
      </c>
      <c r="O3758" s="4" t="e">
        <f>VLOOKUP(B3758,[1]汇总!$B:$K,10,0)</f>
        <v>#N/A</v>
      </c>
    </row>
    <row r="3759" spans="1:15" ht="16.5" hidden="1" x14ac:dyDescent="0.35">
      <c r="A3759" s="4" t="s">
        <v>230</v>
      </c>
      <c r="B3759" s="4" t="s">
        <v>231</v>
      </c>
      <c r="C3759" s="4" t="s">
        <v>108</v>
      </c>
      <c r="D3759" s="4" t="s">
        <v>63</v>
      </c>
      <c r="E3759" s="4">
        <v>40</v>
      </c>
      <c r="F3759" s="4">
        <v>392</v>
      </c>
      <c r="G3759" s="4">
        <v>247915</v>
      </c>
      <c r="H3759" s="4" t="str">
        <f>VLOOKUP(B3759,[1]汇总!$B:$K,3,0)</f>
        <v>浙江</v>
      </c>
      <c r="I3759" s="4" t="str">
        <f>VLOOKUP(B3759,[1]汇总!$B:$K,4,0)</f>
        <v>温州</v>
      </c>
      <c r="J3759" s="4">
        <f>VLOOKUP(B3759,[1]汇总!$B:$K,5,0)</f>
        <v>0</v>
      </c>
      <c r="K3759" s="4">
        <f>VLOOKUP(B3759,[1]汇总!$B:$K,6,0)</f>
        <v>0</v>
      </c>
      <c r="L3759" s="4">
        <f>VLOOKUP(B3759,[1]汇总!$B:$K,7,0)</f>
        <v>0</v>
      </c>
      <c r="M3759" s="4">
        <f>VLOOKUP(B3759,[1]汇总!$B:$K,8,0)</f>
        <v>0</v>
      </c>
      <c r="N3759" s="4" t="str">
        <f>VLOOKUP(B3759,[1]汇总!$B:$K,9,0)</f>
        <v>专科</v>
      </c>
      <c r="O3759" s="4" t="str">
        <f>VLOOKUP(B3759,[1]汇总!$B:$K,10,0)</f>
        <v>民办</v>
      </c>
    </row>
    <row r="3760" spans="1:15" ht="16.5" hidden="1" x14ac:dyDescent="0.35">
      <c r="A3760" s="4" t="s">
        <v>934</v>
      </c>
      <c r="B3760" s="4" t="s">
        <v>935</v>
      </c>
      <c r="C3760" s="4" t="s">
        <v>52</v>
      </c>
      <c r="D3760" s="4" t="s">
        <v>166</v>
      </c>
      <c r="E3760" s="4">
        <v>5</v>
      </c>
      <c r="F3760" s="4">
        <v>392</v>
      </c>
      <c r="G3760" s="4">
        <v>247932</v>
      </c>
      <c r="H3760" s="4" t="str">
        <f>VLOOKUP(B3760,[1]汇总!$B:$K,3,0)</f>
        <v>江苏</v>
      </c>
      <c r="I3760" s="4" t="str">
        <f>VLOOKUP(B3760,[1]汇总!$B:$K,4,0)</f>
        <v>苏州</v>
      </c>
      <c r="J3760" s="4">
        <f>VLOOKUP(B3760,[1]汇总!$B:$K,5,0)</f>
        <v>0</v>
      </c>
      <c r="K3760" s="4">
        <f>VLOOKUP(B3760,[1]汇总!$B:$K,6,0)</f>
        <v>0</v>
      </c>
      <c r="L3760" s="4">
        <f>VLOOKUP(B3760,[1]汇总!$B:$K,7,0)</f>
        <v>0</v>
      </c>
      <c r="M3760" s="4">
        <f>VLOOKUP(B3760,[1]汇总!$B:$K,8,0)</f>
        <v>0</v>
      </c>
      <c r="N3760" s="4" t="str">
        <f>VLOOKUP(B3760,[1]汇总!$B:$K,9,0)</f>
        <v>专科</v>
      </c>
      <c r="O3760" s="4" t="str">
        <f>VLOOKUP(B3760,[1]汇总!$B:$K,10,0)</f>
        <v>民办</v>
      </c>
    </row>
    <row r="3761" spans="1:15" ht="16.5" hidden="1" x14ac:dyDescent="0.35">
      <c r="A3761" s="4" t="s">
        <v>660</v>
      </c>
      <c r="B3761" s="4" t="s">
        <v>661</v>
      </c>
      <c r="C3761" s="4" t="s">
        <v>64</v>
      </c>
      <c r="D3761" s="4" t="s">
        <v>662</v>
      </c>
      <c r="E3761" s="4">
        <v>3</v>
      </c>
      <c r="F3761" s="4">
        <v>392</v>
      </c>
      <c r="G3761" s="4">
        <v>247969</v>
      </c>
      <c r="H3761" s="4" t="str">
        <f>VLOOKUP(B3761,[1]汇总!$B:$K,3,0)</f>
        <v>内蒙古</v>
      </c>
      <c r="I3761" s="4" t="str">
        <f>VLOOKUP(B3761,[1]汇总!$B:$K,4,0)</f>
        <v>呼伦贝尔</v>
      </c>
      <c r="J3761" s="4">
        <f>VLOOKUP(B3761,[1]汇总!$B:$K,5,0)</f>
        <v>0</v>
      </c>
      <c r="K3761" s="4">
        <f>VLOOKUP(B3761,[1]汇总!$B:$K,6,0)</f>
        <v>0</v>
      </c>
      <c r="L3761" s="4">
        <f>VLOOKUP(B3761,[1]汇总!$B:$K,7,0)</f>
        <v>0</v>
      </c>
      <c r="M3761" s="4">
        <f>VLOOKUP(B3761,[1]汇总!$B:$K,8,0)</f>
        <v>0</v>
      </c>
      <c r="N3761" s="4" t="str">
        <f>VLOOKUP(B3761,[1]汇总!$B:$K,9,0)</f>
        <v>专科</v>
      </c>
      <c r="O3761" s="4" t="str">
        <f>VLOOKUP(B3761,[1]汇总!$B:$K,10,0)</f>
        <v>公办</v>
      </c>
    </row>
    <row r="3762" spans="1:15" ht="16.5" hidden="1" x14ac:dyDescent="0.35">
      <c r="A3762" s="4" t="s">
        <v>934</v>
      </c>
      <c r="B3762" s="4" t="s">
        <v>935</v>
      </c>
      <c r="C3762" s="4" t="s">
        <v>44</v>
      </c>
      <c r="D3762" s="4" t="s">
        <v>99</v>
      </c>
      <c r="E3762" s="4">
        <v>5</v>
      </c>
      <c r="F3762" s="4">
        <v>392</v>
      </c>
      <c r="G3762" s="4">
        <v>247981</v>
      </c>
      <c r="H3762" s="4" t="str">
        <f>VLOOKUP(B3762,[1]汇总!$B:$K,3,0)</f>
        <v>江苏</v>
      </c>
      <c r="I3762" s="4" t="str">
        <f>VLOOKUP(B3762,[1]汇总!$B:$K,4,0)</f>
        <v>苏州</v>
      </c>
      <c r="J3762" s="4">
        <f>VLOOKUP(B3762,[1]汇总!$B:$K,5,0)</f>
        <v>0</v>
      </c>
      <c r="K3762" s="4">
        <f>VLOOKUP(B3762,[1]汇总!$B:$K,6,0)</f>
        <v>0</v>
      </c>
      <c r="L3762" s="4">
        <f>VLOOKUP(B3762,[1]汇总!$B:$K,7,0)</f>
        <v>0</v>
      </c>
      <c r="M3762" s="4">
        <f>VLOOKUP(B3762,[1]汇总!$B:$K,8,0)</f>
        <v>0</v>
      </c>
      <c r="N3762" s="4" t="str">
        <f>VLOOKUP(B3762,[1]汇总!$B:$K,9,0)</f>
        <v>专科</v>
      </c>
      <c r="O3762" s="4" t="str">
        <f>VLOOKUP(B3762,[1]汇总!$B:$K,10,0)</f>
        <v>民办</v>
      </c>
    </row>
    <row r="3763" spans="1:15" ht="16.5" hidden="1" x14ac:dyDescent="0.35">
      <c r="A3763" s="4" t="s">
        <v>390</v>
      </c>
      <c r="B3763" s="4" t="s">
        <v>391</v>
      </c>
      <c r="C3763" s="4" t="s">
        <v>52</v>
      </c>
      <c r="D3763" s="4" t="s">
        <v>395</v>
      </c>
      <c r="E3763" s="4">
        <v>8</v>
      </c>
      <c r="F3763" s="4">
        <v>392</v>
      </c>
      <c r="G3763" s="4">
        <v>248021</v>
      </c>
      <c r="H3763" s="4" t="str">
        <f>VLOOKUP(B3763,[1]汇总!$B:$K,3,0)</f>
        <v>浙江</v>
      </c>
      <c r="I3763" s="4" t="str">
        <f>VLOOKUP(B3763,[1]汇总!$B:$K,4,0)</f>
        <v>金华</v>
      </c>
      <c r="J3763" s="4">
        <f>VLOOKUP(B3763,[1]汇总!$B:$K,5,0)</f>
        <v>0</v>
      </c>
      <c r="K3763" s="4">
        <f>VLOOKUP(B3763,[1]汇总!$B:$K,6,0)</f>
        <v>0</v>
      </c>
      <c r="L3763" s="4">
        <f>VLOOKUP(B3763,[1]汇总!$B:$K,7,0)</f>
        <v>0</v>
      </c>
      <c r="M3763" s="4">
        <f>VLOOKUP(B3763,[1]汇总!$B:$K,8,0)</f>
        <v>0</v>
      </c>
      <c r="N3763" s="4" t="str">
        <f>VLOOKUP(B3763,[1]汇总!$B:$K,9,0)</f>
        <v>专科</v>
      </c>
      <c r="O3763" s="4" t="str">
        <f>VLOOKUP(B3763,[1]汇总!$B:$K,10,0)</f>
        <v>民办</v>
      </c>
    </row>
    <row r="3764" spans="1:15" ht="16.5" hidden="1" x14ac:dyDescent="0.35">
      <c r="A3764" s="4" t="s">
        <v>887</v>
      </c>
      <c r="B3764" s="4" t="s">
        <v>888</v>
      </c>
      <c r="C3764" s="4" t="s">
        <v>80</v>
      </c>
      <c r="D3764" s="4" t="s">
        <v>164</v>
      </c>
      <c r="E3764" s="4">
        <v>8</v>
      </c>
      <c r="F3764" s="4">
        <v>392</v>
      </c>
      <c r="G3764" s="4">
        <v>248058</v>
      </c>
      <c r="H3764" s="4" t="str">
        <f>VLOOKUP(B3764,[1]汇总!$B:$K,3,0)</f>
        <v>上海</v>
      </c>
      <c r="I3764" s="4" t="str">
        <f>VLOOKUP(B3764,[1]汇总!$B:$K,4,0)</f>
        <v>上海</v>
      </c>
      <c r="J3764" s="4">
        <f>VLOOKUP(B3764,[1]汇总!$B:$K,5,0)</f>
        <v>0</v>
      </c>
      <c r="K3764" s="4">
        <f>VLOOKUP(B3764,[1]汇总!$B:$K,6,0)</f>
        <v>0</v>
      </c>
      <c r="L3764" s="4">
        <f>VLOOKUP(B3764,[1]汇总!$B:$K,7,0)</f>
        <v>0</v>
      </c>
      <c r="M3764" s="4">
        <f>VLOOKUP(B3764,[1]汇总!$B:$K,8,0)</f>
        <v>0</v>
      </c>
      <c r="N3764" s="4" t="str">
        <f>VLOOKUP(B3764,[1]汇总!$B:$K,9,0)</f>
        <v>本科</v>
      </c>
      <c r="O3764" s="4" t="str">
        <f>VLOOKUP(B3764,[1]汇总!$B:$K,10,0)</f>
        <v>独立院校</v>
      </c>
    </row>
    <row r="3765" spans="1:15" ht="16.5" hidden="1" x14ac:dyDescent="0.35">
      <c r="A3765" s="4" t="s">
        <v>2032</v>
      </c>
      <c r="B3765" s="4" t="s">
        <v>2033</v>
      </c>
      <c r="C3765" s="4" t="s">
        <v>84</v>
      </c>
      <c r="D3765" s="4" t="s">
        <v>766</v>
      </c>
      <c r="E3765" s="4">
        <v>2</v>
      </c>
      <c r="F3765" s="4">
        <v>392</v>
      </c>
      <c r="G3765" s="4">
        <v>248059</v>
      </c>
      <c r="H3765" s="4" t="str">
        <f>VLOOKUP(B3765,[1]汇总!$B:$K,3,0)</f>
        <v>陕西</v>
      </c>
      <c r="I3765" s="4" t="str">
        <f>VLOOKUP(B3765,[1]汇总!$B:$K,4,0)</f>
        <v>西安</v>
      </c>
      <c r="J3765" s="4">
        <f>VLOOKUP(B3765,[1]汇总!$B:$K,5,0)</f>
        <v>0</v>
      </c>
      <c r="K3765" s="4">
        <f>VLOOKUP(B3765,[1]汇总!$B:$K,6,0)</f>
        <v>0</v>
      </c>
      <c r="L3765" s="4">
        <f>VLOOKUP(B3765,[1]汇总!$B:$K,7,0)</f>
        <v>0</v>
      </c>
      <c r="M3765" s="4">
        <f>VLOOKUP(B3765,[1]汇总!$B:$K,8,0)</f>
        <v>0</v>
      </c>
      <c r="N3765" s="4" t="str">
        <f>VLOOKUP(B3765,[1]汇总!$B:$K,9,0)</f>
        <v>本科</v>
      </c>
      <c r="O3765" s="4" t="str">
        <f>VLOOKUP(B3765,[1]汇总!$B:$K,10,0)</f>
        <v>民办</v>
      </c>
    </row>
    <row r="3766" spans="1:15" ht="16.5" hidden="1" x14ac:dyDescent="0.35">
      <c r="A3766" s="4" t="s">
        <v>230</v>
      </c>
      <c r="B3766" s="4" t="s">
        <v>231</v>
      </c>
      <c r="C3766" s="4" t="s">
        <v>54</v>
      </c>
      <c r="D3766" s="4" t="s">
        <v>142</v>
      </c>
      <c r="E3766" s="4">
        <v>30</v>
      </c>
      <c r="F3766" s="4">
        <v>392</v>
      </c>
      <c r="G3766" s="4">
        <v>248065</v>
      </c>
      <c r="H3766" s="4" t="str">
        <f>VLOOKUP(B3766,[1]汇总!$B:$K,3,0)</f>
        <v>浙江</v>
      </c>
      <c r="I3766" s="4" t="str">
        <f>VLOOKUP(B3766,[1]汇总!$B:$K,4,0)</f>
        <v>温州</v>
      </c>
      <c r="J3766" s="4">
        <f>VLOOKUP(B3766,[1]汇总!$B:$K,5,0)</f>
        <v>0</v>
      </c>
      <c r="K3766" s="4">
        <f>VLOOKUP(B3766,[1]汇总!$B:$K,6,0)</f>
        <v>0</v>
      </c>
      <c r="L3766" s="4">
        <f>VLOOKUP(B3766,[1]汇总!$B:$K,7,0)</f>
        <v>0</v>
      </c>
      <c r="M3766" s="4">
        <f>VLOOKUP(B3766,[1]汇总!$B:$K,8,0)</f>
        <v>0</v>
      </c>
      <c r="N3766" s="4" t="str">
        <f>VLOOKUP(B3766,[1]汇总!$B:$K,9,0)</f>
        <v>专科</v>
      </c>
      <c r="O3766" s="4" t="str">
        <f>VLOOKUP(B3766,[1]汇总!$B:$K,10,0)</f>
        <v>民办</v>
      </c>
    </row>
    <row r="3767" spans="1:15" ht="16.5" hidden="1" x14ac:dyDescent="0.35">
      <c r="A3767" s="4" t="s">
        <v>230</v>
      </c>
      <c r="B3767" s="4" t="s">
        <v>231</v>
      </c>
      <c r="C3767" s="4" t="s">
        <v>107</v>
      </c>
      <c r="D3767" s="4" t="s">
        <v>218</v>
      </c>
      <c r="E3767" s="4">
        <v>20</v>
      </c>
      <c r="F3767" s="4">
        <v>391</v>
      </c>
      <c r="G3767" s="4">
        <v>248117</v>
      </c>
      <c r="H3767" s="4" t="str">
        <f>VLOOKUP(B3767,[1]汇总!$B:$K,3,0)</f>
        <v>浙江</v>
      </c>
      <c r="I3767" s="4" t="str">
        <f>VLOOKUP(B3767,[1]汇总!$B:$K,4,0)</f>
        <v>温州</v>
      </c>
      <c r="J3767" s="4">
        <f>VLOOKUP(B3767,[1]汇总!$B:$K,5,0)</f>
        <v>0</v>
      </c>
      <c r="K3767" s="4">
        <f>VLOOKUP(B3767,[1]汇总!$B:$K,6,0)</f>
        <v>0</v>
      </c>
      <c r="L3767" s="4">
        <f>VLOOKUP(B3767,[1]汇总!$B:$K,7,0)</f>
        <v>0</v>
      </c>
      <c r="M3767" s="4">
        <f>VLOOKUP(B3767,[1]汇总!$B:$K,8,0)</f>
        <v>0</v>
      </c>
      <c r="N3767" s="4" t="str">
        <f>VLOOKUP(B3767,[1]汇总!$B:$K,9,0)</f>
        <v>专科</v>
      </c>
      <c r="O3767" s="4" t="str">
        <f>VLOOKUP(B3767,[1]汇总!$B:$K,10,0)</f>
        <v>民办</v>
      </c>
    </row>
    <row r="3768" spans="1:15" ht="16.5" hidden="1" x14ac:dyDescent="0.35">
      <c r="A3768" s="4" t="s">
        <v>1595</v>
      </c>
      <c r="B3768" s="4" t="s">
        <v>1596</v>
      </c>
      <c r="C3768" s="4" t="s">
        <v>66</v>
      </c>
      <c r="D3768" s="4" t="s">
        <v>68</v>
      </c>
      <c r="E3768" s="4">
        <v>5</v>
      </c>
      <c r="F3768" s="4">
        <v>391</v>
      </c>
      <c r="G3768" s="4">
        <v>248153</v>
      </c>
      <c r="H3768" s="4" t="str">
        <f>VLOOKUP(B3768,[1]汇总!$B:$K,3,0)</f>
        <v>湖北</v>
      </c>
      <c r="I3768" s="4" t="str">
        <f>VLOOKUP(B3768,[1]汇总!$B:$K,4,0)</f>
        <v>武汉</v>
      </c>
      <c r="J3768" s="4">
        <f>VLOOKUP(B3768,[1]汇总!$B:$K,5,0)</f>
        <v>0</v>
      </c>
      <c r="K3768" s="4">
        <f>VLOOKUP(B3768,[1]汇总!$B:$K,6,0)</f>
        <v>0</v>
      </c>
      <c r="L3768" s="4">
        <f>VLOOKUP(B3768,[1]汇总!$B:$K,7,0)</f>
        <v>0</v>
      </c>
      <c r="M3768" s="4">
        <f>VLOOKUP(B3768,[1]汇总!$B:$K,8,0)</f>
        <v>0</v>
      </c>
      <c r="N3768" s="4" t="str">
        <f>VLOOKUP(B3768,[1]汇总!$B:$K,9,0)</f>
        <v>专科</v>
      </c>
      <c r="O3768" s="4" t="str">
        <f>VLOOKUP(B3768,[1]汇总!$B:$K,10,0)</f>
        <v>民办</v>
      </c>
    </row>
    <row r="3769" spans="1:15" ht="16.5" hidden="1" x14ac:dyDescent="0.35">
      <c r="A3769" s="4" t="s">
        <v>1218</v>
      </c>
      <c r="B3769" s="4" t="s">
        <v>1219</v>
      </c>
      <c r="C3769" s="4" t="s">
        <v>66</v>
      </c>
      <c r="D3769" s="4" t="s">
        <v>241</v>
      </c>
      <c r="E3769" s="4">
        <v>12</v>
      </c>
      <c r="F3769" s="4">
        <v>391</v>
      </c>
      <c r="G3769" s="4">
        <v>248171</v>
      </c>
      <c r="H3769" s="4" t="str">
        <f>VLOOKUP(B3769,[1]汇总!$B:$K,3,0)</f>
        <v>福建</v>
      </c>
      <c r="I3769" s="4" t="str">
        <f>VLOOKUP(B3769,[1]汇总!$B:$K,4,0)</f>
        <v>厦门</v>
      </c>
      <c r="J3769" s="4">
        <f>VLOOKUP(B3769,[1]汇总!$B:$K,5,0)</f>
        <v>0</v>
      </c>
      <c r="K3769" s="4">
        <f>VLOOKUP(B3769,[1]汇总!$B:$K,6,0)</f>
        <v>0</v>
      </c>
      <c r="L3769" s="4">
        <f>VLOOKUP(B3769,[1]汇总!$B:$K,7,0)</f>
        <v>0</v>
      </c>
      <c r="M3769" s="4">
        <f>VLOOKUP(B3769,[1]汇总!$B:$K,8,0)</f>
        <v>0</v>
      </c>
      <c r="N3769" s="4" t="str">
        <f>VLOOKUP(B3769,[1]汇总!$B:$K,9,0)</f>
        <v>专科</v>
      </c>
      <c r="O3769" s="4" t="str">
        <f>VLOOKUP(B3769,[1]汇总!$B:$K,10,0)</f>
        <v>民办</v>
      </c>
    </row>
    <row r="3770" spans="1:15" ht="16.5" hidden="1" x14ac:dyDescent="0.35">
      <c r="A3770" s="4" t="s">
        <v>1576</v>
      </c>
      <c r="B3770" s="4" t="s">
        <v>1577</v>
      </c>
      <c r="C3770" s="4" t="s">
        <v>69</v>
      </c>
      <c r="D3770" s="4" t="s">
        <v>243</v>
      </c>
      <c r="E3770" s="4">
        <v>5</v>
      </c>
      <c r="F3770" s="4">
        <v>391</v>
      </c>
      <c r="G3770" s="4">
        <v>248188</v>
      </c>
      <c r="H3770" s="4" t="str">
        <f>VLOOKUP(B3770,[1]汇总!$B:$K,3,0)</f>
        <v>湖北</v>
      </c>
      <c r="I3770" s="4" t="str">
        <f>VLOOKUP(B3770,[1]汇总!$B:$K,4,0)</f>
        <v>武汉</v>
      </c>
      <c r="J3770" s="4">
        <f>VLOOKUP(B3770,[1]汇总!$B:$K,5,0)</f>
        <v>0</v>
      </c>
      <c r="K3770" s="4">
        <f>VLOOKUP(B3770,[1]汇总!$B:$K,6,0)</f>
        <v>0</v>
      </c>
      <c r="L3770" s="4">
        <f>VLOOKUP(B3770,[1]汇总!$B:$K,7,0)</f>
        <v>0</v>
      </c>
      <c r="M3770" s="4">
        <f>VLOOKUP(B3770,[1]汇总!$B:$K,8,0)</f>
        <v>0</v>
      </c>
      <c r="N3770" s="4" t="str">
        <f>VLOOKUP(B3770,[1]汇总!$B:$K,9,0)</f>
        <v>本科</v>
      </c>
      <c r="O3770" s="4" t="str">
        <f>VLOOKUP(B3770,[1]汇总!$B:$K,10,0)</f>
        <v>民办</v>
      </c>
    </row>
    <row r="3771" spans="1:15" ht="16.5" hidden="1" x14ac:dyDescent="0.35">
      <c r="A3771" s="4" t="s">
        <v>482</v>
      </c>
      <c r="B3771" s="4" t="s">
        <v>483</v>
      </c>
      <c r="C3771" s="4" t="s">
        <v>52</v>
      </c>
      <c r="D3771" s="4" t="s">
        <v>424</v>
      </c>
      <c r="E3771" s="4">
        <v>10</v>
      </c>
      <c r="F3771" s="4">
        <v>391</v>
      </c>
      <c r="G3771" s="4">
        <v>248200</v>
      </c>
      <c r="H3771" s="4" t="str">
        <f>VLOOKUP(B3771,[1]汇总!$B:$K,3,0)</f>
        <v>浙江</v>
      </c>
      <c r="I3771" s="4" t="str">
        <f>VLOOKUP(B3771,[1]汇总!$B:$K,4,0)</f>
        <v>金华</v>
      </c>
      <c r="J3771" s="4">
        <f>VLOOKUP(B3771,[1]汇总!$B:$K,5,0)</f>
        <v>0</v>
      </c>
      <c r="K3771" s="4">
        <f>VLOOKUP(B3771,[1]汇总!$B:$K,6,0)</f>
        <v>0</v>
      </c>
      <c r="L3771" s="4">
        <f>VLOOKUP(B3771,[1]汇总!$B:$K,7,0)</f>
        <v>0</v>
      </c>
      <c r="M3771" s="4">
        <f>VLOOKUP(B3771,[1]汇总!$B:$K,8,0)</f>
        <v>0</v>
      </c>
      <c r="N3771" s="4" t="str">
        <f>VLOOKUP(B3771,[1]汇总!$B:$K,9,0)</f>
        <v>专科</v>
      </c>
      <c r="O3771" s="4" t="str">
        <f>VLOOKUP(B3771,[1]汇总!$B:$K,10,0)</f>
        <v>民办</v>
      </c>
    </row>
    <row r="3772" spans="1:15" ht="16.5" hidden="1" x14ac:dyDescent="0.35">
      <c r="A3772" s="4" t="s">
        <v>1583</v>
      </c>
      <c r="B3772" s="4" t="s">
        <v>1584</v>
      </c>
      <c r="C3772" s="4" t="s">
        <v>66</v>
      </c>
      <c r="D3772" s="4" t="s">
        <v>248</v>
      </c>
      <c r="E3772" s="4">
        <v>2</v>
      </c>
      <c r="F3772" s="4">
        <v>391</v>
      </c>
      <c r="G3772" s="4">
        <v>248299</v>
      </c>
      <c r="H3772" s="4" t="str">
        <f>VLOOKUP(B3772,[1]汇总!$B:$K,3,0)</f>
        <v>湖北</v>
      </c>
      <c r="I3772" s="4" t="str">
        <f>VLOOKUP(B3772,[1]汇总!$B:$K,4,0)</f>
        <v>武汉</v>
      </c>
      <c r="J3772" s="4">
        <f>VLOOKUP(B3772,[1]汇总!$B:$K,5,0)</f>
        <v>0</v>
      </c>
      <c r="K3772" s="4">
        <f>VLOOKUP(B3772,[1]汇总!$B:$K,6,0)</f>
        <v>0</v>
      </c>
      <c r="L3772" s="4">
        <f>VLOOKUP(B3772,[1]汇总!$B:$K,7,0)</f>
        <v>0</v>
      </c>
      <c r="M3772" s="4">
        <f>VLOOKUP(B3772,[1]汇总!$B:$K,8,0)</f>
        <v>0</v>
      </c>
      <c r="N3772" s="4" t="str">
        <f>VLOOKUP(B3772,[1]汇总!$B:$K,9,0)</f>
        <v>专科</v>
      </c>
      <c r="O3772" s="4" t="str">
        <f>VLOOKUP(B3772,[1]汇总!$B:$K,10,0)</f>
        <v>公办</v>
      </c>
    </row>
    <row r="3773" spans="1:15" ht="16.5" hidden="1" x14ac:dyDescent="0.35">
      <c r="A3773" s="4" t="s">
        <v>1391</v>
      </c>
      <c r="B3773" s="4" t="s">
        <v>1392</v>
      </c>
      <c r="C3773" s="4" t="s">
        <v>44</v>
      </c>
      <c r="D3773" s="4" t="s">
        <v>176</v>
      </c>
      <c r="E3773" s="4">
        <v>3</v>
      </c>
      <c r="F3773" s="4">
        <v>391</v>
      </c>
      <c r="G3773" s="4">
        <v>248300</v>
      </c>
      <c r="H3773" s="4" t="str">
        <f>VLOOKUP(B3773,[1]汇总!$B:$K,3,0)</f>
        <v>江西</v>
      </c>
      <c r="I3773" s="4" t="str">
        <f>VLOOKUP(B3773,[1]汇总!$B:$K,4,0)</f>
        <v>九江</v>
      </c>
      <c r="J3773" s="4">
        <f>VLOOKUP(B3773,[1]汇总!$B:$K,5,0)</f>
        <v>0</v>
      </c>
      <c r="K3773" s="4">
        <f>VLOOKUP(B3773,[1]汇总!$B:$K,6,0)</f>
        <v>0</v>
      </c>
      <c r="L3773" s="4">
        <f>VLOOKUP(B3773,[1]汇总!$B:$K,7,0)</f>
        <v>0</v>
      </c>
      <c r="M3773" s="4">
        <f>VLOOKUP(B3773,[1]汇总!$B:$K,8,0)</f>
        <v>0</v>
      </c>
      <c r="N3773" s="4" t="str">
        <f>VLOOKUP(B3773,[1]汇总!$B:$K,9,0)</f>
        <v>专科</v>
      </c>
      <c r="O3773" s="4" t="str">
        <f>VLOOKUP(B3773,[1]汇总!$B:$K,10,0)</f>
        <v>民办</v>
      </c>
    </row>
    <row r="3774" spans="1:15" ht="16.5" hidden="1" x14ac:dyDescent="0.35">
      <c r="A3774" s="4" t="s">
        <v>1053</v>
      </c>
      <c r="B3774" s="4" t="s">
        <v>1054</v>
      </c>
      <c r="C3774" s="4" t="s">
        <v>52</v>
      </c>
      <c r="D3774" s="4" t="s">
        <v>68</v>
      </c>
      <c r="E3774" s="4">
        <v>15</v>
      </c>
      <c r="F3774" s="4">
        <v>391</v>
      </c>
      <c r="G3774" s="4">
        <v>248305</v>
      </c>
      <c r="H3774" s="4" t="str">
        <f>VLOOKUP(B3774,[1]汇总!$B:$K,3,0)</f>
        <v>江苏</v>
      </c>
      <c r="I3774" s="4" t="str">
        <f>VLOOKUP(B3774,[1]汇总!$B:$K,4,0)</f>
        <v>南京</v>
      </c>
      <c r="J3774" s="4">
        <f>VLOOKUP(B3774,[1]汇总!$B:$K,5,0)</f>
        <v>0</v>
      </c>
      <c r="K3774" s="4">
        <f>VLOOKUP(B3774,[1]汇总!$B:$K,6,0)</f>
        <v>0</v>
      </c>
      <c r="L3774" s="4">
        <f>VLOOKUP(B3774,[1]汇总!$B:$K,7,0)</f>
        <v>0</v>
      </c>
      <c r="M3774" s="4">
        <f>VLOOKUP(B3774,[1]汇总!$B:$K,8,0)</f>
        <v>0</v>
      </c>
      <c r="N3774" s="4" t="str">
        <f>VLOOKUP(B3774,[1]汇总!$B:$K,9,0)</f>
        <v>专科</v>
      </c>
      <c r="O3774" s="4" t="str">
        <f>VLOOKUP(B3774,[1]汇总!$B:$K,10,0)</f>
        <v>民办</v>
      </c>
    </row>
    <row r="3775" spans="1:15" ht="16.5" hidden="1" x14ac:dyDescent="0.35">
      <c r="A3775" s="4" t="s">
        <v>672</v>
      </c>
      <c r="B3775" s="4" t="s">
        <v>673</v>
      </c>
      <c r="C3775" s="4" t="s">
        <v>36</v>
      </c>
      <c r="D3775" s="4" t="s">
        <v>109</v>
      </c>
      <c r="E3775" s="4">
        <v>15</v>
      </c>
      <c r="F3775" s="4">
        <v>391</v>
      </c>
      <c r="G3775" s="4">
        <v>248327</v>
      </c>
      <c r="H3775" s="4" t="str">
        <f>VLOOKUP(B3775,[1]汇总!$B:$K,3,0)</f>
        <v>吉林</v>
      </c>
      <c r="I3775" s="4" t="str">
        <f>VLOOKUP(B3775,[1]汇总!$B:$K,4,0)</f>
        <v>长春</v>
      </c>
      <c r="J3775" s="4">
        <f>VLOOKUP(B3775,[1]汇总!$B:$K,5,0)</f>
        <v>0</v>
      </c>
      <c r="K3775" s="4">
        <f>VLOOKUP(B3775,[1]汇总!$B:$K,6,0)</f>
        <v>0</v>
      </c>
      <c r="L3775" s="4">
        <f>VLOOKUP(B3775,[1]汇总!$B:$K,7,0)</f>
        <v>0</v>
      </c>
      <c r="M3775" s="4">
        <f>VLOOKUP(B3775,[1]汇总!$B:$K,8,0)</f>
        <v>0</v>
      </c>
      <c r="N3775" s="4" t="str">
        <f>VLOOKUP(B3775,[1]汇总!$B:$K,9,0)</f>
        <v>本科</v>
      </c>
      <c r="O3775" s="4" t="str">
        <f>VLOOKUP(B3775,[1]汇总!$B:$K,10,0)</f>
        <v>独立院校</v>
      </c>
    </row>
    <row r="3776" spans="1:15" ht="16.5" hidden="1" x14ac:dyDescent="0.35">
      <c r="A3776" s="4" t="s">
        <v>1391</v>
      </c>
      <c r="B3776" s="4" t="s">
        <v>1392</v>
      </c>
      <c r="C3776" s="4" t="s">
        <v>46</v>
      </c>
      <c r="D3776" s="4" t="s">
        <v>67</v>
      </c>
      <c r="E3776" s="4">
        <v>3</v>
      </c>
      <c r="F3776" s="4">
        <v>391</v>
      </c>
      <c r="G3776" s="4">
        <v>248366</v>
      </c>
      <c r="H3776" s="4" t="str">
        <f>VLOOKUP(B3776,[1]汇总!$B:$K,3,0)</f>
        <v>江西</v>
      </c>
      <c r="I3776" s="4" t="str">
        <f>VLOOKUP(B3776,[1]汇总!$B:$K,4,0)</f>
        <v>九江</v>
      </c>
      <c r="J3776" s="4">
        <f>VLOOKUP(B3776,[1]汇总!$B:$K,5,0)</f>
        <v>0</v>
      </c>
      <c r="K3776" s="4">
        <f>VLOOKUP(B3776,[1]汇总!$B:$K,6,0)</f>
        <v>0</v>
      </c>
      <c r="L3776" s="4">
        <f>VLOOKUP(B3776,[1]汇总!$B:$K,7,0)</f>
        <v>0</v>
      </c>
      <c r="M3776" s="4">
        <f>VLOOKUP(B3776,[1]汇总!$B:$K,8,0)</f>
        <v>0</v>
      </c>
      <c r="N3776" s="4" t="str">
        <f>VLOOKUP(B3776,[1]汇总!$B:$K,9,0)</f>
        <v>专科</v>
      </c>
      <c r="O3776" s="4" t="str">
        <f>VLOOKUP(B3776,[1]汇总!$B:$K,10,0)</f>
        <v>民办</v>
      </c>
    </row>
    <row r="3777" spans="1:15" ht="16.5" hidden="1" x14ac:dyDescent="0.35">
      <c r="A3777" s="4" t="s">
        <v>230</v>
      </c>
      <c r="B3777" s="4" t="s">
        <v>231</v>
      </c>
      <c r="C3777" s="4" t="s">
        <v>44</v>
      </c>
      <c r="D3777" s="4" t="s">
        <v>134</v>
      </c>
      <c r="E3777" s="4">
        <v>45</v>
      </c>
      <c r="F3777" s="4">
        <v>391</v>
      </c>
      <c r="G3777" s="4">
        <v>248388</v>
      </c>
      <c r="H3777" s="4" t="str">
        <f>VLOOKUP(B3777,[1]汇总!$B:$K,3,0)</f>
        <v>浙江</v>
      </c>
      <c r="I3777" s="4" t="str">
        <f>VLOOKUP(B3777,[1]汇总!$B:$K,4,0)</f>
        <v>温州</v>
      </c>
      <c r="J3777" s="4">
        <f>VLOOKUP(B3777,[1]汇总!$B:$K,5,0)</f>
        <v>0</v>
      </c>
      <c r="K3777" s="4">
        <f>VLOOKUP(B3777,[1]汇总!$B:$K,6,0)</f>
        <v>0</v>
      </c>
      <c r="L3777" s="4">
        <f>VLOOKUP(B3777,[1]汇总!$B:$K,7,0)</f>
        <v>0</v>
      </c>
      <c r="M3777" s="4">
        <f>VLOOKUP(B3777,[1]汇总!$B:$K,8,0)</f>
        <v>0</v>
      </c>
      <c r="N3777" s="4" t="str">
        <f>VLOOKUP(B3777,[1]汇总!$B:$K,9,0)</f>
        <v>专科</v>
      </c>
      <c r="O3777" s="4" t="str">
        <f>VLOOKUP(B3777,[1]汇总!$B:$K,10,0)</f>
        <v>民办</v>
      </c>
    </row>
    <row r="3778" spans="1:15" ht="16.5" hidden="1" x14ac:dyDescent="0.35">
      <c r="A3778" s="4" t="s">
        <v>2032</v>
      </c>
      <c r="B3778" s="4" t="s">
        <v>2033</v>
      </c>
      <c r="C3778" s="4" t="s">
        <v>36</v>
      </c>
      <c r="D3778" s="4" t="s">
        <v>826</v>
      </c>
      <c r="E3778" s="4">
        <v>2</v>
      </c>
      <c r="F3778" s="4">
        <v>391</v>
      </c>
      <c r="G3778" s="4">
        <v>248407</v>
      </c>
      <c r="H3778" s="4" t="str">
        <f>VLOOKUP(B3778,[1]汇总!$B:$K,3,0)</f>
        <v>陕西</v>
      </c>
      <c r="I3778" s="4" t="str">
        <f>VLOOKUP(B3778,[1]汇总!$B:$K,4,0)</f>
        <v>西安</v>
      </c>
      <c r="J3778" s="4">
        <f>VLOOKUP(B3778,[1]汇总!$B:$K,5,0)</f>
        <v>0</v>
      </c>
      <c r="K3778" s="4">
        <f>VLOOKUP(B3778,[1]汇总!$B:$K,6,0)</f>
        <v>0</v>
      </c>
      <c r="L3778" s="4">
        <f>VLOOKUP(B3778,[1]汇总!$B:$K,7,0)</f>
        <v>0</v>
      </c>
      <c r="M3778" s="4">
        <f>VLOOKUP(B3778,[1]汇总!$B:$K,8,0)</f>
        <v>0</v>
      </c>
      <c r="N3778" s="4" t="str">
        <f>VLOOKUP(B3778,[1]汇总!$B:$K,9,0)</f>
        <v>本科</v>
      </c>
      <c r="O3778" s="4" t="str">
        <f>VLOOKUP(B3778,[1]汇总!$B:$K,10,0)</f>
        <v>民办</v>
      </c>
    </row>
    <row r="3779" spans="1:15" ht="16.5" hidden="1" x14ac:dyDescent="0.35">
      <c r="A3779" s="4" t="s">
        <v>230</v>
      </c>
      <c r="B3779" s="4" t="s">
        <v>231</v>
      </c>
      <c r="C3779" s="4" t="s">
        <v>52</v>
      </c>
      <c r="D3779" s="4" t="s">
        <v>235</v>
      </c>
      <c r="E3779" s="4">
        <v>30</v>
      </c>
      <c r="F3779" s="4">
        <v>391</v>
      </c>
      <c r="G3779" s="4">
        <v>248411</v>
      </c>
      <c r="H3779" s="4" t="str">
        <f>VLOOKUP(B3779,[1]汇总!$B:$K,3,0)</f>
        <v>浙江</v>
      </c>
      <c r="I3779" s="4" t="str">
        <f>VLOOKUP(B3779,[1]汇总!$B:$K,4,0)</f>
        <v>温州</v>
      </c>
      <c r="J3779" s="4">
        <f>VLOOKUP(B3779,[1]汇总!$B:$K,5,0)</f>
        <v>0</v>
      </c>
      <c r="K3779" s="4">
        <f>VLOOKUP(B3779,[1]汇总!$B:$K,6,0)</f>
        <v>0</v>
      </c>
      <c r="L3779" s="4">
        <f>VLOOKUP(B3779,[1]汇总!$B:$K,7,0)</f>
        <v>0</v>
      </c>
      <c r="M3779" s="4">
        <f>VLOOKUP(B3779,[1]汇总!$B:$K,8,0)</f>
        <v>0</v>
      </c>
      <c r="N3779" s="4" t="str">
        <f>VLOOKUP(B3779,[1]汇总!$B:$K,9,0)</f>
        <v>专科</v>
      </c>
      <c r="O3779" s="4" t="str">
        <f>VLOOKUP(B3779,[1]汇总!$B:$K,10,0)</f>
        <v>民办</v>
      </c>
    </row>
    <row r="3780" spans="1:15" ht="16.5" hidden="1" x14ac:dyDescent="0.35">
      <c r="A3780" s="4" t="s">
        <v>1300</v>
      </c>
      <c r="B3780" s="4" t="s">
        <v>1301</v>
      </c>
      <c r="C3780" s="4" t="s">
        <v>46</v>
      </c>
      <c r="D3780" s="4" t="s">
        <v>111</v>
      </c>
      <c r="E3780" s="4">
        <v>5</v>
      </c>
      <c r="F3780" s="4">
        <v>391</v>
      </c>
      <c r="G3780" s="4">
        <v>248441</v>
      </c>
      <c r="H3780" s="4" t="str">
        <f>VLOOKUP(B3780,[1]汇总!$B:$K,3,0)</f>
        <v>江西</v>
      </c>
      <c r="I3780" s="4" t="str">
        <f>VLOOKUP(B3780,[1]汇总!$B:$K,4,0)</f>
        <v>南昌</v>
      </c>
      <c r="J3780" s="4">
        <f>VLOOKUP(B3780,[1]汇总!$B:$K,5,0)</f>
        <v>0</v>
      </c>
      <c r="K3780" s="4">
        <f>VLOOKUP(B3780,[1]汇总!$B:$K,6,0)</f>
        <v>0</v>
      </c>
      <c r="L3780" s="4">
        <f>VLOOKUP(B3780,[1]汇总!$B:$K,7,0)</f>
        <v>0</v>
      </c>
      <c r="M3780" s="4">
        <f>VLOOKUP(B3780,[1]汇总!$B:$K,8,0)</f>
        <v>0</v>
      </c>
      <c r="N3780" s="4" t="str">
        <f>VLOOKUP(B3780,[1]汇总!$B:$K,9,0)</f>
        <v>本科</v>
      </c>
      <c r="O3780" s="4" t="str">
        <f>VLOOKUP(B3780,[1]汇总!$B:$K,10,0)</f>
        <v>民办</v>
      </c>
    </row>
    <row r="3781" spans="1:15" ht="16.5" hidden="1" x14ac:dyDescent="0.35">
      <c r="A3781" s="4" t="s">
        <v>1224</v>
      </c>
      <c r="B3781" s="4" t="s">
        <v>1225</v>
      </c>
      <c r="C3781" s="4" t="s">
        <v>69</v>
      </c>
      <c r="D3781" s="4" t="s">
        <v>830</v>
      </c>
      <c r="E3781" s="4">
        <v>5</v>
      </c>
      <c r="F3781" s="4">
        <v>391</v>
      </c>
      <c r="G3781" s="4">
        <v>248449</v>
      </c>
      <c r="H3781" s="4" t="str">
        <f>VLOOKUP(B3781,[1]汇总!$B:$K,3,0)</f>
        <v>福建</v>
      </c>
      <c r="I3781" s="4" t="str">
        <f>VLOOKUP(B3781,[1]汇总!$B:$K,4,0)</f>
        <v>泉州</v>
      </c>
      <c r="J3781" s="4">
        <f>VLOOKUP(B3781,[1]汇总!$B:$K,5,0)</f>
        <v>0</v>
      </c>
      <c r="K3781" s="4">
        <f>VLOOKUP(B3781,[1]汇总!$B:$K,6,0)</f>
        <v>0</v>
      </c>
      <c r="L3781" s="4">
        <f>VLOOKUP(B3781,[1]汇总!$B:$K,7,0)</f>
        <v>0</v>
      </c>
      <c r="M3781" s="4">
        <f>VLOOKUP(B3781,[1]汇总!$B:$K,8,0)</f>
        <v>0</v>
      </c>
      <c r="N3781" s="4" t="str">
        <f>VLOOKUP(B3781,[1]汇总!$B:$K,9,0)</f>
        <v>专科</v>
      </c>
      <c r="O3781" s="4" t="str">
        <f>VLOOKUP(B3781,[1]汇总!$B:$K,10,0)</f>
        <v>民办</v>
      </c>
    </row>
    <row r="3782" spans="1:15" ht="16.5" hidden="1" x14ac:dyDescent="0.35">
      <c r="A3782" s="4" t="s">
        <v>672</v>
      </c>
      <c r="B3782" s="4" t="s">
        <v>673</v>
      </c>
      <c r="C3782" s="4" t="s">
        <v>60</v>
      </c>
      <c r="D3782" s="4" t="s">
        <v>290</v>
      </c>
      <c r="E3782" s="4">
        <v>9</v>
      </c>
      <c r="F3782" s="4">
        <v>391</v>
      </c>
      <c r="G3782" s="4">
        <v>248452</v>
      </c>
      <c r="H3782" s="4" t="str">
        <f>VLOOKUP(B3782,[1]汇总!$B:$K,3,0)</f>
        <v>吉林</v>
      </c>
      <c r="I3782" s="4" t="str">
        <f>VLOOKUP(B3782,[1]汇总!$B:$K,4,0)</f>
        <v>长春</v>
      </c>
      <c r="J3782" s="4">
        <f>VLOOKUP(B3782,[1]汇总!$B:$K,5,0)</f>
        <v>0</v>
      </c>
      <c r="K3782" s="4">
        <f>VLOOKUP(B3782,[1]汇总!$B:$K,6,0)</f>
        <v>0</v>
      </c>
      <c r="L3782" s="4">
        <f>VLOOKUP(B3782,[1]汇总!$B:$K,7,0)</f>
        <v>0</v>
      </c>
      <c r="M3782" s="4">
        <f>VLOOKUP(B3782,[1]汇总!$B:$K,8,0)</f>
        <v>0</v>
      </c>
      <c r="N3782" s="4" t="str">
        <f>VLOOKUP(B3782,[1]汇总!$B:$K,9,0)</f>
        <v>本科</v>
      </c>
      <c r="O3782" s="4" t="str">
        <f>VLOOKUP(B3782,[1]汇总!$B:$K,10,0)</f>
        <v>独立院校</v>
      </c>
    </row>
    <row r="3783" spans="1:15" ht="16.5" hidden="1" x14ac:dyDescent="0.35">
      <c r="A3783" s="4" t="s">
        <v>1323</v>
      </c>
      <c r="B3783" s="4" t="s">
        <v>1324</v>
      </c>
      <c r="C3783" s="4" t="s">
        <v>117</v>
      </c>
      <c r="D3783" s="4" t="s">
        <v>100</v>
      </c>
      <c r="E3783" s="4">
        <v>8</v>
      </c>
      <c r="F3783" s="4">
        <v>391</v>
      </c>
      <c r="G3783" s="4">
        <v>248464</v>
      </c>
      <c r="H3783" s="4" t="str">
        <f>VLOOKUP(B3783,[1]汇总!$B:$K,3,0)</f>
        <v>江西</v>
      </c>
      <c r="I3783" s="4" t="str">
        <f>VLOOKUP(B3783,[1]汇总!$B:$K,4,0)</f>
        <v>南昌</v>
      </c>
      <c r="J3783" s="4">
        <f>VLOOKUP(B3783,[1]汇总!$B:$K,5,0)</f>
        <v>0</v>
      </c>
      <c r="K3783" s="4">
        <f>VLOOKUP(B3783,[1]汇总!$B:$K,6,0)</f>
        <v>0</v>
      </c>
      <c r="L3783" s="4">
        <f>VLOOKUP(B3783,[1]汇总!$B:$K,7,0)</f>
        <v>0</v>
      </c>
      <c r="M3783" s="4">
        <f>VLOOKUP(B3783,[1]汇总!$B:$K,8,0)</f>
        <v>0</v>
      </c>
      <c r="N3783" s="4" t="str">
        <f>VLOOKUP(B3783,[1]汇总!$B:$K,9,0)</f>
        <v>本科</v>
      </c>
      <c r="O3783" s="4" t="str">
        <f>VLOOKUP(B3783,[1]汇总!$B:$K,10,0)</f>
        <v>民办</v>
      </c>
    </row>
    <row r="3784" spans="1:15" ht="16.5" hidden="1" x14ac:dyDescent="0.35">
      <c r="A3784" s="4" t="s">
        <v>1253</v>
      </c>
      <c r="B3784" s="4" t="s">
        <v>1254</v>
      </c>
      <c r="C3784" s="4" t="s">
        <v>69</v>
      </c>
      <c r="D3784" s="4" t="s">
        <v>61</v>
      </c>
      <c r="E3784" s="4">
        <v>25</v>
      </c>
      <c r="F3784" s="4">
        <v>391</v>
      </c>
      <c r="G3784" s="4">
        <v>248485</v>
      </c>
      <c r="H3784" s="4" t="str">
        <f>VLOOKUP(B3784,[1]汇总!$B:$K,3,0)</f>
        <v>江西</v>
      </c>
      <c r="I3784" s="4" t="str">
        <f>VLOOKUP(B3784,[1]汇总!$B:$K,4,0)</f>
        <v>南昌</v>
      </c>
      <c r="J3784" s="4">
        <f>VLOOKUP(B3784,[1]汇总!$B:$K,5,0)</f>
        <v>0</v>
      </c>
      <c r="K3784" s="4">
        <f>VLOOKUP(B3784,[1]汇总!$B:$K,6,0)</f>
        <v>0</v>
      </c>
      <c r="L3784" s="4">
        <f>VLOOKUP(B3784,[1]汇总!$B:$K,7,0)</f>
        <v>0</v>
      </c>
      <c r="M3784" s="4">
        <f>VLOOKUP(B3784,[1]汇总!$B:$K,8,0)</f>
        <v>0</v>
      </c>
      <c r="N3784" s="4" t="str">
        <f>VLOOKUP(B3784,[1]汇总!$B:$K,9,0)</f>
        <v>本科</v>
      </c>
      <c r="O3784" s="4" t="str">
        <f>VLOOKUP(B3784,[1]汇总!$B:$K,10,0)</f>
        <v>民办</v>
      </c>
    </row>
    <row r="3785" spans="1:15" ht="16.5" hidden="1" x14ac:dyDescent="0.35">
      <c r="A3785" s="4" t="s">
        <v>2014</v>
      </c>
      <c r="B3785" s="4" t="s">
        <v>2015</v>
      </c>
      <c r="C3785" s="4" t="s">
        <v>40</v>
      </c>
      <c r="D3785" s="4" t="s">
        <v>61</v>
      </c>
      <c r="E3785" s="4">
        <v>5</v>
      </c>
      <c r="F3785" s="4">
        <v>390</v>
      </c>
      <c r="G3785" s="4">
        <v>248574</v>
      </c>
      <c r="H3785" s="4" t="str">
        <f>VLOOKUP(B3785,[1]汇总!$B:$K,3,0)</f>
        <v>西藏</v>
      </c>
      <c r="I3785" s="4" t="str">
        <f>VLOOKUP(B3785,[1]汇总!$B:$K,4,0)</f>
        <v>拉萨</v>
      </c>
      <c r="J3785" s="4">
        <f>VLOOKUP(B3785,[1]汇总!$B:$K,5,0)</f>
        <v>0</v>
      </c>
      <c r="K3785" s="4">
        <f>VLOOKUP(B3785,[1]汇总!$B:$K,6,0)</f>
        <v>0</v>
      </c>
      <c r="L3785" s="4">
        <f>VLOOKUP(B3785,[1]汇总!$B:$K,7,0)</f>
        <v>0</v>
      </c>
      <c r="M3785" s="4">
        <f>VLOOKUP(B3785,[1]汇总!$B:$K,8,0)</f>
        <v>0</v>
      </c>
      <c r="N3785" s="4" t="str">
        <f>VLOOKUP(B3785,[1]汇总!$B:$K,9,0)</f>
        <v>专科</v>
      </c>
      <c r="O3785" s="4" t="str">
        <f>VLOOKUP(B3785,[1]汇总!$B:$K,10,0)</f>
        <v>公办</v>
      </c>
    </row>
    <row r="3786" spans="1:15" ht="16.5" hidden="1" x14ac:dyDescent="0.35">
      <c r="A3786" s="4" t="s">
        <v>994</v>
      </c>
      <c r="B3786" s="4" t="s">
        <v>995</v>
      </c>
      <c r="C3786" s="4" t="s">
        <v>64</v>
      </c>
      <c r="D3786" s="4" t="s">
        <v>246</v>
      </c>
      <c r="E3786" s="4">
        <v>10</v>
      </c>
      <c r="F3786" s="4">
        <v>390</v>
      </c>
      <c r="G3786" s="4">
        <v>248584</v>
      </c>
      <c r="H3786" s="4" t="str">
        <f>VLOOKUP(B3786,[1]汇总!$B:$K,3,0)</f>
        <v>江苏</v>
      </c>
      <c r="I3786" s="4" t="str">
        <f>VLOOKUP(B3786,[1]汇总!$B:$K,4,0)</f>
        <v>南京</v>
      </c>
      <c r="J3786" s="4">
        <f>VLOOKUP(B3786,[1]汇总!$B:$K,5,0)</f>
        <v>0</v>
      </c>
      <c r="K3786" s="4">
        <f>VLOOKUP(B3786,[1]汇总!$B:$K,6,0)</f>
        <v>0</v>
      </c>
      <c r="L3786" s="4">
        <f>VLOOKUP(B3786,[1]汇总!$B:$K,7,0)</f>
        <v>0</v>
      </c>
      <c r="M3786" s="4">
        <f>VLOOKUP(B3786,[1]汇总!$B:$K,8,0)</f>
        <v>0</v>
      </c>
      <c r="N3786" s="4" t="str">
        <f>VLOOKUP(B3786,[1]汇总!$B:$K,9,0)</f>
        <v>专科</v>
      </c>
      <c r="O3786" s="4" t="str">
        <f>VLOOKUP(B3786,[1]汇总!$B:$K,10,0)</f>
        <v>民办</v>
      </c>
    </row>
    <row r="3787" spans="1:15" ht="16.5" hidden="1" x14ac:dyDescent="0.35">
      <c r="A3787" s="4" t="s">
        <v>1085</v>
      </c>
      <c r="B3787" s="4" t="s">
        <v>1086</v>
      </c>
      <c r="C3787" s="4" t="s">
        <v>46</v>
      </c>
      <c r="D3787" s="4" t="s">
        <v>78</v>
      </c>
      <c r="E3787" s="4">
        <v>20</v>
      </c>
      <c r="F3787" s="4">
        <v>390</v>
      </c>
      <c r="G3787" s="4">
        <v>248616</v>
      </c>
      <c r="H3787" s="4" t="str">
        <f>VLOOKUP(B3787,[1]汇总!$B:$K,3,0)</f>
        <v>江苏</v>
      </c>
      <c r="I3787" s="4" t="str">
        <f>VLOOKUP(B3787,[1]汇总!$B:$K,4,0)</f>
        <v>徐州</v>
      </c>
      <c r="J3787" s="4">
        <f>VLOOKUP(B3787,[1]汇总!$B:$K,5,0)</f>
        <v>0</v>
      </c>
      <c r="K3787" s="4">
        <f>VLOOKUP(B3787,[1]汇总!$B:$K,6,0)</f>
        <v>0</v>
      </c>
      <c r="L3787" s="4">
        <f>VLOOKUP(B3787,[1]汇总!$B:$K,7,0)</f>
        <v>0</v>
      </c>
      <c r="M3787" s="4">
        <f>VLOOKUP(B3787,[1]汇总!$B:$K,8,0)</f>
        <v>0</v>
      </c>
      <c r="N3787" s="4" t="str">
        <f>VLOOKUP(B3787,[1]汇总!$B:$K,9,0)</f>
        <v>专科</v>
      </c>
      <c r="O3787" s="4" t="str">
        <f>VLOOKUP(B3787,[1]汇总!$B:$K,10,0)</f>
        <v>民办</v>
      </c>
    </row>
    <row r="3788" spans="1:15" ht="16.5" hidden="1" x14ac:dyDescent="0.35">
      <c r="A3788" s="4" t="s">
        <v>800</v>
      </c>
      <c r="B3788" s="4" t="s">
        <v>801</v>
      </c>
      <c r="C3788" s="4" t="s">
        <v>48</v>
      </c>
      <c r="D3788" s="4" t="s">
        <v>105</v>
      </c>
      <c r="E3788" s="4">
        <v>12</v>
      </c>
      <c r="F3788" s="4">
        <v>390</v>
      </c>
      <c r="G3788" s="4">
        <v>248642</v>
      </c>
      <c r="H3788" s="4" t="str">
        <f>VLOOKUP(B3788,[1]汇总!$B:$K,3,0)</f>
        <v>上海</v>
      </c>
      <c r="I3788" s="4" t="str">
        <f>VLOOKUP(B3788,[1]汇总!$B:$K,4,0)</f>
        <v>上海</v>
      </c>
      <c r="J3788" s="4">
        <f>VLOOKUP(B3788,[1]汇总!$B:$K,5,0)</f>
        <v>0</v>
      </c>
      <c r="K3788" s="4">
        <f>VLOOKUP(B3788,[1]汇总!$B:$K,6,0)</f>
        <v>0</v>
      </c>
      <c r="L3788" s="4">
        <f>VLOOKUP(B3788,[1]汇总!$B:$K,7,0)</f>
        <v>0</v>
      </c>
      <c r="M3788" s="4">
        <f>VLOOKUP(B3788,[1]汇总!$B:$K,8,0)</f>
        <v>0</v>
      </c>
      <c r="N3788" s="4" t="str">
        <f>VLOOKUP(B3788,[1]汇总!$B:$K,9,0)</f>
        <v>专科</v>
      </c>
      <c r="O3788" s="4" t="str">
        <f>VLOOKUP(B3788,[1]汇总!$B:$K,10,0)</f>
        <v>民办</v>
      </c>
    </row>
    <row r="3789" spans="1:15" ht="16.5" hidden="1" x14ac:dyDescent="0.35">
      <c r="A3789" s="4" t="s">
        <v>934</v>
      </c>
      <c r="B3789" s="4" t="s">
        <v>935</v>
      </c>
      <c r="C3789" s="4" t="s">
        <v>88</v>
      </c>
      <c r="D3789" s="4" t="s">
        <v>61</v>
      </c>
      <c r="E3789" s="4">
        <v>5</v>
      </c>
      <c r="F3789" s="4">
        <v>390</v>
      </c>
      <c r="G3789" s="4">
        <v>248648</v>
      </c>
      <c r="H3789" s="4" t="str">
        <f>VLOOKUP(B3789,[1]汇总!$B:$K,3,0)</f>
        <v>江苏</v>
      </c>
      <c r="I3789" s="4" t="str">
        <f>VLOOKUP(B3789,[1]汇总!$B:$K,4,0)</f>
        <v>苏州</v>
      </c>
      <c r="J3789" s="4">
        <f>VLOOKUP(B3789,[1]汇总!$B:$K,5,0)</f>
        <v>0</v>
      </c>
      <c r="K3789" s="4">
        <f>VLOOKUP(B3789,[1]汇总!$B:$K,6,0)</f>
        <v>0</v>
      </c>
      <c r="L3789" s="4">
        <f>VLOOKUP(B3789,[1]汇总!$B:$K,7,0)</f>
        <v>0</v>
      </c>
      <c r="M3789" s="4">
        <f>VLOOKUP(B3789,[1]汇总!$B:$K,8,0)</f>
        <v>0</v>
      </c>
      <c r="N3789" s="4" t="str">
        <f>VLOOKUP(B3789,[1]汇总!$B:$K,9,0)</f>
        <v>专科</v>
      </c>
      <c r="O3789" s="4" t="str">
        <f>VLOOKUP(B3789,[1]汇总!$B:$K,10,0)</f>
        <v>民办</v>
      </c>
    </row>
    <row r="3790" spans="1:15" ht="16.5" hidden="1" x14ac:dyDescent="0.35">
      <c r="A3790" s="4" t="s">
        <v>1214</v>
      </c>
      <c r="B3790" s="4" t="s">
        <v>1215</v>
      </c>
      <c r="C3790" s="4" t="s">
        <v>86</v>
      </c>
      <c r="D3790" s="4" t="s">
        <v>806</v>
      </c>
      <c r="E3790" s="4">
        <v>3</v>
      </c>
      <c r="F3790" s="4">
        <v>390</v>
      </c>
      <c r="G3790" s="4">
        <v>248654</v>
      </c>
      <c r="H3790" s="4" t="str">
        <f>VLOOKUP(B3790,[1]汇总!$B:$K,3,0)</f>
        <v>福建</v>
      </c>
      <c r="I3790" s="4" t="str">
        <f>VLOOKUP(B3790,[1]汇总!$B:$K,4,0)</f>
        <v>厦门</v>
      </c>
      <c r="J3790" s="4">
        <f>VLOOKUP(B3790,[1]汇总!$B:$K,5,0)</f>
        <v>0</v>
      </c>
      <c r="K3790" s="4">
        <f>VLOOKUP(B3790,[1]汇总!$B:$K,6,0)</f>
        <v>0</v>
      </c>
      <c r="L3790" s="4">
        <f>VLOOKUP(B3790,[1]汇总!$B:$K,7,0)</f>
        <v>0</v>
      </c>
      <c r="M3790" s="4">
        <f>VLOOKUP(B3790,[1]汇总!$B:$K,8,0)</f>
        <v>0</v>
      </c>
      <c r="N3790" s="4" t="str">
        <f>VLOOKUP(B3790,[1]汇总!$B:$K,9,0)</f>
        <v>专科</v>
      </c>
      <c r="O3790" s="4" t="str">
        <f>VLOOKUP(B3790,[1]汇总!$B:$K,10,0)</f>
        <v>民办</v>
      </c>
    </row>
    <row r="3791" spans="1:15" ht="16.5" hidden="1" x14ac:dyDescent="0.35">
      <c r="A3791" s="4" t="s">
        <v>1253</v>
      </c>
      <c r="B3791" s="4" t="s">
        <v>1254</v>
      </c>
      <c r="C3791" s="4" t="s">
        <v>46</v>
      </c>
      <c r="D3791" s="4" t="s">
        <v>1255</v>
      </c>
      <c r="E3791" s="4">
        <v>16</v>
      </c>
      <c r="F3791" s="4">
        <v>390</v>
      </c>
      <c r="G3791" s="4">
        <v>248657</v>
      </c>
      <c r="H3791" s="4" t="str">
        <f>VLOOKUP(B3791,[1]汇总!$B:$K,3,0)</f>
        <v>江西</v>
      </c>
      <c r="I3791" s="4" t="str">
        <f>VLOOKUP(B3791,[1]汇总!$B:$K,4,0)</f>
        <v>南昌</v>
      </c>
      <c r="J3791" s="4">
        <f>VLOOKUP(B3791,[1]汇总!$B:$K,5,0)</f>
        <v>0</v>
      </c>
      <c r="K3791" s="4">
        <f>VLOOKUP(B3791,[1]汇总!$B:$K,6,0)</f>
        <v>0</v>
      </c>
      <c r="L3791" s="4">
        <f>VLOOKUP(B3791,[1]汇总!$B:$K,7,0)</f>
        <v>0</v>
      </c>
      <c r="M3791" s="4">
        <f>VLOOKUP(B3791,[1]汇总!$B:$K,8,0)</f>
        <v>0</v>
      </c>
      <c r="N3791" s="4" t="str">
        <f>VLOOKUP(B3791,[1]汇总!$B:$K,9,0)</f>
        <v>本科</v>
      </c>
      <c r="O3791" s="4" t="str">
        <f>VLOOKUP(B3791,[1]汇总!$B:$K,10,0)</f>
        <v>民办</v>
      </c>
    </row>
    <row r="3792" spans="1:15" ht="16.5" hidden="1" x14ac:dyDescent="0.35">
      <c r="A3792" s="4" t="s">
        <v>1214</v>
      </c>
      <c r="B3792" s="4" t="s">
        <v>1215</v>
      </c>
      <c r="C3792" s="4" t="s">
        <v>66</v>
      </c>
      <c r="D3792" s="4" t="s">
        <v>195</v>
      </c>
      <c r="E3792" s="4">
        <v>6</v>
      </c>
      <c r="F3792" s="4">
        <v>390</v>
      </c>
      <c r="G3792" s="4">
        <v>248690</v>
      </c>
      <c r="H3792" s="4" t="str">
        <f>VLOOKUP(B3792,[1]汇总!$B:$K,3,0)</f>
        <v>福建</v>
      </c>
      <c r="I3792" s="4" t="str">
        <f>VLOOKUP(B3792,[1]汇总!$B:$K,4,0)</f>
        <v>厦门</v>
      </c>
      <c r="J3792" s="4">
        <f>VLOOKUP(B3792,[1]汇总!$B:$K,5,0)</f>
        <v>0</v>
      </c>
      <c r="K3792" s="4">
        <f>VLOOKUP(B3792,[1]汇总!$B:$K,6,0)</f>
        <v>0</v>
      </c>
      <c r="L3792" s="4">
        <f>VLOOKUP(B3792,[1]汇总!$B:$K,7,0)</f>
        <v>0</v>
      </c>
      <c r="M3792" s="4">
        <f>VLOOKUP(B3792,[1]汇总!$B:$K,8,0)</f>
        <v>0</v>
      </c>
      <c r="N3792" s="4" t="str">
        <f>VLOOKUP(B3792,[1]汇总!$B:$K,9,0)</f>
        <v>专科</v>
      </c>
      <c r="O3792" s="4" t="str">
        <f>VLOOKUP(B3792,[1]汇总!$B:$K,10,0)</f>
        <v>民办</v>
      </c>
    </row>
    <row r="3793" spans="1:15" ht="16.5" hidden="1" x14ac:dyDescent="0.35">
      <c r="A3793" s="4" t="s">
        <v>1991</v>
      </c>
      <c r="B3793" s="4" t="s">
        <v>1992</v>
      </c>
      <c r="C3793" s="4" t="s">
        <v>34</v>
      </c>
      <c r="D3793" s="4" t="s">
        <v>61</v>
      </c>
      <c r="E3793" s="4">
        <v>5</v>
      </c>
      <c r="F3793" s="4">
        <v>390</v>
      </c>
      <c r="G3793" s="4">
        <v>248700</v>
      </c>
      <c r="H3793" s="4" t="str">
        <f>VLOOKUP(B3793,[1]汇总!$B:$K,3,0)</f>
        <v>贵州</v>
      </c>
      <c r="I3793" s="4" t="str">
        <f>VLOOKUP(B3793,[1]汇总!$B:$K,4,0)</f>
        <v>毕节</v>
      </c>
      <c r="J3793" s="4">
        <f>VLOOKUP(B3793,[1]汇总!$B:$K,5,0)</f>
        <v>0</v>
      </c>
      <c r="K3793" s="4">
        <f>VLOOKUP(B3793,[1]汇总!$B:$K,6,0)</f>
        <v>0</v>
      </c>
      <c r="L3793" s="4">
        <f>VLOOKUP(B3793,[1]汇总!$B:$K,7,0)</f>
        <v>0</v>
      </c>
      <c r="M3793" s="4">
        <f>VLOOKUP(B3793,[1]汇总!$B:$K,8,0)</f>
        <v>0</v>
      </c>
      <c r="N3793" s="4" t="str">
        <f>VLOOKUP(B3793,[1]汇总!$B:$K,9,0)</f>
        <v>专科</v>
      </c>
      <c r="O3793" s="4" t="str">
        <f>VLOOKUP(B3793,[1]汇总!$B:$K,10,0)</f>
        <v>民办</v>
      </c>
    </row>
    <row r="3794" spans="1:15" ht="16.5" hidden="1" x14ac:dyDescent="0.35">
      <c r="A3794" s="4" t="s">
        <v>1224</v>
      </c>
      <c r="B3794" s="4" t="s">
        <v>1225</v>
      </c>
      <c r="C3794" s="4" t="s">
        <v>60</v>
      </c>
      <c r="D3794" s="4" t="s">
        <v>75</v>
      </c>
      <c r="E3794" s="4">
        <v>5</v>
      </c>
      <c r="F3794" s="4">
        <v>390</v>
      </c>
      <c r="G3794" s="4">
        <v>248748</v>
      </c>
      <c r="H3794" s="4" t="str">
        <f>VLOOKUP(B3794,[1]汇总!$B:$K,3,0)</f>
        <v>福建</v>
      </c>
      <c r="I3794" s="4" t="str">
        <f>VLOOKUP(B3794,[1]汇总!$B:$K,4,0)</f>
        <v>泉州</v>
      </c>
      <c r="J3794" s="4">
        <f>VLOOKUP(B3794,[1]汇总!$B:$K,5,0)</f>
        <v>0</v>
      </c>
      <c r="K3794" s="4">
        <f>VLOOKUP(B3794,[1]汇总!$B:$K,6,0)</f>
        <v>0</v>
      </c>
      <c r="L3794" s="4">
        <f>VLOOKUP(B3794,[1]汇总!$B:$K,7,0)</f>
        <v>0</v>
      </c>
      <c r="M3794" s="4">
        <f>VLOOKUP(B3794,[1]汇总!$B:$K,8,0)</f>
        <v>0</v>
      </c>
      <c r="N3794" s="4" t="str">
        <f>VLOOKUP(B3794,[1]汇总!$B:$K,9,0)</f>
        <v>专科</v>
      </c>
      <c r="O3794" s="4" t="str">
        <f>VLOOKUP(B3794,[1]汇总!$B:$K,10,0)</f>
        <v>民办</v>
      </c>
    </row>
    <row r="3795" spans="1:15" ht="16.5" hidden="1" x14ac:dyDescent="0.35">
      <c r="A3795" s="4" t="s">
        <v>1253</v>
      </c>
      <c r="B3795" s="4" t="s">
        <v>1254</v>
      </c>
      <c r="C3795" s="4" t="s">
        <v>64</v>
      </c>
      <c r="D3795" s="4" t="s">
        <v>78</v>
      </c>
      <c r="E3795" s="4">
        <v>16</v>
      </c>
      <c r="F3795" s="4">
        <v>390</v>
      </c>
      <c r="G3795" s="4">
        <v>248772</v>
      </c>
      <c r="H3795" s="4" t="str">
        <f>VLOOKUP(B3795,[1]汇总!$B:$K,3,0)</f>
        <v>江西</v>
      </c>
      <c r="I3795" s="4" t="str">
        <f>VLOOKUP(B3795,[1]汇总!$B:$K,4,0)</f>
        <v>南昌</v>
      </c>
      <c r="J3795" s="4">
        <f>VLOOKUP(B3795,[1]汇总!$B:$K,5,0)</f>
        <v>0</v>
      </c>
      <c r="K3795" s="4">
        <f>VLOOKUP(B3795,[1]汇总!$B:$K,6,0)</f>
        <v>0</v>
      </c>
      <c r="L3795" s="4">
        <f>VLOOKUP(B3795,[1]汇总!$B:$K,7,0)</f>
        <v>0</v>
      </c>
      <c r="M3795" s="4">
        <f>VLOOKUP(B3795,[1]汇总!$B:$K,8,0)</f>
        <v>0</v>
      </c>
      <c r="N3795" s="4" t="str">
        <f>VLOOKUP(B3795,[1]汇总!$B:$K,9,0)</f>
        <v>本科</v>
      </c>
      <c r="O3795" s="4" t="str">
        <f>VLOOKUP(B3795,[1]汇总!$B:$K,10,0)</f>
        <v>民办</v>
      </c>
    </row>
    <row r="3796" spans="1:15" ht="16.5" hidden="1" x14ac:dyDescent="0.35">
      <c r="A3796" s="4" t="s">
        <v>815</v>
      </c>
      <c r="B3796" s="4" t="s">
        <v>816</v>
      </c>
      <c r="C3796" s="4" t="s">
        <v>107</v>
      </c>
      <c r="D3796" s="4" t="s">
        <v>233</v>
      </c>
      <c r="E3796" s="4">
        <v>150</v>
      </c>
      <c r="F3796" s="4">
        <v>390</v>
      </c>
      <c r="G3796" s="4">
        <v>248781</v>
      </c>
      <c r="H3796" s="4" t="str">
        <f>VLOOKUP(B3796,[1]汇总!$B:$K,3,0)</f>
        <v>上海</v>
      </c>
      <c r="I3796" s="4" t="str">
        <f>VLOOKUP(B3796,[1]汇总!$B:$K,4,0)</f>
        <v>上海</v>
      </c>
      <c r="J3796" s="4">
        <f>VLOOKUP(B3796,[1]汇总!$B:$K,5,0)</f>
        <v>0</v>
      </c>
      <c r="K3796" s="4">
        <f>VLOOKUP(B3796,[1]汇总!$B:$K,6,0)</f>
        <v>0</v>
      </c>
      <c r="L3796" s="4">
        <f>VLOOKUP(B3796,[1]汇总!$B:$K,7,0)</f>
        <v>0</v>
      </c>
      <c r="M3796" s="4">
        <f>VLOOKUP(B3796,[1]汇总!$B:$K,8,0)</f>
        <v>0</v>
      </c>
      <c r="N3796" s="4" t="str">
        <f>VLOOKUP(B3796,[1]汇总!$B:$K,9,0)</f>
        <v>专科</v>
      </c>
      <c r="O3796" s="4" t="str">
        <f>VLOOKUP(B3796,[1]汇总!$B:$K,10,0)</f>
        <v>民办</v>
      </c>
    </row>
    <row r="3797" spans="1:15" ht="16.5" hidden="1" x14ac:dyDescent="0.35">
      <c r="A3797" s="4" t="s">
        <v>975</v>
      </c>
      <c r="B3797" s="4" t="s">
        <v>976</v>
      </c>
      <c r="C3797" s="4" t="s">
        <v>34</v>
      </c>
      <c r="D3797" s="4" t="s">
        <v>75</v>
      </c>
      <c r="E3797" s="4">
        <v>10</v>
      </c>
      <c r="F3797" s="4">
        <v>390</v>
      </c>
      <c r="G3797" s="4">
        <v>248791</v>
      </c>
      <c r="H3797" s="4" t="str">
        <f>VLOOKUP(B3797,[1]汇总!$B:$K,3,0)</f>
        <v>江苏</v>
      </c>
      <c r="I3797" s="4" t="str">
        <f>VLOOKUP(B3797,[1]汇总!$B:$K,4,0)</f>
        <v>镇江</v>
      </c>
      <c r="J3797" s="4">
        <f>VLOOKUP(B3797,[1]汇总!$B:$K,5,0)</f>
        <v>0</v>
      </c>
      <c r="K3797" s="4">
        <f>VLOOKUP(B3797,[1]汇总!$B:$K,6,0)</f>
        <v>0</v>
      </c>
      <c r="L3797" s="4">
        <f>VLOOKUP(B3797,[1]汇总!$B:$K,7,0)</f>
        <v>0</v>
      </c>
      <c r="M3797" s="4">
        <f>VLOOKUP(B3797,[1]汇总!$B:$K,8,0)</f>
        <v>0</v>
      </c>
      <c r="N3797" s="4" t="str">
        <f>VLOOKUP(B3797,[1]汇总!$B:$K,9,0)</f>
        <v>专科</v>
      </c>
      <c r="O3797" s="4" t="str">
        <f>VLOOKUP(B3797,[1]汇总!$B:$K,10,0)</f>
        <v>民办</v>
      </c>
    </row>
    <row r="3798" spans="1:15" ht="16.5" hidden="1" x14ac:dyDescent="0.35">
      <c r="A3798" s="4" t="s">
        <v>1608</v>
      </c>
      <c r="B3798" s="4" t="s">
        <v>1609</v>
      </c>
      <c r="C3798" s="4" t="s">
        <v>48</v>
      </c>
      <c r="D3798" s="4" t="s">
        <v>227</v>
      </c>
      <c r="E3798" s="4">
        <v>2</v>
      </c>
      <c r="F3798" s="4">
        <v>390</v>
      </c>
      <c r="G3798" s="4">
        <v>248837</v>
      </c>
      <c r="H3798" s="4" t="str">
        <f>VLOOKUP(B3798,[1]汇总!$B:$K,3,0)</f>
        <v>湖北</v>
      </c>
      <c r="I3798" s="4" t="str">
        <f>VLOOKUP(B3798,[1]汇总!$B:$K,4,0)</f>
        <v>咸宁</v>
      </c>
      <c r="J3798" s="4">
        <f>VLOOKUP(B3798,[1]汇总!$B:$K,5,0)</f>
        <v>0</v>
      </c>
      <c r="K3798" s="4">
        <f>VLOOKUP(B3798,[1]汇总!$B:$K,6,0)</f>
        <v>0</v>
      </c>
      <c r="L3798" s="4">
        <f>VLOOKUP(B3798,[1]汇总!$B:$K,7,0)</f>
        <v>0</v>
      </c>
      <c r="M3798" s="4">
        <f>VLOOKUP(B3798,[1]汇总!$B:$K,8,0)</f>
        <v>0</v>
      </c>
      <c r="N3798" s="4" t="str">
        <f>VLOOKUP(B3798,[1]汇总!$B:$K,9,0)</f>
        <v>专科</v>
      </c>
      <c r="O3798" s="4" t="str">
        <f>VLOOKUP(B3798,[1]汇总!$B:$K,10,0)</f>
        <v>公办</v>
      </c>
    </row>
    <row r="3799" spans="1:15" ht="16.5" hidden="1" x14ac:dyDescent="0.35">
      <c r="A3799" s="4" t="s">
        <v>1203</v>
      </c>
      <c r="B3799" s="4" t="s">
        <v>1204</v>
      </c>
      <c r="C3799" s="4" t="s">
        <v>92</v>
      </c>
      <c r="D3799" s="4" t="s">
        <v>78</v>
      </c>
      <c r="E3799" s="4">
        <v>5</v>
      </c>
      <c r="F3799" s="4">
        <v>390</v>
      </c>
      <c r="G3799" s="4">
        <v>248868</v>
      </c>
      <c r="H3799" s="4" t="str">
        <f>VLOOKUP(B3799,[1]汇总!$B:$K,3,0)</f>
        <v>福建</v>
      </c>
      <c r="I3799" s="4" t="str">
        <f>VLOOKUP(B3799,[1]汇总!$B:$K,4,0)</f>
        <v>泉州</v>
      </c>
      <c r="J3799" s="4">
        <f>VLOOKUP(B3799,[1]汇总!$B:$K,5,0)</f>
        <v>0</v>
      </c>
      <c r="K3799" s="4">
        <f>VLOOKUP(B3799,[1]汇总!$B:$K,6,0)</f>
        <v>0</v>
      </c>
      <c r="L3799" s="4">
        <f>VLOOKUP(B3799,[1]汇总!$B:$K,7,0)</f>
        <v>0</v>
      </c>
      <c r="M3799" s="4">
        <f>VLOOKUP(B3799,[1]汇总!$B:$K,8,0)</f>
        <v>0</v>
      </c>
      <c r="N3799" s="4" t="str">
        <f>VLOOKUP(B3799,[1]汇总!$B:$K,9,0)</f>
        <v>专科</v>
      </c>
      <c r="O3799" s="4" t="str">
        <f>VLOOKUP(B3799,[1]汇总!$B:$K,10,0)</f>
        <v>民办</v>
      </c>
    </row>
    <row r="3800" spans="1:15" ht="16.5" hidden="1" x14ac:dyDescent="0.35">
      <c r="A3800" s="4" t="s">
        <v>390</v>
      </c>
      <c r="B3800" s="4" t="s">
        <v>391</v>
      </c>
      <c r="C3800" s="4" t="s">
        <v>48</v>
      </c>
      <c r="D3800" s="4" t="s">
        <v>243</v>
      </c>
      <c r="E3800" s="4">
        <v>15</v>
      </c>
      <c r="F3800" s="4">
        <v>390</v>
      </c>
      <c r="G3800" s="4">
        <v>248906</v>
      </c>
      <c r="H3800" s="4" t="str">
        <f>VLOOKUP(B3800,[1]汇总!$B:$K,3,0)</f>
        <v>浙江</v>
      </c>
      <c r="I3800" s="4" t="str">
        <f>VLOOKUP(B3800,[1]汇总!$B:$K,4,0)</f>
        <v>金华</v>
      </c>
      <c r="J3800" s="4">
        <f>VLOOKUP(B3800,[1]汇总!$B:$K,5,0)</f>
        <v>0</v>
      </c>
      <c r="K3800" s="4">
        <f>VLOOKUP(B3800,[1]汇总!$B:$K,6,0)</f>
        <v>0</v>
      </c>
      <c r="L3800" s="4">
        <f>VLOOKUP(B3800,[1]汇总!$B:$K,7,0)</f>
        <v>0</v>
      </c>
      <c r="M3800" s="4">
        <f>VLOOKUP(B3800,[1]汇总!$B:$K,8,0)</f>
        <v>0</v>
      </c>
      <c r="N3800" s="4" t="str">
        <f>VLOOKUP(B3800,[1]汇总!$B:$K,9,0)</f>
        <v>专科</v>
      </c>
      <c r="O3800" s="4" t="str">
        <f>VLOOKUP(B3800,[1]汇总!$B:$K,10,0)</f>
        <v>民办</v>
      </c>
    </row>
    <row r="3801" spans="1:15" ht="16.5" hidden="1" x14ac:dyDescent="0.35">
      <c r="A3801" s="4" t="s">
        <v>1228</v>
      </c>
      <c r="B3801" s="4" t="s">
        <v>1229</v>
      </c>
      <c r="C3801" s="4" t="s">
        <v>34</v>
      </c>
      <c r="D3801" s="4" t="s">
        <v>78</v>
      </c>
      <c r="E3801" s="4">
        <v>12</v>
      </c>
      <c r="F3801" s="4">
        <v>390</v>
      </c>
      <c r="G3801" s="4">
        <v>248977</v>
      </c>
      <c r="H3801" s="4" t="str">
        <f>VLOOKUP(B3801,[1]汇总!$B:$K,3,0)</f>
        <v>福建</v>
      </c>
      <c r="I3801" s="4" t="str">
        <f>VLOOKUP(B3801,[1]汇总!$B:$K,4,0)</f>
        <v>泉州</v>
      </c>
      <c r="J3801" s="4">
        <f>VLOOKUP(B3801,[1]汇总!$B:$K,5,0)</f>
        <v>0</v>
      </c>
      <c r="K3801" s="4">
        <f>VLOOKUP(B3801,[1]汇总!$B:$K,6,0)</f>
        <v>0</v>
      </c>
      <c r="L3801" s="4">
        <f>VLOOKUP(B3801,[1]汇总!$B:$K,7,0)</f>
        <v>0</v>
      </c>
      <c r="M3801" s="4">
        <f>VLOOKUP(B3801,[1]汇总!$B:$K,8,0)</f>
        <v>0</v>
      </c>
      <c r="N3801" s="4" t="str">
        <f>VLOOKUP(B3801,[1]汇总!$B:$K,9,0)</f>
        <v>专科</v>
      </c>
      <c r="O3801" s="4" t="str">
        <f>VLOOKUP(B3801,[1]汇总!$B:$K,10,0)</f>
        <v>民办</v>
      </c>
    </row>
    <row r="3802" spans="1:15" ht="16.5" hidden="1" x14ac:dyDescent="0.35">
      <c r="A3802" s="4" t="s">
        <v>1585</v>
      </c>
      <c r="B3802" s="4" t="s">
        <v>1586</v>
      </c>
      <c r="C3802" s="4" t="s">
        <v>90</v>
      </c>
      <c r="D3802" s="4" t="s">
        <v>100</v>
      </c>
      <c r="E3802" s="4">
        <v>5</v>
      </c>
      <c r="F3802" s="4">
        <v>390</v>
      </c>
      <c r="G3802" s="4">
        <v>248988</v>
      </c>
      <c r="H3802" s="4" t="str">
        <f>VLOOKUP(B3802,[1]汇总!$B:$K,3,0)</f>
        <v>湖北</v>
      </c>
      <c r="I3802" s="4" t="str">
        <f>VLOOKUP(B3802,[1]汇总!$B:$K,4,0)</f>
        <v>武汉</v>
      </c>
      <c r="J3802" s="4">
        <f>VLOOKUP(B3802,[1]汇总!$B:$K,5,0)</f>
        <v>0</v>
      </c>
      <c r="K3802" s="4">
        <f>VLOOKUP(B3802,[1]汇总!$B:$K,6,0)</f>
        <v>0</v>
      </c>
      <c r="L3802" s="4">
        <f>VLOOKUP(B3802,[1]汇总!$B:$K,7,0)</f>
        <v>0</v>
      </c>
      <c r="M3802" s="4">
        <f>VLOOKUP(B3802,[1]汇总!$B:$K,8,0)</f>
        <v>0</v>
      </c>
      <c r="N3802" s="4" t="str">
        <f>VLOOKUP(B3802,[1]汇总!$B:$K,9,0)</f>
        <v>专科</v>
      </c>
      <c r="O3802" s="4" t="str">
        <f>VLOOKUP(B3802,[1]汇总!$B:$K,10,0)</f>
        <v>民办</v>
      </c>
    </row>
    <row r="3803" spans="1:15" ht="16.5" hidden="1" x14ac:dyDescent="0.35">
      <c r="A3803" s="4" t="s">
        <v>1214</v>
      </c>
      <c r="B3803" s="4" t="s">
        <v>1215</v>
      </c>
      <c r="C3803" s="4" t="s">
        <v>214</v>
      </c>
      <c r="D3803" s="4" t="s">
        <v>229</v>
      </c>
      <c r="E3803" s="4">
        <v>5</v>
      </c>
      <c r="F3803" s="4">
        <v>390</v>
      </c>
      <c r="G3803" s="4">
        <v>248993</v>
      </c>
      <c r="H3803" s="4" t="str">
        <f>VLOOKUP(B3803,[1]汇总!$B:$K,3,0)</f>
        <v>福建</v>
      </c>
      <c r="I3803" s="4" t="str">
        <f>VLOOKUP(B3803,[1]汇总!$B:$K,4,0)</f>
        <v>厦门</v>
      </c>
      <c r="J3803" s="4">
        <f>VLOOKUP(B3803,[1]汇总!$B:$K,5,0)</f>
        <v>0</v>
      </c>
      <c r="K3803" s="4">
        <f>VLOOKUP(B3803,[1]汇总!$B:$K,6,0)</f>
        <v>0</v>
      </c>
      <c r="L3803" s="4">
        <f>VLOOKUP(B3803,[1]汇总!$B:$K,7,0)</f>
        <v>0</v>
      </c>
      <c r="M3803" s="4">
        <f>VLOOKUP(B3803,[1]汇总!$B:$K,8,0)</f>
        <v>0</v>
      </c>
      <c r="N3803" s="4" t="str">
        <f>VLOOKUP(B3803,[1]汇总!$B:$K,9,0)</f>
        <v>专科</v>
      </c>
      <c r="O3803" s="4" t="str">
        <f>VLOOKUP(B3803,[1]汇总!$B:$K,10,0)</f>
        <v>民办</v>
      </c>
    </row>
    <row r="3804" spans="1:15" ht="16.5" hidden="1" x14ac:dyDescent="0.35">
      <c r="A3804" s="4" t="s">
        <v>1894</v>
      </c>
      <c r="B3804" s="4" t="s">
        <v>1895</v>
      </c>
      <c r="C3804" s="4" t="s">
        <v>40</v>
      </c>
      <c r="D3804" s="4" t="s">
        <v>241</v>
      </c>
      <c r="E3804" s="4">
        <v>2</v>
      </c>
      <c r="F3804" s="4">
        <v>390</v>
      </c>
      <c r="G3804" s="4">
        <v>249016</v>
      </c>
      <c r="H3804" s="4" t="str">
        <f>VLOOKUP(B3804,[1]汇总!$B:$K,3,0)</f>
        <v>重庆</v>
      </c>
      <c r="I3804" s="4" t="str">
        <f>VLOOKUP(B3804,[1]汇总!$B:$K,4,0)</f>
        <v>重庆</v>
      </c>
      <c r="J3804" s="4">
        <f>VLOOKUP(B3804,[1]汇总!$B:$K,5,0)</f>
        <v>0</v>
      </c>
      <c r="K3804" s="4">
        <f>VLOOKUP(B3804,[1]汇总!$B:$K,6,0)</f>
        <v>0</v>
      </c>
      <c r="L3804" s="4">
        <f>VLOOKUP(B3804,[1]汇总!$B:$K,7,0)</f>
        <v>0</v>
      </c>
      <c r="M3804" s="4">
        <f>VLOOKUP(B3804,[1]汇总!$B:$K,8,0)</f>
        <v>0</v>
      </c>
      <c r="N3804" s="4" t="str">
        <f>VLOOKUP(B3804,[1]汇总!$B:$K,9,0)</f>
        <v>专科</v>
      </c>
      <c r="O3804" s="4" t="str">
        <f>VLOOKUP(B3804,[1]汇总!$B:$K,10,0)</f>
        <v>民办</v>
      </c>
    </row>
    <row r="3805" spans="1:15" ht="16.5" hidden="1" x14ac:dyDescent="0.35">
      <c r="A3805" s="4" t="s">
        <v>934</v>
      </c>
      <c r="B3805" s="4" t="s">
        <v>935</v>
      </c>
      <c r="C3805" s="4" t="s">
        <v>108</v>
      </c>
      <c r="D3805" s="4" t="s">
        <v>105</v>
      </c>
      <c r="E3805" s="4">
        <v>5</v>
      </c>
      <c r="F3805" s="4">
        <v>389</v>
      </c>
      <c r="G3805" s="4">
        <v>249041</v>
      </c>
      <c r="H3805" s="4" t="str">
        <f>VLOOKUP(B3805,[1]汇总!$B:$K,3,0)</f>
        <v>江苏</v>
      </c>
      <c r="I3805" s="4" t="str">
        <f>VLOOKUP(B3805,[1]汇总!$B:$K,4,0)</f>
        <v>苏州</v>
      </c>
      <c r="J3805" s="4">
        <f>VLOOKUP(B3805,[1]汇总!$B:$K,5,0)</f>
        <v>0</v>
      </c>
      <c r="K3805" s="4">
        <f>VLOOKUP(B3805,[1]汇总!$B:$K,6,0)</f>
        <v>0</v>
      </c>
      <c r="L3805" s="4">
        <f>VLOOKUP(B3805,[1]汇总!$B:$K,7,0)</f>
        <v>0</v>
      </c>
      <c r="M3805" s="4">
        <f>VLOOKUP(B3805,[1]汇总!$B:$K,8,0)</f>
        <v>0</v>
      </c>
      <c r="N3805" s="4" t="str">
        <f>VLOOKUP(B3805,[1]汇总!$B:$K,9,0)</f>
        <v>专科</v>
      </c>
      <c r="O3805" s="4" t="str">
        <f>VLOOKUP(B3805,[1]汇总!$B:$K,10,0)</f>
        <v>民办</v>
      </c>
    </row>
    <row r="3806" spans="1:15" ht="16.5" hidden="1" x14ac:dyDescent="0.35">
      <c r="A3806" s="4" t="s">
        <v>868</v>
      </c>
      <c r="B3806" s="4" t="s">
        <v>869</v>
      </c>
      <c r="C3806" s="4" t="s">
        <v>69</v>
      </c>
      <c r="D3806" s="4" t="s">
        <v>870</v>
      </c>
      <c r="E3806" s="4">
        <v>26</v>
      </c>
      <c r="F3806" s="4">
        <v>389</v>
      </c>
      <c r="G3806" s="4">
        <v>249052</v>
      </c>
      <c r="H3806" s="4" t="str">
        <f>VLOOKUP(B3806,[1]汇总!$B:$K,3,0)</f>
        <v>上海</v>
      </c>
      <c r="I3806" s="4" t="str">
        <f>VLOOKUP(B3806,[1]汇总!$B:$K,4,0)</f>
        <v>上海</v>
      </c>
      <c r="J3806" s="4">
        <f>VLOOKUP(B3806,[1]汇总!$B:$K,5,0)</f>
        <v>0</v>
      </c>
      <c r="K3806" s="4">
        <f>VLOOKUP(B3806,[1]汇总!$B:$K,6,0)</f>
        <v>0</v>
      </c>
      <c r="L3806" s="4">
        <f>VLOOKUP(B3806,[1]汇总!$B:$K,7,0)</f>
        <v>0</v>
      </c>
      <c r="M3806" s="4">
        <f>VLOOKUP(B3806,[1]汇总!$B:$K,8,0)</f>
        <v>0</v>
      </c>
      <c r="N3806" s="4" t="str">
        <f>VLOOKUP(B3806,[1]汇总!$B:$K,9,0)</f>
        <v>专科</v>
      </c>
      <c r="O3806" s="4" t="str">
        <f>VLOOKUP(B3806,[1]汇总!$B:$K,10,0)</f>
        <v>民办</v>
      </c>
    </row>
    <row r="3807" spans="1:15" ht="16.5" hidden="1" x14ac:dyDescent="0.35">
      <c r="A3807" s="4" t="s">
        <v>2053</v>
      </c>
      <c r="B3807" s="4" t="s">
        <v>2054</v>
      </c>
      <c r="C3807" s="4" t="s">
        <v>60</v>
      </c>
      <c r="D3807" s="4" t="s">
        <v>2055</v>
      </c>
      <c r="E3807" s="4">
        <v>2</v>
      </c>
      <c r="F3807" s="4">
        <v>389</v>
      </c>
      <c r="G3807" s="4">
        <v>249101</v>
      </c>
      <c r="H3807" s="4" t="str">
        <f>VLOOKUP(B3807,[1]汇总!$B:$K,3,0)</f>
        <v>陕西</v>
      </c>
      <c r="I3807" s="4" t="str">
        <f>VLOOKUP(B3807,[1]汇总!$B:$K,4,0)</f>
        <v>西安</v>
      </c>
      <c r="J3807" s="4">
        <f>VLOOKUP(B3807,[1]汇总!$B:$K,5,0)</f>
        <v>0</v>
      </c>
      <c r="K3807" s="4">
        <f>VLOOKUP(B3807,[1]汇总!$B:$K,6,0)</f>
        <v>0</v>
      </c>
      <c r="L3807" s="4">
        <f>VLOOKUP(B3807,[1]汇总!$B:$K,7,0)</f>
        <v>0</v>
      </c>
      <c r="M3807" s="4">
        <f>VLOOKUP(B3807,[1]汇总!$B:$K,8,0)</f>
        <v>0</v>
      </c>
      <c r="N3807" s="4" t="str">
        <f>VLOOKUP(B3807,[1]汇总!$B:$K,9,0)</f>
        <v>本科</v>
      </c>
      <c r="O3807" s="4" t="str">
        <f>VLOOKUP(B3807,[1]汇总!$B:$K,10,0)</f>
        <v>民办</v>
      </c>
    </row>
    <row r="3808" spans="1:15" ht="16.5" hidden="1" x14ac:dyDescent="0.35">
      <c r="A3808" s="4" t="s">
        <v>977</v>
      </c>
      <c r="B3808" s="4" t="s">
        <v>978</v>
      </c>
      <c r="C3808" s="4" t="s">
        <v>60</v>
      </c>
      <c r="D3808" s="4" t="s">
        <v>225</v>
      </c>
      <c r="E3808" s="4">
        <v>20</v>
      </c>
      <c r="F3808" s="4">
        <v>389</v>
      </c>
      <c r="G3808" s="4">
        <v>249123</v>
      </c>
      <c r="H3808" s="4" t="str">
        <f>VLOOKUP(B3808,[1]汇总!$B:$K,3,0)</f>
        <v>江苏</v>
      </c>
      <c r="I3808" s="4" t="str">
        <f>VLOOKUP(B3808,[1]汇总!$B:$K,4,0)</f>
        <v>苏州</v>
      </c>
      <c r="J3808" s="4">
        <f>VLOOKUP(B3808,[1]汇总!$B:$K,5,0)</f>
        <v>0</v>
      </c>
      <c r="K3808" s="4">
        <f>VLOOKUP(B3808,[1]汇总!$B:$K,6,0)</f>
        <v>0</v>
      </c>
      <c r="L3808" s="4">
        <f>VLOOKUP(B3808,[1]汇总!$B:$K,7,0)</f>
        <v>0</v>
      </c>
      <c r="M3808" s="4">
        <f>VLOOKUP(B3808,[1]汇总!$B:$K,8,0)</f>
        <v>0</v>
      </c>
      <c r="N3808" s="4" t="str">
        <f>VLOOKUP(B3808,[1]汇总!$B:$K,9,0)</f>
        <v>专科</v>
      </c>
      <c r="O3808" s="4" t="str">
        <f>VLOOKUP(B3808,[1]汇总!$B:$K,10,0)</f>
        <v>民办</v>
      </c>
    </row>
    <row r="3809" spans="1:15" ht="16.5" hidden="1" x14ac:dyDescent="0.35">
      <c r="A3809" s="4" t="s">
        <v>1832</v>
      </c>
      <c r="B3809" s="4" t="s">
        <v>1833</v>
      </c>
      <c r="C3809" s="4" t="s">
        <v>46</v>
      </c>
      <c r="D3809" s="4" t="s">
        <v>236</v>
      </c>
      <c r="E3809" s="4">
        <v>2</v>
      </c>
      <c r="F3809" s="4">
        <v>389</v>
      </c>
      <c r="G3809" s="4">
        <v>249142</v>
      </c>
      <c r="H3809" s="4" t="str">
        <f>VLOOKUP(B3809,[1]汇总!$B:$K,3,0)</f>
        <v>海南</v>
      </c>
      <c r="I3809" s="4" t="str">
        <f>VLOOKUP(B3809,[1]汇总!$B:$K,4,0)</f>
        <v>三亚</v>
      </c>
      <c r="J3809" s="4">
        <f>VLOOKUP(B3809,[1]汇总!$B:$K,5,0)</f>
        <v>0</v>
      </c>
      <c r="K3809" s="4">
        <f>VLOOKUP(B3809,[1]汇总!$B:$K,6,0)</f>
        <v>0</v>
      </c>
      <c r="L3809" s="4">
        <f>VLOOKUP(B3809,[1]汇总!$B:$K,7,0)</f>
        <v>0</v>
      </c>
      <c r="M3809" s="4">
        <f>VLOOKUP(B3809,[1]汇总!$B:$K,8,0)</f>
        <v>0</v>
      </c>
      <c r="N3809" s="4" t="str">
        <f>VLOOKUP(B3809,[1]汇总!$B:$K,9,0)</f>
        <v>专科</v>
      </c>
      <c r="O3809" s="4" t="str">
        <f>VLOOKUP(B3809,[1]汇总!$B:$K,10,0)</f>
        <v>民办</v>
      </c>
    </row>
    <row r="3810" spans="1:15" ht="16.5" hidden="1" x14ac:dyDescent="0.35">
      <c r="A3810" s="4" t="s">
        <v>1396</v>
      </c>
      <c r="B3810" s="4" t="s">
        <v>1397</v>
      </c>
      <c r="C3810" s="4" t="s">
        <v>56</v>
      </c>
      <c r="D3810" s="4" t="s">
        <v>61</v>
      </c>
      <c r="E3810" s="4">
        <v>3</v>
      </c>
      <c r="F3810" s="4">
        <v>389</v>
      </c>
      <c r="G3810" s="4">
        <v>249156</v>
      </c>
      <c r="H3810" s="4" t="str">
        <f>VLOOKUP(B3810,[1]汇总!$B:$K,3,0)</f>
        <v>江西</v>
      </c>
      <c r="I3810" s="4" t="str">
        <f>VLOOKUP(B3810,[1]汇总!$B:$K,4,0)</f>
        <v>宜春</v>
      </c>
      <c r="J3810" s="4">
        <f>VLOOKUP(B3810,[1]汇总!$B:$K,5,0)</f>
        <v>0</v>
      </c>
      <c r="K3810" s="4">
        <f>VLOOKUP(B3810,[1]汇总!$B:$K,6,0)</f>
        <v>0</v>
      </c>
      <c r="L3810" s="4">
        <f>VLOOKUP(B3810,[1]汇总!$B:$K,7,0)</f>
        <v>0</v>
      </c>
      <c r="M3810" s="4">
        <f>VLOOKUP(B3810,[1]汇总!$B:$K,8,0)</f>
        <v>0</v>
      </c>
      <c r="N3810" s="4" t="str">
        <f>VLOOKUP(B3810,[1]汇总!$B:$K,9,0)</f>
        <v>专科</v>
      </c>
      <c r="O3810" s="4" t="str">
        <f>VLOOKUP(B3810,[1]汇总!$B:$K,10,0)</f>
        <v>民办</v>
      </c>
    </row>
    <row r="3811" spans="1:15" ht="16.5" hidden="1" x14ac:dyDescent="0.35">
      <c r="A3811" s="4" t="s">
        <v>1253</v>
      </c>
      <c r="B3811" s="4" t="s">
        <v>1254</v>
      </c>
      <c r="C3811" s="4" t="s">
        <v>60</v>
      </c>
      <c r="D3811" s="4" t="s">
        <v>89</v>
      </c>
      <c r="E3811" s="4">
        <v>17</v>
      </c>
      <c r="F3811" s="4">
        <v>389</v>
      </c>
      <c r="G3811" s="4">
        <v>249164</v>
      </c>
      <c r="H3811" s="4" t="str">
        <f>VLOOKUP(B3811,[1]汇总!$B:$K,3,0)</f>
        <v>江西</v>
      </c>
      <c r="I3811" s="4" t="str">
        <f>VLOOKUP(B3811,[1]汇总!$B:$K,4,0)</f>
        <v>南昌</v>
      </c>
      <c r="J3811" s="4">
        <f>VLOOKUP(B3811,[1]汇总!$B:$K,5,0)</f>
        <v>0</v>
      </c>
      <c r="K3811" s="4">
        <f>VLOOKUP(B3811,[1]汇总!$B:$K,6,0)</f>
        <v>0</v>
      </c>
      <c r="L3811" s="4">
        <f>VLOOKUP(B3811,[1]汇总!$B:$K,7,0)</f>
        <v>0</v>
      </c>
      <c r="M3811" s="4">
        <f>VLOOKUP(B3811,[1]汇总!$B:$K,8,0)</f>
        <v>0</v>
      </c>
      <c r="N3811" s="4" t="str">
        <f>VLOOKUP(B3811,[1]汇总!$B:$K,9,0)</f>
        <v>本科</v>
      </c>
      <c r="O3811" s="4" t="str">
        <f>VLOOKUP(B3811,[1]汇总!$B:$K,10,0)</f>
        <v>民办</v>
      </c>
    </row>
    <row r="3812" spans="1:15" ht="16.5" hidden="1" x14ac:dyDescent="0.35">
      <c r="A3812" s="4" t="s">
        <v>1832</v>
      </c>
      <c r="B3812" s="4" t="s">
        <v>1833</v>
      </c>
      <c r="C3812" s="4" t="s">
        <v>36</v>
      </c>
      <c r="D3812" s="4" t="s">
        <v>518</v>
      </c>
      <c r="E3812" s="4">
        <v>2</v>
      </c>
      <c r="F3812" s="4">
        <v>389</v>
      </c>
      <c r="G3812" s="4">
        <v>249184</v>
      </c>
      <c r="H3812" s="4" t="str">
        <f>VLOOKUP(B3812,[1]汇总!$B:$K,3,0)</f>
        <v>海南</v>
      </c>
      <c r="I3812" s="4" t="str">
        <f>VLOOKUP(B3812,[1]汇总!$B:$K,4,0)</f>
        <v>三亚</v>
      </c>
      <c r="J3812" s="4">
        <f>VLOOKUP(B3812,[1]汇总!$B:$K,5,0)</f>
        <v>0</v>
      </c>
      <c r="K3812" s="4">
        <f>VLOOKUP(B3812,[1]汇总!$B:$K,6,0)</f>
        <v>0</v>
      </c>
      <c r="L3812" s="4">
        <f>VLOOKUP(B3812,[1]汇总!$B:$K,7,0)</f>
        <v>0</v>
      </c>
      <c r="M3812" s="4">
        <f>VLOOKUP(B3812,[1]汇总!$B:$K,8,0)</f>
        <v>0</v>
      </c>
      <c r="N3812" s="4" t="str">
        <f>VLOOKUP(B3812,[1]汇总!$B:$K,9,0)</f>
        <v>专科</v>
      </c>
      <c r="O3812" s="4" t="str">
        <f>VLOOKUP(B3812,[1]汇总!$B:$K,10,0)</f>
        <v>民办</v>
      </c>
    </row>
    <row r="3813" spans="1:15" ht="16.5" hidden="1" x14ac:dyDescent="0.35">
      <c r="A3813" s="4" t="s">
        <v>1027</v>
      </c>
      <c r="B3813" s="4" t="s">
        <v>1028</v>
      </c>
      <c r="C3813" s="4" t="s">
        <v>34</v>
      </c>
      <c r="D3813" s="4" t="s">
        <v>225</v>
      </c>
      <c r="E3813" s="4">
        <v>16</v>
      </c>
      <c r="F3813" s="4">
        <v>389</v>
      </c>
      <c r="G3813" s="4">
        <v>249207</v>
      </c>
      <c r="H3813" s="4" t="e">
        <f>VLOOKUP(B3813,[1]汇总!$B:$K,3,0)</f>
        <v>#N/A</v>
      </c>
      <c r="I3813" s="4" t="e">
        <f>VLOOKUP(B3813,[1]汇总!$B:$K,4,0)</f>
        <v>#N/A</v>
      </c>
      <c r="J3813" s="4" t="e">
        <f>VLOOKUP(B3813,[1]汇总!$B:$K,5,0)</f>
        <v>#N/A</v>
      </c>
      <c r="K3813" s="4" t="e">
        <f>VLOOKUP(B3813,[1]汇总!$B:$K,6,0)</f>
        <v>#N/A</v>
      </c>
      <c r="L3813" s="4" t="e">
        <f>VLOOKUP(B3813,[1]汇总!$B:$K,7,0)</f>
        <v>#N/A</v>
      </c>
      <c r="M3813" s="4" t="e">
        <f>VLOOKUP(B3813,[1]汇总!$B:$K,8,0)</f>
        <v>#N/A</v>
      </c>
      <c r="N3813" s="4" t="e">
        <f>VLOOKUP(B3813,[1]汇总!$B:$K,9,0)</f>
        <v>#N/A</v>
      </c>
      <c r="O3813" s="4" t="e">
        <f>VLOOKUP(B3813,[1]汇总!$B:$K,10,0)</f>
        <v>#N/A</v>
      </c>
    </row>
    <row r="3814" spans="1:15" ht="16.5" hidden="1" x14ac:dyDescent="0.35">
      <c r="A3814" s="4" t="s">
        <v>764</v>
      </c>
      <c r="B3814" s="4" t="s">
        <v>765</v>
      </c>
      <c r="C3814" s="4" t="s">
        <v>66</v>
      </c>
      <c r="D3814" s="4" t="s">
        <v>47</v>
      </c>
      <c r="E3814" s="4">
        <v>6</v>
      </c>
      <c r="F3814" s="4">
        <v>389</v>
      </c>
      <c r="G3814" s="4">
        <v>249208</v>
      </c>
      <c r="H3814" s="4" t="str">
        <f>VLOOKUP(B3814,[1]汇总!$B:$K,3,0)</f>
        <v>黑龙江</v>
      </c>
      <c r="I3814" s="4" t="str">
        <f>VLOOKUP(B3814,[1]汇总!$B:$K,4,0)</f>
        <v>牡丹江</v>
      </c>
      <c r="J3814" s="4">
        <f>VLOOKUP(B3814,[1]汇总!$B:$K,5,0)</f>
        <v>0</v>
      </c>
      <c r="K3814" s="4">
        <f>VLOOKUP(B3814,[1]汇总!$B:$K,6,0)</f>
        <v>0</v>
      </c>
      <c r="L3814" s="4">
        <f>VLOOKUP(B3814,[1]汇总!$B:$K,7,0)</f>
        <v>0</v>
      </c>
      <c r="M3814" s="4">
        <f>VLOOKUP(B3814,[1]汇总!$B:$K,8,0)</f>
        <v>0</v>
      </c>
      <c r="N3814" s="4" t="str">
        <f>VLOOKUP(B3814,[1]汇总!$B:$K,9,0)</f>
        <v>专科</v>
      </c>
      <c r="O3814" s="4" t="str">
        <f>VLOOKUP(B3814,[1]汇总!$B:$K,10,0)</f>
        <v>公办</v>
      </c>
    </row>
    <row r="3815" spans="1:15" ht="16.5" hidden="1" x14ac:dyDescent="0.35">
      <c r="A3815" s="4" t="s">
        <v>815</v>
      </c>
      <c r="B3815" s="4" t="s">
        <v>816</v>
      </c>
      <c r="C3815" s="4" t="s">
        <v>48</v>
      </c>
      <c r="D3815" s="4" t="s">
        <v>134</v>
      </c>
      <c r="E3815" s="4">
        <v>5</v>
      </c>
      <c r="F3815" s="4">
        <v>389</v>
      </c>
      <c r="G3815" s="4">
        <v>249234</v>
      </c>
      <c r="H3815" s="4" t="str">
        <f>VLOOKUP(B3815,[1]汇总!$B:$K,3,0)</f>
        <v>上海</v>
      </c>
      <c r="I3815" s="4" t="str">
        <f>VLOOKUP(B3815,[1]汇总!$B:$K,4,0)</f>
        <v>上海</v>
      </c>
      <c r="J3815" s="4">
        <f>VLOOKUP(B3815,[1]汇总!$B:$K,5,0)</f>
        <v>0</v>
      </c>
      <c r="K3815" s="4">
        <f>VLOOKUP(B3815,[1]汇总!$B:$K,6,0)</f>
        <v>0</v>
      </c>
      <c r="L3815" s="4">
        <f>VLOOKUP(B3815,[1]汇总!$B:$K,7,0)</f>
        <v>0</v>
      </c>
      <c r="M3815" s="4">
        <f>VLOOKUP(B3815,[1]汇总!$B:$K,8,0)</f>
        <v>0</v>
      </c>
      <c r="N3815" s="4" t="str">
        <f>VLOOKUP(B3815,[1]汇总!$B:$K,9,0)</f>
        <v>专科</v>
      </c>
      <c r="O3815" s="4" t="str">
        <f>VLOOKUP(B3815,[1]汇总!$B:$K,10,0)</f>
        <v>民办</v>
      </c>
    </row>
    <row r="3816" spans="1:15" ht="16.5" hidden="1" x14ac:dyDescent="0.35">
      <c r="A3816" s="4" t="s">
        <v>230</v>
      </c>
      <c r="B3816" s="4" t="s">
        <v>231</v>
      </c>
      <c r="C3816" s="4" t="s">
        <v>167</v>
      </c>
      <c r="D3816" s="4" t="s">
        <v>238</v>
      </c>
      <c r="E3816" s="4">
        <v>20</v>
      </c>
      <c r="F3816" s="4">
        <v>389</v>
      </c>
      <c r="G3816" s="4">
        <v>249265</v>
      </c>
      <c r="H3816" s="4" t="str">
        <f>VLOOKUP(B3816,[1]汇总!$B:$K,3,0)</f>
        <v>浙江</v>
      </c>
      <c r="I3816" s="4" t="str">
        <f>VLOOKUP(B3816,[1]汇总!$B:$K,4,0)</f>
        <v>温州</v>
      </c>
      <c r="J3816" s="4">
        <f>VLOOKUP(B3816,[1]汇总!$B:$K,5,0)</f>
        <v>0</v>
      </c>
      <c r="K3816" s="4">
        <f>VLOOKUP(B3816,[1]汇总!$B:$K,6,0)</f>
        <v>0</v>
      </c>
      <c r="L3816" s="4">
        <f>VLOOKUP(B3816,[1]汇总!$B:$K,7,0)</f>
        <v>0</v>
      </c>
      <c r="M3816" s="4">
        <f>VLOOKUP(B3816,[1]汇总!$B:$K,8,0)</f>
        <v>0</v>
      </c>
      <c r="N3816" s="4" t="str">
        <f>VLOOKUP(B3816,[1]汇总!$B:$K,9,0)</f>
        <v>专科</v>
      </c>
      <c r="O3816" s="4" t="str">
        <f>VLOOKUP(B3816,[1]汇总!$B:$K,10,0)</f>
        <v>民办</v>
      </c>
    </row>
    <row r="3817" spans="1:15" ht="16.5" hidden="1" x14ac:dyDescent="0.35">
      <c r="A3817" s="4" t="s">
        <v>934</v>
      </c>
      <c r="B3817" s="4" t="s">
        <v>935</v>
      </c>
      <c r="C3817" s="4" t="s">
        <v>80</v>
      </c>
      <c r="D3817" s="4" t="s">
        <v>153</v>
      </c>
      <c r="E3817" s="4">
        <v>5</v>
      </c>
      <c r="F3817" s="4">
        <v>389</v>
      </c>
      <c r="G3817" s="4">
        <v>249279</v>
      </c>
      <c r="H3817" s="4" t="str">
        <f>VLOOKUP(B3817,[1]汇总!$B:$K,3,0)</f>
        <v>江苏</v>
      </c>
      <c r="I3817" s="4" t="str">
        <f>VLOOKUP(B3817,[1]汇总!$B:$K,4,0)</f>
        <v>苏州</v>
      </c>
      <c r="J3817" s="4">
        <f>VLOOKUP(B3817,[1]汇总!$B:$K,5,0)</f>
        <v>0</v>
      </c>
      <c r="K3817" s="4">
        <f>VLOOKUP(B3817,[1]汇总!$B:$K,6,0)</f>
        <v>0</v>
      </c>
      <c r="L3817" s="4">
        <f>VLOOKUP(B3817,[1]汇总!$B:$K,7,0)</f>
        <v>0</v>
      </c>
      <c r="M3817" s="4">
        <f>VLOOKUP(B3817,[1]汇总!$B:$K,8,0)</f>
        <v>0</v>
      </c>
      <c r="N3817" s="4" t="str">
        <f>VLOOKUP(B3817,[1]汇总!$B:$K,9,0)</f>
        <v>专科</v>
      </c>
      <c r="O3817" s="4" t="str">
        <f>VLOOKUP(B3817,[1]汇总!$B:$K,10,0)</f>
        <v>民办</v>
      </c>
    </row>
    <row r="3818" spans="1:15" ht="16.5" hidden="1" x14ac:dyDescent="0.35">
      <c r="A3818" s="4" t="s">
        <v>2016</v>
      </c>
      <c r="B3818" s="4" t="s">
        <v>2017</v>
      </c>
      <c r="C3818" s="4" t="s">
        <v>44</v>
      </c>
      <c r="D3818" s="4" t="s">
        <v>61</v>
      </c>
      <c r="E3818" s="4">
        <v>7</v>
      </c>
      <c r="F3818" s="4">
        <v>389</v>
      </c>
      <c r="G3818" s="4">
        <v>249300</v>
      </c>
      <c r="H3818" s="4" t="str">
        <f>VLOOKUP(B3818,[1]汇总!$B:$K,3,0)</f>
        <v>陕西</v>
      </c>
      <c r="I3818" s="4" t="str">
        <f>VLOOKUP(B3818,[1]汇总!$B:$K,4,0)</f>
        <v>咸阳</v>
      </c>
      <c r="J3818" s="4">
        <f>VLOOKUP(B3818,[1]汇总!$B:$K,5,0)</f>
        <v>0</v>
      </c>
      <c r="K3818" s="4">
        <f>VLOOKUP(B3818,[1]汇总!$B:$K,6,0)</f>
        <v>0</v>
      </c>
      <c r="L3818" s="4">
        <f>VLOOKUP(B3818,[1]汇总!$B:$K,7,0)</f>
        <v>0</v>
      </c>
      <c r="M3818" s="4">
        <f>VLOOKUP(B3818,[1]汇总!$B:$K,8,0)</f>
        <v>0</v>
      </c>
      <c r="N3818" s="4" t="str">
        <f>VLOOKUP(B3818,[1]汇总!$B:$K,9,0)</f>
        <v>本科</v>
      </c>
      <c r="O3818" s="4" t="str">
        <f>VLOOKUP(B3818,[1]汇总!$B:$K,10,0)</f>
        <v>民办</v>
      </c>
    </row>
    <row r="3819" spans="1:15" ht="16.5" hidden="1" x14ac:dyDescent="0.35">
      <c r="A3819" s="4" t="s">
        <v>1034</v>
      </c>
      <c r="B3819" s="4" t="s">
        <v>1035</v>
      </c>
      <c r="C3819" s="4" t="s">
        <v>44</v>
      </c>
      <c r="D3819" s="4" t="s">
        <v>246</v>
      </c>
      <c r="E3819" s="4">
        <v>10</v>
      </c>
      <c r="F3819" s="4">
        <v>389</v>
      </c>
      <c r="G3819" s="4">
        <v>249343</v>
      </c>
      <c r="H3819" s="4" t="str">
        <f>VLOOKUP(B3819,[1]汇总!$B:$K,3,0)</f>
        <v>江苏</v>
      </c>
      <c r="I3819" s="4" t="str">
        <f>VLOOKUP(B3819,[1]汇总!$B:$K,4,0)</f>
        <v>苏州</v>
      </c>
      <c r="J3819" s="4">
        <f>VLOOKUP(B3819,[1]汇总!$B:$K,5,0)</f>
        <v>0</v>
      </c>
      <c r="K3819" s="4">
        <f>VLOOKUP(B3819,[1]汇总!$B:$K,6,0)</f>
        <v>0</v>
      </c>
      <c r="L3819" s="4">
        <f>VLOOKUP(B3819,[1]汇总!$B:$K,7,0)</f>
        <v>0</v>
      </c>
      <c r="M3819" s="4">
        <f>VLOOKUP(B3819,[1]汇总!$B:$K,8,0)</f>
        <v>0</v>
      </c>
      <c r="N3819" s="4" t="str">
        <f>VLOOKUP(B3819,[1]汇总!$B:$K,9,0)</f>
        <v>专科</v>
      </c>
      <c r="O3819" s="4" t="str">
        <f>VLOOKUP(B3819,[1]汇总!$B:$K,10,0)</f>
        <v>民办</v>
      </c>
    </row>
    <row r="3820" spans="1:15" ht="16.5" hidden="1" x14ac:dyDescent="0.35">
      <c r="A3820" s="4" t="s">
        <v>1053</v>
      </c>
      <c r="B3820" s="4" t="s">
        <v>1054</v>
      </c>
      <c r="C3820" s="4" t="s">
        <v>54</v>
      </c>
      <c r="D3820" s="4" t="s">
        <v>76</v>
      </c>
      <c r="E3820" s="4">
        <v>5</v>
      </c>
      <c r="F3820" s="4">
        <v>389</v>
      </c>
      <c r="G3820" s="4">
        <v>249359</v>
      </c>
      <c r="H3820" s="4" t="str">
        <f>VLOOKUP(B3820,[1]汇总!$B:$K,3,0)</f>
        <v>江苏</v>
      </c>
      <c r="I3820" s="4" t="str">
        <f>VLOOKUP(B3820,[1]汇总!$B:$K,4,0)</f>
        <v>南京</v>
      </c>
      <c r="J3820" s="4">
        <f>VLOOKUP(B3820,[1]汇总!$B:$K,5,0)</f>
        <v>0</v>
      </c>
      <c r="K3820" s="4">
        <f>VLOOKUP(B3820,[1]汇总!$B:$K,6,0)</f>
        <v>0</v>
      </c>
      <c r="L3820" s="4">
        <f>VLOOKUP(B3820,[1]汇总!$B:$K,7,0)</f>
        <v>0</v>
      </c>
      <c r="M3820" s="4">
        <f>VLOOKUP(B3820,[1]汇总!$B:$K,8,0)</f>
        <v>0</v>
      </c>
      <c r="N3820" s="4" t="str">
        <f>VLOOKUP(B3820,[1]汇总!$B:$K,9,0)</f>
        <v>专科</v>
      </c>
      <c r="O3820" s="4" t="str">
        <f>VLOOKUP(B3820,[1]汇总!$B:$K,10,0)</f>
        <v>民办</v>
      </c>
    </row>
    <row r="3821" spans="1:15" ht="16.5" hidden="1" x14ac:dyDescent="0.35">
      <c r="A3821" s="4" t="s">
        <v>1218</v>
      </c>
      <c r="B3821" s="4" t="s">
        <v>1219</v>
      </c>
      <c r="C3821" s="4" t="s">
        <v>64</v>
      </c>
      <c r="D3821" s="4" t="s">
        <v>63</v>
      </c>
      <c r="E3821" s="4">
        <v>10</v>
      </c>
      <c r="F3821" s="4">
        <v>389</v>
      </c>
      <c r="G3821" s="4">
        <v>249486</v>
      </c>
      <c r="H3821" s="4" t="str">
        <f>VLOOKUP(B3821,[1]汇总!$B:$K,3,0)</f>
        <v>福建</v>
      </c>
      <c r="I3821" s="4" t="str">
        <f>VLOOKUP(B3821,[1]汇总!$B:$K,4,0)</f>
        <v>厦门</v>
      </c>
      <c r="J3821" s="4">
        <f>VLOOKUP(B3821,[1]汇总!$B:$K,5,0)</f>
        <v>0</v>
      </c>
      <c r="K3821" s="4">
        <f>VLOOKUP(B3821,[1]汇总!$B:$K,6,0)</f>
        <v>0</v>
      </c>
      <c r="L3821" s="4">
        <f>VLOOKUP(B3821,[1]汇总!$B:$K,7,0)</f>
        <v>0</v>
      </c>
      <c r="M3821" s="4">
        <f>VLOOKUP(B3821,[1]汇总!$B:$K,8,0)</f>
        <v>0</v>
      </c>
      <c r="N3821" s="4" t="str">
        <f>VLOOKUP(B3821,[1]汇总!$B:$K,9,0)</f>
        <v>专科</v>
      </c>
      <c r="O3821" s="4" t="str">
        <f>VLOOKUP(B3821,[1]汇总!$B:$K,10,0)</f>
        <v>民办</v>
      </c>
    </row>
    <row r="3822" spans="1:15" ht="16.5" hidden="1" x14ac:dyDescent="0.35">
      <c r="A3822" s="4" t="s">
        <v>1224</v>
      </c>
      <c r="B3822" s="4" t="s">
        <v>1225</v>
      </c>
      <c r="C3822" s="4" t="s">
        <v>56</v>
      </c>
      <c r="D3822" s="4" t="s">
        <v>321</v>
      </c>
      <c r="E3822" s="4">
        <v>10</v>
      </c>
      <c r="F3822" s="4">
        <v>389</v>
      </c>
      <c r="G3822" s="4">
        <v>249491</v>
      </c>
      <c r="H3822" s="4" t="str">
        <f>VLOOKUP(B3822,[1]汇总!$B:$K,3,0)</f>
        <v>福建</v>
      </c>
      <c r="I3822" s="4" t="str">
        <f>VLOOKUP(B3822,[1]汇总!$B:$K,4,0)</f>
        <v>泉州</v>
      </c>
      <c r="J3822" s="4">
        <f>VLOOKUP(B3822,[1]汇总!$B:$K,5,0)</f>
        <v>0</v>
      </c>
      <c r="K3822" s="4">
        <f>VLOOKUP(B3822,[1]汇总!$B:$K,6,0)</f>
        <v>0</v>
      </c>
      <c r="L3822" s="4">
        <f>VLOOKUP(B3822,[1]汇总!$B:$K,7,0)</f>
        <v>0</v>
      </c>
      <c r="M3822" s="4">
        <f>VLOOKUP(B3822,[1]汇总!$B:$K,8,0)</f>
        <v>0</v>
      </c>
      <c r="N3822" s="4" t="str">
        <f>VLOOKUP(B3822,[1]汇总!$B:$K,9,0)</f>
        <v>专科</v>
      </c>
      <c r="O3822" s="4" t="str">
        <f>VLOOKUP(B3822,[1]汇总!$B:$K,10,0)</f>
        <v>民办</v>
      </c>
    </row>
    <row r="3823" spans="1:15" ht="16.5" hidden="1" x14ac:dyDescent="0.35">
      <c r="A3823" s="4" t="s">
        <v>1415</v>
      </c>
      <c r="B3823" s="4" t="s">
        <v>1416</v>
      </c>
      <c r="C3823" s="4" t="s">
        <v>60</v>
      </c>
      <c r="D3823" s="4" t="s">
        <v>85</v>
      </c>
      <c r="E3823" s="4">
        <v>7</v>
      </c>
      <c r="F3823" s="4">
        <v>388</v>
      </c>
      <c r="G3823" s="4">
        <v>249506</v>
      </c>
      <c r="H3823" s="4" t="str">
        <f>VLOOKUP(B3823,[1]汇总!$B:$K,3,0)</f>
        <v>山东</v>
      </c>
      <c r="I3823" s="4" t="str">
        <f>VLOOKUP(B3823,[1]汇总!$B:$K,4,0)</f>
        <v>青岛</v>
      </c>
      <c r="J3823" s="4">
        <f>VLOOKUP(B3823,[1]汇总!$B:$K,5,0)</f>
        <v>0</v>
      </c>
      <c r="K3823" s="4">
        <f>VLOOKUP(B3823,[1]汇总!$B:$K,6,0)</f>
        <v>0</v>
      </c>
      <c r="L3823" s="4">
        <f>VLOOKUP(B3823,[1]汇总!$B:$K,7,0)</f>
        <v>0</v>
      </c>
      <c r="M3823" s="4">
        <f>VLOOKUP(B3823,[1]汇总!$B:$K,8,0)</f>
        <v>0</v>
      </c>
      <c r="N3823" s="4" t="str">
        <f>VLOOKUP(B3823,[1]汇总!$B:$K,9,0)</f>
        <v>本科</v>
      </c>
      <c r="O3823" s="4" t="str">
        <f>VLOOKUP(B3823,[1]汇总!$B:$K,10,0)</f>
        <v>民办</v>
      </c>
    </row>
    <row r="3824" spans="1:15" ht="16.5" hidden="1" x14ac:dyDescent="0.35">
      <c r="A3824" s="4" t="s">
        <v>767</v>
      </c>
      <c r="B3824" s="4" t="s">
        <v>768</v>
      </c>
      <c r="C3824" s="4" t="s">
        <v>46</v>
      </c>
      <c r="D3824" s="4" t="s">
        <v>470</v>
      </c>
      <c r="E3824" s="4">
        <v>10</v>
      </c>
      <c r="F3824" s="4">
        <v>388</v>
      </c>
      <c r="G3824" s="4">
        <v>249587</v>
      </c>
      <c r="H3824" s="4" t="str">
        <f>VLOOKUP(B3824,[1]汇总!$B:$K,3,0)</f>
        <v>上海</v>
      </c>
      <c r="I3824" s="4" t="str">
        <f>VLOOKUP(B3824,[1]汇总!$B:$K,4,0)</f>
        <v>上海</v>
      </c>
      <c r="J3824" s="4">
        <f>VLOOKUP(B3824,[1]汇总!$B:$K,5,0)</f>
        <v>0</v>
      </c>
      <c r="K3824" s="4">
        <f>VLOOKUP(B3824,[1]汇总!$B:$K,6,0)</f>
        <v>0</v>
      </c>
      <c r="L3824" s="4">
        <f>VLOOKUP(B3824,[1]汇总!$B:$K,7,0)</f>
        <v>0</v>
      </c>
      <c r="M3824" s="4">
        <f>VLOOKUP(B3824,[1]汇总!$B:$K,8,0)</f>
        <v>0</v>
      </c>
      <c r="N3824" s="4" t="str">
        <f>VLOOKUP(B3824,[1]汇总!$B:$K,9,0)</f>
        <v>专科</v>
      </c>
      <c r="O3824" s="4" t="str">
        <f>VLOOKUP(B3824,[1]汇总!$B:$K,10,0)</f>
        <v>民办</v>
      </c>
    </row>
    <row r="3825" spans="1:15" ht="16.5" hidden="1" x14ac:dyDescent="0.35">
      <c r="A3825" s="4" t="s">
        <v>1040</v>
      </c>
      <c r="B3825" s="4" t="s">
        <v>1041</v>
      </c>
      <c r="C3825" s="4" t="s">
        <v>36</v>
      </c>
      <c r="D3825" s="4" t="s">
        <v>244</v>
      </c>
      <c r="E3825" s="4">
        <v>6</v>
      </c>
      <c r="F3825" s="4">
        <v>388</v>
      </c>
      <c r="G3825" s="4">
        <v>249594</v>
      </c>
      <c r="H3825" s="4" t="str">
        <f>VLOOKUP(B3825,[1]汇总!$B:$K,3,0)</f>
        <v>江苏</v>
      </c>
      <c r="I3825" s="4" t="str">
        <f>VLOOKUP(B3825,[1]汇总!$B:$K,4,0)</f>
        <v>无锡</v>
      </c>
      <c r="J3825" s="4">
        <f>VLOOKUP(B3825,[1]汇总!$B:$K,5,0)</f>
        <v>0</v>
      </c>
      <c r="K3825" s="4">
        <f>VLOOKUP(B3825,[1]汇总!$B:$K,6,0)</f>
        <v>0</v>
      </c>
      <c r="L3825" s="4">
        <f>VLOOKUP(B3825,[1]汇总!$B:$K,7,0)</f>
        <v>0</v>
      </c>
      <c r="M3825" s="4">
        <f>VLOOKUP(B3825,[1]汇总!$B:$K,8,0)</f>
        <v>0</v>
      </c>
      <c r="N3825" s="4" t="str">
        <f>VLOOKUP(B3825,[1]汇总!$B:$K,9,0)</f>
        <v>专科</v>
      </c>
      <c r="O3825" s="4" t="str">
        <f>VLOOKUP(B3825,[1]汇总!$B:$K,10,0)</f>
        <v>民办</v>
      </c>
    </row>
    <row r="3826" spans="1:15" ht="16.5" hidden="1" x14ac:dyDescent="0.35">
      <c r="A3826" s="4" t="s">
        <v>887</v>
      </c>
      <c r="B3826" s="4" t="s">
        <v>888</v>
      </c>
      <c r="C3826" s="4" t="s">
        <v>64</v>
      </c>
      <c r="D3826" s="4" t="s">
        <v>679</v>
      </c>
      <c r="E3826" s="4">
        <v>10</v>
      </c>
      <c r="F3826" s="4">
        <v>388</v>
      </c>
      <c r="G3826" s="4">
        <v>249633</v>
      </c>
      <c r="H3826" s="4" t="str">
        <f>VLOOKUP(B3826,[1]汇总!$B:$K,3,0)</f>
        <v>上海</v>
      </c>
      <c r="I3826" s="4" t="str">
        <f>VLOOKUP(B3826,[1]汇总!$B:$K,4,0)</f>
        <v>上海</v>
      </c>
      <c r="J3826" s="4">
        <f>VLOOKUP(B3826,[1]汇总!$B:$K,5,0)</f>
        <v>0</v>
      </c>
      <c r="K3826" s="4">
        <f>VLOOKUP(B3826,[1]汇总!$B:$K,6,0)</f>
        <v>0</v>
      </c>
      <c r="L3826" s="4">
        <f>VLOOKUP(B3826,[1]汇总!$B:$K,7,0)</f>
        <v>0</v>
      </c>
      <c r="M3826" s="4">
        <f>VLOOKUP(B3826,[1]汇总!$B:$K,8,0)</f>
        <v>0</v>
      </c>
      <c r="N3826" s="4" t="str">
        <f>VLOOKUP(B3826,[1]汇总!$B:$K,9,0)</f>
        <v>本科</v>
      </c>
      <c r="O3826" s="4" t="str">
        <f>VLOOKUP(B3826,[1]汇总!$B:$K,10,0)</f>
        <v>独立院校</v>
      </c>
    </row>
    <row r="3827" spans="1:15" ht="16.5" hidden="1" x14ac:dyDescent="0.35">
      <c r="A3827" s="4" t="s">
        <v>1203</v>
      </c>
      <c r="B3827" s="4" t="s">
        <v>1204</v>
      </c>
      <c r="C3827" s="4" t="s">
        <v>214</v>
      </c>
      <c r="D3827" s="4" t="s">
        <v>236</v>
      </c>
      <c r="E3827" s="4">
        <v>5</v>
      </c>
      <c r="F3827" s="4">
        <v>388</v>
      </c>
      <c r="G3827" s="4">
        <v>249699</v>
      </c>
      <c r="H3827" s="4" t="str">
        <f>VLOOKUP(B3827,[1]汇总!$B:$K,3,0)</f>
        <v>福建</v>
      </c>
      <c r="I3827" s="4" t="str">
        <f>VLOOKUP(B3827,[1]汇总!$B:$K,4,0)</f>
        <v>泉州</v>
      </c>
      <c r="J3827" s="4">
        <f>VLOOKUP(B3827,[1]汇总!$B:$K,5,0)</f>
        <v>0</v>
      </c>
      <c r="K3827" s="4">
        <f>VLOOKUP(B3827,[1]汇总!$B:$K,6,0)</f>
        <v>0</v>
      </c>
      <c r="L3827" s="4">
        <f>VLOOKUP(B3827,[1]汇总!$B:$K,7,0)</f>
        <v>0</v>
      </c>
      <c r="M3827" s="4">
        <f>VLOOKUP(B3827,[1]汇总!$B:$K,8,0)</f>
        <v>0</v>
      </c>
      <c r="N3827" s="4" t="str">
        <f>VLOOKUP(B3827,[1]汇总!$B:$K,9,0)</f>
        <v>专科</v>
      </c>
      <c r="O3827" s="4" t="str">
        <f>VLOOKUP(B3827,[1]汇总!$B:$K,10,0)</f>
        <v>民办</v>
      </c>
    </row>
    <row r="3828" spans="1:15" ht="16.5" hidden="1" x14ac:dyDescent="0.35">
      <c r="A3828" s="4" t="s">
        <v>1832</v>
      </c>
      <c r="B3828" s="4" t="s">
        <v>1833</v>
      </c>
      <c r="C3828" s="4" t="s">
        <v>34</v>
      </c>
      <c r="D3828" s="4" t="s">
        <v>806</v>
      </c>
      <c r="E3828" s="4">
        <v>2</v>
      </c>
      <c r="F3828" s="4">
        <v>388</v>
      </c>
      <c r="G3828" s="4">
        <v>249705</v>
      </c>
      <c r="H3828" s="4" t="str">
        <f>VLOOKUP(B3828,[1]汇总!$B:$K,3,0)</f>
        <v>海南</v>
      </c>
      <c r="I3828" s="4" t="str">
        <f>VLOOKUP(B3828,[1]汇总!$B:$K,4,0)</f>
        <v>三亚</v>
      </c>
      <c r="J3828" s="4">
        <f>VLOOKUP(B3828,[1]汇总!$B:$K,5,0)</f>
        <v>0</v>
      </c>
      <c r="K3828" s="4">
        <f>VLOOKUP(B3828,[1]汇总!$B:$K,6,0)</f>
        <v>0</v>
      </c>
      <c r="L3828" s="4">
        <f>VLOOKUP(B3828,[1]汇总!$B:$K,7,0)</f>
        <v>0</v>
      </c>
      <c r="M3828" s="4">
        <f>VLOOKUP(B3828,[1]汇总!$B:$K,8,0)</f>
        <v>0</v>
      </c>
      <c r="N3828" s="4" t="str">
        <f>VLOOKUP(B3828,[1]汇总!$B:$K,9,0)</f>
        <v>专科</v>
      </c>
      <c r="O3828" s="4" t="str">
        <f>VLOOKUP(B3828,[1]汇总!$B:$K,10,0)</f>
        <v>民办</v>
      </c>
    </row>
    <row r="3829" spans="1:15" ht="16.5" hidden="1" x14ac:dyDescent="0.35">
      <c r="A3829" s="4" t="s">
        <v>620</v>
      </c>
      <c r="B3829" s="4" t="s">
        <v>621</v>
      </c>
      <c r="C3829" s="4" t="s">
        <v>66</v>
      </c>
      <c r="D3829" s="4" t="s">
        <v>61</v>
      </c>
      <c r="E3829" s="4">
        <v>2</v>
      </c>
      <c r="F3829" s="4">
        <v>388</v>
      </c>
      <c r="G3829" s="4">
        <v>249709</v>
      </c>
      <c r="H3829" s="4" t="str">
        <f>VLOOKUP(B3829,[1]汇总!$B:$K,3,0)</f>
        <v>北京</v>
      </c>
      <c r="I3829" s="4" t="str">
        <f>VLOOKUP(B3829,[1]汇总!$B:$K,4,0)</f>
        <v>北京</v>
      </c>
      <c r="J3829" s="4">
        <f>VLOOKUP(B3829,[1]汇总!$B:$K,5,0)</f>
        <v>0</v>
      </c>
      <c r="K3829" s="4">
        <f>VLOOKUP(B3829,[1]汇总!$B:$K,6,0)</f>
        <v>0</v>
      </c>
      <c r="L3829" s="4">
        <f>VLOOKUP(B3829,[1]汇总!$B:$K,7,0)</f>
        <v>0</v>
      </c>
      <c r="M3829" s="4">
        <f>VLOOKUP(B3829,[1]汇总!$B:$K,8,0)</f>
        <v>0</v>
      </c>
      <c r="N3829" s="4" t="str">
        <f>VLOOKUP(B3829,[1]汇总!$B:$K,9,0)</f>
        <v>专科</v>
      </c>
      <c r="O3829" s="4" t="str">
        <f>VLOOKUP(B3829,[1]汇总!$B:$K,10,0)</f>
        <v>民办</v>
      </c>
    </row>
    <row r="3830" spans="1:15" ht="16.5" hidden="1" x14ac:dyDescent="0.35">
      <c r="A3830" s="4" t="s">
        <v>239</v>
      </c>
      <c r="B3830" s="4" t="s">
        <v>240</v>
      </c>
      <c r="C3830" s="4" t="s">
        <v>56</v>
      </c>
      <c r="D3830" s="4" t="s">
        <v>153</v>
      </c>
      <c r="E3830" s="4">
        <v>45</v>
      </c>
      <c r="F3830" s="4">
        <v>388</v>
      </c>
      <c r="G3830" s="4">
        <v>249711</v>
      </c>
      <c r="H3830" s="4" t="str">
        <f>VLOOKUP(B3830,[1]汇总!$B:$K,3,0)</f>
        <v>浙江</v>
      </c>
      <c r="I3830" s="4" t="str">
        <f>VLOOKUP(B3830,[1]汇总!$B:$K,4,0)</f>
        <v>杭州</v>
      </c>
      <c r="J3830" s="4">
        <f>VLOOKUP(B3830,[1]汇总!$B:$K,5,0)</f>
        <v>0</v>
      </c>
      <c r="K3830" s="4">
        <f>VLOOKUP(B3830,[1]汇总!$B:$K,6,0)</f>
        <v>0</v>
      </c>
      <c r="L3830" s="4">
        <f>VLOOKUP(B3830,[1]汇总!$B:$K,7,0)</f>
        <v>0</v>
      </c>
      <c r="M3830" s="4">
        <f>VLOOKUP(B3830,[1]汇总!$B:$K,8,0)</f>
        <v>0</v>
      </c>
      <c r="N3830" s="4" t="str">
        <f>VLOOKUP(B3830,[1]汇总!$B:$K,9,0)</f>
        <v>专科</v>
      </c>
      <c r="O3830" s="4" t="str">
        <f>VLOOKUP(B3830,[1]汇总!$B:$K,10,0)</f>
        <v>民办</v>
      </c>
    </row>
    <row r="3831" spans="1:15" ht="16.5" hidden="1" x14ac:dyDescent="0.35">
      <c r="A3831" s="4" t="s">
        <v>2076</v>
      </c>
      <c r="B3831" s="4" t="s">
        <v>2077</v>
      </c>
      <c r="C3831" s="4" t="s">
        <v>64</v>
      </c>
      <c r="D3831" s="4" t="s">
        <v>642</v>
      </c>
      <c r="E3831" s="4">
        <v>3</v>
      </c>
      <c r="F3831" s="4">
        <v>388</v>
      </c>
      <c r="G3831" s="4">
        <v>249739</v>
      </c>
      <c r="H3831" s="4" t="str">
        <f>VLOOKUP(B3831,[1]汇总!$B:$K,3,0)</f>
        <v>甘肃</v>
      </c>
      <c r="I3831" s="4" t="str">
        <f>VLOOKUP(B3831,[1]汇总!$B:$K,4,0)</f>
        <v>兰州</v>
      </c>
      <c r="J3831" s="4">
        <f>VLOOKUP(B3831,[1]汇总!$B:$K,5,0)</f>
        <v>0</v>
      </c>
      <c r="K3831" s="4">
        <f>VLOOKUP(B3831,[1]汇总!$B:$K,6,0)</f>
        <v>0</v>
      </c>
      <c r="L3831" s="4">
        <f>VLOOKUP(B3831,[1]汇总!$B:$K,7,0)</f>
        <v>0</v>
      </c>
      <c r="M3831" s="4">
        <f>VLOOKUP(B3831,[1]汇总!$B:$K,8,0)</f>
        <v>0</v>
      </c>
      <c r="N3831" s="4" t="str">
        <f>VLOOKUP(B3831,[1]汇总!$B:$K,9,0)</f>
        <v>专科</v>
      </c>
      <c r="O3831" s="4" t="str">
        <f>VLOOKUP(B3831,[1]汇总!$B:$K,10,0)</f>
        <v>民办</v>
      </c>
    </row>
    <row r="3832" spans="1:15" ht="16.5" hidden="1" x14ac:dyDescent="0.35">
      <c r="A3832" s="4" t="s">
        <v>1034</v>
      </c>
      <c r="B3832" s="4" t="s">
        <v>1035</v>
      </c>
      <c r="C3832" s="4" t="s">
        <v>34</v>
      </c>
      <c r="D3832" s="4" t="s">
        <v>75</v>
      </c>
      <c r="E3832" s="4">
        <v>10</v>
      </c>
      <c r="F3832" s="4">
        <v>388</v>
      </c>
      <c r="G3832" s="4">
        <v>249751</v>
      </c>
      <c r="H3832" s="4" t="str">
        <f>VLOOKUP(B3832,[1]汇总!$B:$K,3,0)</f>
        <v>江苏</v>
      </c>
      <c r="I3832" s="4" t="str">
        <f>VLOOKUP(B3832,[1]汇总!$B:$K,4,0)</f>
        <v>苏州</v>
      </c>
      <c r="J3832" s="4">
        <f>VLOOKUP(B3832,[1]汇总!$B:$K,5,0)</f>
        <v>0</v>
      </c>
      <c r="K3832" s="4">
        <f>VLOOKUP(B3832,[1]汇总!$B:$K,6,0)</f>
        <v>0</v>
      </c>
      <c r="L3832" s="4">
        <f>VLOOKUP(B3832,[1]汇总!$B:$K,7,0)</f>
        <v>0</v>
      </c>
      <c r="M3832" s="4">
        <f>VLOOKUP(B3832,[1]汇总!$B:$K,8,0)</f>
        <v>0</v>
      </c>
      <c r="N3832" s="4" t="str">
        <f>VLOOKUP(B3832,[1]汇总!$B:$K,9,0)</f>
        <v>专科</v>
      </c>
      <c r="O3832" s="4" t="str">
        <f>VLOOKUP(B3832,[1]汇总!$B:$K,10,0)</f>
        <v>民办</v>
      </c>
    </row>
    <row r="3833" spans="1:15" ht="16.5" hidden="1" x14ac:dyDescent="0.35">
      <c r="A3833" s="4" t="s">
        <v>800</v>
      </c>
      <c r="B3833" s="4" t="s">
        <v>801</v>
      </c>
      <c r="C3833" s="4" t="s">
        <v>69</v>
      </c>
      <c r="D3833" s="4" t="s">
        <v>233</v>
      </c>
      <c r="E3833" s="4">
        <v>199</v>
      </c>
      <c r="F3833" s="4">
        <v>388</v>
      </c>
      <c r="G3833" s="4">
        <v>249843</v>
      </c>
      <c r="H3833" s="4" t="str">
        <f>VLOOKUP(B3833,[1]汇总!$B:$K,3,0)</f>
        <v>上海</v>
      </c>
      <c r="I3833" s="4" t="str">
        <f>VLOOKUP(B3833,[1]汇总!$B:$K,4,0)</f>
        <v>上海</v>
      </c>
      <c r="J3833" s="4">
        <f>VLOOKUP(B3833,[1]汇总!$B:$K,5,0)</f>
        <v>0</v>
      </c>
      <c r="K3833" s="4">
        <f>VLOOKUP(B3833,[1]汇总!$B:$K,6,0)</f>
        <v>0</v>
      </c>
      <c r="L3833" s="4">
        <f>VLOOKUP(B3833,[1]汇总!$B:$K,7,0)</f>
        <v>0</v>
      </c>
      <c r="M3833" s="4">
        <f>VLOOKUP(B3833,[1]汇总!$B:$K,8,0)</f>
        <v>0</v>
      </c>
      <c r="N3833" s="4" t="str">
        <f>VLOOKUP(B3833,[1]汇总!$B:$K,9,0)</f>
        <v>专科</v>
      </c>
      <c r="O3833" s="4" t="str">
        <f>VLOOKUP(B3833,[1]汇总!$B:$K,10,0)</f>
        <v>民办</v>
      </c>
    </row>
    <row r="3834" spans="1:15" ht="16.5" hidden="1" x14ac:dyDescent="0.35">
      <c r="A3834" s="4" t="s">
        <v>1998</v>
      </c>
      <c r="B3834" s="4" t="s">
        <v>1999</v>
      </c>
      <c r="C3834" s="4" t="s">
        <v>46</v>
      </c>
      <c r="D3834" s="4" t="s">
        <v>41</v>
      </c>
      <c r="E3834" s="4">
        <v>10</v>
      </c>
      <c r="F3834" s="4">
        <v>388</v>
      </c>
      <c r="G3834" s="4">
        <v>249851</v>
      </c>
      <c r="H3834" s="4" t="str">
        <f>VLOOKUP(B3834,[1]汇总!$B:$K,3,0)</f>
        <v>云南</v>
      </c>
      <c r="I3834" s="4" t="str">
        <f>VLOOKUP(B3834,[1]汇总!$B:$K,4,0)</f>
        <v>昆明</v>
      </c>
      <c r="J3834" s="4">
        <f>VLOOKUP(B3834,[1]汇总!$B:$K,5,0)</f>
        <v>0</v>
      </c>
      <c r="K3834" s="4">
        <f>VLOOKUP(B3834,[1]汇总!$B:$K,6,0)</f>
        <v>0</v>
      </c>
      <c r="L3834" s="4">
        <f>VLOOKUP(B3834,[1]汇总!$B:$K,7,0)</f>
        <v>0</v>
      </c>
      <c r="M3834" s="4">
        <f>VLOOKUP(B3834,[1]汇总!$B:$K,8,0)</f>
        <v>0</v>
      </c>
      <c r="N3834" s="4" t="str">
        <f>VLOOKUP(B3834,[1]汇总!$B:$K,9,0)</f>
        <v>本科</v>
      </c>
      <c r="O3834" s="4" t="str">
        <f>VLOOKUP(B3834,[1]汇总!$B:$K,10,0)</f>
        <v>民办</v>
      </c>
    </row>
    <row r="3835" spans="1:15" ht="16.5" hidden="1" x14ac:dyDescent="0.35">
      <c r="A3835" s="4" t="s">
        <v>1040</v>
      </c>
      <c r="B3835" s="4" t="s">
        <v>1041</v>
      </c>
      <c r="C3835" s="4" t="s">
        <v>66</v>
      </c>
      <c r="D3835" s="4" t="s">
        <v>206</v>
      </c>
      <c r="E3835" s="4">
        <v>6</v>
      </c>
      <c r="F3835" s="4">
        <v>388</v>
      </c>
      <c r="G3835" s="4">
        <v>249881</v>
      </c>
      <c r="H3835" s="4" t="str">
        <f>VLOOKUP(B3835,[1]汇总!$B:$K,3,0)</f>
        <v>江苏</v>
      </c>
      <c r="I3835" s="4" t="str">
        <f>VLOOKUP(B3835,[1]汇总!$B:$K,4,0)</f>
        <v>无锡</v>
      </c>
      <c r="J3835" s="4">
        <f>VLOOKUP(B3835,[1]汇总!$B:$K,5,0)</f>
        <v>0</v>
      </c>
      <c r="K3835" s="4">
        <f>VLOOKUP(B3835,[1]汇总!$B:$K,6,0)</f>
        <v>0</v>
      </c>
      <c r="L3835" s="4">
        <f>VLOOKUP(B3835,[1]汇总!$B:$K,7,0)</f>
        <v>0</v>
      </c>
      <c r="M3835" s="4">
        <f>VLOOKUP(B3835,[1]汇总!$B:$K,8,0)</f>
        <v>0</v>
      </c>
      <c r="N3835" s="4" t="str">
        <f>VLOOKUP(B3835,[1]汇总!$B:$K,9,0)</f>
        <v>专科</v>
      </c>
      <c r="O3835" s="4" t="str">
        <f>VLOOKUP(B3835,[1]汇总!$B:$K,10,0)</f>
        <v>民办</v>
      </c>
    </row>
    <row r="3836" spans="1:15" ht="16.5" hidden="1" x14ac:dyDescent="0.35">
      <c r="A3836" s="4" t="s">
        <v>523</v>
      </c>
      <c r="B3836" s="4" t="s">
        <v>524</v>
      </c>
      <c r="C3836" s="4" t="s">
        <v>60</v>
      </c>
      <c r="D3836" s="4" t="s">
        <v>61</v>
      </c>
      <c r="E3836" s="4">
        <v>8</v>
      </c>
      <c r="F3836" s="4">
        <v>388</v>
      </c>
      <c r="G3836" s="4">
        <v>249940</v>
      </c>
      <c r="H3836" s="4" t="str">
        <f>VLOOKUP(B3836,[1]汇总!$B:$K,3,0)</f>
        <v>北京</v>
      </c>
      <c r="I3836" s="4" t="str">
        <f>VLOOKUP(B3836,[1]汇总!$B:$K,4,0)</f>
        <v>北京</v>
      </c>
      <c r="J3836" s="4">
        <f>VLOOKUP(B3836,[1]汇总!$B:$K,5,0)</f>
        <v>0</v>
      </c>
      <c r="K3836" s="4">
        <f>VLOOKUP(B3836,[1]汇总!$B:$K,6,0)</f>
        <v>0</v>
      </c>
      <c r="L3836" s="4">
        <f>VLOOKUP(B3836,[1]汇总!$B:$K,7,0)</f>
        <v>0</v>
      </c>
      <c r="M3836" s="4">
        <f>VLOOKUP(B3836,[1]汇总!$B:$K,8,0)</f>
        <v>0</v>
      </c>
      <c r="N3836" s="4" t="str">
        <f>VLOOKUP(B3836,[1]汇总!$B:$K,9,0)</f>
        <v>专科</v>
      </c>
      <c r="O3836" s="4" t="str">
        <f>VLOOKUP(B3836,[1]汇总!$B:$K,10,0)</f>
        <v>民办</v>
      </c>
    </row>
    <row r="3837" spans="1:15" ht="16.5" hidden="1" x14ac:dyDescent="0.35">
      <c r="A3837" s="4" t="s">
        <v>807</v>
      </c>
      <c r="B3837" s="4" t="s">
        <v>808</v>
      </c>
      <c r="C3837" s="4" t="s">
        <v>144</v>
      </c>
      <c r="D3837" s="4" t="s">
        <v>180</v>
      </c>
      <c r="E3837" s="4">
        <v>3</v>
      </c>
      <c r="F3837" s="4">
        <v>387</v>
      </c>
      <c r="G3837" s="4">
        <v>249991</v>
      </c>
      <c r="H3837" s="4" t="str">
        <f>VLOOKUP(B3837,[1]汇总!$B:$K,3,0)</f>
        <v>上海</v>
      </c>
      <c r="I3837" s="4" t="str">
        <f>VLOOKUP(B3837,[1]汇总!$B:$K,4,0)</f>
        <v>上海</v>
      </c>
      <c r="J3837" s="4">
        <f>VLOOKUP(B3837,[1]汇总!$B:$K,5,0)</f>
        <v>0</v>
      </c>
      <c r="K3837" s="4">
        <f>VLOOKUP(B3837,[1]汇总!$B:$K,6,0)</f>
        <v>0</v>
      </c>
      <c r="L3837" s="4">
        <f>VLOOKUP(B3837,[1]汇总!$B:$K,7,0)</f>
        <v>0</v>
      </c>
      <c r="M3837" s="4">
        <f>VLOOKUP(B3837,[1]汇总!$B:$K,8,0)</f>
        <v>0</v>
      </c>
      <c r="N3837" s="4" t="str">
        <f>VLOOKUP(B3837,[1]汇总!$B:$K,9,0)</f>
        <v>专科</v>
      </c>
      <c r="O3837" s="4" t="str">
        <f>VLOOKUP(B3837,[1]汇总!$B:$K,10,0)</f>
        <v>民办</v>
      </c>
    </row>
    <row r="3838" spans="1:15" ht="16.5" hidden="1" x14ac:dyDescent="0.35">
      <c r="A3838" s="4" t="s">
        <v>832</v>
      </c>
      <c r="B3838" s="4" t="s">
        <v>833</v>
      </c>
      <c r="C3838" s="4" t="s">
        <v>64</v>
      </c>
      <c r="D3838" s="4" t="s">
        <v>91</v>
      </c>
      <c r="E3838" s="4">
        <v>28</v>
      </c>
      <c r="F3838" s="4">
        <v>387</v>
      </c>
      <c r="G3838" s="4">
        <v>250076</v>
      </c>
      <c r="H3838" s="4" t="str">
        <f>VLOOKUP(B3838,[1]汇总!$B:$K,3,0)</f>
        <v>上海</v>
      </c>
      <c r="I3838" s="4" t="str">
        <f>VLOOKUP(B3838,[1]汇总!$B:$K,4,0)</f>
        <v>上海</v>
      </c>
      <c r="J3838" s="4">
        <f>VLOOKUP(B3838,[1]汇总!$B:$K,5,0)</f>
        <v>0</v>
      </c>
      <c r="K3838" s="4">
        <f>VLOOKUP(B3838,[1]汇总!$B:$K,6,0)</f>
        <v>0</v>
      </c>
      <c r="L3838" s="4">
        <f>VLOOKUP(B3838,[1]汇总!$B:$K,7,0)</f>
        <v>0</v>
      </c>
      <c r="M3838" s="4">
        <f>VLOOKUP(B3838,[1]汇总!$B:$K,8,0)</f>
        <v>0</v>
      </c>
      <c r="N3838" s="4" t="str">
        <f>VLOOKUP(B3838,[1]汇总!$B:$K,9,0)</f>
        <v>本科</v>
      </c>
      <c r="O3838" s="4" t="str">
        <f>VLOOKUP(B3838,[1]汇总!$B:$K,10,0)</f>
        <v>独立院校</v>
      </c>
    </row>
    <row r="3839" spans="1:15" ht="16.5" hidden="1" x14ac:dyDescent="0.35">
      <c r="A3839" s="4" t="s">
        <v>975</v>
      </c>
      <c r="B3839" s="4" t="s">
        <v>976</v>
      </c>
      <c r="C3839" s="4" t="s">
        <v>54</v>
      </c>
      <c r="D3839" s="4" t="s">
        <v>153</v>
      </c>
      <c r="E3839" s="4">
        <v>10</v>
      </c>
      <c r="F3839" s="4">
        <v>387</v>
      </c>
      <c r="G3839" s="4">
        <v>250093</v>
      </c>
      <c r="H3839" s="4" t="str">
        <f>VLOOKUP(B3839,[1]汇总!$B:$K,3,0)</f>
        <v>江苏</v>
      </c>
      <c r="I3839" s="4" t="str">
        <f>VLOOKUP(B3839,[1]汇总!$B:$K,4,0)</f>
        <v>镇江</v>
      </c>
      <c r="J3839" s="4">
        <f>VLOOKUP(B3839,[1]汇总!$B:$K,5,0)</f>
        <v>0</v>
      </c>
      <c r="K3839" s="4">
        <f>VLOOKUP(B3839,[1]汇总!$B:$K,6,0)</f>
        <v>0</v>
      </c>
      <c r="L3839" s="4">
        <f>VLOOKUP(B3839,[1]汇总!$B:$K,7,0)</f>
        <v>0</v>
      </c>
      <c r="M3839" s="4">
        <f>VLOOKUP(B3839,[1]汇总!$B:$K,8,0)</f>
        <v>0</v>
      </c>
      <c r="N3839" s="4" t="str">
        <f>VLOOKUP(B3839,[1]汇总!$B:$K,9,0)</f>
        <v>专科</v>
      </c>
      <c r="O3839" s="4" t="str">
        <f>VLOOKUP(B3839,[1]汇总!$B:$K,10,0)</f>
        <v>民办</v>
      </c>
    </row>
    <row r="3840" spans="1:15" ht="16.5" hidden="1" x14ac:dyDescent="0.35">
      <c r="A3840" s="4" t="s">
        <v>239</v>
      </c>
      <c r="B3840" s="4" t="s">
        <v>240</v>
      </c>
      <c r="C3840" s="4" t="s">
        <v>34</v>
      </c>
      <c r="D3840" s="4" t="s">
        <v>241</v>
      </c>
      <c r="E3840" s="4">
        <v>128</v>
      </c>
      <c r="F3840" s="4">
        <v>387</v>
      </c>
      <c r="G3840" s="4">
        <v>250150</v>
      </c>
      <c r="H3840" s="4" t="str">
        <f>VLOOKUP(B3840,[1]汇总!$B:$K,3,0)</f>
        <v>浙江</v>
      </c>
      <c r="I3840" s="4" t="str">
        <f>VLOOKUP(B3840,[1]汇总!$B:$K,4,0)</f>
        <v>杭州</v>
      </c>
      <c r="J3840" s="4">
        <f>VLOOKUP(B3840,[1]汇总!$B:$K,5,0)</f>
        <v>0</v>
      </c>
      <c r="K3840" s="4">
        <f>VLOOKUP(B3840,[1]汇总!$B:$K,6,0)</f>
        <v>0</v>
      </c>
      <c r="L3840" s="4">
        <f>VLOOKUP(B3840,[1]汇总!$B:$K,7,0)</f>
        <v>0</v>
      </c>
      <c r="M3840" s="4">
        <f>VLOOKUP(B3840,[1]汇总!$B:$K,8,0)</f>
        <v>0</v>
      </c>
      <c r="N3840" s="4" t="str">
        <f>VLOOKUP(B3840,[1]汇总!$B:$K,9,0)</f>
        <v>专科</v>
      </c>
      <c r="O3840" s="4" t="str">
        <f>VLOOKUP(B3840,[1]汇总!$B:$K,10,0)</f>
        <v>民办</v>
      </c>
    </row>
    <row r="3841" spans="1:15" ht="16.5" hidden="1" x14ac:dyDescent="0.35">
      <c r="A3841" s="4" t="s">
        <v>2032</v>
      </c>
      <c r="B3841" s="4" t="s">
        <v>2033</v>
      </c>
      <c r="C3841" s="4" t="s">
        <v>88</v>
      </c>
      <c r="D3841" s="4" t="s">
        <v>356</v>
      </c>
      <c r="E3841" s="4">
        <v>2</v>
      </c>
      <c r="F3841" s="4">
        <v>387</v>
      </c>
      <c r="G3841" s="4">
        <v>250217</v>
      </c>
      <c r="H3841" s="4" t="str">
        <f>VLOOKUP(B3841,[1]汇总!$B:$K,3,0)</f>
        <v>陕西</v>
      </c>
      <c r="I3841" s="4" t="str">
        <f>VLOOKUP(B3841,[1]汇总!$B:$K,4,0)</f>
        <v>西安</v>
      </c>
      <c r="J3841" s="4">
        <f>VLOOKUP(B3841,[1]汇总!$B:$K,5,0)</f>
        <v>0</v>
      </c>
      <c r="K3841" s="4">
        <f>VLOOKUP(B3841,[1]汇总!$B:$K,6,0)</f>
        <v>0</v>
      </c>
      <c r="L3841" s="4">
        <f>VLOOKUP(B3841,[1]汇总!$B:$K,7,0)</f>
        <v>0</v>
      </c>
      <c r="M3841" s="4">
        <f>VLOOKUP(B3841,[1]汇总!$B:$K,8,0)</f>
        <v>0</v>
      </c>
      <c r="N3841" s="4" t="str">
        <f>VLOOKUP(B3841,[1]汇总!$B:$K,9,0)</f>
        <v>本科</v>
      </c>
      <c r="O3841" s="4" t="str">
        <f>VLOOKUP(B3841,[1]汇总!$B:$K,10,0)</f>
        <v>民办</v>
      </c>
    </row>
    <row r="3842" spans="1:15" ht="16.5" hidden="1" x14ac:dyDescent="0.35">
      <c r="A3842" s="4" t="s">
        <v>1203</v>
      </c>
      <c r="B3842" s="4" t="s">
        <v>1204</v>
      </c>
      <c r="C3842" s="4" t="s">
        <v>117</v>
      </c>
      <c r="D3842" s="4" t="s">
        <v>154</v>
      </c>
      <c r="E3842" s="4">
        <v>5</v>
      </c>
      <c r="F3842" s="4">
        <v>387</v>
      </c>
      <c r="G3842" s="4">
        <v>250260</v>
      </c>
      <c r="H3842" s="4" t="str">
        <f>VLOOKUP(B3842,[1]汇总!$B:$K,3,0)</f>
        <v>福建</v>
      </c>
      <c r="I3842" s="4" t="str">
        <f>VLOOKUP(B3842,[1]汇总!$B:$K,4,0)</f>
        <v>泉州</v>
      </c>
      <c r="J3842" s="4">
        <f>VLOOKUP(B3842,[1]汇总!$B:$K,5,0)</f>
        <v>0</v>
      </c>
      <c r="K3842" s="4">
        <f>VLOOKUP(B3842,[1]汇总!$B:$K,6,0)</f>
        <v>0</v>
      </c>
      <c r="L3842" s="4">
        <f>VLOOKUP(B3842,[1]汇总!$B:$K,7,0)</f>
        <v>0</v>
      </c>
      <c r="M3842" s="4">
        <f>VLOOKUP(B3842,[1]汇总!$B:$K,8,0)</f>
        <v>0</v>
      </c>
      <c r="N3842" s="4" t="str">
        <f>VLOOKUP(B3842,[1]汇总!$B:$K,9,0)</f>
        <v>专科</v>
      </c>
      <c r="O3842" s="4" t="str">
        <f>VLOOKUP(B3842,[1]汇总!$B:$K,10,0)</f>
        <v>民办</v>
      </c>
    </row>
    <row r="3843" spans="1:15" ht="16.5" hidden="1" x14ac:dyDescent="0.35">
      <c r="A3843" s="4" t="s">
        <v>1040</v>
      </c>
      <c r="B3843" s="4" t="s">
        <v>1041</v>
      </c>
      <c r="C3843" s="4" t="s">
        <v>46</v>
      </c>
      <c r="D3843" s="4" t="s">
        <v>68</v>
      </c>
      <c r="E3843" s="4">
        <v>6</v>
      </c>
      <c r="F3843" s="4">
        <v>387</v>
      </c>
      <c r="G3843" s="4">
        <v>250274</v>
      </c>
      <c r="H3843" s="4" t="str">
        <f>VLOOKUP(B3843,[1]汇总!$B:$K,3,0)</f>
        <v>江苏</v>
      </c>
      <c r="I3843" s="4" t="str">
        <f>VLOOKUP(B3843,[1]汇总!$B:$K,4,0)</f>
        <v>无锡</v>
      </c>
      <c r="J3843" s="4">
        <f>VLOOKUP(B3843,[1]汇总!$B:$K,5,0)</f>
        <v>0</v>
      </c>
      <c r="K3843" s="4">
        <f>VLOOKUP(B3843,[1]汇总!$B:$K,6,0)</f>
        <v>0</v>
      </c>
      <c r="L3843" s="4">
        <f>VLOOKUP(B3843,[1]汇总!$B:$K,7,0)</f>
        <v>0</v>
      </c>
      <c r="M3843" s="4">
        <f>VLOOKUP(B3843,[1]汇总!$B:$K,8,0)</f>
        <v>0</v>
      </c>
      <c r="N3843" s="4" t="str">
        <f>VLOOKUP(B3843,[1]汇总!$B:$K,9,0)</f>
        <v>专科</v>
      </c>
      <c r="O3843" s="4" t="str">
        <f>VLOOKUP(B3843,[1]汇总!$B:$K,10,0)</f>
        <v>民办</v>
      </c>
    </row>
    <row r="3844" spans="1:15" ht="16.5" hidden="1" x14ac:dyDescent="0.35">
      <c r="A3844" s="4" t="s">
        <v>1214</v>
      </c>
      <c r="B3844" s="4" t="s">
        <v>1215</v>
      </c>
      <c r="C3844" s="4" t="s">
        <v>169</v>
      </c>
      <c r="D3844" s="4" t="s">
        <v>517</v>
      </c>
      <c r="E3844" s="4">
        <v>12</v>
      </c>
      <c r="F3844" s="4">
        <v>387</v>
      </c>
      <c r="G3844" s="4">
        <v>250295</v>
      </c>
      <c r="H3844" s="4" t="str">
        <f>VLOOKUP(B3844,[1]汇总!$B:$K,3,0)</f>
        <v>福建</v>
      </c>
      <c r="I3844" s="4" t="str">
        <f>VLOOKUP(B3844,[1]汇总!$B:$K,4,0)</f>
        <v>厦门</v>
      </c>
      <c r="J3844" s="4">
        <f>VLOOKUP(B3844,[1]汇总!$B:$K,5,0)</f>
        <v>0</v>
      </c>
      <c r="K3844" s="4">
        <f>VLOOKUP(B3844,[1]汇总!$B:$K,6,0)</f>
        <v>0</v>
      </c>
      <c r="L3844" s="4">
        <f>VLOOKUP(B3844,[1]汇总!$B:$K,7,0)</f>
        <v>0</v>
      </c>
      <c r="M3844" s="4">
        <f>VLOOKUP(B3844,[1]汇总!$B:$K,8,0)</f>
        <v>0</v>
      </c>
      <c r="N3844" s="4" t="str">
        <f>VLOOKUP(B3844,[1]汇总!$B:$K,9,0)</f>
        <v>专科</v>
      </c>
      <c r="O3844" s="4" t="str">
        <f>VLOOKUP(B3844,[1]汇总!$B:$K,10,0)</f>
        <v>民办</v>
      </c>
    </row>
    <row r="3845" spans="1:15" ht="16.5" hidden="1" x14ac:dyDescent="0.35">
      <c r="A3845" s="4" t="s">
        <v>1053</v>
      </c>
      <c r="B3845" s="4" t="s">
        <v>1054</v>
      </c>
      <c r="C3845" s="4" t="s">
        <v>36</v>
      </c>
      <c r="D3845" s="4" t="s">
        <v>1055</v>
      </c>
      <c r="E3845" s="4">
        <v>15</v>
      </c>
      <c r="F3845" s="4">
        <v>387</v>
      </c>
      <c r="G3845" s="4">
        <v>250339</v>
      </c>
      <c r="H3845" s="4" t="str">
        <f>VLOOKUP(B3845,[1]汇总!$B:$K,3,0)</f>
        <v>江苏</v>
      </c>
      <c r="I3845" s="4" t="str">
        <f>VLOOKUP(B3845,[1]汇总!$B:$K,4,0)</f>
        <v>南京</v>
      </c>
      <c r="J3845" s="4">
        <f>VLOOKUP(B3845,[1]汇总!$B:$K,5,0)</f>
        <v>0</v>
      </c>
      <c r="K3845" s="4">
        <f>VLOOKUP(B3845,[1]汇总!$B:$K,6,0)</f>
        <v>0</v>
      </c>
      <c r="L3845" s="4">
        <f>VLOOKUP(B3845,[1]汇总!$B:$K,7,0)</f>
        <v>0</v>
      </c>
      <c r="M3845" s="4">
        <f>VLOOKUP(B3845,[1]汇总!$B:$K,8,0)</f>
        <v>0</v>
      </c>
      <c r="N3845" s="4" t="str">
        <f>VLOOKUP(B3845,[1]汇总!$B:$K,9,0)</f>
        <v>专科</v>
      </c>
      <c r="O3845" s="4" t="str">
        <f>VLOOKUP(B3845,[1]汇总!$B:$K,10,0)</f>
        <v>民办</v>
      </c>
    </row>
    <row r="3846" spans="1:15" ht="16.5" hidden="1" x14ac:dyDescent="0.35">
      <c r="A3846" s="4" t="s">
        <v>482</v>
      </c>
      <c r="B3846" s="4" t="s">
        <v>483</v>
      </c>
      <c r="C3846" s="4" t="s">
        <v>56</v>
      </c>
      <c r="D3846" s="4" t="s">
        <v>291</v>
      </c>
      <c r="E3846" s="4">
        <v>45</v>
      </c>
      <c r="F3846" s="4">
        <v>387</v>
      </c>
      <c r="G3846" s="4">
        <v>250349</v>
      </c>
      <c r="H3846" s="4" t="str">
        <f>VLOOKUP(B3846,[1]汇总!$B:$K,3,0)</f>
        <v>浙江</v>
      </c>
      <c r="I3846" s="4" t="str">
        <f>VLOOKUP(B3846,[1]汇总!$B:$K,4,0)</f>
        <v>金华</v>
      </c>
      <c r="J3846" s="4">
        <f>VLOOKUP(B3846,[1]汇总!$B:$K,5,0)</f>
        <v>0</v>
      </c>
      <c r="K3846" s="4">
        <f>VLOOKUP(B3846,[1]汇总!$B:$K,6,0)</f>
        <v>0</v>
      </c>
      <c r="L3846" s="4">
        <f>VLOOKUP(B3846,[1]汇总!$B:$K,7,0)</f>
        <v>0</v>
      </c>
      <c r="M3846" s="4">
        <f>VLOOKUP(B3846,[1]汇总!$B:$K,8,0)</f>
        <v>0</v>
      </c>
      <c r="N3846" s="4" t="str">
        <f>VLOOKUP(B3846,[1]汇总!$B:$K,9,0)</f>
        <v>专科</v>
      </c>
      <c r="O3846" s="4" t="str">
        <f>VLOOKUP(B3846,[1]汇总!$B:$K,10,0)</f>
        <v>民办</v>
      </c>
    </row>
    <row r="3847" spans="1:15" ht="16.5" hidden="1" x14ac:dyDescent="0.35">
      <c r="A3847" s="4" t="s">
        <v>732</v>
      </c>
      <c r="B3847" s="4" t="s">
        <v>733</v>
      </c>
      <c r="C3847" s="4" t="s">
        <v>34</v>
      </c>
      <c r="D3847" s="4" t="s">
        <v>67</v>
      </c>
      <c r="E3847" s="4">
        <v>1</v>
      </c>
      <c r="F3847" s="4">
        <v>387</v>
      </c>
      <c r="G3847" s="4">
        <v>250374</v>
      </c>
      <c r="H3847" s="4" t="str">
        <f>VLOOKUP(B3847,[1]汇总!$B:$K,3,0)</f>
        <v>吉林</v>
      </c>
      <c r="I3847" s="4" t="str">
        <f>VLOOKUP(B3847,[1]汇总!$B:$K,4,0)</f>
        <v>长春</v>
      </c>
      <c r="J3847" s="4">
        <f>VLOOKUP(B3847,[1]汇总!$B:$K,5,0)</f>
        <v>0</v>
      </c>
      <c r="K3847" s="4">
        <f>VLOOKUP(B3847,[1]汇总!$B:$K,6,0)</f>
        <v>0</v>
      </c>
      <c r="L3847" s="4">
        <f>VLOOKUP(B3847,[1]汇总!$B:$K,7,0)</f>
        <v>0</v>
      </c>
      <c r="M3847" s="4">
        <f>VLOOKUP(B3847,[1]汇总!$B:$K,8,0)</f>
        <v>0</v>
      </c>
      <c r="N3847" s="4" t="str">
        <f>VLOOKUP(B3847,[1]汇总!$B:$K,9,0)</f>
        <v>专科</v>
      </c>
      <c r="O3847" s="4" t="str">
        <f>VLOOKUP(B3847,[1]汇总!$B:$K,10,0)</f>
        <v>公办</v>
      </c>
    </row>
    <row r="3848" spans="1:15" ht="16.5" hidden="1" x14ac:dyDescent="0.35">
      <c r="A3848" s="4" t="s">
        <v>1359</v>
      </c>
      <c r="B3848" s="4" t="s">
        <v>1360</v>
      </c>
      <c r="C3848" s="4" t="s">
        <v>106</v>
      </c>
      <c r="D3848" s="4" t="s">
        <v>883</v>
      </c>
      <c r="E3848" s="4">
        <v>4</v>
      </c>
      <c r="F3848" s="4">
        <v>387</v>
      </c>
      <c r="G3848" s="4">
        <v>250392</v>
      </c>
      <c r="H3848" s="4" t="str">
        <f>VLOOKUP(B3848,[1]汇总!$B:$K,3,0)</f>
        <v>江西</v>
      </c>
      <c r="I3848" s="4" t="str">
        <f>VLOOKUP(B3848,[1]汇总!$B:$K,4,0)</f>
        <v>南昌</v>
      </c>
      <c r="J3848" s="4">
        <f>VLOOKUP(B3848,[1]汇总!$B:$K,5,0)</f>
        <v>0</v>
      </c>
      <c r="K3848" s="4">
        <f>VLOOKUP(B3848,[1]汇总!$B:$K,6,0)</f>
        <v>0</v>
      </c>
      <c r="L3848" s="4">
        <f>VLOOKUP(B3848,[1]汇总!$B:$K,7,0)</f>
        <v>0</v>
      </c>
      <c r="M3848" s="4">
        <f>VLOOKUP(B3848,[1]汇总!$B:$K,8,0)</f>
        <v>0</v>
      </c>
      <c r="N3848" s="4" t="str">
        <f>VLOOKUP(B3848,[1]汇总!$B:$K,9,0)</f>
        <v>专科</v>
      </c>
      <c r="O3848" s="4" t="str">
        <f>VLOOKUP(B3848,[1]汇总!$B:$K,10,0)</f>
        <v>民办</v>
      </c>
    </row>
    <row r="3849" spans="1:15" ht="16.5" hidden="1" x14ac:dyDescent="0.35">
      <c r="A3849" s="4" t="s">
        <v>767</v>
      </c>
      <c r="B3849" s="4" t="s">
        <v>768</v>
      </c>
      <c r="C3849" s="4" t="s">
        <v>36</v>
      </c>
      <c r="D3849" s="4" t="s">
        <v>68</v>
      </c>
      <c r="E3849" s="4">
        <v>10</v>
      </c>
      <c r="F3849" s="4">
        <v>387</v>
      </c>
      <c r="G3849" s="4">
        <v>250449</v>
      </c>
      <c r="H3849" s="4" t="str">
        <f>VLOOKUP(B3849,[1]汇总!$B:$K,3,0)</f>
        <v>上海</v>
      </c>
      <c r="I3849" s="4" t="str">
        <f>VLOOKUP(B3849,[1]汇总!$B:$K,4,0)</f>
        <v>上海</v>
      </c>
      <c r="J3849" s="4">
        <f>VLOOKUP(B3849,[1]汇总!$B:$K,5,0)</f>
        <v>0</v>
      </c>
      <c r="K3849" s="4">
        <f>VLOOKUP(B3849,[1]汇总!$B:$K,6,0)</f>
        <v>0</v>
      </c>
      <c r="L3849" s="4">
        <f>VLOOKUP(B3849,[1]汇总!$B:$K,7,0)</f>
        <v>0</v>
      </c>
      <c r="M3849" s="4">
        <f>VLOOKUP(B3849,[1]汇总!$B:$K,8,0)</f>
        <v>0</v>
      </c>
      <c r="N3849" s="4" t="str">
        <f>VLOOKUP(B3849,[1]汇总!$B:$K,9,0)</f>
        <v>专科</v>
      </c>
      <c r="O3849" s="4" t="str">
        <f>VLOOKUP(B3849,[1]汇总!$B:$K,10,0)</f>
        <v>民办</v>
      </c>
    </row>
    <row r="3850" spans="1:15" ht="16.5" hidden="1" x14ac:dyDescent="0.35">
      <c r="A3850" s="4" t="s">
        <v>887</v>
      </c>
      <c r="B3850" s="4" t="s">
        <v>888</v>
      </c>
      <c r="C3850" s="4" t="s">
        <v>82</v>
      </c>
      <c r="D3850" s="4" t="s">
        <v>894</v>
      </c>
      <c r="E3850" s="4">
        <v>10</v>
      </c>
      <c r="F3850" s="4">
        <v>386</v>
      </c>
      <c r="G3850" s="4">
        <v>250500</v>
      </c>
      <c r="H3850" s="4" t="str">
        <f>VLOOKUP(B3850,[1]汇总!$B:$K,3,0)</f>
        <v>上海</v>
      </c>
      <c r="I3850" s="4" t="str">
        <f>VLOOKUP(B3850,[1]汇总!$B:$K,4,0)</f>
        <v>上海</v>
      </c>
      <c r="J3850" s="4">
        <f>VLOOKUP(B3850,[1]汇总!$B:$K,5,0)</f>
        <v>0</v>
      </c>
      <c r="K3850" s="4">
        <f>VLOOKUP(B3850,[1]汇总!$B:$K,6,0)</f>
        <v>0</v>
      </c>
      <c r="L3850" s="4">
        <f>VLOOKUP(B3850,[1]汇总!$B:$K,7,0)</f>
        <v>0</v>
      </c>
      <c r="M3850" s="4">
        <f>VLOOKUP(B3850,[1]汇总!$B:$K,8,0)</f>
        <v>0</v>
      </c>
      <c r="N3850" s="4" t="str">
        <f>VLOOKUP(B3850,[1]汇总!$B:$K,9,0)</f>
        <v>本科</v>
      </c>
      <c r="O3850" s="4" t="str">
        <f>VLOOKUP(B3850,[1]汇总!$B:$K,10,0)</f>
        <v>独立院校</v>
      </c>
    </row>
    <row r="3851" spans="1:15" ht="16.5" hidden="1" x14ac:dyDescent="0.35">
      <c r="A3851" s="4" t="s">
        <v>1253</v>
      </c>
      <c r="B3851" s="4" t="s">
        <v>1254</v>
      </c>
      <c r="C3851" s="4" t="s">
        <v>106</v>
      </c>
      <c r="D3851" s="4" t="s">
        <v>168</v>
      </c>
      <c r="E3851" s="4">
        <v>10</v>
      </c>
      <c r="F3851" s="4">
        <v>386</v>
      </c>
      <c r="G3851" s="4">
        <v>250506</v>
      </c>
      <c r="H3851" s="4" t="str">
        <f>VLOOKUP(B3851,[1]汇总!$B:$K,3,0)</f>
        <v>江西</v>
      </c>
      <c r="I3851" s="4" t="str">
        <f>VLOOKUP(B3851,[1]汇总!$B:$K,4,0)</f>
        <v>南昌</v>
      </c>
      <c r="J3851" s="4">
        <f>VLOOKUP(B3851,[1]汇总!$B:$K,5,0)</f>
        <v>0</v>
      </c>
      <c r="K3851" s="4">
        <f>VLOOKUP(B3851,[1]汇总!$B:$K,6,0)</f>
        <v>0</v>
      </c>
      <c r="L3851" s="4">
        <f>VLOOKUP(B3851,[1]汇总!$B:$K,7,0)</f>
        <v>0</v>
      </c>
      <c r="M3851" s="4">
        <f>VLOOKUP(B3851,[1]汇总!$B:$K,8,0)</f>
        <v>0</v>
      </c>
      <c r="N3851" s="4" t="str">
        <f>VLOOKUP(B3851,[1]汇总!$B:$K,9,0)</f>
        <v>本科</v>
      </c>
      <c r="O3851" s="4" t="str">
        <f>VLOOKUP(B3851,[1]汇总!$B:$K,10,0)</f>
        <v>民办</v>
      </c>
    </row>
    <row r="3852" spans="1:15" ht="16.5" hidden="1" x14ac:dyDescent="0.35">
      <c r="A3852" s="4" t="s">
        <v>1359</v>
      </c>
      <c r="B3852" s="4" t="s">
        <v>1360</v>
      </c>
      <c r="C3852" s="4" t="s">
        <v>88</v>
      </c>
      <c r="D3852" s="4" t="s">
        <v>1363</v>
      </c>
      <c r="E3852" s="4">
        <v>2</v>
      </c>
      <c r="F3852" s="4">
        <v>386</v>
      </c>
      <c r="G3852" s="4">
        <v>250532</v>
      </c>
      <c r="H3852" s="4" t="str">
        <f>VLOOKUP(B3852,[1]汇总!$B:$K,3,0)</f>
        <v>江西</v>
      </c>
      <c r="I3852" s="4" t="str">
        <f>VLOOKUP(B3852,[1]汇总!$B:$K,4,0)</f>
        <v>南昌</v>
      </c>
      <c r="J3852" s="4">
        <f>VLOOKUP(B3852,[1]汇总!$B:$K,5,0)</f>
        <v>0</v>
      </c>
      <c r="K3852" s="4">
        <f>VLOOKUP(B3852,[1]汇总!$B:$K,6,0)</f>
        <v>0</v>
      </c>
      <c r="L3852" s="4">
        <f>VLOOKUP(B3852,[1]汇总!$B:$K,7,0)</f>
        <v>0</v>
      </c>
      <c r="M3852" s="4">
        <f>VLOOKUP(B3852,[1]汇总!$B:$K,8,0)</f>
        <v>0</v>
      </c>
      <c r="N3852" s="4" t="str">
        <f>VLOOKUP(B3852,[1]汇总!$B:$K,9,0)</f>
        <v>专科</v>
      </c>
      <c r="O3852" s="4" t="str">
        <f>VLOOKUP(B3852,[1]汇总!$B:$K,10,0)</f>
        <v>民办</v>
      </c>
    </row>
    <row r="3853" spans="1:15" ht="16.5" hidden="1" x14ac:dyDescent="0.35">
      <c r="A3853" s="4" t="s">
        <v>1456</v>
      </c>
      <c r="B3853" s="4" t="s">
        <v>1457</v>
      </c>
      <c r="C3853" s="4" t="s">
        <v>40</v>
      </c>
      <c r="D3853" s="4" t="s">
        <v>85</v>
      </c>
      <c r="E3853" s="4">
        <v>6</v>
      </c>
      <c r="F3853" s="4">
        <v>386</v>
      </c>
      <c r="G3853" s="4">
        <v>250571</v>
      </c>
      <c r="H3853" s="4" t="str">
        <f>VLOOKUP(B3853,[1]汇总!$B:$K,3,0)</f>
        <v>山东</v>
      </c>
      <c r="I3853" s="4" t="str">
        <f>VLOOKUP(B3853,[1]汇总!$B:$K,4,0)</f>
        <v>泰安</v>
      </c>
      <c r="J3853" s="4">
        <f>VLOOKUP(B3853,[1]汇总!$B:$K,5,0)</f>
        <v>0</v>
      </c>
      <c r="K3853" s="4">
        <f>VLOOKUP(B3853,[1]汇总!$B:$K,6,0)</f>
        <v>0</v>
      </c>
      <c r="L3853" s="4">
        <f>VLOOKUP(B3853,[1]汇总!$B:$K,7,0)</f>
        <v>0</v>
      </c>
      <c r="M3853" s="4">
        <f>VLOOKUP(B3853,[1]汇总!$B:$K,8,0)</f>
        <v>0</v>
      </c>
      <c r="N3853" s="4" t="str">
        <f>VLOOKUP(B3853,[1]汇总!$B:$K,9,0)</f>
        <v>本科</v>
      </c>
      <c r="O3853" s="4" t="str">
        <f>VLOOKUP(B3853,[1]汇总!$B:$K,10,0)</f>
        <v>民办</v>
      </c>
    </row>
    <row r="3854" spans="1:15" ht="16.5" hidden="1" x14ac:dyDescent="0.35">
      <c r="A3854" s="4" t="s">
        <v>1214</v>
      </c>
      <c r="B3854" s="4" t="s">
        <v>1215</v>
      </c>
      <c r="C3854" s="4" t="s">
        <v>71</v>
      </c>
      <c r="D3854" s="4" t="s">
        <v>91</v>
      </c>
      <c r="E3854" s="4">
        <v>5</v>
      </c>
      <c r="F3854" s="4">
        <v>386</v>
      </c>
      <c r="G3854" s="4">
        <v>250577</v>
      </c>
      <c r="H3854" s="4" t="str">
        <f>VLOOKUP(B3854,[1]汇总!$B:$K,3,0)</f>
        <v>福建</v>
      </c>
      <c r="I3854" s="4" t="str">
        <f>VLOOKUP(B3854,[1]汇总!$B:$K,4,0)</f>
        <v>厦门</v>
      </c>
      <c r="J3854" s="4">
        <f>VLOOKUP(B3854,[1]汇总!$B:$K,5,0)</f>
        <v>0</v>
      </c>
      <c r="K3854" s="4">
        <f>VLOOKUP(B3854,[1]汇总!$B:$K,6,0)</f>
        <v>0</v>
      </c>
      <c r="L3854" s="4">
        <f>VLOOKUP(B3854,[1]汇总!$B:$K,7,0)</f>
        <v>0</v>
      </c>
      <c r="M3854" s="4">
        <f>VLOOKUP(B3854,[1]汇总!$B:$K,8,0)</f>
        <v>0</v>
      </c>
      <c r="N3854" s="4" t="str">
        <f>VLOOKUP(B3854,[1]汇总!$B:$K,9,0)</f>
        <v>专科</v>
      </c>
      <c r="O3854" s="4" t="str">
        <f>VLOOKUP(B3854,[1]汇总!$B:$K,10,0)</f>
        <v>民办</v>
      </c>
    </row>
    <row r="3855" spans="1:15" ht="16.5" hidden="1" x14ac:dyDescent="0.35">
      <c r="A3855" s="4" t="s">
        <v>2032</v>
      </c>
      <c r="B3855" s="4" t="s">
        <v>2033</v>
      </c>
      <c r="C3855" s="4" t="s">
        <v>86</v>
      </c>
      <c r="D3855" s="4" t="s">
        <v>321</v>
      </c>
      <c r="E3855" s="4">
        <v>2</v>
      </c>
      <c r="F3855" s="4">
        <v>386</v>
      </c>
      <c r="G3855" s="4">
        <v>250598</v>
      </c>
      <c r="H3855" s="4" t="str">
        <f>VLOOKUP(B3855,[1]汇总!$B:$K,3,0)</f>
        <v>陕西</v>
      </c>
      <c r="I3855" s="4" t="str">
        <f>VLOOKUP(B3855,[1]汇总!$B:$K,4,0)</f>
        <v>西安</v>
      </c>
      <c r="J3855" s="4">
        <f>VLOOKUP(B3855,[1]汇总!$B:$K,5,0)</f>
        <v>0</v>
      </c>
      <c r="K3855" s="4">
        <f>VLOOKUP(B3855,[1]汇总!$B:$K,6,0)</f>
        <v>0</v>
      </c>
      <c r="L3855" s="4">
        <f>VLOOKUP(B3855,[1]汇总!$B:$K,7,0)</f>
        <v>0</v>
      </c>
      <c r="M3855" s="4">
        <f>VLOOKUP(B3855,[1]汇总!$B:$K,8,0)</f>
        <v>0</v>
      </c>
      <c r="N3855" s="4" t="str">
        <f>VLOOKUP(B3855,[1]汇总!$B:$K,9,0)</f>
        <v>本科</v>
      </c>
      <c r="O3855" s="4" t="str">
        <f>VLOOKUP(B3855,[1]汇总!$B:$K,10,0)</f>
        <v>民办</v>
      </c>
    </row>
    <row r="3856" spans="1:15" ht="16.5" hidden="1" x14ac:dyDescent="0.35">
      <c r="A3856" s="4" t="s">
        <v>408</v>
      </c>
      <c r="B3856" s="4" t="s">
        <v>409</v>
      </c>
      <c r="C3856" s="4" t="s">
        <v>60</v>
      </c>
      <c r="D3856" s="4" t="s">
        <v>164</v>
      </c>
      <c r="E3856" s="4">
        <v>30</v>
      </c>
      <c r="F3856" s="4">
        <v>386</v>
      </c>
      <c r="G3856" s="4">
        <v>250641</v>
      </c>
      <c r="H3856" s="4" t="str">
        <f>VLOOKUP(B3856,[1]汇总!$B:$K,3,0)</f>
        <v>浙江</v>
      </c>
      <c r="I3856" s="4" t="str">
        <f>VLOOKUP(B3856,[1]汇总!$B:$K,4,0)</f>
        <v>台州</v>
      </c>
      <c r="J3856" s="4">
        <f>VLOOKUP(B3856,[1]汇总!$B:$K,5,0)</f>
        <v>0</v>
      </c>
      <c r="K3856" s="4">
        <f>VLOOKUP(B3856,[1]汇总!$B:$K,6,0)</f>
        <v>0</v>
      </c>
      <c r="L3856" s="4">
        <f>VLOOKUP(B3856,[1]汇总!$B:$K,7,0)</f>
        <v>0</v>
      </c>
      <c r="M3856" s="4">
        <f>VLOOKUP(B3856,[1]汇总!$B:$K,8,0)</f>
        <v>0</v>
      </c>
      <c r="N3856" s="4" t="str">
        <f>VLOOKUP(B3856,[1]汇总!$B:$K,9,0)</f>
        <v>专科</v>
      </c>
      <c r="O3856" s="4" t="str">
        <f>VLOOKUP(B3856,[1]汇总!$B:$K,10,0)</f>
        <v>民办</v>
      </c>
    </row>
    <row r="3857" spans="1:15" ht="16.5" hidden="1" x14ac:dyDescent="0.35">
      <c r="A3857" s="4" t="s">
        <v>239</v>
      </c>
      <c r="B3857" s="4" t="s">
        <v>240</v>
      </c>
      <c r="C3857" s="4" t="s">
        <v>50</v>
      </c>
      <c r="D3857" s="4" t="s">
        <v>105</v>
      </c>
      <c r="E3857" s="4">
        <v>114</v>
      </c>
      <c r="F3857" s="4">
        <v>386</v>
      </c>
      <c r="G3857" s="4">
        <v>250658</v>
      </c>
      <c r="H3857" s="4" t="str">
        <f>VLOOKUP(B3857,[1]汇总!$B:$K,3,0)</f>
        <v>浙江</v>
      </c>
      <c r="I3857" s="4" t="str">
        <f>VLOOKUP(B3857,[1]汇总!$B:$K,4,0)</f>
        <v>杭州</v>
      </c>
      <c r="J3857" s="4">
        <f>VLOOKUP(B3857,[1]汇总!$B:$K,5,0)</f>
        <v>0</v>
      </c>
      <c r="K3857" s="4">
        <f>VLOOKUP(B3857,[1]汇总!$B:$K,6,0)</f>
        <v>0</v>
      </c>
      <c r="L3857" s="4">
        <f>VLOOKUP(B3857,[1]汇总!$B:$K,7,0)</f>
        <v>0</v>
      </c>
      <c r="M3857" s="4">
        <f>VLOOKUP(B3857,[1]汇总!$B:$K,8,0)</f>
        <v>0</v>
      </c>
      <c r="N3857" s="4" t="str">
        <f>VLOOKUP(B3857,[1]汇总!$B:$K,9,0)</f>
        <v>专科</v>
      </c>
      <c r="O3857" s="4" t="str">
        <f>VLOOKUP(B3857,[1]汇总!$B:$K,10,0)</f>
        <v>民办</v>
      </c>
    </row>
    <row r="3858" spans="1:15" ht="16.5" hidden="1" x14ac:dyDescent="0.35">
      <c r="A3858" s="4" t="s">
        <v>515</v>
      </c>
      <c r="B3858" s="4" t="s">
        <v>516</v>
      </c>
      <c r="C3858" s="4" t="s">
        <v>34</v>
      </c>
      <c r="D3858" s="4" t="s">
        <v>233</v>
      </c>
      <c r="E3858" s="4">
        <v>4</v>
      </c>
      <c r="F3858" s="4">
        <v>386</v>
      </c>
      <c r="G3858" s="4">
        <v>250689</v>
      </c>
      <c r="H3858" s="4" t="str">
        <f>VLOOKUP(B3858,[1]汇总!$B:$K,3,0)</f>
        <v>北京</v>
      </c>
      <c r="I3858" s="4" t="str">
        <f>VLOOKUP(B3858,[1]汇总!$B:$K,4,0)</f>
        <v>北京</v>
      </c>
      <c r="J3858" s="4">
        <f>VLOOKUP(B3858,[1]汇总!$B:$K,5,0)</f>
        <v>0</v>
      </c>
      <c r="K3858" s="4">
        <f>VLOOKUP(B3858,[1]汇总!$B:$K,6,0)</f>
        <v>0</v>
      </c>
      <c r="L3858" s="4">
        <f>VLOOKUP(B3858,[1]汇总!$B:$K,7,0)</f>
        <v>0</v>
      </c>
      <c r="M3858" s="4">
        <f>VLOOKUP(B3858,[1]汇总!$B:$K,8,0)</f>
        <v>0</v>
      </c>
      <c r="N3858" s="4" t="str">
        <f>VLOOKUP(B3858,[1]汇总!$B:$K,9,0)</f>
        <v>专科</v>
      </c>
      <c r="O3858" s="4" t="str">
        <f>VLOOKUP(B3858,[1]汇总!$B:$K,10,0)</f>
        <v>民办</v>
      </c>
    </row>
    <row r="3859" spans="1:15" ht="16.5" hidden="1" x14ac:dyDescent="0.35">
      <c r="A3859" s="4" t="s">
        <v>1027</v>
      </c>
      <c r="B3859" s="4" t="s">
        <v>1028</v>
      </c>
      <c r="C3859" s="4" t="s">
        <v>69</v>
      </c>
      <c r="D3859" s="4" t="s">
        <v>61</v>
      </c>
      <c r="E3859" s="4">
        <v>25</v>
      </c>
      <c r="F3859" s="4">
        <v>386</v>
      </c>
      <c r="G3859" s="4">
        <v>250738</v>
      </c>
      <c r="H3859" s="4" t="e">
        <f>VLOOKUP(B3859,[1]汇总!$B:$K,3,0)</f>
        <v>#N/A</v>
      </c>
      <c r="I3859" s="4" t="e">
        <f>VLOOKUP(B3859,[1]汇总!$B:$K,4,0)</f>
        <v>#N/A</v>
      </c>
      <c r="J3859" s="4" t="e">
        <f>VLOOKUP(B3859,[1]汇总!$B:$K,5,0)</f>
        <v>#N/A</v>
      </c>
      <c r="K3859" s="4" t="e">
        <f>VLOOKUP(B3859,[1]汇总!$B:$K,6,0)</f>
        <v>#N/A</v>
      </c>
      <c r="L3859" s="4" t="e">
        <f>VLOOKUP(B3859,[1]汇总!$B:$K,7,0)</f>
        <v>#N/A</v>
      </c>
      <c r="M3859" s="4" t="e">
        <f>VLOOKUP(B3859,[1]汇总!$B:$K,8,0)</f>
        <v>#N/A</v>
      </c>
      <c r="N3859" s="4" t="e">
        <f>VLOOKUP(B3859,[1]汇总!$B:$K,9,0)</f>
        <v>#N/A</v>
      </c>
      <c r="O3859" s="4" t="e">
        <f>VLOOKUP(B3859,[1]汇总!$B:$K,10,0)</f>
        <v>#N/A</v>
      </c>
    </row>
    <row r="3860" spans="1:15" ht="16.5" hidden="1" x14ac:dyDescent="0.35">
      <c r="A3860" s="4" t="s">
        <v>1040</v>
      </c>
      <c r="B3860" s="4" t="s">
        <v>1041</v>
      </c>
      <c r="C3860" s="4" t="s">
        <v>44</v>
      </c>
      <c r="D3860" s="4" t="s">
        <v>120</v>
      </c>
      <c r="E3860" s="4">
        <v>6</v>
      </c>
      <c r="F3860" s="4">
        <v>386</v>
      </c>
      <c r="G3860" s="4">
        <v>250746</v>
      </c>
      <c r="H3860" s="4" t="str">
        <f>VLOOKUP(B3860,[1]汇总!$B:$K,3,0)</f>
        <v>江苏</v>
      </c>
      <c r="I3860" s="4" t="str">
        <f>VLOOKUP(B3860,[1]汇总!$B:$K,4,0)</f>
        <v>无锡</v>
      </c>
      <c r="J3860" s="4">
        <f>VLOOKUP(B3860,[1]汇总!$B:$K,5,0)</f>
        <v>0</v>
      </c>
      <c r="K3860" s="4">
        <f>VLOOKUP(B3860,[1]汇总!$B:$K,6,0)</f>
        <v>0</v>
      </c>
      <c r="L3860" s="4">
        <f>VLOOKUP(B3860,[1]汇总!$B:$K,7,0)</f>
        <v>0</v>
      </c>
      <c r="M3860" s="4">
        <f>VLOOKUP(B3860,[1]汇总!$B:$K,8,0)</f>
        <v>0</v>
      </c>
      <c r="N3860" s="4" t="str">
        <f>VLOOKUP(B3860,[1]汇总!$B:$K,9,0)</f>
        <v>专科</v>
      </c>
      <c r="O3860" s="4" t="str">
        <f>VLOOKUP(B3860,[1]汇总!$B:$K,10,0)</f>
        <v>民办</v>
      </c>
    </row>
    <row r="3861" spans="1:15" ht="16.5" hidden="1" x14ac:dyDescent="0.35">
      <c r="A3861" s="4" t="s">
        <v>1034</v>
      </c>
      <c r="B3861" s="4" t="s">
        <v>1035</v>
      </c>
      <c r="C3861" s="4" t="s">
        <v>64</v>
      </c>
      <c r="D3861" s="4" t="s">
        <v>252</v>
      </c>
      <c r="E3861" s="4">
        <v>5</v>
      </c>
      <c r="F3861" s="4">
        <v>386</v>
      </c>
      <c r="G3861" s="4">
        <v>250763</v>
      </c>
      <c r="H3861" s="4" t="str">
        <f>VLOOKUP(B3861,[1]汇总!$B:$K,3,0)</f>
        <v>江苏</v>
      </c>
      <c r="I3861" s="4" t="str">
        <f>VLOOKUP(B3861,[1]汇总!$B:$K,4,0)</f>
        <v>苏州</v>
      </c>
      <c r="J3861" s="4">
        <f>VLOOKUP(B3861,[1]汇总!$B:$K,5,0)</f>
        <v>0</v>
      </c>
      <c r="K3861" s="4">
        <f>VLOOKUP(B3861,[1]汇总!$B:$K,6,0)</f>
        <v>0</v>
      </c>
      <c r="L3861" s="4">
        <f>VLOOKUP(B3861,[1]汇总!$B:$K,7,0)</f>
        <v>0</v>
      </c>
      <c r="M3861" s="4">
        <f>VLOOKUP(B3861,[1]汇总!$B:$K,8,0)</f>
        <v>0</v>
      </c>
      <c r="N3861" s="4" t="str">
        <f>VLOOKUP(B3861,[1]汇总!$B:$K,9,0)</f>
        <v>专科</v>
      </c>
      <c r="O3861" s="4" t="str">
        <f>VLOOKUP(B3861,[1]汇总!$B:$K,10,0)</f>
        <v>民办</v>
      </c>
    </row>
    <row r="3862" spans="1:15" ht="16.5" hidden="1" x14ac:dyDescent="0.35">
      <c r="A3862" s="4" t="s">
        <v>887</v>
      </c>
      <c r="B3862" s="4" t="s">
        <v>888</v>
      </c>
      <c r="C3862" s="4" t="s">
        <v>46</v>
      </c>
      <c r="D3862" s="4" t="s">
        <v>76</v>
      </c>
      <c r="E3862" s="4">
        <v>10</v>
      </c>
      <c r="F3862" s="4">
        <v>386</v>
      </c>
      <c r="G3862" s="4">
        <v>250814</v>
      </c>
      <c r="H3862" s="4" t="str">
        <f>VLOOKUP(B3862,[1]汇总!$B:$K,3,0)</f>
        <v>上海</v>
      </c>
      <c r="I3862" s="4" t="str">
        <f>VLOOKUP(B3862,[1]汇总!$B:$K,4,0)</f>
        <v>上海</v>
      </c>
      <c r="J3862" s="4">
        <f>VLOOKUP(B3862,[1]汇总!$B:$K,5,0)</f>
        <v>0</v>
      </c>
      <c r="K3862" s="4">
        <f>VLOOKUP(B3862,[1]汇总!$B:$K,6,0)</f>
        <v>0</v>
      </c>
      <c r="L3862" s="4">
        <f>VLOOKUP(B3862,[1]汇总!$B:$K,7,0)</f>
        <v>0</v>
      </c>
      <c r="M3862" s="4">
        <f>VLOOKUP(B3862,[1]汇总!$B:$K,8,0)</f>
        <v>0</v>
      </c>
      <c r="N3862" s="4" t="str">
        <f>VLOOKUP(B3862,[1]汇总!$B:$K,9,0)</f>
        <v>本科</v>
      </c>
      <c r="O3862" s="4" t="str">
        <f>VLOOKUP(B3862,[1]汇总!$B:$K,10,0)</f>
        <v>独立院校</v>
      </c>
    </row>
    <row r="3863" spans="1:15" ht="16.5" hidden="1" x14ac:dyDescent="0.35">
      <c r="A3863" s="4" t="s">
        <v>767</v>
      </c>
      <c r="B3863" s="4" t="s">
        <v>768</v>
      </c>
      <c r="C3863" s="4" t="s">
        <v>56</v>
      </c>
      <c r="D3863" s="4" t="s">
        <v>774</v>
      </c>
      <c r="E3863" s="4">
        <v>18</v>
      </c>
      <c r="F3863" s="4">
        <v>386</v>
      </c>
      <c r="G3863" s="4">
        <v>250882</v>
      </c>
      <c r="H3863" s="4" t="str">
        <f>VLOOKUP(B3863,[1]汇总!$B:$K,3,0)</f>
        <v>上海</v>
      </c>
      <c r="I3863" s="4" t="str">
        <f>VLOOKUP(B3863,[1]汇总!$B:$K,4,0)</f>
        <v>上海</v>
      </c>
      <c r="J3863" s="4">
        <f>VLOOKUP(B3863,[1]汇总!$B:$K,5,0)</f>
        <v>0</v>
      </c>
      <c r="K3863" s="4">
        <f>VLOOKUP(B3863,[1]汇总!$B:$K,6,0)</f>
        <v>0</v>
      </c>
      <c r="L3863" s="4">
        <f>VLOOKUP(B3863,[1]汇总!$B:$K,7,0)</f>
        <v>0</v>
      </c>
      <c r="M3863" s="4">
        <f>VLOOKUP(B3863,[1]汇总!$B:$K,8,0)</f>
        <v>0</v>
      </c>
      <c r="N3863" s="4" t="str">
        <f>VLOOKUP(B3863,[1]汇总!$B:$K,9,0)</f>
        <v>专科</v>
      </c>
      <c r="O3863" s="4" t="str">
        <f>VLOOKUP(B3863,[1]汇总!$B:$K,10,0)</f>
        <v>民办</v>
      </c>
    </row>
    <row r="3864" spans="1:15" ht="16.5" hidden="1" x14ac:dyDescent="0.35">
      <c r="A3864" s="4" t="s">
        <v>1593</v>
      </c>
      <c r="B3864" s="4" t="s">
        <v>1594</v>
      </c>
      <c r="C3864" s="4" t="s">
        <v>60</v>
      </c>
      <c r="D3864" s="4" t="s">
        <v>100</v>
      </c>
      <c r="E3864" s="4">
        <v>2</v>
      </c>
      <c r="F3864" s="4">
        <v>386</v>
      </c>
      <c r="G3864" s="4">
        <v>250904</v>
      </c>
      <c r="H3864" s="4" t="str">
        <f>VLOOKUP(B3864,[1]汇总!$B:$K,3,0)</f>
        <v>湖北</v>
      </c>
      <c r="I3864" s="4" t="str">
        <f>VLOOKUP(B3864,[1]汇总!$B:$K,4,0)</f>
        <v>武汉</v>
      </c>
      <c r="J3864" s="4">
        <f>VLOOKUP(B3864,[1]汇总!$B:$K,5,0)</f>
        <v>0</v>
      </c>
      <c r="K3864" s="4">
        <f>VLOOKUP(B3864,[1]汇总!$B:$K,6,0)</f>
        <v>0</v>
      </c>
      <c r="L3864" s="4">
        <f>VLOOKUP(B3864,[1]汇总!$B:$K,7,0)</f>
        <v>0</v>
      </c>
      <c r="M3864" s="4">
        <f>VLOOKUP(B3864,[1]汇总!$B:$K,8,0)</f>
        <v>0</v>
      </c>
      <c r="N3864" s="4" t="str">
        <f>VLOOKUP(B3864,[1]汇总!$B:$K,9,0)</f>
        <v>专科</v>
      </c>
      <c r="O3864" s="4" t="str">
        <f>VLOOKUP(B3864,[1]汇总!$B:$K,10,0)</f>
        <v>民办</v>
      </c>
    </row>
    <row r="3865" spans="1:15" ht="16.5" hidden="1" x14ac:dyDescent="0.35">
      <c r="A3865" s="4" t="s">
        <v>1214</v>
      </c>
      <c r="B3865" s="4" t="s">
        <v>1215</v>
      </c>
      <c r="C3865" s="4" t="s">
        <v>106</v>
      </c>
      <c r="D3865" s="4" t="s">
        <v>68</v>
      </c>
      <c r="E3865" s="4">
        <v>8</v>
      </c>
      <c r="F3865" s="4">
        <v>385</v>
      </c>
      <c r="G3865" s="4">
        <v>250920</v>
      </c>
      <c r="H3865" s="4" t="str">
        <f>VLOOKUP(B3865,[1]汇总!$B:$K,3,0)</f>
        <v>福建</v>
      </c>
      <c r="I3865" s="4" t="str">
        <f>VLOOKUP(B3865,[1]汇总!$B:$K,4,0)</f>
        <v>厦门</v>
      </c>
      <c r="J3865" s="4">
        <f>VLOOKUP(B3865,[1]汇总!$B:$K,5,0)</f>
        <v>0</v>
      </c>
      <c r="K3865" s="4">
        <f>VLOOKUP(B3865,[1]汇总!$B:$K,6,0)</f>
        <v>0</v>
      </c>
      <c r="L3865" s="4">
        <f>VLOOKUP(B3865,[1]汇总!$B:$K,7,0)</f>
        <v>0</v>
      </c>
      <c r="M3865" s="4">
        <f>VLOOKUP(B3865,[1]汇总!$B:$K,8,0)</f>
        <v>0</v>
      </c>
      <c r="N3865" s="4" t="str">
        <f>VLOOKUP(B3865,[1]汇总!$B:$K,9,0)</f>
        <v>专科</v>
      </c>
      <c r="O3865" s="4" t="str">
        <f>VLOOKUP(B3865,[1]汇总!$B:$K,10,0)</f>
        <v>民办</v>
      </c>
    </row>
    <row r="3866" spans="1:15" ht="16.5" hidden="1" x14ac:dyDescent="0.35">
      <c r="A3866" s="4" t="s">
        <v>1226</v>
      </c>
      <c r="B3866" s="4" t="s">
        <v>1227</v>
      </c>
      <c r="C3866" s="4" t="s">
        <v>60</v>
      </c>
      <c r="D3866" s="4" t="s">
        <v>241</v>
      </c>
      <c r="E3866" s="4">
        <v>10</v>
      </c>
      <c r="F3866" s="4">
        <v>385</v>
      </c>
      <c r="G3866" s="4">
        <v>250970</v>
      </c>
      <c r="H3866" s="4" t="str">
        <f>VLOOKUP(B3866,[1]汇总!$B:$K,3,0)</f>
        <v>福建</v>
      </c>
      <c r="I3866" s="4" t="str">
        <f>VLOOKUP(B3866,[1]汇总!$B:$K,4,0)</f>
        <v>厦门</v>
      </c>
      <c r="J3866" s="4">
        <f>VLOOKUP(B3866,[1]汇总!$B:$K,5,0)</f>
        <v>0</v>
      </c>
      <c r="K3866" s="4">
        <f>VLOOKUP(B3866,[1]汇总!$B:$K,6,0)</f>
        <v>0</v>
      </c>
      <c r="L3866" s="4">
        <f>VLOOKUP(B3866,[1]汇总!$B:$K,7,0)</f>
        <v>0</v>
      </c>
      <c r="M3866" s="4">
        <f>VLOOKUP(B3866,[1]汇总!$B:$K,8,0)</f>
        <v>0</v>
      </c>
      <c r="N3866" s="4" t="str">
        <f>VLOOKUP(B3866,[1]汇总!$B:$K,9,0)</f>
        <v>专科</v>
      </c>
      <c r="O3866" s="4" t="str">
        <f>VLOOKUP(B3866,[1]汇总!$B:$K,10,0)</f>
        <v>民办</v>
      </c>
    </row>
    <row r="3867" spans="1:15" ht="16.5" hidden="1" x14ac:dyDescent="0.35">
      <c r="A3867" s="4" t="s">
        <v>868</v>
      </c>
      <c r="B3867" s="4" t="s">
        <v>869</v>
      </c>
      <c r="C3867" s="4" t="s">
        <v>64</v>
      </c>
      <c r="D3867" s="4" t="s">
        <v>99</v>
      </c>
      <c r="E3867" s="4">
        <v>14</v>
      </c>
      <c r="F3867" s="4">
        <v>385</v>
      </c>
      <c r="G3867" s="4">
        <v>251021</v>
      </c>
      <c r="H3867" s="4" t="str">
        <f>VLOOKUP(B3867,[1]汇总!$B:$K,3,0)</f>
        <v>上海</v>
      </c>
      <c r="I3867" s="4" t="str">
        <f>VLOOKUP(B3867,[1]汇总!$B:$K,4,0)</f>
        <v>上海</v>
      </c>
      <c r="J3867" s="4">
        <f>VLOOKUP(B3867,[1]汇总!$B:$K,5,0)</f>
        <v>0</v>
      </c>
      <c r="K3867" s="4">
        <f>VLOOKUP(B3867,[1]汇总!$B:$K,6,0)</f>
        <v>0</v>
      </c>
      <c r="L3867" s="4">
        <f>VLOOKUP(B3867,[1]汇总!$B:$K,7,0)</f>
        <v>0</v>
      </c>
      <c r="M3867" s="4">
        <f>VLOOKUP(B3867,[1]汇总!$B:$K,8,0)</f>
        <v>0</v>
      </c>
      <c r="N3867" s="4" t="str">
        <f>VLOOKUP(B3867,[1]汇总!$B:$K,9,0)</f>
        <v>专科</v>
      </c>
      <c r="O3867" s="4" t="str">
        <f>VLOOKUP(B3867,[1]汇总!$B:$K,10,0)</f>
        <v>民办</v>
      </c>
    </row>
    <row r="3868" spans="1:15" ht="16.5" hidden="1" x14ac:dyDescent="0.35">
      <c r="A3868" s="4" t="s">
        <v>1934</v>
      </c>
      <c r="B3868" s="4" t="s">
        <v>1935</v>
      </c>
      <c r="C3868" s="4" t="s">
        <v>64</v>
      </c>
      <c r="D3868" s="4" t="s">
        <v>642</v>
      </c>
      <c r="E3868" s="4">
        <v>5</v>
      </c>
      <c r="F3868" s="4">
        <v>385</v>
      </c>
      <c r="G3868" s="4">
        <v>251050</v>
      </c>
      <c r="H3868" s="4" t="str">
        <f>VLOOKUP(B3868,[1]汇总!$B:$K,3,0)</f>
        <v>四川</v>
      </c>
      <c r="I3868" s="4" t="str">
        <f>VLOOKUP(B3868,[1]汇总!$B:$K,4,0)</f>
        <v>成都</v>
      </c>
      <c r="J3868" s="4">
        <f>VLOOKUP(B3868,[1]汇总!$B:$K,5,0)</f>
        <v>0</v>
      </c>
      <c r="K3868" s="4">
        <f>VLOOKUP(B3868,[1]汇总!$B:$K,6,0)</f>
        <v>0</v>
      </c>
      <c r="L3868" s="4">
        <f>VLOOKUP(B3868,[1]汇总!$B:$K,7,0)</f>
        <v>0</v>
      </c>
      <c r="M3868" s="4">
        <f>VLOOKUP(B3868,[1]汇总!$B:$K,8,0)</f>
        <v>0</v>
      </c>
      <c r="N3868" s="4" t="str">
        <f>VLOOKUP(B3868,[1]汇总!$B:$K,9,0)</f>
        <v>专科</v>
      </c>
      <c r="O3868" s="4" t="str">
        <f>VLOOKUP(B3868,[1]汇总!$B:$K,10,0)</f>
        <v>民办</v>
      </c>
    </row>
    <row r="3869" spans="1:15" ht="16.5" hidden="1" x14ac:dyDescent="0.35">
      <c r="A3869" s="4" t="s">
        <v>1597</v>
      </c>
      <c r="B3869" s="4" t="s">
        <v>1598</v>
      </c>
      <c r="C3869" s="4" t="s">
        <v>52</v>
      </c>
      <c r="D3869" s="4" t="s">
        <v>93</v>
      </c>
      <c r="E3869" s="4">
        <v>5</v>
      </c>
      <c r="F3869" s="4">
        <v>385</v>
      </c>
      <c r="G3869" s="4">
        <v>251057</v>
      </c>
      <c r="H3869" s="4" t="str">
        <f>VLOOKUP(B3869,[1]汇总!$B:$K,3,0)</f>
        <v>湖北</v>
      </c>
      <c r="I3869" s="4" t="str">
        <f>VLOOKUP(B3869,[1]汇总!$B:$K,4,0)</f>
        <v>武汉</v>
      </c>
      <c r="J3869" s="4">
        <f>VLOOKUP(B3869,[1]汇总!$B:$K,5,0)</f>
        <v>0</v>
      </c>
      <c r="K3869" s="4">
        <f>VLOOKUP(B3869,[1]汇总!$B:$K,6,0)</f>
        <v>0</v>
      </c>
      <c r="L3869" s="4">
        <f>VLOOKUP(B3869,[1]汇总!$B:$K,7,0)</f>
        <v>0</v>
      </c>
      <c r="M3869" s="4">
        <f>VLOOKUP(B3869,[1]汇总!$B:$K,8,0)</f>
        <v>0</v>
      </c>
      <c r="N3869" s="4" t="str">
        <f>VLOOKUP(B3869,[1]汇总!$B:$K,9,0)</f>
        <v>专科</v>
      </c>
      <c r="O3869" s="4" t="str">
        <f>VLOOKUP(B3869,[1]汇总!$B:$K,10,0)</f>
        <v>民办</v>
      </c>
    </row>
    <row r="3870" spans="1:15" ht="16.5" hidden="1" x14ac:dyDescent="0.35">
      <c r="A3870" s="4" t="s">
        <v>934</v>
      </c>
      <c r="B3870" s="4" t="s">
        <v>935</v>
      </c>
      <c r="C3870" s="4" t="s">
        <v>119</v>
      </c>
      <c r="D3870" s="4" t="s">
        <v>68</v>
      </c>
      <c r="E3870" s="4">
        <v>5</v>
      </c>
      <c r="F3870" s="4">
        <v>385</v>
      </c>
      <c r="G3870" s="4">
        <v>251060</v>
      </c>
      <c r="H3870" s="4" t="str">
        <f>VLOOKUP(B3870,[1]汇总!$B:$K,3,0)</f>
        <v>江苏</v>
      </c>
      <c r="I3870" s="4" t="str">
        <f>VLOOKUP(B3870,[1]汇总!$B:$K,4,0)</f>
        <v>苏州</v>
      </c>
      <c r="J3870" s="4">
        <f>VLOOKUP(B3870,[1]汇总!$B:$K,5,0)</f>
        <v>0</v>
      </c>
      <c r="K3870" s="4">
        <f>VLOOKUP(B3870,[1]汇总!$B:$K,6,0)</f>
        <v>0</v>
      </c>
      <c r="L3870" s="4">
        <f>VLOOKUP(B3870,[1]汇总!$B:$K,7,0)</f>
        <v>0</v>
      </c>
      <c r="M3870" s="4">
        <f>VLOOKUP(B3870,[1]汇总!$B:$K,8,0)</f>
        <v>0</v>
      </c>
      <c r="N3870" s="4" t="str">
        <f>VLOOKUP(B3870,[1]汇总!$B:$K,9,0)</f>
        <v>专科</v>
      </c>
      <c r="O3870" s="4" t="str">
        <f>VLOOKUP(B3870,[1]汇总!$B:$K,10,0)</f>
        <v>民办</v>
      </c>
    </row>
    <row r="3871" spans="1:15" ht="16.5" hidden="1" x14ac:dyDescent="0.35">
      <c r="A3871" s="4" t="s">
        <v>1228</v>
      </c>
      <c r="B3871" s="4" t="s">
        <v>1229</v>
      </c>
      <c r="C3871" s="4" t="s">
        <v>66</v>
      </c>
      <c r="D3871" s="4" t="s">
        <v>75</v>
      </c>
      <c r="E3871" s="4">
        <v>8</v>
      </c>
      <c r="F3871" s="4">
        <v>385</v>
      </c>
      <c r="G3871" s="4">
        <v>251078</v>
      </c>
      <c r="H3871" s="4" t="str">
        <f>VLOOKUP(B3871,[1]汇总!$B:$K,3,0)</f>
        <v>福建</v>
      </c>
      <c r="I3871" s="4" t="str">
        <f>VLOOKUP(B3871,[1]汇总!$B:$K,4,0)</f>
        <v>泉州</v>
      </c>
      <c r="J3871" s="4">
        <f>VLOOKUP(B3871,[1]汇总!$B:$K,5,0)</f>
        <v>0</v>
      </c>
      <c r="K3871" s="4">
        <f>VLOOKUP(B3871,[1]汇总!$B:$K,6,0)</f>
        <v>0</v>
      </c>
      <c r="L3871" s="4">
        <f>VLOOKUP(B3871,[1]汇总!$B:$K,7,0)</f>
        <v>0</v>
      </c>
      <c r="M3871" s="4">
        <f>VLOOKUP(B3871,[1]汇总!$B:$K,8,0)</f>
        <v>0</v>
      </c>
      <c r="N3871" s="4" t="str">
        <f>VLOOKUP(B3871,[1]汇总!$B:$K,9,0)</f>
        <v>专科</v>
      </c>
      <c r="O3871" s="4" t="str">
        <f>VLOOKUP(B3871,[1]汇总!$B:$K,10,0)</f>
        <v>民办</v>
      </c>
    </row>
    <row r="3872" spans="1:15" ht="16.5" hidden="1" x14ac:dyDescent="0.35">
      <c r="A3872" s="4" t="s">
        <v>408</v>
      </c>
      <c r="B3872" s="4" t="s">
        <v>409</v>
      </c>
      <c r="C3872" s="4" t="s">
        <v>34</v>
      </c>
      <c r="D3872" s="4" t="s">
        <v>342</v>
      </c>
      <c r="E3872" s="4">
        <v>30</v>
      </c>
      <c r="F3872" s="4">
        <v>385</v>
      </c>
      <c r="G3872" s="4">
        <v>251086</v>
      </c>
      <c r="H3872" s="4" t="str">
        <f>VLOOKUP(B3872,[1]汇总!$B:$K,3,0)</f>
        <v>浙江</v>
      </c>
      <c r="I3872" s="4" t="str">
        <f>VLOOKUP(B3872,[1]汇总!$B:$K,4,0)</f>
        <v>台州</v>
      </c>
      <c r="J3872" s="4">
        <f>VLOOKUP(B3872,[1]汇总!$B:$K,5,0)</f>
        <v>0</v>
      </c>
      <c r="K3872" s="4">
        <f>VLOOKUP(B3872,[1]汇总!$B:$K,6,0)</f>
        <v>0</v>
      </c>
      <c r="L3872" s="4">
        <f>VLOOKUP(B3872,[1]汇总!$B:$K,7,0)</f>
        <v>0</v>
      </c>
      <c r="M3872" s="4">
        <f>VLOOKUP(B3872,[1]汇总!$B:$K,8,0)</f>
        <v>0</v>
      </c>
      <c r="N3872" s="4" t="str">
        <f>VLOOKUP(B3872,[1]汇总!$B:$K,9,0)</f>
        <v>专科</v>
      </c>
      <c r="O3872" s="4" t="str">
        <f>VLOOKUP(B3872,[1]汇总!$B:$K,10,0)</f>
        <v>民办</v>
      </c>
    </row>
    <row r="3873" spans="1:15" ht="16.5" hidden="1" x14ac:dyDescent="0.35">
      <c r="A3873" s="4" t="s">
        <v>1260</v>
      </c>
      <c r="B3873" s="4" t="s">
        <v>1261</v>
      </c>
      <c r="C3873" s="4" t="s">
        <v>64</v>
      </c>
      <c r="D3873" s="4" t="s">
        <v>91</v>
      </c>
      <c r="E3873" s="4">
        <v>20</v>
      </c>
      <c r="F3873" s="4">
        <v>385</v>
      </c>
      <c r="G3873" s="4">
        <v>251098</v>
      </c>
      <c r="H3873" s="4" t="str">
        <f>VLOOKUP(B3873,[1]汇总!$B:$K,3,0)</f>
        <v>江西</v>
      </c>
      <c r="I3873" s="4" t="str">
        <f>VLOOKUP(B3873,[1]汇总!$B:$K,4,0)</f>
        <v>南昌</v>
      </c>
      <c r="J3873" s="4">
        <f>VLOOKUP(B3873,[1]汇总!$B:$K,5,0)</f>
        <v>0</v>
      </c>
      <c r="K3873" s="4">
        <f>VLOOKUP(B3873,[1]汇总!$B:$K,6,0)</f>
        <v>0</v>
      </c>
      <c r="L3873" s="4">
        <f>VLOOKUP(B3873,[1]汇总!$B:$K,7,0)</f>
        <v>0</v>
      </c>
      <c r="M3873" s="4">
        <f>VLOOKUP(B3873,[1]汇总!$B:$K,8,0)</f>
        <v>0</v>
      </c>
      <c r="N3873" s="4" t="str">
        <f>VLOOKUP(B3873,[1]汇总!$B:$K,9,0)</f>
        <v>本科</v>
      </c>
      <c r="O3873" s="4" t="str">
        <f>VLOOKUP(B3873,[1]汇总!$B:$K,10,0)</f>
        <v>民办</v>
      </c>
    </row>
    <row r="3874" spans="1:15" ht="16.5" hidden="1" x14ac:dyDescent="0.35">
      <c r="A3874" s="4" t="s">
        <v>1903</v>
      </c>
      <c r="B3874" s="4" t="s">
        <v>1904</v>
      </c>
      <c r="C3874" s="4" t="s">
        <v>64</v>
      </c>
      <c r="D3874" s="4" t="s">
        <v>99</v>
      </c>
      <c r="E3874" s="4">
        <v>5</v>
      </c>
      <c r="F3874" s="4">
        <v>385</v>
      </c>
      <c r="G3874" s="4">
        <v>251111</v>
      </c>
      <c r="H3874" s="4" t="str">
        <f>VLOOKUP(B3874,[1]汇总!$B:$K,3,0)</f>
        <v>重庆</v>
      </c>
      <c r="I3874" s="4" t="str">
        <f>VLOOKUP(B3874,[1]汇总!$B:$K,4,0)</f>
        <v>重庆</v>
      </c>
      <c r="J3874" s="4">
        <f>VLOOKUP(B3874,[1]汇总!$B:$K,5,0)</f>
        <v>0</v>
      </c>
      <c r="K3874" s="4">
        <f>VLOOKUP(B3874,[1]汇总!$B:$K,6,0)</f>
        <v>0</v>
      </c>
      <c r="L3874" s="4">
        <f>VLOOKUP(B3874,[1]汇总!$B:$K,7,0)</f>
        <v>0</v>
      </c>
      <c r="M3874" s="4">
        <f>VLOOKUP(B3874,[1]汇总!$B:$K,8,0)</f>
        <v>0</v>
      </c>
      <c r="N3874" s="4" t="str">
        <f>VLOOKUP(B3874,[1]汇总!$B:$K,9,0)</f>
        <v>专科</v>
      </c>
      <c r="O3874" s="4" t="str">
        <f>VLOOKUP(B3874,[1]汇总!$B:$K,10,0)</f>
        <v>民办</v>
      </c>
    </row>
    <row r="3875" spans="1:15" ht="16.5" hidden="1" x14ac:dyDescent="0.35">
      <c r="A3875" s="4" t="s">
        <v>1456</v>
      </c>
      <c r="B3875" s="4" t="s">
        <v>1457</v>
      </c>
      <c r="C3875" s="4" t="s">
        <v>44</v>
      </c>
      <c r="D3875" s="4" t="s">
        <v>592</v>
      </c>
      <c r="E3875" s="4">
        <v>4</v>
      </c>
      <c r="F3875" s="4">
        <v>385</v>
      </c>
      <c r="G3875" s="4">
        <v>251123</v>
      </c>
      <c r="H3875" s="4" t="str">
        <f>VLOOKUP(B3875,[1]汇总!$B:$K,3,0)</f>
        <v>山东</v>
      </c>
      <c r="I3875" s="4" t="str">
        <f>VLOOKUP(B3875,[1]汇总!$B:$K,4,0)</f>
        <v>泰安</v>
      </c>
      <c r="J3875" s="4">
        <f>VLOOKUP(B3875,[1]汇总!$B:$K,5,0)</f>
        <v>0</v>
      </c>
      <c r="K3875" s="4">
        <f>VLOOKUP(B3875,[1]汇总!$B:$K,6,0)</f>
        <v>0</v>
      </c>
      <c r="L3875" s="4">
        <f>VLOOKUP(B3875,[1]汇总!$B:$K,7,0)</f>
        <v>0</v>
      </c>
      <c r="M3875" s="4">
        <f>VLOOKUP(B3875,[1]汇总!$B:$K,8,0)</f>
        <v>0</v>
      </c>
      <c r="N3875" s="4" t="str">
        <f>VLOOKUP(B3875,[1]汇总!$B:$K,9,0)</f>
        <v>本科</v>
      </c>
      <c r="O3875" s="4" t="str">
        <f>VLOOKUP(B3875,[1]汇总!$B:$K,10,0)</f>
        <v>民办</v>
      </c>
    </row>
    <row r="3876" spans="1:15" ht="16.5" hidden="1" x14ac:dyDescent="0.35">
      <c r="A3876" s="4" t="s">
        <v>1218</v>
      </c>
      <c r="B3876" s="4" t="s">
        <v>1219</v>
      </c>
      <c r="C3876" s="4" t="s">
        <v>48</v>
      </c>
      <c r="D3876" s="4" t="s">
        <v>250</v>
      </c>
      <c r="E3876" s="4">
        <v>5</v>
      </c>
      <c r="F3876" s="4">
        <v>385</v>
      </c>
      <c r="G3876" s="4">
        <v>251161</v>
      </c>
      <c r="H3876" s="4" t="str">
        <f>VLOOKUP(B3876,[1]汇总!$B:$K,3,0)</f>
        <v>福建</v>
      </c>
      <c r="I3876" s="4" t="str">
        <f>VLOOKUP(B3876,[1]汇总!$B:$K,4,0)</f>
        <v>厦门</v>
      </c>
      <c r="J3876" s="4">
        <f>VLOOKUP(B3876,[1]汇总!$B:$K,5,0)</f>
        <v>0</v>
      </c>
      <c r="K3876" s="4">
        <f>VLOOKUP(B3876,[1]汇总!$B:$K,6,0)</f>
        <v>0</v>
      </c>
      <c r="L3876" s="4">
        <f>VLOOKUP(B3876,[1]汇总!$B:$K,7,0)</f>
        <v>0</v>
      </c>
      <c r="M3876" s="4">
        <f>VLOOKUP(B3876,[1]汇总!$B:$K,8,0)</f>
        <v>0</v>
      </c>
      <c r="N3876" s="4" t="str">
        <f>VLOOKUP(B3876,[1]汇总!$B:$K,9,0)</f>
        <v>专科</v>
      </c>
      <c r="O3876" s="4" t="str">
        <f>VLOOKUP(B3876,[1]汇总!$B:$K,10,0)</f>
        <v>民办</v>
      </c>
    </row>
    <row r="3877" spans="1:15" ht="16.5" hidden="1" x14ac:dyDescent="0.35">
      <c r="A3877" s="4" t="s">
        <v>239</v>
      </c>
      <c r="B3877" s="4" t="s">
        <v>240</v>
      </c>
      <c r="C3877" s="4" t="s">
        <v>123</v>
      </c>
      <c r="D3877" s="4" t="s">
        <v>249</v>
      </c>
      <c r="E3877" s="4">
        <v>50</v>
      </c>
      <c r="F3877" s="4">
        <v>385</v>
      </c>
      <c r="G3877" s="4">
        <v>251346</v>
      </c>
      <c r="H3877" s="4" t="str">
        <f>VLOOKUP(B3877,[1]汇总!$B:$K,3,0)</f>
        <v>浙江</v>
      </c>
      <c r="I3877" s="4" t="str">
        <f>VLOOKUP(B3877,[1]汇总!$B:$K,4,0)</f>
        <v>杭州</v>
      </c>
      <c r="J3877" s="4">
        <f>VLOOKUP(B3877,[1]汇总!$B:$K,5,0)</f>
        <v>0</v>
      </c>
      <c r="K3877" s="4">
        <f>VLOOKUP(B3877,[1]汇总!$B:$K,6,0)</f>
        <v>0</v>
      </c>
      <c r="L3877" s="4">
        <f>VLOOKUP(B3877,[1]汇总!$B:$K,7,0)</f>
        <v>0</v>
      </c>
      <c r="M3877" s="4">
        <f>VLOOKUP(B3877,[1]汇总!$B:$K,8,0)</f>
        <v>0</v>
      </c>
      <c r="N3877" s="4" t="str">
        <f>VLOOKUP(B3877,[1]汇总!$B:$K,9,0)</f>
        <v>专科</v>
      </c>
      <c r="O3877" s="4" t="str">
        <f>VLOOKUP(B3877,[1]汇总!$B:$K,10,0)</f>
        <v>民办</v>
      </c>
    </row>
    <row r="3878" spans="1:15" ht="16.5" hidden="1" x14ac:dyDescent="0.35">
      <c r="A3878" s="4" t="s">
        <v>934</v>
      </c>
      <c r="B3878" s="4" t="s">
        <v>935</v>
      </c>
      <c r="C3878" s="4" t="s">
        <v>71</v>
      </c>
      <c r="D3878" s="4" t="s">
        <v>195</v>
      </c>
      <c r="E3878" s="4">
        <v>4</v>
      </c>
      <c r="F3878" s="4">
        <v>385</v>
      </c>
      <c r="G3878" s="4">
        <v>251365</v>
      </c>
      <c r="H3878" s="4" t="str">
        <f>VLOOKUP(B3878,[1]汇总!$B:$K,3,0)</f>
        <v>江苏</v>
      </c>
      <c r="I3878" s="4" t="str">
        <f>VLOOKUP(B3878,[1]汇总!$B:$K,4,0)</f>
        <v>苏州</v>
      </c>
      <c r="J3878" s="4">
        <f>VLOOKUP(B3878,[1]汇总!$B:$K,5,0)</f>
        <v>0</v>
      </c>
      <c r="K3878" s="4">
        <f>VLOOKUP(B3878,[1]汇总!$B:$K,6,0)</f>
        <v>0</v>
      </c>
      <c r="L3878" s="4">
        <f>VLOOKUP(B3878,[1]汇总!$B:$K,7,0)</f>
        <v>0</v>
      </c>
      <c r="M3878" s="4">
        <f>VLOOKUP(B3878,[1]汇总!$B:$K,8,0)</f>
        <v>0</v>
      </c>
      <c r="N3878" s="4" t="str">
        <f>VLOOKUP(B3878,[1]汇总!$B:$K,9,0)</f>
        <v>专科</v>
      </c>
      <c r="O3878" s="4" t="str">
        <f>VLOOKUP(B3878,[1]汇总!$B:$K,10,0)</f>
        <v>民办</v>
      </c>
    </row>
    <row r="3879" spans="1:15" ht="16.5" hidden="1" x14ac:dyDescent="0.35">
      <c r="A3879" s="4" t="s">
        <v>408</v>
      </c>
      <c r="B3879" s="4" t="s">
        <v>409</v>
      </c>
      <c r="C3879" s="4" t="s">
        <v>40</v>
      </c>
      <c r="D3879" s="4" t="s">
        <v>410</v>
      </c>
      <c r="E3879" s="4">
        <v>10</v>
      </c>
      <c r="F3879" s="4">
        <v>384</v>
      </c>
      <c r="G3879" s="4">
        <v>251381</v>
      </c>
      <c r="H3879" s="4" t="str">
        <f>VLOOKUP(B3879,[1]汇总!$B:$K,3,0)</f>
        <v>浙江</v>
      </c>
      <c r="I3879" s="4" t="str">
        <f>VLOOKUP(B3879,[1]汇总!$B:$K,4,0)</f>
        <v>台州</v>
      </c>
      <c r="J3879" s="4">
        <f>VLOOKUP(B3879,[1]汇总!$B:$K,5,0)</f>
        <v>0</v>
      </c>
      <c r="K3879" s="4">
        <f>VLOOKUP(B3879,[1]汇总!$B:$K,6,0)</f>
        <v>0</v>
      </c>
      <c r="L3879" s="4">
        <f>VLOOKUP(B3879,[1]汇总!$B:$K,7,0)</f>
        <v>0</v>
      </c>
      <c r="M3879" s="4">
        <f>VLOOKUP(B3879,[1]汇总!$B:$K,8,0)</f>
        <v>0</v>
      </c>
      <c r="N3879" s="4" t="str">
        <f>VLOOKUP(B3879,[1]汇总!$B:$K,9,0)</f>
        <v>专科</v>
      </c>
      <c r="O3879" s="4" t="str">
        <f>VLOOKUP(B3879,[1]汇总!$B:$K,10,0)</f>
        <v>民办</v>
      </c>
    </row>
    <row r="3880" spans="1:15" ht="16.5" hidden="1" x14ac:dyDescent="0.35">
      <c r="A3880" s="4" t="s">
        <v>550</v>
      </c>
      <c r="B3880" s="4" t="s">
        <v>551</v>
      </c>
      <c r="C3880" s="4" t="s">
        <v>34</v>
      </c>
      <c r="D3880" s="4" t="s">
        <v>170</v>
      </c>
      <c r="E3880" s="4">
        <v>5</v>
      </c>
      <c r="F3880" s="4">
        <v>384</v>
      </c>
      <c r="G3880" s="4">
        <v>251420</v>
      </c>
      <c r="H3880" s="4" t="str">
        <f>VLOOKUP(B3880,[1]汇总!$B:$K,3,0)</f>
        <v>北京</v>
      </c>
      <c r="I3880" s="4" t="str">
        <f>VLOOKUP(B3880,[1]汇总!$B:$K,4,0)</f>
        <v>北京</v>
      </c>
      <c r="J3880" s="4">
        <f>VLOOKUP(B3880,[1]汇总!$B:$K,5,0)</f>
        <v>0</v>
      </c>
      <c r="K3880" s="4">
        <f>VLOOKUP(B3880,[1]汇总!$B:$K,6,0)</f>
        <v>0</v>
      </c>
      <c r="L3880" s="4">
        <f>VLOOKUP(B3880,[1]汇总!$B:$K,7,0)</f>
        <v>0</v>
      </c>
      <c r="M3880" s="4">
        <f>VLOOKUP(B3880,[1]汇总!$B:$K,8,0)</f>
        <v>0</v>
      </c>
      <c r="N3880" s="4" t="str">
        <f>VLOOKUP(B3880,[1]汇总!$B:$K,9,0)</f>
        <v>专科</v>
      </c>
      <c r="O3880" s="4" t="str">
        <f>VLOOKUP(B3880,[1]汇总!$B:$K,10,0)</f>
        <v>民办</v>
      </c>
    </row>
    <row r="3881" spans="1:15" ht="16.5" hidden="1" x14ac:dyDescent="0.35">
      <c r="A3881" s="4" t="s">
        <v>1597</v>
      </c>
      <c r="B3881" s="4" t="s">
        <v>1598</v>
      </c>
      <c r="C3881" s="4" t="s">
        <v>34</v>
      </c>
      <c r="D3881" s="4" t="s">
        <v>78</v>
      </c>
      <c r="E3881" s="4">
        <v>5</v>
      </c>
      <c r="F3881" s="4">
        <v>384</v>
      </c>
      <c r="G3881" s="4">
        <v>251462</v>
      </c>
      <c r="H3881" s="4" t="str">
        <f>VLOOKUP(B3881,[1]汇总!$B:$K,3,0)</f>
        <v>湖北</v>
      </c>
      <c r="I3881" s="4" t="str">
        <f>VLOOKUP(B3881,[1]汇总!$B:$K,4,0)</f>
        <v>武汉</v>
      </c>
      <c r="J3881" s="4">
        <f>VLOOKUP(B3881,[1]汇总!$B:$K,5,0)</f>
        <v>0</v>
      </c>
      <c r="K3881" s="4">
        <f>VLOOKUP(B3881,[1]汇总!$B:$K,6,0)</f>
        <v>0</v>
      </c>
      <c r="L3881" s="4">
        <f>VLOOKUP(B3881,[1]汇总!$B:$K,7,0)</f>
        <v>0</v>
      </c>
      <c r="M3881" s="4">
        <f>VLOOKUP(B3881,[1]汇总!$B:$K,8,0)</f>
        <v>0</v>
      </c>
      <c r="N3881" s="4" t="str">
        <f>VLOOKUP(B3881,[1]汇总!$B:$K,9,0)</f>
        <v>专科</v>
      </c>
      <c r="O3881" s="4" t="str">
        <f>VLOOKUP(B3881,[1]汇总!$B:$K,10,0)</f>
        <v>民办</v>
      </c>
    </row>
    <row r="3882" spans="1:15" ht="16.5" hidden="1" x14ac:dyDescent="0.35">
      <c r="A3882" s="4" t="s">
        <v>455</v>
      </c>
      <c r="B3882" s="4" t="s">
        <v>456</v>
      </c>
      <c r="C3882" s="4" t="s">
        <v>44</v>
      </c>
      <c r="D3882" s="4" t="s">
        <v>259</v>
      </c>
      <c r="E3882" s="4">
        <v>98</v>
      </c>
      <c r="F3882" s="4">
        <v>384</v>
      </c>
      <c r="G3882" s="4">
        <v>251474</v>
      </c>
      <c r="H3882" s="4" t="str">
        <f>VLOOKUP(B3882,[1]汇总!$B:$K,3,0)</f>
        <v>浙江</v>
      </c>
      <c r="I3882" s="4" t="str">
        <f>VLOOKUP(B3882,[1]汇总!$B:$K,4,0)</f>
        <v>温州</v>
      </c>
      <c r="J3882" s="4">
        <f>VLOOKUP(B3882,[1]汇总!$B:$K,5,0)</f>
        <v>0</v>
      </c>
      <c r="K3882" s="4">
        <f>VLOOKUP(B3882,[1]汇总!$B:$K,6,0)</f>
        <v>0</v>
      </c>
      <c r="L3882" s="4">
        <f>VLOOKUP(B3882,[1]汇总!$B:$K,7,0)</f>
        <v>0</v>
      </c>
      <c r="M3882" s="4">
        <f>VLOOKUP(B3882,[1]汇总!$B:$K,8,0)</f>
        <v>0</v>
      </c>
      <c r="N3882" s="4" t="str">
        <f>VLOOKUP(B3882,[1]汇总!$B:$K,9,0)</f>
        <v>本科</v>
      </c>
      <c r="O3882" s="4" t="str">
        <f>VLOOKUP(B3882,[1]汇总!$B:$K,10,0)</f>
        <v>民办</v>
      </c>
    </row>
    <row r="3883" spans="1:15" ht="16.5" hidden="1" x14ac:dyDescent="0.35">
      <c r="A3883" s="4" t="s">
        <v>2016</v>
      </c>
      <c r="B3883" s="4" t="s">
        <v>2017</v>
      </c>
      <c r="C3883" s="4" t="s">
        <v>60</v>
      </c>
      <c r="D3883" s="4" t="s">
        <v>152</v>
      </c>
      <c r="E3883" s="4">
        <v>4</v>
      </c>
      <c r="F3883" s="4">
        <v>384</v>
      </c>
      <c r="G3883" s="4">
        <v>251479</v>
      </c>
      <c r="H3883" s="4" t="str">
        <f>VLOOKUP(B3883,[1]汇总!$B:$K,3,0)</f>
        <v>陕西</v>
      </c>
      <c r="I3883" s="4" t="str">
        <f>VLOOKUP(B3883,[1]汇总!$B:$K,4,0)</f>
        <v>咸阳</v>
      </c>
      <c r="J3883" s="4">
        <f>VLOOKUP(B3883,[1]汇总!$B:$K,5,0)</f>
        <v>0</v>
      </c>
      <c r="K3883" s="4">
        <f>VLOOKUP(B3883,[1]汇总!$B:$K,6,0)</f>
        <v>0</v>
      </c>
      <c r="L3883" s="4">
        <f>VLOOKUP(B3883,[1]汇总!$B:$K,7,0)</f>
        <v>0</v>
      </c>
      <c r="M3883" s="4">
        <f>VLOOKUP(B3883,[1]汇总!$B:$K,8,0)</f>
        <v>0</v>
      </c>
      <c r="N3883" s="4" t="str">
        <f>VLOOKUP(B3883,[1]汇总!$B:$K,9,0)</f>
        <v>本科</v>
      </c>
      <c r="O3883" s="4" t="str">
        <f>VLOOKUP(B3883,[1]汇总!$B:$K,10,0)</f>
        <v>民办</v>
      </c>
    </row>
    <row r="3884" spans="1:15" ht="16.5" hidden="1" x14ac:dyDescent="0.35">
      <c r="A3884" s="4" t="s">
        <v>1832</v>
      </c>
      <c r="B3884" s="4" t="s">
        <v>1833</v>
      </c>
      <c r="C3884" s="4" t="s">
        <v>52</v>
      </c>
      <c r="D3884" s="4" t="s">
        <v>76</v>
      </c>
      <c r="E3884" s="4">
        <v>2</v>
      </c>
      <c r="F3884" s="4">
        <v>384</v>
      </c>
      <c r="G3884" s="4">
        <v>251494</v>
      </c>
      <c r="H3884" s="4" t="str">
        <f>VLOOKUP(B3884,[1]汇总!$B:$K,3,0)</f>
        <v>海南</v>
      </c>
      <c r="I3884" s="4" t="str">
        <f>VLOOKUP(B3884,[1]汇总!$B:$K,4,0)</f>
        <v>三亚</v>
      </c>
      <c r="J3884" s="4">
        <f>VLOOKUP(B3884,[1]汇总!$B:$K,5,0)</f>
        <v>0</v>
      </c>
      <c r="K3884" s="4">
        <f>VLOOKUP(B3884,[1]汇总!$B:$K,6,0)</f>
        <v>0</v>
      </c>
      <c r="L3884" s="4">
        <f>VLOOKUP(B3884,[1]汇总!$B:$K,7,0)</f>
        <v>0</v>
      </c>
      <c r="M3884" s="4">
        <f>VLOOKUP(B3884,[1]汇总!$B:$K,8,0)</f>
        <v>0</v>
      </c>
      <c r="N3884" s="4" t="str">
        <f>VLOOKUP(B3884,[1]汇总!$B:$K,9,0)</f>
        <v>专科</v>
      </c>
      <c r="O3884" s="4" t="str">
        <f>VLOOKUP(B3884,[1]汇总!$B:$K,10,0)</f>
        <v>民办</v>
      </c>
    </row>
    <row r="3885" spans="1:15" ht="16.5" hidden="1" x14ac:dyDescent="0.35">
      <c r="A3885" s="4" t="s">
        <v>239</v>
      </c>
      <c r="B3885" s="4" t="s">
        <v>240</v>
      </c>
      <c r="C3885" s="4" t="s">
        <v>40</v>
      </c>
      <c r="D3885" s="4" t="s">
        <v>79</v>
      </c>
      <c r="E3885" s="4">
        <v>103</v>
      </c>
      <c r="F3885" s="4">
        <v>384</v>
      </c>
      <c r="G3885" s="4">
        <v>251512</v>
      </c>
      <c r="H3885" s="4" t="str">
        <f>VLOOKUP(B3885,[1]汇总!$B:$K,3,0)</f>
        <v>浙江</v>
      </c>
      <c r="I3885" s="4" t="str">
        <f>VLOOKUP(B3885,[1]汇总!$B:$K,4,0)</f>
        <v>杭州</v>
      </c>
      <c r="J3885" s="4">
        <f>VLOOKUP(B3885,[1]汇总!$B:$K,5,0)</f>
        <v>0</v>
      </c>
      <c r="K3885" s="4">
        <f>VLOOKUP(B3885,[1]汇总!$B:$K,6,0)</f>
        <v>0</v>
      </c>
      <c r="L3885" s="4">
        <f>VLOOKUP(B3885,[1]汇总!$B:$K,7,0)</f>
        <v>0</v>
      </c>
      <c r="M3885" s="4">
        <f>VLOOKUP(B3885,[1]汇总!$B:$K,8,0)</f>
        <v>0</v>
      </c>
      <c r="N3885" s="4" t="str">
        <f>VLOOKUP(B3885,[1]汇总!$B:$K,9,0)</f>
        <v>专科</v>
      </c>
      <c r="O3885" s="4" t="str">
        <f>VLOOKUP(B3885,[1]汇总!$B:$K,10,0)</f>
        <v>民办</v>
      </c>
    </row>
    <row r="3886" spans="1:15" ht="16.5" hidden="1" x14ac:dyDescent="0.35">
      <c r="A3886" s="4" t="s">
        <v>1224</v>
      </c>
      <c r="B3886" s="4" t="s">
        <v>1225</v>
      </c>
      <c r="C3886" s="4" t="s">
        <v>64</v>
      </c>
      <c r="D3886" s="4" t="s">
        <v>428</v>
      </c>
      <c r="E3886" s="4">
        <v>15</v>
      </c>
      <c r="F3886" s="4">
        <v>384</v>
      </c>
      <c r="G3886" s="4">
        <v>251522</v>
      </c>
      <c r="H3886" s="4" t="str">
        <f>VLOOKUP(B3886,[1]汇总!$B:$K,3,0)</f>
        <v>福建</v>
      </c>
      <c r="I3886" s="4" t="str">
        <f>VLOOKUP(B3886,[1]汇总!$B:$K,4,0)</f>
        <v>泉州</v>
      </c>
      <c r="J3886" s="4">
        <f>VLOOKUP(B3886,[1]汇总!$B:$K,5,0)</f>
        <v>0</v>
      </c>
      <c r="K3886" s="4">
        <f>VLOOKUP(B3886,[1]汇总!$B:$K,6,0)</f>
        <v>0</v>
      </c>
      <c r="L3886" s="4">
        <f>VLOOKUP(B3886,[1]汇总!$B:$K,7,0)</f>
        <v>0</v>
      </c>
      <c r="M3886" s="4">
        <f>VLOOKUP(B3886,[1]汇总!$B:$K,8,0)</f>
        <v>0</v>
      </c>
      <c r="N3886" s="4" t="str">
        <f>VLOOKUP(B3886,[1]汇总!$B:$K,9,0)</f>
        <v>专科</v>
      </c>
      <c r="O3886" s="4" t="str">
        <f>VLOOKUP(B3886,[1]汇总!$B:$K,10,0)</f>
        <v>民办</v>
      </c>
    </row>
    <row r="3887" spans="1:15" ht="16.5" hidden="1" x14ac:dyDescent="0.35">
      <c r="A3887" s="4" t="s">
        <v>390</v>
      </c>
      <c r="B3887" s="4" t="s">
        <v>391</v>
      </c>
      <c r="C3887" s="4" t="s">
        <v>54</v>
      </c>
      <c r="D3887" s="4" t="s">
        <v>396</v>
      </c>
      <c r="E3887" s="4">
        <v>8</v>
      </c>
      <c r="F3887" s="4">
        <v>384</v>
      </c>
      <c r="G3887" s="4">
        <v>251561</v>
      </c>
      <c r="H3887" s="4" t="str">
        <f>VLOOKUP(B3887,[1]汇总!$B:$K,3,0)</f>
        <v>浙江</v>
      </c>
      <c r="I3887" s="4" t="str">
        <f>VLOOKUP(B3887,[1]汇总!$B:$K,4,0)</f>
        <v>金华</v>
      </c>
      <c r="J3887" s="4">
        <f>VLOOKUP(B3887,[1]汇总!$B:$K,5,0)</f>
        <v>0</v>
      </c>
      <c r="K3887" s="4">
        <f>VLOOKUP(B3887,[1]汇总!$B:$K,6,0)</f>
        <v>0</v>
      </c>
      <c r="L3887" s="4">
        <f>VLOOKUP(B3887,[1]汇总!$B:$K,7,0)</f>
        <v>0</v>
      </c>
      <c r="M3887" s="4">
        <f>VLOOKUP(B3887,[1]汇总!$B:$K,8,0)</f>
        <v>0</v>
      </c>
      <c r="N3887" s="4" t="str">
        <f>VLOOKUP(B3887,[1]汇总!$B:$K,9,0)</f>
        <v>专科</v>
      </c>
      <c r="O3887" s="4" t="str">
        <f>VLOOKUP(B3887,[1]汇总!$B:$K,10,0)</f>
        <v>民办</v>
      </c>
    </row>
    <row r="3888" spans="1:15" ht="16.5" hidden="1" x14ac:dyDescent="0.35">
      <c r="A3888" s="4" t="s">
        <v>372</v>
      </c>
      <c r="B3888" s="4" t="s">
        <v>373</v>
      </c>
      <c r="C3888" s="4" t="s">
        <v>117</v>
      </c>
      <c r="D3888" s="4" t="s">
        <v>377</v>
      </c>
      <c r="E3888" s="4">
        <v>50</v>
      </c>
      <c r="F3888" s="4">
        <v>384</v>
      </c>
      <c r="G3888" s="4">
        <v>251570</v>
      </c>
      <c r="H3888" s="4" t="str">
        <f>VLOOKUP(B3888,[1]汇总!$B:$K,3,0)</f>
        <v>浙江</v>
      </c>
      <c r="I3888" s="4" t="str">
        <f>VLOOKUP(B3888,[1]汇总!$B:$K,4,0)</f>
        <v>嘉兴</v>
      </c>
      <c r="J3888" s="4">
        <f>VLOOKUP(B3888,[1]汇总!$B:$K,5,0)</f>
        <v>0</v>
      </c>
      <c r="K3888" s="4">
        <f>VLOOKUP(B3888,[1]汇总!$B:$K,6,0)</f>
        <v>0</v>
      </c>
      <c r="L3888" s="4">
        <f>VLOOKUP(B3888,[1]汇总!$B:$K,7,0)</f>
        <v>0</v>
      </c>
      <c r="M3888" s="4">
        <f>VLOOKUP(B3888,[1]汇总!$B:$K,8,0)</f>
        <v>0</v>
      </c>
      <c r="N3888" s="4" t="str">
        <f>VLOOKUP(B3888,[1]汇总!$B:$K,9,0)</f>
        <v>专科</v>
      </c>
      <c r="O3888" s="4" t="str">
        <f>VLOOKUP(B3888,[1]汇总!$B:$K,10,0)</f>
        <v>民办</v>
      </c>
    </row>
    <row r="3889" spans="1:15" ht="16.5" hidden="1" x14ac:dyDescent="0.35">
      <c r="A3889" s="4" t="s">
        <v>868</v>
      </c>
      <c r="B3889" s="4" t="s">
        <v>869</v>
      </c>
      <c r="C3889" s="4" t="s">
        <v>107</v>
      </c>
      <c r="D3889" s="4" t="s">
        <v>178</v>
      </c>
      <c r="E3889" s="4">
        <v>16</v>
      </c>
      <c r="F3889" s="4">
        <v>384</v>
      </c>
      <c r="G3889" s="4">
        <v>251590</v>
      </c>
      <c r="H3889" s="4" t="str">
        <f>VLOOKUP(B3889,[1]汇总!$B:$K,3,0)</f>
        <v>上海</v>
      </c>
      <c r="I3889" s="4" t="str">
        <f>VLOOKUP(B3889,[1]汇总!$B:$K,4,0)</f>
        <v>上海</v>
      </c>
      <c r="J3889" s="4">
        <f>VLOOKUP(B3889,[1]汇总!$B:$K,5,0)</f>
        <v>0</v>
      </c>
      <c r="K3889" s="4">
        <f>VLOOKUP(B3889,[1]汇总!$B:$K,6,0)</f>
        <v>0</v>
      </c>
      <c r="L3889" s="4">
        <f>VLOOKUP(B3889,[1]汇总!$B:$K,7,0)</f>
        <v>0</v>
      </c>
      <c r="M3889" s="4">
        <f>VLOOKUP(B3889,[1]汇总!$B:$K,8,0)</f>
        <v>0</v>
      </c>
      <c r="N3889" s="4" t="str">
        <f>VLOOKUP(B3889,[1]汇总!$B:$K,9,0)</f>
        <v>专科</v>
      </c>
      <c r="O3889" s="4" t="str">
        <f>VLOOKUP(B3889,[1]汇总!$B:$K,10,0)</f>
        <v>民办</v>
      </c>
    </row>
    <row r="3890" spans="1:15" ht="16.5" hidden="1" x14ac:dyDescent="0.35">
      <c r="A3890" s="4" t="s">
        <v>239</v>
      </c>
      <c r="B3890" s="4" t="s">
        <v>240</v>
      </c>
      <c r="C3890" s="4" t="s">
        <v>66</v>
      </c>
      <c r="D3890" s="4" t="s">
        <v>83</v>
      </c>
      <c r="E3890" s="4">
        <v>50</v>
      </c>
      <c r="F3890" s="4">
        <v>384</v>
      </c>
      <c r="G3890" s="4">
        <v>251620</v>
      </c>
      <c r="H3890" s="4" t="str">
        <f>VLOOKUP(B3890,[1]汇总!$B:$K,3,0)</f>
        <v>浙江</v>
      </c>
      <c r="I3890" s="4" t="str">
        <f>VLOOKUP(B3890,[1]汇总!$B:$K,4,0)</f>
        <v>杭州</v>
      </c>
      <c r="J3890" s="4">
        <f>VLOOKUP(B3890,[1]汇总!$B:$K,5,0)</f>
        <v>0</v>
      </c>
      <c r="K3890" s="4">
        <f>VLOOKUP(B3890,[1]汇总!$B:$K,6,0)</f>
        <v>0</v>
      </c>
      <c r="L3890" s="4">
        <f>VLOOKUP(B3890,[1]汇总!$B:$K,7,0)</f>
        <v>0</v>
      </c>
      <c r="M3890" s="4">
        <f>VLOOKUP(B3890,[1]汇总!$B:$K,8,0)</f>
        <v>0</v>
      </c>
      <c r="N3890" s="4" t="str">
        <f>VLOOKUP(B3890,[1]汇总!$B:$K,9,0)</f>
        <v>专科</v>
      </c>
      <c r="O3890" s="4" t="str">
        <f>VLOOKUP(B3890,[1]汇总!$B:$K,10,0)</f>
        <v>民办</v>
      </c>
    </row>
    <row r="3891" spans="1:15" ht="16.5" hidden="1" x14ac:dyDescent="0.35">
      <c r="A3891" s="4" t="s">
        <v>1597</v>
      </c>
      <c r="B3891" s="4" t="s">
        <v>1598</v>
      </c>
      <c r="C3891" s="4" t="s">
        <v>60</v>
      </c>
      <c r="D3891" s="4" t="s">
        <v>883</v>
      </c>
      <c r="E3891" s="4">
        <v>5</v>
      </c>
      <c r="F3891" s="4">
        <v>384</v>
      </c>
      <c r="G3891" s="4">
        <v>251686</v>
      </c>
      <c r="H3891" s="4" t="str">
        <f>VLOOKUP(B3891,[1]汇总!$B:$K,3,0)</f>
        <v>湖北</v>
      </c>
      <c r="I3891" s="4" t="str">
        <f>VLOOKUP(B3891,[1]汇总!$B:$K,4,0)</f>
        <v>武汉</v>
      </c>
      <c r="J3891" s="4">
        <f>VLOOKUP(B3891,[1]汇总!$B:$K,5,0)</f>
        <v>0</v>
      </c>
      <c r="K3891" s="4">
        <f>VLOOKUP(B3891,[1]汇总!$B:$K,6,0)</f>
        <v>0</v>
      </c>
      <c r="L3891" s="4">
        <f>VLOOKUP(B3891,[1]汇总!$B:$K,7,0)</f>
        <v>0</v>
      </c>
      <c r="M3891" s="4">
        <f>VLOOKUP(B3891,[1]汇总!$B:$K,8,0)</f>
        <v>0</v>
      </c>
      <c r="N3891" s="4" t="str">
        <f>VLOOKUP(B3891,[1]汇总!$B:$K,9,0)</f>
        <v>专科</v>
      </c>
      <c r="O3891" s="4" t="str">
        <f>VLOOKUP(B3891,[1]汇总!$B:$K,10,0)</f>
        <v>民办</v>
      </c>
    </row>
    <row r="3892" spans="1:15" ht="16.5" hidden="1" x14ac:dyDescent="0.35">
      <c r="A3892" s="4" t="s">
        <v>1271</v>
      </c>
      <c r="B3892" s="4" t="s">
        <v>1272</v>
      </c>
      <c r="C3892" s="4" t="s">
        <v>80</v>
      </c>
      <c r="D3892" s="4" t="s">
        <v>100</v>
      </c>
      <c r="E3892" s="4">
        <v>15</v>
      </c>
      <c r="F3892" s="4">
        <v>384</v>
      </c>
      <c r="G3892" s="4">
        <v>251714</v>
      </c>
      <c r="H3892" s="4" t="str">
        <f>VLOOKUP(B3892,[1]汇总!$B:$K,3,0)</f>
        <v>江西</v>
      </c>
      <c r="I3892" s="4" t="str">
        <f>VLOOKUP(B3892,[1]汇总!$B:$K,4,0)</f>
        <v>南昌</v>
      </c>
      <c r="J3892" s="4">
        <f>VLOOKUP(B3892,[1]汇总!$B:$K,5,0)</f>
        <v>0</v>
      </c>
      <c r="K3892" s="4">
        <f>VLOOKUP(B3892,[1]汇总!$B:$K,6,0)</f>
        <v>0</v>
      </c>
      <c r="L3892" s="4">
        <f>VLOOKUP(B3892,[1]汇总!$B:$K,7,0)</f>
        <v>0</v>
      </c>
      <c r="M3892" s="4">
        <f>VLOOKUP(B3892,[1]汇总!$B:$K,8,0)</f>
        <v>0</v>
      </c>
      <c r="N3892" s="4" t="str">
        <f>VLOOKUP(B3892,[1]汇总!$B:$K,9,0)</f>
        <v>本科</v>
      </c>
      <c r="O3892" s="4" t="str">
        <f>VLOOKUP(B3892,[1]汇总!$B:$K,10,0)</f>
        <v>民办</v>
      </c>
    </row>
    <row r="3893" spans="1:15" ht="16.5" hidden="1" x14ac:dyDescent="0.35">
      <c r="A3893" s="4" t="s">
        <v>1938</v>
      </c>
      <c r="B3893" s="4" t="s">
        <v>1939</v>
      </c>
      <c r="C3893" s="4" t="s">
        <v>36</v>
      </c>
      <c r="D3893" s="4" t="s">
        <v>963</v>
      </c>
      <c r="E3893" s="4">
        <v>8</v>
      </c>
      <c r="F3893" s="4">
        <v>384</v>
      </c>
      <c r="G3893" s="4">
        <v>251723</v>
      </c>
      <c r="H3893" s="4" t="str">
        <f>VLOOKUP(B3893,[1]汇总!$B:$K,3,0)</f>
        <v>四川</v>
      </c>
      <c r="I3893" s="4" t="str">
        <f>VLOOKUP(B3893,[1]汇总!$B:$K,4,0)</f>
        <v>成都</v>
      </c>
      <c r="J3893" s="4">
        <f>VLOOKUP(B3893,[1]汇总!$B:$K,5,0)</f>
        <v>0</v>
      </c>
      <c r="K3893" s="4">
        <f>VLOOKUP(B3893,[1]汇总!$B:$K,6,0)</f>
        <v>0</v>
      </c>
      <c r="L3893" s="4">
        <f>VLOOKUP(B3893,[1]汇总!$B:$K,7,0)</f>
        <v>0</v>
      </c>
      <c r="M3893" s="4">
        <f>VLOOKUP(B3893,[1]汇总!$B:$K,8,0)</f>
        <v>0</v>
      </c>
      <c r="N3893" s="4" t="str">
        <f>VLOOKUP(B3893,[1]汇总!$B:$K,9,0)</f>
        <v>专科</v>
      </c>
      <c r="O3893" s="4" t="str">
        <f>VLOOKUP(B3893,[1]汇总!$B:$K,10,0)</f>
        <v>民办</v>
      </c>
    </row>
    <row r="3894" spans="1:15" ht="16.5" hidden="1" x14ac:dyDescent="0.35">
      <c r="A3894" s="4" t="s">
        <v>994</v>
      </c>
      <c r="B3894" s="4" t="s">
        <v>995</v>
      </c>
      <c r="C3894" s="4" t="s">
        <v>66</v>
      </c>
      <c r="D3894" s="4" t="s">
        <v>844</v>
      </c>
      <c r="E3894" s="4">
        <v>15</v>
      </c>
      <c r="F3894" s="4">
        <v>384</v>
      </c>
      <c r="G3894" s="4">
        <v>251740</v>
      </c>
      <c r="H3894" s="4" t="str">
        <f>VLOOKUP(B3894,[1]汇总!$B:$K,3,0)</f>
        <v>江苏</v>
      </c>
      <c r="I3894" s="4" t="str">
        <f>VLOOKUP(B3894,[1]汇总!$B:$K,4,0)</f>
        <v>南京</v>
      </c>
      <c r="J3894" s="4">
        <f>VLOOKUP(B3894,[1]汇总!$B:$K,5,0)</f>
        <v>0</v>
      </c>
      <c r="K3894" s="4">
        <f>VLOOKUP(B3894,[1]汇总!$B:$K,6,0)</f>
        <v>0</v>
      </c>
      <c r="L3894" s="4">
        <f>VLOOKUP(B3894,[1]汇总!$B:$K,7,0)</f>
        <v>0</v>
      </c>
      <c r="M3894" s="4">
        <f>VLOOKUP(B3894,[1]汇总!$B:$K,8,0)</f>
        <v>0</v>
      </c>
      <c r="N3894" s="4" t="str">
        <f>VLOOKUP(B3894,[1]汇总!$B:$K,9,0)</f>
        <v>专科</v>
      </c>
      <c r="O3894" s="4" t="str">
        <f>VLOOKUP(B3894,[1]汇总!$B:$K,10,0)</f>
        <v>民办</v>
      </c>
    </row>
    <row r="3895" spans="1:15" ht="16.5" hidden="1" x14ac:dyDescent="0.35">
      <c r="A3895" s="4" t="s">
        <v>1260</v>
      </c>
      <c r="B3895" s="4" t="s">
        <v>1261</v>
      </c>
      <c r="C3895" s="4" t="s">
        <v>60</v>
      </c>
      <c r="D3895" s="4" t="s">
        <v>1262</v>
      </c>
      <c r="E3895" s="4">
        <v>20</v>
      </c>
      <c r="F3895" s="4">
        <v>384</v>
      </c>
      <c r="G3895" s="4">
        <v>251749</v>
      </c>
      <c r="H3895" s="4" t="str">
        <f>VLOOKUP(B3895,[1]汇总!$B:$K,3,0)</f>
        <v>江西</v>
      </c>
      <c r="I3895" s="4" t="str">
        <f>VLOOKUP(B3895,[1]汇总!$B:$K,4,0)</f>
        <v>南昌</v>
      </c>
      <c r="J3895" s="4">
        <f>VLOOKUP(B3895,[1]汇总!$B:$K,5,0)</f>
        <v>0</v>
      </c>
      <c r="K3895" s="4">
        <f>VLOOKUP(B3895,[1]汇总!$B:$K,6,0)</f>
        <v>0</v>
      </c>
      <c r="L3895" s="4">
        <f>VLOOKUP(B3895,[1]汇总!$B:$K,7,0)</f>
        <v>0</v>
      </c>
      <c r="M3895" s="4">
        <f>VLOOKUP(B3895,[1]汇总!$B:$K,8,0)</f>
        <v>0</v>
      </c>
      <c r="N3895" s="4" t="str">
        <f>VLOOKUP(B3895,[1]汇总!$B:$K,9,0)</f>
        <v>本科</v>
      </c>
      <c r="O3895" s="4" t="str">
        <f>VLOOKUP(B3895,[1]汇总!$B:$K,10,0)</f>
        <v>民办</v>
      </c>
    </row>
    <row r="3896" spans="1:15" ht="16.5" hidden="1" x14ac:dyDescent="0.35">
      <c r="A3896" s="4" t="s">
        <v>1214</v>
      </c>
      <c r="B3896" s="4" t="s">
        <v>1215</v>
      </c>
      <c r="C3896" s="4" t="s">
        <v>119</v>
      </c>
      <c r="D3896" s="4" t="s">
        <v>404</v>
      </c>
      <c r="E3896" s="4">
        <v>3</v>
      </c>
      <c r="F3896" s="4">
        <v>384</v>
      </c>
      <c r="G3896" s="4">
        <v>251769</v>
      </c>
      <c r="H3896" s="4" t="str">
        <f>VLOOKUP(B3896,[1]汇总!$B:$K,3,0)</f>
        <v>福建</v>
      </c>
      <c r="I3896" s="4" t="str">
        <f>VLOOKUP(B3896,[1]汇总!$B:$K,4,0)</f>
        <v>厦门</v>
      </c>
      <c r="J3896" s="4">
        <f>VLOOKUP(B3896,[1]汇总!$B:$K,5,0)</f>
        <v>0</v>
      </c>
      <c r="K3896" s="4">
        <f>VLOOKUP(B3896,[1]汇总!$B:$K,6,0)</f>
        <v>0</v>
      </c>
      <c r="L3896" s="4">
        <f>VLOOKUP(B3896,[1]汇总!$B:$K,7,0)</f>
        <v>0</v>
      </c>
      <c r="M3896" s="4">
        <f>VLOOKUP(B3896,[1]汇总!$B:$K,8,0)</f>
        <v>0</v>
      </c>
      <c r="N3896" s="4" t="str">
        <f>VLOOKUP(B3896,[1]汇总!$B:$K,9,0)</f>
        <v>专科</v>
      </c>
      <c r="O3896" s="4" t="str">
        <f>VLOOKUP(B3896,[1]汇总!$B:$K,10,0)</f>
        <v>民办</v>
      </c>
    </row>
    <row r="3897" spans="1:15" ht="16.5" hidden="1" x14ac:dyDescent="0.35">
      <c r="A3897" s="4" t="s">
        <v>1597</v>
      </c>
      <c r="B3897" s="4" t="s">
        <v>1598</v>
      </c>
      <c r="C3897" s="4" t="s">
        <v>106</v>
      </c>
      <c r="D3897" s="4" t="s">
        <v>294</v>
      </c>
      <c r="E3897" s="4">
        <v>5</v>
      </c>
      <c r="F3897" s="4">
        <v>384</v>
      </c>
      <c r="G3897" s="4">
        <v>251793</v>
      </c>
      <c r="H3897" s="4" t="str">
        <f>VLOOKUP(B3897,[1]汇总!$B:$K,3,0)</f>
        <v>湖北</v>
      </c>
      <c r="I3897" s="4" t="str">
        <f>VLOOKUP(B3897,[1]汇总!$B:$K,4,0)</f>
        <v>武汉</v>
      </c>
      <c r="J3897" s="4">
        <f>VLOOKUP(B3897,[1]汇总!$B:$K,5,0)</f>
        <v>0</v>
      </c>
      <c r="K3897" s="4">
        <f>VLOOKUP(B3897,[1]汇总!$B:$K,6,0)</f>
        <v>0</v>
      </c>
      <c r="L3897" s="4">
        <f>VLOOKUP(B3897,[1]汇总!$B:$K,7,0)</f>
        <v>0</v>
      </c>
      <c r="M3897" s="4">
        <f>VLOOKUP(B3897,[1]汇总!$B:$K,8,0)</f>
        <v>0</v>
      </c>
      <c r="N3897" s="4" t="str">
        <f>VLOOKUP(B3897,[1]汇总!$B:$K,9,0)</f>
        <v>专科</v>
      </c>
      <c r="O3897" s="4" t="str">
        <f>VLOOKUP(B3897,[1]汇总!$B:$K,10,0)</f>
        <v>民办</v>
      </c>
    </row>
    <row r="3898" spans="1:15" ht="16.5" hidden="1" x14ac:dyDescent="0.35">
      <c r="A3898" s="4" t="s">
        <v>815</v>
      </c>
      <c r="B3898" s="4" t="s">
        <v>816</v>
      </c>
      <c r="C3898" s="4" t="s">
        <v>56</v>
      </c>
      <c r="D3898" s="4" t="s">
        <v>165</v>
      </c>
      <c r="E3898" s="4">
        <v>8</v>
      </c>
      <c r="F3898" s="4">
        <v>384</v>
      </c>
      <c r="G3898" s="4">
        <v>251799</v>
      </c>
      <c r="H3898" s="4" t="str">
        <f>VLOOKUP(B3898,[1]汇总!$B:$K,3,0)</f>
        <v>上海</v>
      </c>
      <c r="I3898" s="4" t="str">
        <f>VLOOKUP(B3898,[1]汇总!$B:$K,4,0)</f>
        <v>上海</v>
      </c>
      <c r="J3898" s="4">
        <f>VLOOKUP(B3898,[1]汇总!$B:$K,5,0)</f>
        <v>0</v>
      </c>
      <c r="K3898" s="4">
        <f>VLOOKUP(B3898,[1]汇总!$B:$K,6,0)</f>
        <v>0</v>
      </c>
      <c r="L3898" s="4">
        <f>VLOOKUP(B3898,[1]汇总!$B:$K,7,0)</f>
        <v>0</v>
      </c>
      <c r="M3898" s="4">
        <f>VLOOKUP(B3898,[1]汇总!$B:$K,8,0)</f>
        <v>0</v>
      </c>
      <c r="N3898" s="4" t="str">
        <f>VLOOKUP(B3898,[1]汇总!$B:$K,9,0)</f>
        <v>专科</v>
      </c>
      <c r="O3898" s="4" t="str">
        <f>VLOOKUP(B3898,[1]汇总!$B:$K,10,0)</f>
        <v>民办</v>
      </c>
    </row>
    <row r="3899" spans="1:15" ht="16.5" hidden="1" x14ac:dyDescent="0.35">
      <c r="A3899" s="4" t="s">
        <v>1585</v>
      </c>
      <c r="B3899" s="4" t="s">
        <v>1586</v>
      </c>
      <c r="C3899" s="4" t="s">
        <v>69</v>
      </c>
      <c r="D3899" s="4" t="s">
        <v>115</v>
      </c>
      <c r="E3899" s="4">
        <v>8</v>
      </c>
      <c r="F3899" s="4">
        <v>384</v>
      </c>
      <c r="G3899" s="4">
        <v>251828</v>
      </c>
      <c r="H3899" s="4" t="str">
        <f>VLOOKUP(B3899,[1]汇总!$B:$K,3,0)</f>
        <v>湖北</v>
      </c>
      <c r="I3899" s="4" t="str">
        <f>VLOOKUP(B3899,[1]汇总!$B:$K,4,0)</f>
        <v>武汉</v>
      </c>
      <c r="J3899" s="4">
        <f>VLOOKUP(B3899,[1]汇总!$B:$K,5,0)</f>
        <v>0</v>
      </c>
      <c r="K3899" s="4">
        <f>VLOOKUP(B3899,[1]汇总!$B:$K,6,0)</f>
        <v>0</v>
      </c>
      <c r="L3899" s="4">
        <f>VLOOKUP(B3899,[1]汇总!$B:$K,7,0)</f>
        <v>0</v>
      </c>
      <c r="M3899" s="4">
        <f>VLOOKUP(B3899,[1]汇总!$B:$K,8,0)</f>
        <v>0</v>
      </c>
      <c r="N3899" s="4" t="str">
        <f>VLOOKUP(B3899,[1]汇总!$B:$K,9,0)</f>
        <v>专科</v>
      </c>
      <c r="O3899" s="4" t="str">
        <f>VLOOKUP(B3899,[1]汇总!$B:$K,10,0)</f>
        <v>民办</v>
      </c>
    </row>
    <row r="3900" spans="1:15" ht="16.5" hidden="1" x14ac:dyDescent="0.35">
      <c r="A3900" s="4" t="s">
        <v>695</v>
      </c>
      <c r="B3900" s="4" t="s">
        <v>696</v>
      </c>
      <c r="C3900" s="4" t="s">
        <v>60</v>
      </c>
      <c r="D3900" s="4" t="s">
        <v>78</v>
      </c>
      <c r="E3900" s="4">
        <v>12</v>
      </c>
      <c r="F3900" s="4">
        <v>384</v>
      </c>
      <c r="G3900" s="4">
        <v>251830</v>
      </c>
      <c r="H3900" s="4" t="str">
        <f>VLOOKUP(B3900,[1]汇总!$B:$K,3,0)</f>
        <v>吉林</v>
      </c>
      <c r="I3900" s="4" t="str">
        <f>VLOOKUP(B3900,[1]汇总!$B:$K,4,0)</f>
        <v>长春</v>
      </c>
      <c r="J3900" s="4">
        <f>VLOOKUP(B3900,[1]汇总!$B:$K,5,0)</f>
        <v>0</v>
      </c>
      <c r="K3900" s="4">
        <f>VLOOKUP(B3900,[1]汇总!$B:$K,6,0)</f>
        <v>0</v>
      </c>
      <c r="L3900" s="4">
        <f>VLOOKUP(B3900,[1]汇总!$B:$K,7,0)</f>
        <v>0</v>
      </c>
      <c r="M3900" s="4">
        <f>VLOOKUP(B3900,[1]汇总!$B:$K,8,0)</f>
        <v>0</v>
      </c>
      <c r="N3900" s="4" t="str">
        <f>VLOOKUP(B3900,[1]汇总!$B:$K,9,0)</f>
        <v>本科</v>
      </c>
      <c r="O3900" s="4" t="str">
        <f>VLOOKUP(B3900,[1]汇总!$B:$K,10,0)</f>
        <v>独立院校</v>
      </c>
    </row>
    <row r="3901" spans="1:15" ht="16.5" hidden="1" x14ac:dyDescent="0.35">
      <c r="A3901" s="4" t="s">
        <v>2070</v>
      </c>
      <c r="B3901" s="4" t="s">
        <v>2071</v>
      </c>
      <c r="C3901" s="4" t="s">
        <v>71</v>
      </c>
      <c r="D3901" s="4" t="s">
        <v>1500</v>
      </c>
      <c r="E3901" s="4">
        <v>2</v>
      </c>
      <c r="F3901" s="4">
        <v>384</v>
      </c>
      <c r="G3901" s="4">
        <v>251832</v>
      </c>
      <c r="H3901" s="4" t="str">
        <f>VLOOKUP(B3901,[1]汇总!$B:$K,3,0)</f>
        <v>甘肃</v>
      </c>
      <c r="I3901" s="4" t="str">
        <f>VLOOKUP(B3901,[1]汇总!$B:$K,4,0)</f>
        <v>兰州</v>
      </c>
      <c r="J3901" s="4">
        <f>VLOOKUP(B3901,[1]汇总!$B:$K,5,0)</f>
        <v>0</v>
      </c>
      <c r="K3901" s="4">
        <f>VLOOKUP(B3901,[1]汇总!$B:$K,6,0)</f>
        <v>0</v>
      </c>
      <c r="L3901" s="4">
        <f>VLOOKUP(B3901,[1]汇总!$B:$K,7,0)</f>
        <v>0</v>
      </c>
      <c r="M3901" s="4">
        <f>VLOOKUP(B3901,[1]汇总!$B:$K,8,0)</f>
        <v>0</v>
      </c>
      <c r="N3901" s="4" t="str">
        <f>VLOOKUP(B3901,[1]汇总!$B:$K,9,0)</f>
        <v>本科</v>
      </c>
      <c r="O3901" s="4" t="str">
        <f>VLOOKUP(B3901,[1]汇总!$B:$K,10,0)</f>
        <v>公办</v>
      </c>
    </row>
    <row r="3902" spans="1:15" ht="16.5" hidden="1" x14ac:dyDescent="0.35">
      <c r="A3902" s="4" t="s">
        <v>2032</v>
      </c>
      <c r="B3902" s="4" t="s">
        <v>2033</v>
      </c>
      <c r="C3902" s="4" t="s">
        <v>107</v>
      </c>
      <c r="D3902" s="4" t="s">
        <v>2035</v>
      </c>
      <c r="E3902" s="4">
        <v>2</v>
      </c>
      <c r="F3902" s="4">
        <v>384</v>
      </c>
      <c r="G3902" s="4">
        <v>251841</v>
      </c>
      <c r="H3902" s="4" t="str">
        <f>VLOOKUP(B3902,[1]汇总!$B:$K,3,0)</f>
        <v>陕西</v>
      </c>
      <c r="I3902" s="4" t="str">
        <f>VLOOKUP(B3902,[1]汇总!$B:$K,4,0)</f>
        <v>西安</v>
      </c>
      <c r="J3902" s="4">
        <f>VLOOKUP(B3902,[1]汇总!$B:$K,5,0)</f>
        <v>0</v>
      </c>
      <c r="K3902" s="4">
        <f>VLOOKUP(B3902,[1]汇总!$B:$K,6,0)</f>
        <v>0</v>
      </c>
      <c r="L3902" s="4">
        <f>VLOOKUP(B3902,[1]汇总!$B:$K,7,0)</f>
        <v>0</v>
      </c>
      <c r="M3902" s="4">
        <f>VLOOKUP(B3902,[1]汇总!$B:$K,8,0)</f>
        <v>0</v>
      </c>
      <c r="N3902" s="4" t="str">
        <f>VLOOKUP(B3902,[1]汇总!$B:$K,9,0)</f>
        <v>本科</v>
      </c>
      <c r="O3902" s="4" t="str">
        <f>VLOOKUP(B3902,[1]汇总!$B:$K,10,0)</f>
        <v>民办</v>
      </c>
    </row>
    <row r="3903" spans="1:15" ht="16.5" hidden="1" x14ac:dyDescent="0.35">
      <c r="A3903" s="4" t="s">
        <v>535</v>
      </c>
      <c r="B3903" s="4" t="s">
        <v>536</v>
      </c>
      <c r="C3903" s="4" t="s">
        <v>69</v>
      </c>
      <c r="D3903" s="4" t="s">
        <v>539</v>
      </c>
      <c r="E3903" s="4">
        <v>3</v>
      </c>
      <c r="F3903" s="4">
        <v>383</v>
      </c>
      <c r="G3903" s="4">
        <v>251852</v>
      </c>
      <c r="H3903" s="4" t="str">
        <f>VLOOKUP(B3903,[1]汇总!$B:$K,3,0)</f>
        <v>北京</v>
      </c>
      <c r="I3903" s="4" t="str">
        <f>VLOOKUP(B3903,[1]汇总!$B:$K,4,0)</f>
        <v>北京</v>
      </c>
      <c r="J3903" s="4">
        <f>VLOOKUP(B3903,[1]汇总!$B:$K,5,0)</f>
        <v>0</v>
      </c>
      <c r="K3903" s="4">
        <f>VLOOKUP(B3903,[1]汇总!$B:$K,6,0)</f>
        <v>0</v>
      </c>
      <c r="L3903" s="4">
        <f>VLOOKUP(B3903,[1]汇总!$B:$K,7,0)</f>
        <v>0</v>
      </c>
      <c r="M3903" s="4">
        <f>VLOOKUP(B3903,[1]汇总!$B:$K,8,0)</f>
        <v>0</v>
      </c>
      <c r="N3903" s="4" t="str">
        <f>VLOOKUP(B3903,[1]汇总!$B:$K,9,0)</f>
        <v>专科</v>
      </c>
      <c r="O3903" s="4" t="str">
        <f>VLOOKUP(B3903,[1]汇总!$B:$K,10,0)</f>
        <v>民办</v>
      </c>
    </row>
    <row r="3904" spans="1:15" ht="16.5" hidden="1" x14ac:dyDescent="0.35">
      <c r="A3904" s="4" t="s">
        <v>1608</v>
      </c>
      <c r="B3904" s="4" t="s">
        <v>1609</v>
      </c>
      <c r="C3904" s="4" t="s">
        <v>60</v>
      </c>
      <c r="D3904" s="4" t="s">
        <v>1610</v>
      </c>
      <c r="E3904" s="4">
        <v>4</v>
      </c>
      <c r="F3904" s="4">
        <v>383</v>
      </c>
      <c r="G3904" s="4">
        <v>251870</v>
      </c>
      <c r="H3904" s="4" t="str">
        <f>VLOOKUP(B3904,[1]汇总!$B:$K,3,0)</f>
        <v>湖北</v>
      </c>
      <c r="I3904" s="4" t="str">
        <f>VLOOKUP(B3904,[1]汇总!$B:$K,4,0)</f>
        <v>咸宁</v>
      </c>
      <c r="J3904" s="4">
        <f>VLOOKUP(B3904,[1]汇总!$B:$K,5,0)</f>
        <v>0</v>
      </c>
      <c r="K3904" s="4">
        <f>VLOOKUP(B3904,[1]汇总!$B:$K,6,0)</f>
        <v>0</v>
      </c>
      <c r="L3904" s="4">
        <f>VLOOKUP(B3904,[1]汇总!$B:$K,7,0)</f>
        <v>0</v>
      </c>
      <c r="M3904" s="4">
        <f>VLOOKUP(B3904,[1]汇总!$B:$K,8,0)</f>
        <v>0</v>
      </c>
      <c r="N3904" s="4" t="str">
        <f>VLOOKUP(B3904,[1]汇总!$B:$K,9,0)</f>
        <v>专科</v>
      </c>
      <c r="O3904" s="4" t="str">
        <f>VLOOKUP(B3904,[1]汇总!$B:$K,10,0)</f>
        <v>公办</v>
      </c>
    </row>
    <row r="3905" spans="1:15" ht="16.5" hidden="1" x14ac:dyDescent="0.35">
      <c r="A3905" s="4" t="s">
        <v>239</v>
      </c>
      <c r="B3905" s="4" t="s">
        <v>240</v>
      </c>
      <c r="C3905" s="4" t="s">
        <v>60</v>
      </c>
      <c r="D3905" s="4" t="s">
        <v>206</v>
      </c>
      <c r="E3905" s="4">
        <v>44</v>
      </c>
      <c r="F3905" s="4">
        <v>383</v>
      </c>
      <c r="G3905" s="4">
        <v>251903</v>
      </c>
      <c r="H3905" s="4" t="str">
        <f>VLOOKUP(B3905,[1]汇总!$B:$K,3,0)</f>
        <v>浙江</v>
      </c>
      <c r="I3905" s="4" t="str">
        <f>VLOOKUP(B3905,[1]汇总!$B:$K,4,0)</f>
        <v>杭州</v>
      </c>
      <c r="J3905" s="4">
        <f>VLOOKUP(B3905,[1]汇总!$B:$K,5,0)</f>
        <v>0</v>
      </c>
      <c r="K3905" s="4">
        <f>VLOOKUP(B3905,[1]汇总!$B:$K,6,0)</f>
        <v>0</v>
      </c>
      <c r="L3905" s="4">
        <f>VLOOKUP(B3905,[1]汇总!$B:$K,7,0)</f>
        <v>0</v>
      </c>
      <c r="M3905" s="4">
        <f>VLOOKUP(B3905,[1]汇总!$B:$K,8,0)</f>
        <v>0</v>
      </c>
      <c r="N3905" s="4" t="str">
        <f>VLOOKUP(B3905,[1]汇总!$B:$K,9,0)</f>
        <v>专科</v>
      </c>
      <c r="O3905" s="4" t="str">
        <f>VLOOKUP(B3905,[1]汇总!$B:$K,10,0)</f>
        <v>民办</v>
      </c>
    </row>
    <row r="3906" spans="1:15" ht="16.5" hidden="1" x14ac:dyDescent="0.35">
      <c r="A3906" s="4" t="s">
        <v>1943</v>
      </c>
      <c r="B3906" s="4" t="s">
        <v>1944</v>
      </c>
      <c r="C3906" s="4" t="s">
        <v>64</v>
      </c>
      <c r="D3906" s="4" t="s">
        <v>642</v>
      </c>
      <c r="E3906" s="4">
        <v>11</v>
      </c>
      <c r="F3906" s="4">
        <v>383</v>
      </c>
      <c r="G3906" s="4">
        <v>251917</v>
      </c>
      <c r="H3906" s="4" t="str">
        <f>VLOOKUP(B3906,[1]汇总!$B:$K,3,0)</f>
        <v>四川</v>
      </c>
      <c r="I3906" s="4" t="str">
        <f>VLOOKUP(B3906,[1]汇总!$B:$K,4,0)</f>
        <v>巴中</v>
      </c>
      <c r="J3906" s="4">
        <f>VLOOKUP(B3906,[1]汇总!$B:$K,5,0)</f>
        <v>0</v>
      </c>
      <c r="K3906" s="4">
        <f>VLOOKUP(B3906,[1]汇总!$B:$K,6,0)</f>
        <v>0</v>
      </c>
      <c r="L3906" s="4">
        <f>VLOOKUP(B3906,[1]汇总!$B:$K,7,0)</f>
        <v>0</v>
      </c>
      <c r="M3906" s="4">
        <f>VLOOKUP(B3906,[1]汇总!$B:$K,8,0)</f>
        <v>0</v>
      </c>
      <c r="N3906" s="4" t="str">
        <f>VLOOKUP(B3906,[1]汇总!$B:$K,9,0)</f>
        <v>专科</v>
      </c>
      <c r="O3906" s="4" t="str">
        <f>VLOOKUP(B3906,[1]汇总!$B:$K,10,0)</f>
        <v>民办</v>
      </c>
    </row>
    <row r="3907" spans="1:15" ht="16.5" hidden="1" x14ac:dyDescent="0.35">
      <c r="A3907" s="4" t="s">
        <v>1842</v>
      </c>
      <c r="B3907" s="4" t="s">
        <v>1843</v>
      </c>
      <c r="C3907" s="4" t="s">
        <v>60</v>
      </c>
      <c r="D3907" s="4" t="s">
        <v>484</v>
      </c>
      <c r="E3907" s="4">
        <v>3</v>
      </c>
      <c r="F3907" s="4">
        <v>383</v>
      </c>
      <c r="G3907" s="4">
        <v>251918</v>
      </c>
      <c r="H3907" s="4" t="str">
        <f>VLOOKUP(B3907,[1]汇总!$B:$K,3,0)</f>
        <v>海南</v>
      </c>
      <c r="I3907" s="4" t="str">
        <f>VLOOKUP(B3907,[1]汇总!$B:$K,4,0)</f>
        <v>海口</v>
      </c>
      <c r="J3907" s="4">
        <f>VLOOKUP(B3907,[1]汇总!$B:$K,5,0)</f>
        <v>0</v>
      </c>
      <c r="K3907" s="4">
        <f>VLOOKUP(B3907,[1]汇总!$B:$K,6,0)</f>
        <v>0</v>
      </c>
      <c r="L3907" s="4">
        <f>VLOOKUP(B3907,[1]汇总!$B:$K,7,0)</f>
        <v>0</v>
      </c>
      <c r="M3907" s="4">
        <f>VLOOKUP(B3907,[1]汇总!$B:$K,8,0)</f>
        <v>0</v>
      </c>
      <c r="N3907" s="4" t="str">
        <f>VLOOKUP(B3907,[1]汇总!$B:$K,9,0)</f>
        <v>本科</v>
      </c>
      <c r="O3907" s="4" t="str">
        <f>VLOOKUP(B3907,[1]汇总!$B:$K,10,0)</f>
        <v>民办</v>
      </c>
    </row>
    <row r="3908" spans="1:15" ht="16.5" hidden="1" x14ac:dyDescent="0.35">
      <c r="A3908" s="4" t="s">
        <v>1092</v>
      </c>
      <c r="B3908" s="4" t="s">
        <v>1093</v>
      </c>
      <c r="C3908" s="4" t="s">
        <v>69</v>
      </c>
      <c r="D3908" s="4" t="s">
        <v>61</v>
      </c>
      <c r="E3908" s="4">
        <v>16</v>
      </c>
      <c r="F3908" s="4">
        <v>383</v>
      </c>
      <c r="G3908" s="4">
        <v>251941</v>
      </c>
      <c r="H3908" s="4" t="str">
        <f>VLOOKUP(B3908,[1]汇总!$B:$K,3,0)</f>
        <v>江苏</v>
      </c>
      <c r="I3908" s="4" t="str">
        <f>VLOOKUP(B3908,[1]汇总!$B:$K,4,0)</f>
        <v>淮安</v>
      </c>
      <c r="J3908" s="4">
        <f>VLOOKUP(B3908,[1]汇总!$B:$K,5,0)</f>
        <v>0</v>
      </c>
      <c r="K3908" s="4">
        <f>VLOOKUP(B3908,[1]汇总!$B:$K,6,0)</f>
        <v>0</v>
      </c>
      <c r="L3908" s="4">
        <f>VLOOKUP(B3908,[1]汇总!$B:$K,7,0)</f>
        <v>0</v>
      </c>
      <c r="M3908" s="4">
        <f>VLOOKUP(B3908,[1]汇总!$B:$K,8,0)</f>
        <v>0</v>
      </c>
      <c r="N3908" s="4" t="str">
        <f>VLOOKUP(B3908,[1]汇总!$B:$K,9,0)</f>
        <v>专科</v>
      </c>
      <c r="O3908" s="4" t="str">
        <f>VLOOKUP(B3908,[1]汇总!$B:$K,10,0)</f>
        <v>民办</v>
      </c>
    </row>
    <row r="3909" spans="1:15" ht="16.5" hidden="1" x14ac:dyDescent="0.35">
      <c r="A3909" s="4" t="s">
        <v>1472</v>
      </c>
      <c r="B3909" s="4" t="s">
        <v>1473</v>
      </c>
      <c r="C3909" s="4" t="s">
        <v>34</v>
      </c>
      <c r="D3909" s="4" t="s">
        <v>168</v>
      </c>
      <c r="E3909" s="4">
        <v>2</v>
      </c>
      <c r="F3909" s="4">
        <v>383</v>
      </c>
      <c r="G3909" s="4">
        <v>251942</v>
      </c>
      <c r="H3909" s="4" t="str">
        <f>VLOOKUP(B3909,[1]汇总!$B:$K,3,0)</f>
        <v>山东</v>
      </c>
      <c r="I3909" s="4" t="str">
        <f>VLOOKUP(B3909,[1]汇总!$B:$K,4,0)</f>
        <v>青岛</v>
      </c>
      <c r="J3909" s="4">
        <f>VLOOKUP(B3909,[1]汇总!$B:$K,5,0)</f>
        <v>0</v>
      </c>
      <c r="K3909" s="4">
        <f>VLOOKUP(B3909,[1]汇总!$B:$K,6,0)</f>
        <v>0</v>
      </c>
      <c r="L3909" s="4">
        <f>VLOOKUP(B3909,[1]汇总!$B:$K,7,0)</f>
        <v>0</v>
      </c>
      <c r="M3909" s="4">
        <f>VLOOKUP(B3909,[1]汇总!$B:$K,8,0)</f>
        <v>0</v>
      </c>
      <c r="N3909" s="4" t="str">
        <f>VLOOKUP(B3909,[1]汇总!$B:$K,9,0)</f>
        <v>专科</v>
      </c>
      <c r="O3909" s="4" t="str">
        <f>VLOOKUP(B3909,[1]汇总!$B:$K,10,0)</f>
        <v>民办</v>
      </c>
    </row>
    <row r="3910" spans="1:15" ht="16.5" hidden="1" x14ac:dyDescent="0.35">
      <c r="A3910" s="4" t="s">
        <v>1226</v>
      </c>
      <c r="B3910" s="4" t="s">
        <v>1227</v>
      </c>
      <c r="C3910" s="4" t="s">
        <v>71</v>
      </c>
      <c r="D3910" s="4" t="s">
        <v>61</v>
      </c>
      <c r="E3910" s="4">
        <v>8</v>
      </c>
      <c r="F3910" s="4">
        <v>383</v>
      </c>
      <c r="G3910" s="4">
        <v>252004</v>
      </c>
      <c r="H3910" s="4" t="str">
        <f>VLOOKUP(B3910,[1]汇总!$B:$K,3,0)</f>
        <v>福建</v>
      </c>
      <c r="I3910" s="4" t="str">
        <f>VLOOKUP(B3910,[1]汇总!$B:$K,4,0)</f>
        <v>厦门</v>
      </c>
      <c r="J3910" s="4">
        <f>VLOOKUP(B3910,[1]汇总!$B:$K,5,0)</f>
        <v>0</v>
      </c>
      <c r="K3910" s="4">
        <f>VLOOKUP(B3910,[1]汇总!$B:$K,6,0)</f>
        <v>0</v>
      </c>
      <c r="L3910" s="4">
        <f>VLOOKUP(B3910,[1]汇总!$B:$K,7,0)</f>
        <v>0</v>
      </c>
      <c r="M3910" s="4">
        <f>VLOOKUP(B3910,[1]汇总!$B:$K,8,0)</f>
        <v>0</v>
      </c>
      <c r="N3910" s="4" t="str">
        <f>VLOOKUP(B3910,[1]汇总!$B:$K,9,0)</f>
        <v>专科</v>
      </c>
      <c r="O3910" s="4" t="str">
        <f>VLOOKUP(B3910,[1]汇总!$B:$K,10,0)</f>
        <v>民办</v>
      </c>
    </row>
    <row r="3911" spans="1:15" ht="16.5" hidden="1" x14ac:dyDescent="0.35">
      <c r="A3911" s="4" t="s">
        <v>1359</v>
      </c>
      <c r="B3911" s="4" t="s">
        <v>1360</v>
      </c>
      <c r="C3911" s="4" t="s">
        <v>86</v>
      </c>
      <c r="D3911" s="4" t="s">
        <v>1362</v>
      </c>
      <c r="E3911" s="4">
        <v>8</v>
      </c>
      <c r="F3911" s="4">
        <v>383</v>
      </c>
      <c r="G3911" s="4">
        <v>252034</v>
      </c>
      <c r="H3911" s="4" t="str">
        <f>VLOOKUP(B3911,[1]汇总!$B:$K,3,0)</f>
        <v>江西</v>
      </c>
      <c r="I3911" s="4" t="str">
        <f>VLOOKUP(B3911,[1]汇总!$B:$K,4,0)</f>
        <v>南昌</v>
      </c>
      <c r="J3911" s="4">
        <f>VLOOKUP(B3911,[1]汇总!$B:$K,5,0)</f>
        <v>0</v>
      </c>
      <c r="K3911" s="4">
        <f>VLOOKUP(B3911,[1]汇总!$B:$K,6,0)</f>
        <v>0</v>
      </c>
      <c r="L3911" s="4">
        <f>VLOOKUP(B3911,[1]汇总!$B:$K,7,0)</f>
        <v>0</v>
      </c>
      <c r="M3911" s="4">
        <f>VLOOKUP(B3911,[1]汇总!$B:$K,8,0)</f>
        <v>0</v>
      </c>
      <c r="N3911" s="4" t="str">
        <f>VLOOKUP(B3911,[1]汇总!$B:$K,9,0)</f>
        <v>专科</v>
      </c>
      <c r="O3911" s="4" t="str">
        <f>VLOOKUP(B3911,[1]汇总!$B:$K,10,0)</f>
        <v>民办</v>
      </c>
    </row>
    <row r="3912" spans="1:15" ht="16.5" hidden="1" x14ac:dyDescent="0.35">
      <c r="A3912" s="4" t="s">
        <v>1393</v>
      </c>
      <c r="B3912" s="4" t="s">
        <v>1394</v>
      </c>
      <c r="C3912" s="4" t="s">
        <v>40</v>
      </c>
      <c r="D3912" s="4" t="s">
        <v>1395</v>
      </c>
      <c r="E3912" s="4">
        <v>4</v>
      </c>
      <c r="F3912" s="4">
        <v>383</v>
      </c>
      <c r="G3912" s="4">
        <v>252037</v>
      </c>
      <c r="H3912" s="4" t="str">
        <f>VLOOKUP(B3912,[1]汇总!$B:$K,3,0)</f>
        <v>江西</v>
      </c>
      <c r="I3912" s="4" t="str">
        <f>VLOOKUP(B3912,[1]汇总!$B:$K,4,0)</f>
        <v>景德镇</v>
      </c>
      <c r="J3912" s="4">
        <f>VLOOKUP(B3912,[1]汇总!$B:$K,5,0)</f>
        <v>0</v>
      </c>
      <c r="K3912" s="4">
        <f>VLOOKUP(B3912,[1]汇总!$B:$K,6,0)</f>
        <v>0</v>
      </c>
      <c r="L3912" s="4">
        <f>VLOOKUP(B3912,[1]汇总!$B:$K,7,0)</f>
        <v>0</v>
      </c>
      <c r="M3912" s="4">
        <f>VLOOKUP(B3912,[1]汇总!$B:$K,8,0)</f>
        <v>0</v>
      </c>
      <c r="N3912" s="4" t="str">
        <f>VLOOKUP(B3912,[1]汇总!$B:$K,9,0)</f>
        <v>专科</v>
      </c>
      <c r="O3912" s="4" t="str">
        <f>VLOOKUP(B3912,[1]汇总!$B:$K,10,0)</f>
        <v>民办</v>
      </c>
    </row>
    <row r="3913" spans="1:15" ht="16.5" hidden="1" x14ac:dyDescent="0.35">
      <c r="A3913" s="4" t="s">
        <v>1246</v>
      </c>
      <c r="B3913" s="4" t="s">
        <v>1247</v>
      </c>
      <c r="C3913" s="4" t="s">
        <v>106</v>
      </c>
      <c r="D3913" s="4" t="s">
        <v>246</v>
      </c>
      <c r="E3913" s="4">
        <v>2</v>
      </c>
      <c r="F3913" s="4">
        <v>383</v>
      </c>
      <c r="G3913" s="4">
        <v>252099</v>
      </c>
      <c r="H3913" s="4" t="str">
        <f>VLOOKUP(B3913,[1]汇总!$B:$K,3,0)</f>
        <v>福建</v>
      </c>
      <c r="I3913" s="4" t="str">
        <f>VLOOKUP(B3913,[1]汇总!$B:$K,4,0)</f>
        <v>厦门</v>
      </c>
      <c r="J3913" s="4">
        <f>VLOOKUP(B3913,[1]汇总!$B:$K,5,0)</f>
        <v>0</v>
      </c>
      <c r="K3913" s="4">
        <f>VLOOKUP(B3913,[1]汇总!$B:$K,6,0)</f>
        <v>0</v>
      </c>
      <c r="L3913" s="4">
        <f>VLOOKUP(B3913,[1]汇总!$B:$K,7,0)</f>
        <v>0</v>
      </c>
      <c r="M3913" s="4">
        <f>VLOOKUP(B3913,[1]汇总!$B:$K,8,0)</f>
        <v>0</v>
      </c>
      <c r="N3913" s="4" t="str">
        <f>VLOOKUP(B3913,[1]汇总!$B:$K,9,0)</f>
        <v>专科</v>
      </c>
      <c r="O3913" s="4" t="str">
        <f>VLOOKUP(B3913,[1]汇总!$B:$K,10,0)</f>
        <v>民办</v>
      </c>
    </row>
    <row r="3914" spans="1:15" ht="16.5" hidden="1" x14ac:dyDescent="0.35">
      <c r="A3914" s="4" t="s">
        <v>1214</v>
      </c>
      <c r="B3914" s="4" t="s">
        <v>1215</v>
      </c>
      <c r="C3914" s="4" t="s">
        <v>40</v>
      </c>
      <c r="D3914" s="4" t="s">
        <v>342</v>
      </c>
      <c r="E3914" s="4">
        <v>3</v>
      </c>
      <c r="F3914" s="4">
        <v>383</v>
      </c>
      <c r="G3914" s="4">
        <v>252153</v>
      </c>
      <c r="H3914" s="4" t="str">
        <f>VLOOKUP(B3914,[1]汇总!$B:$K,3,0)</f>
        <v>福建</v>
      </c>
      <c r="I3914" s="4" t="str">
        <f>VLOOKUP(B3914,[1]汇总!$B:$K,4,0)</f>
        <v>厦门</v>
      </c>
      <c r="J3914" s="4">
        <f>VLOOKUP(B3914,[1]汇总!$B:$K,5,0)</f>
        <v>0</v>
      </c>
      <c r="K3914" s="4">
        <f>VLOOKUP(B3914,[1]汇总!$B:$K,6,0)</f>
        <v>0</v>
      </c>
      <c r="L3914" s="4">
        <f>VLOOKUP(B3914,[1]汇总!$B:$K,7,0)</f>
        <v>0</v>
      </c>
      <c r="M3914" s="4">
        <f>VLOOKUP(B3914,[1]汇总!$B:$K,8,0)</f>
        <v>0</v>
      </c>
      <c r="N3914" s="4" t="str">
        <f>VLOOKUP(B3914,[1]汇总!$B:$K,9,0)</f>
        <v>专科</v>
      </c>
      <c r="O3914" s="4" t="str">
        <f>VLOOKUP(B3914,[1]汇总!$B:$K,10,0)</f>
        <v>民办</v>
      </c>
    </row>
    <row r="3915" spans="1:15" ht="16.5" hidden="1" x14ac:dyDescent="0.35">
      <c r="A3915" s="4" t="s">
        <v>2016</v>
      </c>
      <c r="B3915" s="4" t="s">
        <v>2017</v>
      </c>
      <c r="C3915" s="4" t="s">
        <v>64</v>
      </c>
      <c r="D3915" s="4" t="s">
        <v>91</v>
      </c>
      <c r="E3915" s="4">
        <v>5</v>
      </c>
      <c r="F3915" s="4">
        <v>383</v>
      </c>
      <c r="G3915" s="4">
        <v>252166</v>
      </c>
      <c r="H3915" s="4" t="str">
        <f>VLOOKUP(B3915,[1]汇总!$B:$K,3,0)</f>
        <v>陕西</v>
      </c>
      <c r="I3915" s="4" t="str">
        <f>VLOOKUP(B3915,[1]汇总!$B:$K,4,0)</f>
        <v>咸阳</v>
      </c>
      <c r="J3915" s="4">
        <f>VLOOKUP(B3915,[1]汇总!$B:$K,5,0)</f>
        <v>0</v>
      </c>
      <c r="K3915" s="4">
        <f>VLOOKUP(B3915,[1]汇总!$B:$K,6,0)</f>
        <v>0</v>
      </c>
      <c r="L3915" s="4">
        <f>VLOOKUP(B3915,[1]汇总!$B:$K,7,0)</f>
        <v>0</v>
      </c>
      <c r="M3915" s="4">
        <f>VLOOKUP(B3915,[1]汇总!$B:$K,8,0)</f>
        <v>0</v>
      </c>
      <c r="N3915" s="4" t="str">
        <f>VLOOKUP(B3915,[1]汇总!$B:$K,9,0)</f>
        <v>本科</v>
      </c>
      <c r="O3915" s="4" t="str">
        <f>VLOOKUP(B3915,[1]汇总!$B:$K,10,0)</f>
        <v>民办</v>
      </c>
    </row>
    <row r="3916" spans="1:15" ht="16.5" hidden="1" x14ac:dyDescent="0.35">
      <c r="A3916" s="4" t="s">
        <v>1218</v>
      </c>
      <c r="B3916" s="4" t="s">
        <v>1219</v>
      </c>
      <c r="C3916" s="4" t="s">
        <v>71</v>
      </c>
      <c r="D3916" s="4" t="s">
        <v>1221</v>
      </c>
      <c r="E3916" s="4">
        <v>20</v>
      </c>
      <c r="F3916" s="4">
        <v>383</v>
      </c>
      <c r="G3916" s="4">
        <v>252177</v>
      </c>
      <c r="H3916" s="4" t="str">
        <f>VLOOKUP(B3916,[1]汇总!$B:$K,3,0)</f>
        <v>福建</v>
      </c>
      <c r="I3916" s="4" t="str">
        <f>VLOOKUP(B3916,[1]汇总!$B:$K,4,0)</f>
        <v>厦门</v>
      </c>
      <c r="J3916" s="4">
        <f>VLOOKUP(B3916,[1]汇总!$B:$K,5,0)</f>
        <v>0</v>
      </c>
      <c r="K3916" s="4">
        <f>VLOOKUP(B3916,[1]汇总!$B:$K,6,0)</f>
        <v>0</v>
      </c>
      <c r="L3916" s="4">
        <f>VLOOKUP(B3916,[1]汇总!$B:$K,7,0)</f>
        <v>0</v>
      </c>
      <c r="M3916" s="4">
        <f>VLOOKUP(B3916,[1]汇总!$B:$K,8,0)</f>
        <v>0</v>
      </c>
      <c r="N3916" s="4" t="str">
        <f>VLOOKUP(B3916,[1]汇总!$B:$K,9,0)</f>
        <v>专科</v>
      </c>
      <c r="O3916" s="4" t="str">
        <f>VLOOKUP(B3916,[1]汇总!$B:$K,10,0)</f>
        <v>民办</v>
      </c>
    </row>
    <row r="3917" spans="1:15" ht="16.5" hidden="1" x14ac:dyDescent="0.35">
      <c r="A3917" s="4" t="s">
        <v>390</v>
      </c>
      <c r="B3917" s="4" t="s">
        <v>391</v>
      </c>
      <c r="C3917" s="4" t="s">
        <v>82</v>
      </c>
      <c r="D3917" s="4" t="s">
        <v>401</v>
      </c>
      <c r="E3917" s="4">
        <v>10</v>
      </c>
      <c r="F3917" s="4">
        <v>383</v>
      </c>
      <c r="G3917" s="4">
        <v>252204</v>
      </c>
      <c r="H3917" s="4" t="str">
        <f>VLOOKUP(B3917,[1]汇总!$B:$K,3,0)</f>
        <v>浙江</v>
      </c>
      <c r="I3917" s="4" t="str">
        <f>VLOOKUP(B3917,[1]汇总!$B:$K,4,0)</f>
        <v>金华</v>
      </c>
      <c r="J3917" s="4">
        <f>VLOOKUP(B3917,[1]汇总!$B:$K,5,0)</f>
        <v>0</v>
      </c>
      <c r="K3917" s="4">
        <f>VLOOKUP(B3917,[1]汇总!$B:$K,6,0)</f>
        <v>0</v>
      </c>
      <c r="L3917" s="4">
        <f>VLOOKUP(B3917,[1]汇总!$B:$K,7,0)</f>
        <v>0</v>
      </c>
      <c r="M3917" s="4">
        <f>VLOOKUP(B3917,[1]汇总!$B:$K,8,0)</f>
        <v>0</v>
      </c>
      <c r="N3917" s="4" t="str">
        <f>VLOOKUP(B3917,[1]汇总!$B:$K,9,0)</f>
        <v>专科</v>
      </c>
      <c r="O3917" s="4" t="str">
        <f>VLOOKUP(B3917,[1]汇总!$B:$K,10,0)</f>
        <v>民办</v>
      </c>
    </row>
    <row r="3918" spans="1:15" ht="16.5" hidden="1" x14ac:dyDescent="0.35">
      <c r="A3918" s="4" t="s">
        <v>239</v>
      </c>
      <c r="B3918" s="4" t="s">
        <v>240</v>
      </c>
      <c r="C3918" s="4" t="s">
        <v>36</v>
      </c>
      <c r="D3918" s="4" t="s">
        <v>168</v>
      </c>
      <c r="E3918" s="4">
        <v>49</v>
      </c>
      <c r="F3918" s="4">
        <v>383</v>
      </c>
      <c r="G3918" s="4">
        <v>252228</v>
      </c>
      <c r="H3918" s="4" t="str">
        <f>VLOOKUP(B3918,[1]汇总!$B:$K,3,0)</f>
        <v>浙江</v>
      </c>
      <c r="I3918" s="4" t="str">
        <f>VLOOKUP(B3918,[1]汇总!$B:$K,4,0)</f>
        <v>杭州</v>
      </c>
      <c r="J3918" s="4">
        <f>VLOOKUP(B3918,[1]汇总!$B:$K,5,0)</f>
        <v>0</v>
      </c>
      <c r="K3918" s="4">
        <f>VLOOKUP(B3918,[1]汇总!$B:$K,6,0)</f>
        <v>0</v>
      </c>
      <c r="L3918" s="4">
        <f>VLOOKUP(B3918,[1]汇总!$B:$K,7,0)</f>
        <v>0</v>
      </c>
      <c r="M3918" s="4">
        <f>VLOOKUP(B3918,[1]汇总!$B:$K,8,0)</f>
        <v>0</v>
      </c>
      <c r="N3918" s="4" t="str">
        <f>VLOOKUP(B3918,[1]汇总!$B:$K,9,0)</f>
        <v>专科</v>
      </c>
      <c r="O3918" s="4" t="str">
        <f>VLOOKUP(B3918,[1]汇总!$B:$K,10,0)</f>
        <v>民办</v>
      </c>
    </row>
    <row r="3919" spans="1:15" ht="16.5" hidden="1" x14ac:dyDescent="0.35">
      <c r="A3919" s="4" t="s">
        <v>1842</v>
      </c>
      <c r="B3919" s="4" t="s">
        <v>1843</v>
      </c>
      <c r="C3919" s="4" t="s">
        <v>34</v>
      </c>
      <c r="D3919" s="4" t="s">
        <v>428</v>
      </c>
      <c r="E3919" s="4">
        <v>2</v>
      </c>
      <c r="F3919" s="4">
        <v>383</v>
      </c>
      <c r="G3919" s="4">
        <v>252229</v>
      </c>
      <c r="H3919" s="4" t="str">
        <f>VLOOKUP(B3919,[1]汇总!$B:$K,3,0)</f>
        <v>海南</v>
      </c>
      <c r="I3919" s="4" t="str">
        <f>VLOOKUP(B3919,[1]汇总!$B:$K,4,0)</f>
        <v>海口</v>
      </c>
      <c r="J3919" s="4">
        <f>VLOOKUP(B3919,[1]汇总!$B:$K,5,0)</f>
        <v>0</v>
      </c>
      <c r="K3919" s="4">
        <f>VLOOKUP(B3919,[1]汇总!$B:$K,6,0)</f>
        <v>0</v>
      </c>
      <c r="L3919" s="4">
        <f>VLOOKUP(B3919,[1]汇总!$B:$K,7,0)</f>
        <v>0</v>
      </c>
      <c r="M3919" s="4">
        <f>VLOOKUP(B3919,[1]汇总!$B:$K,8,0)</f>
        <v>0</v>
      </c>
      <c r="N3919" s="4" t="str">
        <f>VLOOKUP(B3919,[1]汇总!$B:$K,9,0)</f>
        <v>本科</v>
      </c>
      <c r="O3919" s="4" t="str">
        <f>VLOOKUP(B3919,[1]汇总!$B:$K,10,0)</f>
        <v>民办</v>
      </c>
    </row>
    <row r="3920" spans="1:15" ht="16.5" hidden="1" x14ac:dyDescent="0.35">
      <c r="A3920" s="4" t="s">
        <v>767</v>
      </c>
      <c r="B3920" s="4" t="s">
        <v>768</v>
      </c>
      <c r="C3920" s="4" t="s">
        <v>107</v>
      </c>
      <c r="D3920" s="4" t="s">
        <v>776</v>
      </c>
      <c r="E3920" s="4">
        <v>25</v>
      </c>
      <c r="F3920" s="4">
        <v>382</v>
      </c>
      <c r="G3920" s="4">
        <v>252291</v>
      </c>
      <c r="H3920" s="4" t="str">
        <f>VLOOKUP(B3920,[1]汇总!$B:$K,3,0)</f>
        <v>上海</v>
      </c>
      <c r="I3920" s="4" t="str">
        <f>VLOOKUP(B3920,[1]汇总!$B:$K,4,0)</f>
        <v>上海</v>
      </c>
      <c r="J3920" s="4">
        <f>VLOOKUP(B3920,[1]汇总!$B:$K,5,0)</f>
        <v>0</v>
      </c>
      <c r="K3920" s="4">
        <f>VLOOKUP(B3920,[1]汇总!$B:$K,6,0)</f>
        <v>0</v>
      </c>
      <c r="L3920" s="4">
        <f>VLOOKUP(B3920,[1]汇总!$B:$K,7,0)</f>
        <v>0</v>
      </c>
      <c r="M3920" s="4">
        <f>VLOOKUP(B3920,[1]汇总!$B:$K,8,0)</f>
        <v>0</v>
      </c>
      <c r="N3920" s="4" t="str">
        <f>VLOOKUP(B3920,[1]汇总!$B:$K,9,0)</f>
        <v>专科</v>
      </c>
      <c r="O3920" s="4" t="str">
        <f>VLOOKUP(B3920,[1]汇总!$B:$K,10,0)</f>
        <v>民办</v>
      </c>
    </row>
    <row r="3921" spans="1:15" ht="16.5" hidden="1" x14ac:dyDescent="0.35">
      <c r="A3921" s="4" t="s">
        <v>408</v>
      </c>
      <c r="B3921" s="4" t="s">
        <v>409</v>
      </c>
      <c r="C3921" s="4" t="s">
        <v>44</v>
      </c>
      <c r="D3921" s="4" t="s">
        <v>412</v>
      </c>
      <c r="E3921" s="4">
        <v>20</v>
      </c>
      <c r="F3921" s="4">
        <v>382</v>
      </c>
      <c r="G3921" s="4">
        <v>252378</v>
      </c>
      <c r="H3921" s="4" t="str">
        <f>VLOOKUP(B3921,[1]汇总!$B:$K,3,0)</f>
        <v>浙江</v>
      </c>
      <c r="I3921" s="4" t="str">
        <f>VLOOKUP(B3921,[1]汇总!$B:$K,4,0)</f>
        <v>台州</v>
      </c>
      <c r="J3921" s="4">
        <f>VLOOKUP(B3921,[1]汇总!$B:$K,5,0)</f>
        <v>0</v>
      </c>
      <c r="K3921" s="4">
        <f>VLOOKUP(B3921,[1]汇总!$B:$K,6,0)</f>
        <v>0</v>
      </c>
      <c r="L3921" s="4">
        <f>VLOOKUP(B3921,[1]汇总!$B:$K,7,0)</f>
        <v>0</v>
      </c>
      <c r="M3921" s="4">
        <f>VLOOKUP(B3921,[1]汇总!$B:$K,8,0)</f>
        <v>0</v>
      </c>
      <c r="N3921" s="4" t="str">
        <f>VLOOKUP(B3921,[1]汇总!$B:$K,9,0)</f>
        <v>专科</v>
      </c>
      <c r="O3921" s="4" t="str">
        <f>VLOOKUP(B3921,[1]汇总!$B:$K,10,0)</f>
        <v>民办</v>
      </c>
    </row>
    <row r="3922" spans="1:15" ht="16.5" hidden="1" x14ac:dyDescent="0.35">
      <c r="A3922" s="4" t="s">
        <v>1253</v>
      </c>
      <c r="B3922" s="4" t="s">
        <v>1254</v>
      </c>
      <c r="C3922" s="4" t="s">
        <v>48</v>
      </c>
      <c r="D3922" s="4" t="s">
        <v>1256</v>
      </c>
      <c r="E3922" s="4">
        <v>12</v>
      </c>
      <c r="F3922" s="4">
        <v>382</v>
      </c>
      <c r="G3922" s="4">
        <v>252518</v>
      </c>
      <c r="H3922" s="4" t="str">
        <f>VLOOKUP(B3922,[1]汇总!$B:$K,3,0)</f>
        <v>江西</v>
      </c>
      <c r="I3922" s="4" t="str">
        <f>VLOOKUP(B3922,[1]汇总!$B:$K,4,0)</f>
        <v>南昌</v>
      </c>
      <c r="J3922" s="4">
        <f>VLOOKUP(B3922,[1]汇总!$B:$K,5,0)</f>
        <v>0</v>
      </c>
      <c r="K3922" s="4">
        <f>VLOOKUP(B3922,[1]汇总!$B:$K,6,0)</f>
        <v>0</v>
      </c>
      <c r="L3922" s="4">
        <f>VLOOKUP(B3922,[1]汇总!$B:$K,7,0)</f>
        <v>0</v>
      </c>
      <c r="M3922" s="4">
        <f>VLOOKUP(B3922,[1]汇总!$B:$K,8,0)</f>
        <v>0</v>
      </c>
      <c r="N3922" s="4" t="str">
        <f>VLOOKUP(B3922,[1]汇总!$B:$K,9,0)</f>
        <v>本科</v>
      </c>
      <c r="O3922" s="4" t="str">
        <f>VLOOKUP(B3922,[1]汇总!$B:$K,10,0)</f>
        <v>民办</v>
      </c>
    </row>
    <row r="3923" spans="1:15" ht="16.5" hidden="1" x14ac:dyDescent="0.35">
      <c r="A3923" s="4" t="s">
        <v>455</v>
      </c>
      <c r="B3923" s="4" t="s">
        <v>456</v>
      </c>
      <c r="C3923" s="4" t="s">
        <v>60</v>
      </c>
      <c r="D3923" s="4" t="s">
        <v>63</v>
      </c>
      <c r="E3923" s="4">
        <v>341</v>
      </c>
      <c r="F3923" s="4">
        <v>382</v>
      </c>
      <c r="G3923" s="4">
        <v>252521</v>
      </c>
      <c r="H3923" s="4" t="str">
        <f>VLOOKUP(B3923,[1]汇总!$B:$K,3,0)</f>
        <v>浙江</v>
      </c>
      <c r="I3923" s="4" t="str">
        <f>VLOOKUP(B3923,[1]汇总!$B:$K,4,0)</f>
        <v>温州</v>
      </c>
      <c r="J3923" s="4">
        <f>VLOOKUP(B3923,[1]汇总!$B:$K,5,0)</f>
        <v>0</v>
      </c>
      <c r="K3923" s="4">
        <f>VLOOKUP(B3923,[1]汇总!$B:$K,6,0)</f>
        <v>0</v>
      </c>
      <c r="L3923" s="4">
        <f>VLOOKUP(B3923,[1]汇总!$B:$K,7,0)</f>
        <v>0</v>
      </c>
      <c r="M3923" s="4">
        <f>VLOOKUP(B3923,[1]汇总!$B:$K,8,0)</f>
        <v>0</v>
      </c>
      <c r="N3923" s="4" t="str">
        <f>VLOOKUP(B3923,[1]汇总!$B:$K,9,0)</f>
        <v>本科</v>
      </c>
      <c r="O3923" s="4" t="str">
        <f>VLOOKUP(B3923,[1]汇总!$B:$K,10,0)</f>
        <v>民办</v>
      </c>
    </row>
    <row r="3924" spans="1:15" ht="16.5" hidden="1" x14ac:dyDescent="0.35">
      <c r="A3924" s="4" t="s">
        <v>1226</v>
      </c>
      <c r="B3924" s="4" t="s">
        <v>1227</v>
      </c>
      <c r="C3924" s="4" t="s">
        <v>34</v>
      </c>
      <c r="D3924" s="4" t="s">
        <v>79</v>
      </c>
      <c r="E3924" s="4">
        <v>6</v>
      </c>
      <c r="F3924" s="4">
        <v>382</v>
      </c>
      <c r="G3924" s="4">
        <v>252533</v>
      </c>
      <c r="H3924" s="4" t="str">
        <f>VLOOKUP(B3924,[1]汇总!$B:$K,3,0)</f>
        <v>福建</v>
      </c>
      <c r="I3924" s="4" t="str">
        <f>VLOOKUP(B3924,[1]汇总!$B:$K,4,0)</f>
        <v>厦门</v>
      </c>
      <c r="J3924" s="4">
        <f>VLOOKUP(B3924,[1]汇总!$B:$K,5,0)</f>
        <v>0</v>
      </c>
      <c r="K3924" s="4">
        <f>VLOOKUP(B3924,[1]汇总!$B:$K,6,0)</f>
        <v>0</v>
      </c>
      <c r="L3924" s="4">
        <f>VLOOKUP(B3924,[1]汇总!$B:$K,7,0)</f>
        <v>0</v>
      </c>
      <c r="M3924" s="4">
        <f>VLOOKUP(B3924,[1]汇总!$B:$K,8,0)</f>
        <v>0</v>
      </c>
      <c r="N3924" s="4" t="str">
        <f>VLOOKUP(B3924,[1]汇总!$B:$K,9,0)</f>
        <v>专科</v>
      </c>
      <c r="O3924" s="4" t="str">
        <f>VLOOKUP(B3924,[1]汇总!$B:$K,10,0)</f>
        <v>民办</v>
      </c>
    </row>
    <row r="3925" spans="1:15" ht="16.5" hidden="1" x14ac:dyDescent="0.35">
      <c r="A3925" s="4" t="s">
        <v>2060</v>
      </c>
      <c r="B3925" s="4" t="s">
        <v>2061</v>
      </c>
      <c r="C3925" s="4" t="s">
        <v>34</v>
      </c>
      <c r="D3925" s="4" t="s">
        <v>1048</v>
      </c>
      <c r="E3925" s="4">
        <v>2</v>
      </c>
      <c r="F3925" s="4">
        <v>382</v>
      </c>
      <c r="G3925" s="4">
        <v>252547</v>
      </c>
      <c r="H3925" s="4" t="str">
        <f>VLOOKUP(B3925,[1]汇总!$B:$K,3,0)</f>
        <v>陕西</v>
      </c>
      <c r="I3925" s="4" t="str">
        <f>VLOOKUP(B3925,[1]汇总!$B:$K,4,0)</f>
        <v>榆林</v>
      </c>
      <c r="J3925" s="4">
        <f>VLOOKUP(B3925,[1]汇总!$B:$K,5,0)</f>
        <v>0</v>
      </c>
      <c r="K3925" s="4">
        <f>VLOOKUP(B3925,[1]汇总!$B:$K,6,0)</f>
        <v>0</v>
      </c>
      <c r="L3925" s="4">
        <f>VLOOKUP(B3925,[1]汇总!$B:$K,7,0)</f>
        <v>0</v>
      </c>
      <c r="M3925" s="4">
        <f>VLOOKUP(B3925,[1]汇总!$B:$K,8,0)</f>
        <v>0</v>
      </c>
      <c r="N3925" s="4" t="str">
        <f>VLOOKUP(B3925,[1]汇总!$B:$K,9,0)</f>
        <v>专科</v>
      </c>
      <c r="O3925" s="4" t="str">
        <f>VLOOKUP(B3925,[1]汇总!$B:$K,10,0)</f>
        <v>民办</v>
      </c>
    </row>
    <row r="3926" spans="1:15" ht="16.5" hidden="1" x14ac:dyDescent="0.35">
      <c r="A3926" s="4" t="s">
        <v>879</v>
      </c>
      <c r="B3926" s="4" t="s">
        <v>880</v>
      </c>
      <c r="C3926" s="4" t="s">
        <v>66</v>
      </c>
      <c r="D3926" s="4" t="s">
        <v>75</v>
      </c>
      <c r="E3926" s="4">
        <v>20</v>
      </c>
      <c r="F3926" s="4">
        <v>382</v>
      </c>
      <c r="G3926" s="4">
        <v>252572</v>
      </c>
      <c r="H3926" s="4" t="str">
        <f>VLOOKUP(B3926,[1]汇总!$B:$K,3,0)</f>
        <v>上海</v>
      </c>
      <c r="I3926" s="4" t="str">
        <f>VLOOKUP(B3926,[1]汇总!$B:$K,4,0)</f>
        <v>上海</v>
      </c>
      <c r="J3926" s="4">
        <f>VLOOKUP(B3926,[1]汇总!$B:$K,5,0)</f>
        <v>0</v>
      </c>
      <c r="K3926" s="4">
        <f>VLOOKUP(B3926,[1]汇总!$B:$K,6,0)</f>
        <v>0</v>
      </c>
      <c r="L3926" s="4">
        <f>VLOOKUP(B3926,[1]汇总!$B:$K,7,0)</f>
        <v>0</v>
      </c>
      <c r="M3926" s="4">
        <f>VLOOKUP(B3926,[1]汇总!$B:$K,8,0)</f>
        <v>0</v>
      </c>
      <c r="N3926" s="4" t="str">
        <f>VLOOKUP(B3926,[1]汇总!$B:$K,9,0)</f>
        <v>专科</v>
      </c>
      <c r="O3926" s="4" t="str">
        <f>VLOOKUP(B3926,[1]汇总!$B:$K,10,0)</f>
        <v>民办</v>
      </c>
    </row>
    <row r="3927" spans="1:15" ht="16.5" hidden="1" x14ac:dyDescent="0.35">
      <c r="A3927" s="4" t="s">
        <v>1214</v>
      </c>
      <c r="B3927" s="4" t="s">
        <v>1215</v>
      </c>
      <c r="C3927" s="4" t="s">
        <v>110</v>
      </c>
      <c r="D3927" s="4" t="s">
        <v>76</v>
      </c>
      <c r="E3927" s="4">
        <v>3</v>
      </c>
      <c r="F3927" s="4">
        <v>382</v>
      </c>
      <c r="G3927" s="4">
        <v>252594</v>
      </c>
      <c r="H3927" s="4" t="str">
        <f>VLOOKUP(B3927,[1]汇总!$B:$K,3,0)</f>
        <v>福建</v>
      </c>
      <c r="I3927" s="4" t="str">
        <f>VLOOKUP(B3927,[1]汇总!$B:$K,4,0)</f>
        <v>厦门</v>
      </c>
      <c r="J3927" s="4">
        <f>VLOOKUP(B3927,[1]汇总!$B:$K,5,0)</f>
        <v>0</v>
      </c>
      <c r="K3927" s="4">
        <f>VLOOKUP(B3927,[1]汇总!$B:$K,6,0)</f>
        <v>0</v>
      </c>
      <c r="L3927" s="4">
        <f>VLOOKUP(B3927,[1]汇总!$B:$K,7,0)</f>
        <v>0</v>
      </c>
      <c r="M3927" s="4">
        <f>VLOOKUP(B3927,[1]汇总!$B:$K,8,0)</f>
        <v>0</v>
      </c>
      <c r="N3927" s="4" t="str">
        <f>VLOOKUP(B3927,[1]汇总!$B:$K,9,0)</f>
        <v>专科</v>
      </c>
      <c r="O3927" s="4" t="str">
        <f>VLOOKUP(B3927,[1]汇总!$B:$K,10,0)</f>
        <v>民办</v>
      </c>
    </row>
    <row r="3928" spans="1:15" ht="16.5" hidden="1" x14ac:dyDescent="0.35">
      <c r="A3928" s="4" t="s">
        <v>1532</v>
      </c>
      <c r="B3928" s="4" t="s">
        <v>1533</v>
      </c>
      <c r="C3928" s="4" t="s">
        <v>40</v>
      </c>
      <c r="D3928" s="4" t="s">
        <v>78</v>
      </c>
      <c r="E3928" s="4">
        <v>7</v>
      </c>
      <c r="F3928" s="4">
        <v>382</v>
      </c>
      <c r="G3928" s="4">
        <v>252629</v>
      </c>
      <c r="H3928" s="4" t="str">
        <f>VLOOKUP(B3928,[1]汇总!$B:$K,3,0)</f>
        <v>湖北</v>
      </c>
      <c r="I3928" s="4" t="str">
        <f>VLOOKUP(B3928,[1]汇总!$B:$K,4,0)</f>
        <v>黄冈</v>
      </c>
      <c r="J3928" s="4">
        <f>VLOOKUP(B3928,[1]汇总!$B:$K,5,0)</f>
        <v>0</v>
      </c>
      <c r="K3928" s="4">
        <f>VLOOKUP(B3928,[1]汇总!$B:$K,6,0)</f>
        <v>0</v>
      </c>
      <c r="L3928" s="4">
        <f>VLOOKUP(B3928,[1]汇总!$B:$K,7,0)</f>
        <v>0</v>
      </c>
      <c r="M3928" s="4">
        <f>VLOOKUP(B3928,[1]汇总!$B:$K,8,0)</f>
        <v>0</v>
      </c>
      <c r="N3928" s="4" t="str">
        <f>VLOOKUP(B3928,[1]汇总!$B:$K,9,0)</f>
        <v>专科</v>
      </c>
      <c r="O3928" s="4" t="str">
        <f>VLOOKUP(B3928,[1]汇总!$B:$K,10,0)</f>
        <v>民办</v>
      </c>
    </row>
    <row r="3929" spans="1:15" ht="16.5" hidden="1" x14ac:dyDescent="0.35">
      <c r="A3929" s="4" t="s">
        <v>1756</v>
      </c>
      <c r="B3929" s="4" t="s">
        <v>1757</v>
      </c>
      <c r="C3929" s="4" t="s">
        <v>66</v>
      </c>
      <c r="D3929" s="4" t="s">
        <v>68</v>
      </c>
      <c r="E3929" s="4">
        <v>2</v>
      </c>
      <c r="F3929" s="4">
        <v>382</v>
      </c>
      <c r="G3929" s="4">
        <v>252656</v>
      </c>
      <c r="H3929" s="4" t="str">
        <f>VLOOKUP(B3929,[1]汇总!$B:$K,3,0)</f>
        <v>广东</v>
      </c>
      <c r="I3929" s="4" t="str">
        <f>VLOOKUP(B3929,[1]汇总!$B:$K,4,0)</f>
        <v>肇庆</v>
      </c>
      <c r="J3929" s="4">
        <f>VLOOKUP(B3929,[1]汇总!$B:$K,5,0)</f>
        <v>0</v>
      </c>
      <c r="K3929" s="4">
        <f>VLOOKUP(B3929,[1]汇总!$B:$K,6,0)</f>
        <v>0</v>
      </c>
      <c r="L3929" s="4">
        <f>VLOOKUP(B3929,[1]汇总!$B:$K,7,0)</f>
        <v>0</v>
      </c>
      <c r="M3929" s="4">
        <f>VLOOKUP(B3929,[1]汇总!$B:$K,8,0)</f>
        <v>0</v>
      </c>
      <c r="N3929" s="4" t="str">
        <f>VLOOKUP(B3929,[1]汇总!$B:$K,9,0)</f>
        <v>专科</v>
      </c>
      <c r="O3929" s="4" t="str">
        <f>VLOOKUP(B3929,[1]汇总!$B:$K,10,0)</f>
        <v>民办</v>
      </c>
    </row>
    <row r="3930" spans="1:15" ht="16.5" hidden="1" x14ac:dyDescent="0.35">
      <c r="A3930" s="4" t="s">
        <v>1460</v>
      </c>
      <c r="B3930" s="4" t="s">
        <v>1461</v>
      </c>
      <c r="C3930" s="4" t="s">
        <v>48</v>
      </c>
      <c r="D3930" s="4" t="s">
        <v>1377</v>
      </c>
      <c r="E3930" s="4">
        <v>5</v>
      </c>
      <c r="F3930" s="4">
        <v>381</v>
      </c>
      <c r="G3930" s="4">
        <v>252780</v>
      </c>
      <c r="H3930" s="4" t="str">
        <f>VLOOKUP(B3930,[1]汇总!$B:$K,3,0)</f>
        <v>山东</v>
      </c>
      <c r="I3930" s="4" t="str">
        <f>VLOOKUP(B3930,[1]汇总!$B:$K,4,0)</f>
        <v>济宁</v>
      </c>
      <c r="J3930" s="4">
        <f>VLOOKUP(B3930,[1]汇总!$B:$K,5,0)</f>
        <v>0</v>
      </c>
      <c r="K3930" s="4">
        <f>VLOOKUP(B3930,[1]汇总!$B:$K,6,0)</f>
        <v>0</v>
      </c>
      <c r="L3930" s="4">
        <f>VLOOKUP(B3930,[1]汇总!$B:$K,7,0)</f>
        <v>0</v>
      </c>
      <c r="M3930" s="4">
        <f>VLOOKUP(B3930,[1]汇总!$B:$K,8,0)</f>
        <v>0</v>
      </c>
      <c r="N3930" s="4" t="str">
        <f>VLOOKUP(B3930,[1]汇总!$B:$K,9,0)</f>
        <v>专科</v>
      </c>
      <c r="O3930" s="4" t="str">
        <f>VLOOKUP(B3930,[1]汇总!$B:$K,10,0)</f>
        <v>民办</v>
      </c>
    </row>
    <row r="3931" spans="1:15" ht="16.5" hidden="1" x14ac:dyDescent="0.35">
      <c r="A3931" s="4" t="s">
        <v>975</v>
      </c>
      <c r="B3931" s="4" t="s">
        <v>976</v>
      </c>
      <c r="C3931" s="4" t="s">
        <v>50</v>
      </c>
      <c r="D3931" s="4" t="s">
        <v>79</v>
      </c>
      <c r="E3931" s="4">
        <v>5</v>
      </c>
      <c r="F3931" s="4">
        <v>381</v>
      </c>
      <c r="G3931" s="4">
        <v>252789</v>
      </c>
      <c r="H3931" s="4" t="str">
        <f>VLOOKUP(B3931,[1]汇总!$B:$K,3,0)</f>
        <v>江苏</v>
      </c>
      <c r="I3931" s="4" t="str">
        <f>VLOOKUP(B3931,[1]汇总!$B:$K,4,0)</f>
        <v>镇江</v>
      </c>
      <c r="J3931" s="4">
        <f>VLOOKUP(B3931,[1]汇总!$B:$K,5,0)</f>
        <v>0</v>
      </c>
      <c r="K3931" s="4">
        <f>VLOOKUP(B3931,[1]汇总!$B:$K,6,0)</f>
        <v>0</v>
      </c>
      <c r="L3931" s="4">
        <f>VLOOKUP(B3931,[1]汇总!$B:$K,7,0)</f>
        <v>0</v>
      </c>
      <c r="M3931" s="4">
        <f>VLOOKUP(B3931,[1]汇总!$B:$K,8,0)</f>
        <v>0</v>
      </c>
      <c r="N3931" s="4" t="str">
        <f>VLOOKUP(B3931,[1]汇总!$B:$K,9,0)</f>
        <v>专科</v>
      </c>
      <c r="O3931" s="4" t="str">
        <f>VLOOKUP(B3931,[1]汇总!$B:$K,10,0)</f>
        <v>民办</v>
      </c>
    </row>
    <row r="3932" spans="1:15" ht="16.5" hidden="1" x14ac:dyDescent="0.35">
      <c r="A3932" s="4" t="s">
        <v>868</v>
      </c>
      <c r="B3932" s="4" t="s">
        <v>869</v>
      </c>
      <c r="C3932" s="4" t="s">
        <v>40</v>
      </c>
      <c r="D3932" s="4" t="s">
        <v>150</v>
      </c>
      <c r="E3932" s="4">
        <v>8</v>
      </c>
      <c r="F3932" s="4">
        <v>381</v>
      </c>
      <c r="G3932" s="4">
        <v>252801</v>
      </c>
      <c r="H3932" s="4" t="str">
        <f>VLOOKUP(B3932,[1]汇总!$B:$K,3,0)</f>
        <v>上海</v>
      </c>
      <c r="I3932" s="4" t="str">
        <f>VLOOKUP(B3932,[1]汇总!$B:$K,4,0)</f>
        <v>上海</v>
      </c>
      <c r="J3932" s="4">
        <f>VLOOKUP(B3932,[1]汇总!$B:$K,5,0)</f>
        <v>0</v>
      </c>
      <c r="K3932" s="4">
        <f>VLOOKUP(B3932,[1]汇总!$B:$K,6,0)</f>
        <v>0</v>
      </c>
      <c r="L3932" s="4">
        <f>VLOOKUP(B3932,[1]汇总!$B:$K,7,0)</f>
        <v>0</v>
      </c>
      <c r="M3932" s="4">
        <f>VLOOKUP(B3932,[1]汇总!$B:$K,8,0)</f>
        <v>0</v>
      </c>
      <c r="N3932" s="4" t="str">
        <f>VLOOKUP(B3932,[1]汇总!$B:$K,9,0)</f>
        <v>专科</v>
      </c>
      <c r="O3932" s="4" t="str">
        <f>VLOOKUP(B3932,[1]汇总!$B:$K,10,0)</f>
        <v>民办</v>
      </c>
    </row>
    <row r="3933" spans="1:15" ht="16.5" hidden="1" x14ac:dyDescent="0.35">
      <c r="A3933" s="4" t="s">
        <v>1027</v>
      </c>
      <c r="B3933" s="4" t="s">
        <v>1028</v>
      </c>
      <c r="C3933" s="4" t="s">
        <v>66</v>
      </c>
      <c r="D3933" s="4" t="s">
        <v>68</v>
      </c>
      <c r="E3933" s="4">
        <v>10</v>
      </c>
      <c r="F3933" s="4">
        <v>381</v>
      </c>
      <c r="G3933" s="4">
        <v>252837</v>
      </c>
      <c r="H3933" s="4" t="e">
        <f>VLOOKUP(B3933,[1]汇总!$B:$K,3,0)</f>
        <v>#N/A</v>
      </c>
      <c r="I3933" s="4" t="e">
        <f>VLOOKUP(B3933,[1]汇总!$B:$K,4,0)</f>
        <v>#N/A</v>
      </c>
      <c r="J3933" s="4" t="e">
        <f>VLOOKUP(B3933,[1]汇总!$B:$K,5,0)</f>
        <v>#N/A</v>
      </c>
      <c r="K3933" s="4" t="e">
        <f>VLOOKUP(B3933,[1]汇总!$B:$K,6,0)</f>
        <v>#N/A</v>
      </c>
      <c r="L3933" s="4" t="e">
        <f>VLOOKUP(B3933,[1]汇总!$B:$K,7,0)</f>
        <v>#N/A</v>
      </c>
      <c r="M3933" s="4" t="e">
        <f>VLOOKUP(B3933,[1]汇总!$B:$K,8,0)</f>
        <v>#N/A</v>
      </c>
      <c r="N3933" s="4" t="e">
        <f>VLOOKUP(B3933,[1]汇总!$B:$K,9,0)</f>
        <v>#N/A</v>
      </c>
      <c r="O3933" s="4" t="e">
        <f>VLOOKUP(B3933,[1]汇总!$B:$K,10,0)</f>
        <v>#N/A</v>
      </c>
    </row>
    <row r="3934" spans="1:15" ht="16.5" hidden="1" x14ac:dyDescent="0.35">
      <c r="A3934" s="4" t="s">
        <v>1253</v>
      </c>
      <c r="B3934" s="4" t="s">
        <v>1254</v>
      </c>
      <c r="C3934" s="4" t="s">
        <v>40</v>
      </c>
      <c r="D3934" s="4" t="s">
        <v>206</v>
      </c>
      <c r="E3934" s="4">
        <v>12</v>
      </c>
      <c r="F3934" s="4">
        <v>381</v>
      </c>
      <c r="G3934" s="4">
        <v>252891</v>
      </c>
      <c r="H3934" s="4" t="str">
        <f>VLOOKUP(B3934,[1]汇总!$B:$K,3,0)</f>
        <v>江西</v>
      </c>
      <c r="I3934" s="4" t="str">
        <f>VLOOKUP(B3934,[1]汇总!$B:$K,4,0)</f>
        <v>南昌</v>
      </c>
      <c r="J3934" s="4">
        <f>VLOOKUP(B3934,[1]汇总!$B:$K,5,0)</f>
        <v>0</v>
      </c>
      <c r="K3934" s="4">
        <f>VLOOKUP(B3934,[1]汇总!$B:$K,6,0)</f>
        <v>0</v>
      </c>
      <c r="L3934" s="4">
        <f>VLOOKUP(B3934,[1]汇总!$B:$K,7,0)</f>
        <v>0</v>
      </c>
      <c r="M3934" s="4">
        <f>VLOOKUP(B3934,[1]汇总!$B:$K,8,0)</f>
        <v>0</v>
      </c>
      <c r="N3934" s="4" t="str">
        <f>VLOOKUP(B3934,[1]汇总!$B:$K,9,0)</f>
        <v>本科</v>
      </c>
      <c r="O3934" s="4" t="str">
        <f>VLOOKUP(B3934,[1]汇总!$B:$K,10,0)</f>
        <v>民办</v>
      </c>
    </row>
    <row r="3935" spans="1:15" ht="16.5" hidden="1" x14ac:dyDescent="0.35">
      <c r="A3935" s="4" t="s">
        <v>1224</v>
      </c>
      <c r="B3935" s="4" t="s">
        <v>1225</v>
      </c>
      <c r="C3935" s="4" t="s">
        <v>52</v>
      </c>
      <c r="D3935" s="4" t="s">
        <v>68</v>
      </c>
      <c r="E3935" s="4">
        <v>20</v>
      </c>
      <c r="F3935" s="4">
        <v>381</v>
      </c>
      <c r="G3935" s="4">
        <v>252917</v>
      </c>
      <c r="H3935" s="4" t="str">
        <f>VLOOKUP(B3935,[1]汇总!$B:$K,3,0)</f>
        <v>福建</v>
      </c>
      <c r="I3935" s="4" t="str">
        <f>VLOOKUP(B3935,[1]汇总!$B:$K,4,0)</f>
        <v>泉州</v>
      </c>
      <c r="J3935" s="4">
        <f>VLOOKUP(B3935,[1]汇总!$B:$K,5,0)</f>
        <v>0</v>
      </c>
      <c r="K3935" s="4">
        <f>VLOOKUP(B3935,[1]汇总!$B:$K,6,0)</f>
        <v>0</v>
      </c>
      <c r="L3935" s="4">
        <f>VLOOKUP(B3935,[1]汇总!$B:$K,7,0)</f>
        <v>0</v>
      </c>
      <c r="M3935" s="4">
        <f>VLOOKUP(B3935,[1]汇总!$B:$K,8,0)</f>
        <v>0</v>
      </c>
      <c r="N3935" s="4" t="str">
        <f>VLOOKUP(B3935,[1]汇总!$B:$K,9,0)</f>
        <v>专科</v>
      </c>
      <c r="O3935" s="4" t="str">
        <f>VLOOKUP(B3935,[1]汇总!$B:$K,10,0)</f>
        <v>民办</v>
      </c>
    </row>
    <row r="3936" spans="1:15" ht="16.5" hidden="1" x14ac:dyDescent="0.35">
      <c r="A3936" s="4" t="s">
        <v>535</v>
      </c>
      <c r="B3936" s="4" t="s">
        <v>536</v>
      </c>
      <c r="C3936" s="4" t="s">
        <v>46</v>
      </c>
      <c r="D3936" s="4" t="s">
        <v>298</v>
      </c>
      <c r="E3936" s="4">
        <v>2</v>
      </c>
      <c r="F3936" s="4">
        <v>381</v>
      </c>
      <c r="G3936" s="4">
        <v>252961</v>
      </c>
      <c r="H3936" s="4" t="str">
        <f>VLOOKUP(B3936,[1]汇总!$B:$K,3,0)</f>
        <v>北京</v>
      </c>
      <c r="I3936" s="4" t="str">
        <f>VLOOKUP(B3936,[1]汇总!$B:$K,4,0)</f>
        <v>北京</v>
      </c>
      <c r="J3936" s="4">
        <f>VLOOKUP(B3936,[1]汇总!$B:$K,5,0)</f>
        <v>0</v>
      </c>
      <c r="K3936" s="4">
        <f>VLOOKUP(B3936,[1]汇总!$B:$K,6,0)</f>
        <v>0</v>
      </c>
      <c r="L3936" s="4">
        <f>VLOOKUP(B3936,[1]汇总!$B:$K,7,0)</f>
        <v>0</v>
      </c>
      <c r="M3936" s="4">
        <f>VLOOKUP(B3936,[1]汇总!$B:$K,8,0)</f>
        <v>0</v>
      </c>
      <c r="N3936" s="4" t="str">
        <f>VLOOKUP(B3936,[1]汇总!$B:$K,9,0)</f>
        <v>专科</v>
      </c>
      <c r="O3936" s="4" t="str">
        <f>VLOOKUP(B3936,[1]汇总!$B:$K,10,0)</f>
        <v>民办</v>
      </c>
    </row>
    <row r="3937" spans="1:15" ht="16.5" hidden="1" x14ac:dyDescent="0.35">
      <c r="A3937" s="4" t="s">
        <v>1936</v>
      </c>
      <c r="B3937" s="4" t="s">
        <v>1937</v>
      </c>
      <c r="C3937" s="4" t="s">
        <v>36</v>
      </c>
      <c r="D3937" s="4" t="s">
        <v>1898</v>
      </c>
      <c r="E3937" s="4">
        <v>2</v>
      </c>
      <c r="F3937" s="4">
        <v>381</v>
      </c>
      <c r="G3937" s="4">
        <v>253034</v>
      </c>
      <c r="H3937" s="4" t="str">
        <f>VLOOKUP(B3937,[1]汇总!$B:$K,3,0)</f>
        <v>四川</v>
      </c>
      <c r="I3937" s="4" t="str">
        <f>VLOOKUP(B3937,[1]汇总!$B:$K,4,0)</f>
        <v>成都</v>
      </c>
      <c r="J3937" s="4">
        <f>VLOOKUP(B3937,[1]汇总!$B:$K,5,0)</f>
        <v>0</v>
      </c>
      <c r="K3937" s="4">
        <f>VLOOKUP(B3937,[1]汇总!$B:$K,6,0)</f>
        <v>0</v>
      </c>
      <c r="L3937" s="4">
        <f>VLOOKUP(B3937,[1]汇总!$B:$K,7,0)</f>
        <v>0</v>
      </c>
      <c r="M3937" s="4">
        <f>VLOOKUP(B3937,[1]汇总!$B:$K,8,0)</f>
        <v>0</v>
      </c>
      <c r="N3937" s="4" t="str">
        <f>VLOOKUP(B3937,[1]汇总!$B:$K,9,0)</f>
        <v>专科</v>
      </c>
      <c r="O3937" s="4" t="str">
        <f>VLOOKUP(B3937,[1]汇总!$B:$K,10,0)</f>
        <v>民办</v>
      </c>
    </row>
    <row r="3938" spans="1:15" ht="16.5" x14ac:dyDescent="0.35">
      <c r="A3938" s="4" t="s">
        <v>1367</v>
      </c>
      <c r="B3938" s="4" t="s">
        <v>1368</v>
      </c>
      <c r="C3938" s="4" t="s">
        <v>36</v>
      </c>
      <c r="D3938" s="4" t="s">
        <v>68</v>
      </c>
      <c r="E3938" s="4">
        <v>3</v>
      </c>
      <c r="F3938" s="4">
        <v>381</v>
      </c>
      <c r="G3938" s="4">
        <v>253056</v>
      </c>
      <c r="H3938" s="4" t="str">
        <f>VLOOKUP(B3938,[1]汇总!$B:$K,3,0)</f>
        <v>江西</v>
      </c>
      <c r="I3938" s="4" t="str">
        <f>VLOOKUP(B3938,[1]汇总!$B:$K,4,0)</f>
        <v>宜春</v>
      </c>
      <c r="J3938" s="4">
        <f>VLOOKUP(B3938,[1]汇总!$B:$K,5,0)</f>
        <v>0</v>
      </c>
      <c r="K3938" s="4">
        <f>VLOOKUP(B3938,[1]汇总!$B:$K,6,0)</f>
        <v>0</v>
      </c>
      <c r="L3938" s="4">
        <f>VLOOKUP(B3938,[1]汇总!$B:$K,7,0)</f>
        <v>0</v>
      </c>
      <c r="M3938" s="4">
        <f>VLOOKUP(B3938,[1]汇总!$B:$K,8,0)</f>
        <v>0</v>
      </c>
      <c r="N3938" s="4" t="str">
        <f>VLOOKUP(B3938,[1]汇总!$B:$K,9,0)</f>
        <v>专科</v>
      </c>
      <c r="O3938" s="4" t="str">
        <f>VLOOKUP(B3938,[1]汇总!$B:$K,10,0)</f>
        <v>公办</v>
      </c>
    </row>
    <row r="3939" spans="1:15" ht="16.5" hidden="1" x14ac:dyDescent="0.35">
      <c r="A3939" s="4" t="s">
        <v>1085</v>
      </c>
      <c r="B3939" s="4" t="s">
        <v>1086</v>
      </c>
      <c r="C3939" s="4" t="s">
        <v>69</v>
      </c>
      <c r="D3939" s="4" t="s">
        <v>164</v>
      </c>
      <c r="E3939" s="4">
        <v>3</v>
      </c>
      <c r="F3939" s="4">
        <v>381</v>
      </c>
      <c r="G3939" s="4">
        <v>253103</v>
      </c>
      <c r="H3939" s="4" t="str">
        <f>VLOOKUP(B3939,[1]汇总!$B:$K,3,0)</f>
        <v>江苏</v>
      </c>
      <c r="I3939" s="4" t="str">
        <f>VLOOKUP(B3939,[1]汇总!$B:$K,4,0)</f>
        <v>徐州</v>
      </c>
      <c r="J3939" s="4">
        <f>VLOOKUP(B3939,[1]汇总!$B:$K,5,0)</f>
        <v>0</v>
      </c>
      <c r="K3939" s="4">
        <f>VLOOKUP(B3939,[1]汇总!$B:$K,6,0)</f>
        <v>0</v>
      </c>
      <c r="L3939" s="4">
        <f>VLOOKUP(B3939,[1]汇总!$B:$K,7,0)</f>
        <v>0</v>
      </c>
      <c r="M3939" s="4">
        <f>VLOOKUP(B3939,[1]汇总!$B:$K,8,0)</f>
        <v>0</v>
      </c>
      <c r="N3939" s="4" t="str">
        <f>VLOOKUP(B3939,[1]汇总!$B:$K,9,0)</f>
        <v>专科</v>
      </c>
      <c r="O3939" s="4" t="str">
        <f>VLOOKUP(B3939,[1]汇总!$B:$K,10,0)</f>
        <v>民办</v>
      </c>
    </row>
    <row r="3940" spans="1:15" ht="16.5" hidden="1" x14ac:dyDescent="0.35">
      <c r="A3940" s="4" t="s">
        <v>841</v>
      </c>
      <c r="B3940" s="4" t="s">
        <v>842</v>
      </c>
      <c r="C3940" s="4" t="s">
        <v>64</v>
      </c>
      <c r="D3940" s="4" t="s">
        <v>184</v>
      </c>
      <c r="E3940" s="4">
        <v>6</v>
      </c>
      <c r="F3940" s="4">
        <v>381</v>
      </c>
      <c r="G3940" s="4">
        <v>253104</v>
      </c>
      <c r="H3940" s="4" t="str">
        <f>VLOOKUP(B3940,[1]汇总!$B:$K,3,0)</f>
        <v>上海</v>
      </c>
      <c r="I3940" s="4" t="str">
        <f>VLOOKUP(B3940,[1]汇总!$B:$K,4,0)</f>
        <v>上海</v>
      </c>
      <c r="J3940" s="4">
        <f>VLOOKUP(B3940,[1]汇总!$B:$K,5,0)</f>
        <v>0</v>
      </c>
      <c r="K3940" s="4">
        <f>VLOOKUP(B3940,[1]汇总!$B:$K,6,0)</f>
        <v>0</v>
      </c>
      <c r="L3940" s="4">
        <f>VLOOKUP(B3940,[1]汇总!$B:$K,7,0)</f>
        <v>0</v>
      </c>
      <c r="M3940" s="4">
        <f>VLOOKUP(B3940,[1]汇总!$B:$K,8,0)</f>
        <v>0</v>
      </c>
      <c r="N3940" s="4" t="str">
        <f>VLOOKUP(B3940,[1]汇总!$B:$K,9,0)</f>
        <v>专科</v>
      </c>
      <c r="O3940" s="4" t="str">
        <f>VLOOKUP(B3940,[1]汇总!$B:$K,10,0)</f>
        <v>公办</v>
      </c>
    </row>
    <row r="3941" spans="1:15" ht="16.5" hidden="1" x14ac:dyDescent="0.35">
      <c r="A3941" s="4" t="s">
        <v>1228</v>
      </c>
      <c r="B3941" s="4" t="s">
        <v>1229</v>
      </c>
      <c r="C3941" s="4" t="s">
        <v>117</v>
      </c>
      <c r="D3941" s="4" t="s">
        <v>324</v>
      </c>
      <c r="E3941" s="4">
        <v>8</v>
      </c>
      <c r="F3941" s="4">
        <v>381</v>
      </c>
      <c r="G3941" s="4">
        <v>253126</v>
      </c>
      <c r="H3941" s="4" t="str">
        <f>VLOOKUP(B3941,[1]汇总!$B:$K,3,0)</f>
        <v>福建</v>
      </c>
      <c r="I3941" s="4" t="str">
        <f>VLOOKUP(B3941,[1]汇总!$B:$K,4,0)</f>
        <v>泉州</v>
      </c>
      <c r="J3941" s="4">
        <f>VLOOKUP(B3941,[1]汇总!$B:$K,5,0)</f>
        <v>0</v>
      </c>
      <c r="K3941" s="4">
        <f>VLOOKUP(B3941,[1]汇总!$B:$K,6,0)</f>
        <v>0</v>
      </c>
      <c r="L3941" s="4">
        <f>VLOOKUP(B3941,[1]汇总!$B:$K,7,0)</f>
        <v>0</v>
      </c>
      <c r="M3941" s="4">
        <f>VLOOKUP(B3941,[1]汇总!$B:$K,8,0)</f>
        <v>0</v>
      </c>
      <c r="N3941" s="4" t="str">
        <f>VLOOKUP(B3941,[1]汇总!$B:$K,9,0)</f>
        <v>专科</v>
      </c>
      <c r="O3941" s="4" t="str">
        <f>VLOOKUP(B3941,[1]汇总!$B:$K,10,0)</f>
        <v>民办</v>
      </c>
    </row>
    <row r="3942" spans="1:15" ht="16.5" hidden="1" x14ac:dyDescent="0.35">
      <c r="A3942" s="4" t="s">
        <v>408</v>
      </c>
      <c r="B3942" s="4" t="s">
        <v>409</v>
      </c>
      <c r="C3942" s="4" t="s">
        <v>110</v>
      </c>
      <c r="D3942" s="4" t="s">
        <v>61</v>
      </c>
      <c r="E3942" s="4">
        <v>30</v>
      </c>
      <c r="F3942" s="4">
        <v>381</v>
      </c>
      <c r="G3942" s="4">
        <v>253147</v>
      </c>
      <c r="H3942" s="4" t="str">
        <f>VLOOKUP(B3942,[1]汇总!$B:$K,3,0)</f>
        <v>浙江</v>
      </c>
      <c r="I3942" s="4" t="str">
        <f>VLOOKUP(B3942,[1]汇总!$B:$K,4,0)</f>
        <v>台州</v>
      </c>
      <c r="J3942" s="4">
        <f>VLOOKUP(B3942,[1]汇总!$B:$K,5,0)</f>
        <v>0</v>
      </c>
      <c r="K3942" s="4">
        <f>VLOOKUP(B3942,[1]汇总!$B:$K,6,0)</f>
        <v>0</v>
      </c>
      <c r="L3942" s="4">
        <f>VLOOKUP(B3942,[1]汇总!$B:$K,7,0)</f>
        <v>0</v>
      </c>
      <c r="M3942" s="4">
        <f>VLOOKUP(B3942,[1]汇总!$B:$K,8,0)</f>
        <v>0</v>
      </c>
      <c r="N3942" s="4" t="str">
        <f>VLOOKUP(B3942,[1]汇总!$B:$K,9,0)</f>
        <v>专科</v>
      </c>
      <c r="O3942" s="4" t="str">
        <f>VLOOKUP(B3942,[1]汇总!$B:$K,10,0)</f>
        <v>民办</v>
      </c>
    </row>
    <row r="3943" spans="1:15" ht="16.5" hidden="1" x14ac:dyDescent="0.35">
      <c r="A3943" s="4" t="s">
        <v>1224</v>
      </c>
      <c r="B3943" s="4" t="s">
        <v>1225</v>
      </c>
      <c r="C3943" s="4" t="s">
        <v>34</v>
      </c>
      <c r="D3943" s="4" t="s">
        <v>168</v>
      </c>
      <c r="E3943" s="4">
        <v>5</v>
      </c>
      <c r="F3943" s="4">
        <v>380</v>
      </c>
      <c r="G3943" s="4">
        <v>253169</v>
      </c>
      <c r="H3943" s="4" t="str">
        <f>VLOOKUP(B3943,[1]汇总!$B:$K,3,0)</f>
        <v>福建</v>
      </c>
      <c r="I3943" s="4" t="str">
        <f>VLOOKUP(B3943,[1]汇总!$B:$K,4,0)</f>
        <v>泉州</v>
      </c>
      <c r="J3943" s="4">
        <f>VLOOKUP(B3943,[1]汇总!$B:$K,5,0)</f>
        <v>0</v>
      </c>
      <c r="K3943" s="4">
        <f>VLOOKUP(B3943,[1]汇总!$B:$K,6,0)</f>
        <v>0</v>
      </c>
      <c r="L3943" s="4">
        <f>VLOOKUP(B3943,[1]汇总!$B:$K,7,0)</f>
        <v>0</v>
      </c>
      <c r="M3943" s="4">
        <f>VLOOKUP(B3943,[1]汇总!$B:$K,8,0)</f>
        <v>0</v>
      </c>
      <c r="N3943" s="4" t="str">
        <f>VLOOKUP(B3943,[1]汇总!$B:$K,9,0)</f>
        <v>专科</v>
      </c>
      <c r="O3943" s="4" t="str">
        <f>VLOOKUP(B3943,[1]汇总!$B:$K,10,0)</f>
        <v>民办</v>
      </c>
    </row>
    <row r="3944" spans="1:15" ht="16.5" hidden="1" x14ac:dyDescent="0.35">
      <c r="A3944" s="4" t="s">
        <v>756</v>
      </c>
      <c r="B3944" s="4" t="s">
        <v>757</v>
      </c>
      <c r="C3944" s="4" t="s">
        <v>66</v>
      </c>
      <c r="D3944" s="4" t="s">
        <v>23</v>
      </c>
      <c r="E3944" s="4">
        <v>11</v>
      </c>
      <c r="F3944" s="4">
        <v>380</v>
      </c>
      <c r="G3944" s="4">
        <v>253206</v>
      </c>
      <c r="H3944" s="4" t="str">
        <f>VLOOKUP(B3944,[1]汇总!$B:$K,3,0)</f>
        <v>黑龙江</v>
      </c>
      <c r="I3944" s="4" t="str">
        <f>VLOOKUP(B3944,[1]汇总!$B:$K,4,0)</f>
        <v>哈尔滨</v>
      </c>
      <c r="J3944" s="4">
        <f>VLOOKUP(B3944,[1]汇总!$B:$K,5,0)</f>
        <v>0</v>
      </c>
      <c r="K3944" s="4">
        <f>VLOOKUP(B3944,[1]汇总!$B:$K,6,0)</f>
        <v>0</v>
      </c>
      <c r="L3944" s="4">
        <f>VLOOKUP(B3944,[1]汇总!$B:$K,7,0)</f>
        <v>0</v>
      </c>
      <c r="M3944" s="4">
        <f>VLOOKUP(B3944,[1]汇总!$B:$K,8,0)</f>
        <v>0</v>
      </c>
      <c r="N3944" s="4" t="str">
        <f>VLOOKUP(B3944,[1]汇总!$B:$K,9,0)</f>
        <v>专科</v>
      </c>
      <c r="O3944" s="4" t="str">
        <f>VLOOKUP(B3944,[1]汇总!$B:$K,10,0)</f>
        <v>公办</v>
      </c>
    </row>
    <row r="3945" spans="1:15" ht="16.5" hidden="1" x14ac:dyDescent="0.35">
      <c r="A3945" s="4" t="s">
        <v>1228</v>
      </c>
      <c r="B3945" s="4" t="s">
        <v>1229</v>
      </c>
      <c r="C3945" s="4" t="s">
        <v>64</v>
      </c>
      <c r="D3945" s="4" t="s">
        <v>79</v>
      </c>
      <c r="E3945" s="4">
        <v>10</v>
      </c>
      <c r="F3945" s="4">
        <v>380</v>
      </c>
      <c r="G3945" s="4">
        <v>253217</v>
      </c>
      <c r="H3945" s="4" t="str">
        <f>VLOOKUP(B3945,[1]汇总!$B:$K,3,0)</f>
        <v>福建</v>
      </c>
      <c r="I3945" s="4" t="str">
        <f>VLOOKUP(B3945,[1]汇总!$B:$K,4,0)</f>
        <v>泉州</v>
      </c>
      <c r="J3945" s="4">
        <f>VLOOKUP(B3945,[1]汇总!$B:$K,5,0)</f>
        <v>0</v>
      </c>
      <c r="K3945" s="4">
        <f>VLOOKUP(B3945,[1]汇总!$B:$K,6,0)</f>
        <v>0</v>
      </c>
      <c r="L3945" s="4">
        <f>VLOOKUP(B3945,[1]汇总!$B:$K,7,0)</f>
        <v>0</v>
      </c>
      <c r="M3945" s="4">
        <f>VLOOKUP(B3945,[1]汇总!$B:$K,8,0)</f>
        <v>0</v>
      </c>
      <c r="N3945" s="4" t="str">
        <f>VLOOKUP(B3945,[1]汇总!$B:$K,9,0)</f>
        <v>专科</v>
      </c>
      <c r="O3945" s="4" t="str">
        <f>VLOOKUP(B3945,[1]汇总!$B:$K,10,0)</f>
        <v>民办</v>
      </c>
    </row>
    <row r="3946" spans="1:15" ht="16.5" hidden="1" x14ac:dyDescent="0.35">
      <c r="A3946" s="4" t="s">
        <v>934</v>
      </c>
      <c r="B3946" s="4" t="s">
        <v>935</v>
      </c>
      <c r="C3946" s="4" t="s">
        <v>48</v>
      </c>
      <c r="D3946" s="4" t="s">
        <v>83</v>
      </c>
      <c r="E3946" s="4">
        <v>5</v>
      </c>
      <c r="F3946" s="4">
        <v>380</v>
      </c>
      <c r="G3946" s="4">
        <v>253238</v>
      </c>
      <c r="H3946" s="4" t="str">
        <f>VLOOKUP(B3946,[1]汇总!$B:$K,3,0)</f>
        <v>江苏</v>
      </c>
      <c r="I3946" s="4" t="str">
        <f>VLOOKUP(B3946,[1]汇总!$B:$K,4,0)</f>
        <v>苏州</v>
      </c>
      <c r="J3946" s="4">
        <f>VLOOKUP(B3946,[1]汇总!$B:$K,5,0)</f>
        <v>0</v>
      </c>
      <c r="K3946" s="4">
        <f>VLOOKUP(B3946,[1]汇总!$B:$K,6,0)</f>
        <v>0</v>
      </c>
      <c r="L3946" s="4">
        <f>VLOOKUP(B3946,[1]汇总!$B:$K,7,0)</f>
        <v>0</v>
      </c>
      <c r="M3946" s="4">
        <f>VLOOKUP(B3946,[1]汇总!$B:$K,8,0)</f>
        <v>0</v>
      </c>
      <c r="N3946" s="4" t="str">
        <f>VLOOKUP(B3946,[1]汇总!$B:$K,9,0)</f>
        <v>专科</v>
      </c>
      <c r="O3946" s="4" t="str">
        <f>VLOOKUP(B3946,[1]汇总!$B:$K,10,0)</f>
        <v>民办</v>
      </c>
    </row>
    <row r="3947" spans="1:15" ht="16.5" hidden="1" x14ac:dyDescent="0.35">
      <c r="A3947" s="4" t="s">
        <v>482</v>
      </c>
      <c r="B3947" s="4" t="s">
        <v>483</v>
      </c>
      <c r="C3947" s="4" t="s">
        <v>71</v>
      </c>
      <c r="D3947" s="4" t="s">
        <v>68</v>
      </c>
      <c r="E3947" s="4">
        <v>50</v>
      </c>
      <c r="F3947" s="4">
        <v>380</v>
      </c>
      <c r="G3947" s="4">
        <v>253245</v>
      </c>
      <c r="H3947" s="4" t="str">
        <f>VLOOKUP(B3947,[1]汇总!$B:$K,3,0)</f>
        <v>浙江</v>
      </c>
      <c r="I3947" s="4" t="str">
        <f>VLOOKUP(B3947,[1]汇总!$B:$K,4,0)</f>
        <v>金华</v>
      </c>
      <c r="J3947" s="4">
        <f>VLOOKUP(B3947,[1]汇总!$B:$K,5,0)</f>
        <v>0</v>
      </c>
      <c r="K3947" s="4">
        <f>VLOOKUP(B3947,[1]汇总!$B:$K,6,0)</f>
        <v>0</v>
      </c>
      <c r="L3947" s="4">
        <f>VLOOKUP(B3947,[1]汇总!$B:$K,7,0)</f>
        <v>0</v>
      </c>
      <c r="M3947" s="4">
        <f>VLOOKUP(B3947,[1]汇总!$B:$K,8,0)</f>
        <v>0</v>
      </c>
      <c r="N3947" s="4" t="str">
        <f>VLOOKUP(B3947,[1]汇总!$B:$K,9,0)</f>
        <v>专科</v>
      </c>
      <c r="O3947" s="4" t="str">
        <f>VLOOKUP(B3947,[1]汇总!$B:$K,10,0)</f>
        <v>民办</v>
      </c>
    </row>
    <row r="3948" spans="1:15" ht="16.5" hidden="1" x14ac:dyDescent="0.35">
      <c r="A3948" s="4" t="s">
        <v>1228</v>
      </c>
      <c r="B3948" s="4" t="s">
        <v>1229</v>
      </c>
      <c r="C3948" s="4" t="s">
        <v>110</v>
      </c>
      <c r="D3948" s="4" t="s">
        <v>61</v>
      </c>
      <c r="E3948" s="4">
        <v>15</v>
      </c>
      <c r="F3948" s="4">
        <v>380</v>
      </c>
      <c r="G3948" s="4">
        <v>253260</v>
      </c>
      <c r="H3948" s="4" t="str">
        <f>VLOOKUP(B3948,[1]汇总!$B:$K,3,0)</f>
        <v>福建</v>
      </c>
      <c r="I3948" s="4" t="str">
        <f>VLOOKUP(B3948,[1]汇总!$B:$K,4,0)</f>
        <v>泉州</v>
      </c>
      <c r="J3948" s="4">
        <f>VLOOKUP(B3948,[1]汇总!$B:$K,5,0)</f>
        <v>0</v>
      </c>
      <c r="K3948" s="4">
        <f>VLOOKUP(B3948,[1]汇总!$B:$K,6,0)</f>
        <v>0</v>
      </c>
      <c r="L3948" s="4">
        <f>VLOOKUP(B3948,[1]汇总!$B:$K,7,0)</f>
        <v>0</v>
      </c>
      <c r="M3948" s="4">
        <f>VLOOKUP(B3948,[1]汇总!$B:$K,8,0)</f>
        <v>0</v>
      </c>
      <c r="N3948" s="4" t="str">
        <f>VLOOKUP(B3948,[1]汇总!$B:$K,9,0)</f>
        <v>专科</v>
      </c>
      <c r="O3948" s="4" t="str">
        <f>VLOOKUP(B3948,[1]汇总!$B:$K,10,0)</f>
        <v>民办</v>
      </c>
    </row>
    <row r="3949" spans="1:15" ht="16.5" hidden="1" x14ac:dyDescent="0.35">
      <c r="A3949" s="4" t="s">
        <v>408</v>
      </c>
      <c r="B3949" s="4" t="s">
        <v>409</v>
      </c>
      <c r="C3949" s="4" t="s">
        <v>50</v>
      </c>
      <c r="D3949" s="4" t="s">
        <v>83</v>
      </c>
      <c r="E3949" s="4">
        <v>20</v>
      </c>
      <c r="F3949" s="4">
        <v>380</v>
      </c>
      <c r="G3949" s="4">
        <v>253311</v>
      </c>
      <c r="H3949" s="4" t="str">
        <f>VLOOKUP(B3949,[1]汇总!$B:$K,3,0)</f>
        <v>浙江</v>
      </c>
      <c r="I3949" s="4" t="str">
        <f>VLOOKUP(B3949,[1]汇总!$B:$K,4,0)</f>
        <v>台州</v>
      </c>
      <c r="J3949" s="4">
        <f>VLOOKUP(B3949,[1]汇总!$B:$K,5,0)</f>
        <v>0</v>
      </c>
      <c r="K3949" s="4">
        <f>VLOOKUP(B3949,[1]汇总!$B:$K,6,0)</f>
        <v>0</v>
      </c>
      <c r="L3949" s="4">
        <f>VLOOKUP(B3949,[1]汇总!$B:$K,7,0)</f>
        <v>0</v>
      </c>
      <c r="M3949" s="4">
        <f>VLOOKUP(B3949,[1]汇总!$B:$K,8,0)</f>
        <v>0</v>
      </c>
      <c r="N3949" s="4" t="str">
        <f>VLOOKUP(B3949,[1]汇总!$B:$K,9,0)</f>
        <v>专科</v>
      </c>
      <c r="O3949" s="4" t="str">
        <f>VLOOKUP(B3949,[1]汇总!$B:$K,10,0)</f>
        <v>民办</v>
      </c>
    </row>
    <row r="3950" spans="1:15" ht="16.5" hidden="1" x14ac:dyDescent="0.35">
      <c r="A3950" s="4" t="s">
        <v>239</v>
      </c>
      <c r="B3950" s="4" t="s">
        <v>240</v>
      </c>
      <c r="C3950" s="4" t="s">
        <v>52</v>
      </c>
      <c r="D3950" s="4" t="s">
        <v>89</v>
      </c>
      <c r="E3950" s="4">
        <v>65</v>
      </c>
      <c r="F3950" s="4">
        <v>380</v>
      </c>
      <c r="G3950" s="4">
        <v>253332</v>
      </c>
      <c r="H3950" s="4" t="str">
        <f>VLOOKUP(B3950,[1]汇总!$B:$K,3,0)</f>
        <v>浙江</v>
      </c>
      <c r="I3950" s="4" t="str">
        <f>VLOOKUP(B3950,[1]汇总!$B:$K,4,0)</f>
        <v>杭州</v>
      </c>
      <c r="J3950" s="4">
        <f>VLOOKUP(B3950,[1]汇总!$B:$K,5,0)</f>
        <v>0</v>
      </c>
      <c r="K3950" s="4">
        <f>VLOOKUP(B3950,[1]汇总!$B:$K,6,0)</f>
        <v>0</v>
      </c>
      <c r="L3950" s="4">
        <f>VLOOKUP(B3950,[1]汇总!$B:$K,7,0)</f>
        <v>0</v>
      </c>
      <c r="M3950" s="4">
        <f>VLOOKUP(B3950,[1]汇总!$B:$K,8,0)</f>
        <v>0</v>
      </c>
      <c r="N3950" s="4" t="str">
        <f>VLOOKUP(B3950,[1]汇总!$B:$K,9,0)</f>
        <v>专科</v>
      </c>
      <c r="O3950" s="4" t="str">
        <f>VLOOKUP(B3950,[1]汇总!$B:$K,10,0)</f>
        <v>民办</v>
      </c>
    </row>
    <row r="3951" spans="1:15" ht="16.5" hidden="1" x14ac:dyDescent="0.35">
      <c r="A3951" s="4" t="s">
        <v>239</v>
      </c>
      <c r="B3951" s="4" t="s">
        <v>240</v>
      </c>
      <c r="C3951" s="4" t="s">
        <v>110</v>
      </c>
      <c r="D3951" s="4" t="s">
        <v>245</v>
      </c>
      <c r="E3951" s="4">
        <v>49</v>
      </c>
      <c r="F3951" s="4">
        <v>380</v>
      </c>
      <c r="G3951" s="4">
        <v>253337</v>
      </c>
      <c r="H3951" s="4" t="str">
        <f>VLOOKUP(B3951,[1]汇总!$B:$K,3,0)</f>
        <v>浙江</v>
      </c>
      <c r="I3951" s="4" t="str">
        <f>VLOOKUP(B3951,[1]汇总!$B:$K,4,0)</f>
        <v>杭州</v>
      </c>
      <c r="J3951" s="4">
        <f>VLOOKUP(B3951,[1]汇总!$B:$K,5,0)</f>
        <v>0</v>
      </c>
      <c r="K3951" s="4">
        <f>VLOOKUP(B3951,[1]汇总!$B:$K,6,0)</f>
        <v>0</v>
      </c>
      <c r="L3951" s="4">
        <f>VLOOKUP(B3951,[1]汇总!$B:$K,7,0)</f>
        <v>0</v>
      </c>
      <c r="M3951" s="4">
        <f>VLOOKUP(B3951,[1]汇总!$B:$K,8,0)</f>
        <v>0</v>
      </c>
      <c r="N3951" s="4" t="str">
        <f>VLOOKUP(B3951,[1]汇总!$B:$K,9,0)</f>
        <v>专科</v>
      </c>
      <c r="O3951" s="4" t="str">
        <f>VLOOKUP(B3951,[1]汇总!$B:$K,10,0)</f>
        <v>民办</v>
      </c>
    </row>
    <row r="3952" spans="1:15" ht="16.5" hidden="1" x14ac:dyDescent="0.35">
      <c r="A3952" s="4" t="s">
        <v>1216</v>
      </c>
      <c r="B3952" s="4" t="s">
        <v>1217</v>
      </c>
      <c r="C3952" s="4" t="s">
        <v>56</v>
      </c>
      <c r="D3952" s="4" t="s">
        <v>68</v>
      </c>
      <c r="E3952" s="4">
        <v>10</v>
      </c>
      <c r="F3952" s="4">
        <v>380</v>
      </c>
      <c r="G3952" s="4">
        <v>253366</v>
      </c>
      <c r="H3952" s="4" t="str">
        <f>VLOOKUP(B3952,[1]汇总!$B:$K,3,0)</f>
        <v>福建</v>
      </c>
      <c r="I3952" s="4" t="str">
        <f>VLOOKUP(B3952,[1]汇总!$B:$K,4,0)</f>
        <v>厦门</v>
      </c>
      <c r="J3952" s="4">
        <f>VLOOKUP(B3952,[1]汇总!$B:$K,5,0)</f>
        <v>0</v>
      </c>
      <c r="K3952" s="4">
        <f>VLOOKUP(B3952,[1]汇总!$B:$K,6,0)</f>
        <v>0</v>
      </c>
      <c r="L3952" s="4">
        <f>VLOOKUP(B3952,[1]汇总!$B:$K,7,0)</f>
        <v>0</v>
      </c>
      <c r="M3952" s="4">
        <f>VLOOKUP(B3952,[1]汇总!$B:$K,8,0)</f>
        <v>0</v>
      </c>
      <c r="N3952" s="4" t="str">
        <f>VLOOKUP(B3952,[1]汇总!$B:$K,9,0)</f>
        <v>专科</v>
      </c>
      <c r="O3952" s="4" t="str">
        <f>VLOOKUP(B3952,[1]汇总!$B:$K,10,0)</f>
        <v>民办</v>
      </c>
    </row>
    <row r="3953" spans="1:15" ht="16.5" hidden="1" x14ac:dyDescent="0.35">
      <c r="A3953" s="4" t="s">
        <v>239</v>
      </c>
      <c r="B3953" s="4" t="s">
        <v>240</v>
      </c>
      <c r="C3953" s="4" t="s">
        <v>54</v>
      </c>
      <c r="D3953" s="4" t="s">
        <v>91</v>
      </c>
      <c r="E3953" s="4">
        <v>45</v>
      </c>
      <c r="F3953" s="4">
        <v>380</v>
      </c>
      <c r="G3953" s="4">
        <v>253369</v>
      </c>
      <c r="H3953" s="4" t="str">
        <f>VLOOKUP(B3953,[1]汇总!$B:$K,3,0)</f>
        <v>浙江</v>
      </c>
      <c r="I3953" s="4" t="str">
        <f>VLOOKUP(B3953,[1]汇总!$B:$K,4,0)</f>
        <v>杭州</v>
      </c>
      <c r="J3953" s="4">
        <f>VLOOKUP(B3953,[1]汇总!$B:$K,5,0)</f>
        <v>0</v>
      </c>
      <c r="K3953" s="4">
        <f>VLOOKUP(B3953,[1]汇总!$B:$K,6,0)</f>
        <v>0</v>
      </c>
      <c r="L3953" s="4">
        <f>VLOOKUP(B3953,[1]汇总!$B:$K,7,0)</f>
        <v>0</v>
      </c>
      <c r="M3953" s="4">
        <f>VLOOKUP(B3953,[1]汇总!$B:$K,8,0)</f>
        <v>0</v>
      </c>
      <c r="N3953" s="4" t="str">
        <f>VLOOKUP(B3953,[1]汇总!$B:$K,9,0)</f>
        <v>专科</v>
      </c>
      <c r="O3953" s="4" t="str">
        <f>VLOOKUP(B3953,[1]汇总!$B:$K,10,0)</f>
        <v>民办</v>
      </c>
    </row>
    <row r="3954" spans="1:15" ht="16.5" hidden="1" x14ac:dyDescent="0.35">
      <c r="A3954" s="4" t="s">
        <v>879</v>
      </c>
      <c r="B3954" s="4" t="s">
        <v>880</v>
      </c>
      <c r="C3954" s="4" t="s">
        <v>52</v>
      </c>
      <c r="D3954" s="4" t="s">
        <v>61</v>
      </c>
      <c r="E3954" s="4">
        <v>35</v>
      </c>
      <c r="F3954" s="4">
        <v>380</v>
      </c>
      <c r="G3954" s="4">
        <v>253397</v>
      </c>
      <c r="H3954" s="4" t="str">
        <f>VLOOKUP(B3954,[1]汇总!$B:$K,3,0)</f>
        <v>上海</v>
      </c>
      <c r="I3954" s="4" t="str">
        <f>VLOOKUP(B3954,[1]汇总!$B:$K,4,0)</f>
        <v>上海</v>
      </c>
      <c r="J3954" s="4">
        <f>VLOOKUP(B3954,[1]汇总!$B:$K,5,0)</f>
        <v>0</v>
      </c>
      <c r="K3954" s="4">
        <f>VLOOKUP(B3954,[1]汇总!$B:$K,6,0)</f>
        <v>0</v>
      </c>
      <c r="L3954" s="4">
        <f>VLOOKUP(B3954,[1]汇总!$B:$K,7,0)</f>
        <v>0</v>
      </c>
      <c r="M3954" s="4">
        <f>VLOOKUP(B3954,[1]汇总!$B:$K,8,0)</f>
        <v>0</v>
      </c>
      <c r="N3954" s="4" t="str">
        <f>VLOOKUP(B3954,[1]汇总!$B:$K,9,0)</f>
        <v>专科</v>
      </c>
      <c r="O3954" s="4" t="str">
        <f>VLOOKUP(B3954,[1]汇总!$B:$K,10,0)</f>
        <v>民办</v>
      </c>
    </row>
    <row r="3955" spans="1:15" ht="16.5" hidden="1" x14ac:dyDescent="0.35">
      <c r="A3955" s="4" t="s">
        <v>1216</v>
      </c>
      <c r="B3955" s="4" t="s">
        <v>1217</v>
      </c>
      <c r="C3955" s="4" t="s">
        <v>44</v>
      </c>
      <c r="D3955" s="4" t="s">
        <v>109</v>
      </c>
      <c r="E3955" s="4">
        <v>5</v>
      </c>
      <c r="F3955" s="4">
        <v>380</v>
      </c>
      <c r="G3955" s="4">
        <v>253432</v>
      </c>
      <c r="H3955" s="4" t="str">
        <f>VLOOKUP(B3955,[1]汇总!$B:$K,3,0)</f>
        <v>福建</v>
      </c>
      <c r="I3955" s="4" t="str">
        <f>VLOOKUP(B3955,[1]汇总!$B:$K,4,0)</f>
        <v>厦门</v>
      </c>
      <c r="J3955" s="4">
        <f>VLOOKUP(B3955,[1]汇总!$B:$K,5,0)</f>
        <v>0</v>
      </c>
      <c r="K3955" s="4">
        <f>VLOOKUP(B3955,[1]汇总!$B:$K,6,0)</f>
        <v>0</v>
      </c>
      <c r="L3955" s="4">
        <f>VLOOKUP(B3955,[1]汇总!$B:$K,7,0)</f>
        <v>0</v>
      </c>
      <c r="M3955" s="4">
        <f>VLOOKUP(B3955,[1]汇总!$B:$K,8,0)</f>
        <v>0</v>
      </c>
      <c r="N3955" s="4" t="str">
        <f>VLOOKUP(B3955,[1]汇总!$B:$K,9,0)</f>
        <v>专科</v>
      </c>
      <c r="O3955" s="4" t="str">
        <f>VLOOKUP(B3955,[1]汇总!$B:$K,10,0)</f>
        <v>民办</v>
      </c>
    </row>
    <row r="3956" spans="1:15" ht="16.5" hidden="1" x14ac:dyDescent="0.35">
      <c r="A3956" s="4" t="s">
        <v>1597</v>
      </c>
      <c r="B3956" s="4" t="s">
        <v>1598</v>
      </c>
      <c r="C3956" s="4" t="s">
        <v>50</v>
      </c>
      <c r="D3956" s="4" t="s">
        <v>154</v>
      </c>
      <c r="E3956" s="4">
        <v>5</v>
      </c>
      <c r="F3956" s="4">
        <v>380</v>
      </c>
      <c r="G3956" s="4">
        <v>253437</v>
      </c>
      <c r="H3956" s="4" t="str">
        <f>VLOOKUP(B3956,[1]汇总!$B:$K,3,0)</f>
        <v>湖北</v>
      </c>
      <c r="I3956" s="4" t="str">
        <f>VLOOKUP(B3956,[1]汇总!$B:$K,4,0)</f>
        <v>武汉</v>
      </c>
      <c r="J3956" s="4">
        <f>VLOOKUP(B3956,[1]汇总!$B:$K,5,0)</f>
        <v>0</v>
      </c>
      <c r="K3956" s="4">
        <f>VLOOKUP(B3956,[1]汇总!$B:$K,6,0)</f>
        <v>0</v>
      </c>
      <c r="L3956" s="4">
        <f>VLOOKUP(B3956,[1]汇总!$B:$K,7,0)</f>
        <v>0</v>
      </c>
      <c r="M3956" s="4">
        <f>VLOOKUP(B3956,[1]汇总!$B:$K,8,0)</f>
        <v>0</v>
      </c>
      <c r="N3956" s="4" t="str">
        <f>VLOOKUP(B3956,[1]汇总!$B:$K,9,0)</f>
        <v>专科</v>
      </c>
      <c r="O3956" s="4" t="str">
        <f>VLOOKUP(B3956,[1]汇总!$B:$K,10,0)</f>
        <v>民办</v>
      </c>
    </row>
    <row r="3957" spans="1:15" ht="16.5" hidden="1" x14ac:dyDescent="0.35">
      <c r="A3957" s="4" t="s">
        <v>1224</v>
      </c>
      <c r="B3957" s="4" t="s">
        <v>1225</v>
      </c>
      <c r="C3957" s="4" t="s">
        <v>71</v>
      </c>
      <c r="D3957" s="4" t="s">
        <v>109</v>
      </c>
      <c r="E3957" s="4">
        <v>10</v>
      </c>
      <c r="F3957" s="4">
        <v>380</v>
      </c>
      <c r="G3957" s="4">
        <v>253548</v>
      </c>
      <c r="H3957" s="4" t="str">
        <f>VLOOKUP(B3957,[1]汇总!$B:$K,3,0)</f>
        <v>福建</v>
      </c>
      <c r="I3957" s="4" t="str">
        <f>VLOOKUP(B3957,[1]汇总!$B:$K,4,0)</f>
        <v>泉州</v>
      </c>
      <c r="J3957" s="4">
        <f>VLOOKUP(B3957,[1]汇总!$B:$K,5,0)</f>
        <v>0</v>
      </c>
      <c r="K3957" s="4">
        <f>VLOOKUP(B3957,[1]汇总!$B:$K,6,0)</f>
        <v>0</v>
      </c>
      <c r="L3957" s="4">
        <f>VLOOKUP(B3957,[1]汇总!$B:$K,7,0)</f>
        <v>0</v>
      </c>
      <c r="M3957" s="4">
        <f>VLOOKUP(B3957,[1]汇总!$B:$K,8,0)</f>
        <v>0</v>
      </c>
      <c r="N3957" s="4" t="str">
        <f>VLOOKUP(B3957,[1]汇总!$B:$K,9,0)</f>
        <v>专科</v>
      </c>
      <c r="O3957" s="4" t="str">
        <f>VLOOKUP(B3957,[1]汇总!$B:$K,10,0)</f>
        <v>民办</v>
      </c>
    </row>
    <row r="3958" spans="1:15" ht="16.5" hidden="1" x14ac:dyDescent="0.35">
      <c r="A3958" s="4" t="s">
        <v>1253</v>
      </c>
      <c r="B3958" s="4" t="s">
        <v>1254</v>
      </c>
      <c r="C3958" s="4" t="s">
        <v>36</v>
      </c>
      <c r="D3958" s="4" t="s">
        <v>68</v>
      </c>
      <c r="E3958" s="4">
        <v>16</v>
      </c>
      <c r="F3958" s="4">
        <v>380</v>
      </c>
      <c r="G3958" s="4">
        <v>253591</v>
      </c>
      <c r="H3958" s="4" t="str">
        <f>VLOOKUP(B3958,[1]汇总!$B:$K,3,0)</f>
        <v>江西</v>
      </c>
      <c r="I3958" s="4" t="str">
        <f>VLOOKUP(B3958,[1]汇总!$B:$K,4,0)</f>
        <v>南昌</v>
      </c>
      <c r="J3958" s="4">
        <f>VLOOKUP(B3958,[1]汇总!$B:$K,5,0)</f>
        <v>0</v>
      </c>
      <c r="K3958" s="4">
        <f>VLOOKUP(B3958,[1]汇总!$B:$K,6,0)</f>
        <v>0</v>
      </c>
      <c r="L3958" s="4">
        <f>VLOOKUP(B3958,[1]汇总!$B:$K,7,0)</f>
        <v>0</v>
      </c>
      <c r="M3958" s="4">
        <f>VLOOKUP(B3958,[1]汇总!$B:$K,8,0)</f>
        <v>0</v>
      </c>
      <c r="N3958" s="4" t="str">
        <f>VLOOKUP(B3958,[1]汇总!$B:$K,9,0)</f>
        <v>本科</v>
      </c>
      <c r="O3958" s="4" t="str">
        <f>VLOOKUP(B3958,[1]汇总!$B:$K,10,0)</f>
        <v>民办</v>
      </c>
    </row>
    <row r="3959" spans="1:15" ht="16.5" hidden="1" x14ac:dyDescent="0.35">
      <c r="A3959" s="4" t="s">
        <v>1027</v>
      </c>
      <c r="B3959" s="4" t="s">
        <v>1028</v>
      </c>
      <c r="C3959" s="4" t="s">
        <v>64</v>
      </c>
      <c r="D3959" s="4" t="s">
        <v>241</v>
      </c>
      <c r="E3959" s="4">
        <v>10</v>
      </c>
      <c r="F3959" s="4">
        <v>380</v>
      </c>
      <c r="G3959" s="4">
        <v>253602</v>
      </c>
      <c r="H3959" s="4" t="e">
        <f>VLOOKUP(B3959,[1]汇总!$B:$K,3,0)</f>
        <v>#N/A</v>
      </c>
      <c r="I3959" s="4" t="e">
        <f>VLOOKUP(B3959,[1]汇总!$B:$K,4,0)</f>
        <v>#N/A</v>
      </c>
      <c r="J3959" s="4" t="e">
        <f>VLOOKUP(B3959,[1]汇总!$B:$K,5,0)</f>
        <v>#N/A</v>
      </c>
      <c r="K3959" s="4" t="e">
        <f>VLOOKUP(B3959,[1]汇总!$B:$K,6,0)</f>
        <v>#N/A</v>
      </c>
      <c r="L3959" s="4" t="e">
        <f>VLOOKUP(B3959,[1]汇总!$B:$K,7,0)</f>
        <v>#N/A</v>
      </c>
      <c r="M3959" s="4" t="e">
        <f>VLOOKUP(B3959,[1]汇总!$B:$K,8,0)</f>
        <v>#N/A</v>
      </c>
      <c r="N3959" s="4" t="e">
        <f>VLOOKUP(B3959,[1]汇总!$B:$K,9,0)</f>
        <v>#N/A</v>
      </c>
      <c r="O3959" s="4" t="e">
        <f>VLOOKUP(B3959,[1]汇总!$B:$K,10,0)</f>
        <v>#N/A</v>
      </c>
    </row>
    <row r="3960" spans="1:15" ht="16.5" hidden="1" x14ac:dyDescent="0.35">
      <c r="A3960" s="4" t="s">
        <v>767</v>
      </c>
      <c r="B3960" s="4" t="s">
        <v>768</v>
      </c>
      <c r="C3960" s="4" t="s">
        <v>34</v>
      </c>
      <c r="D3960" s="4" t="s">
        <v>35</v>
      </c>
      <c r="E3960" s="4">
        <v>10</v>
      </c>
      <c r="F3960" s="4">
        <v>379</v>
      </c>
      <c r="G3960" s="4">
        <v>253625</v>
      </c>
      <c r="H3960" s="4" t="str">
        <f>VLOOKUP(B3960,[1]汇总!$B:$K,3,0)</f>
        <v>上海</v>
      </c>
      <c r="I3960" s="4" t="str">
        <f>VLOOKUP(B3960,[1]汇总!$B:$K,4,0)</f>
        <v>上海</v>
      </c>
      <c r="J3960" s="4">
        <f>VLOOKUP(B3960,[1]汇总!$B:$K,5,0)</f>
        <v>0</v>
      </c>
      <c r="K3960" s="4">
        <f>VLOOKUP(B3960,[1]汇总!$B:$K,6,0)</f>
        <v>0</v>
      </c>
      <c r="L3960" s="4">
        <f>VLOOKUP(B3960,[1]汇总!$B:$K,7,0)</f>
        <v>0</v>
      </c>
      <c r="M3960" s="4">
        <f>VLOOKUP(B3960,[1]汇总!$B:$K,8,0)</f>
        <v>0</v>
      </c>
      <c r="N3960" s="4" t="str">
        <f>VLOOKUP(B3960,[1]汇总!$B:$K,9,0)</f>
        <v>专科</v>
      </c>
      <c r="O3960" s="4" t="str">
        <f>VLOOKUP(B3960,[1]汇总!$B:$K,10,0)</f>
        <v>民办</v>
      </c>
    </row>
    <row r="3961" spans="1:15" ht="16.5" hidden="1" x14ac:dyDescent="0.35">
      <c r="A3961" s="4" t="s">
        <v>934</v>
      </c>
      <c r="B3961" s="4" t="s">
        <v>935</v>
      </c>
      <c r="C3961" s="4" t="s">
        <v>144</v>
      </c>
      <c r="D3961" s="4" t="s">
        <v>246</v>
      </c>
      <c r="E3961" s="4">
        <v>5</v>
      </c>
      <c r="F3961" s="4">
        <v>379</v>
      </c>
      <c r="G3961" s="4">
        <v>253643</v>
      </c>
      <c r="H3961" s="4" t="str">
        <f>VLOOKUP(B3961,[1]汇总!$B:$K,3,0)</f>
        <v>江苏</v>
      </c>
      <c r="I3961" s="4" t="str">
        <f>VLOOKUP(B3961,[1]汇总!$B:$K,4,0)</f>
        <v>苏州</v>
      </c>
      <c r="J3961" s="4">
        <f>VLOOKUP(B3961,[1]汇总!$B:$K,5,0)</f>
        <v>0</v>
      </c>
      <c r="K3961" s="4">
        <f>VLOOKUP(B3961,[1]汇总!$B:$K,6,0)</f>
        <v>0</v>
      </c>
      <c r="L3961" s="4">
        <f>VLOOKUP(B3961,[1]汇总!$B:$K,7,0)</f>
        <v>0</v>
      </c>
      <c r="M3961" s="4">
        <f>VLOOKUP(B3961,[1]汇总!$B:$K,8,0)</f>
        <v>0</v>
      </c>
      <c r="N3961" s="4" t="str">
        <f>VLOOKUP(B3961,[1]汇总!$B:$K,9,0)</f>
        <v>专科</v>
      </c>
      <c r="O3961" s="4" t="str">
        <f>VLOOKUP(B3961,[1]汇总!$B:$K,10,0)</f>
        <v>民办</v>
      </c>
    </row>
    <row r="3962" spans="1:15" ht="16.5" hidden="1" x14ac:dyDescent="0.35">
      <c r="A3962" s="4" t="s">
        <v>482</v>
      </c>
      <c r="B3962" s="4" t="s">
        <v>483</v>
      </c>
      <c r="C3962" s="4" t="s">
        <v>34</v>
      </c>
      <c r="D3962" s="4" t="s">
        <v>105</v>
      </c>
      <c r="E3962" s="4">
        <v>90</v>
      </c>
      <c r="F3962" s="4">
        <v>379</v>
      </c>
      <c r="G3962" s="4">
        <v>253670</v>
      </c>
      <c r="H3962" s="4" t="str">
        <f>VLOOKUP(B3962,[1]汇总!$B:$K,3,0)</f>
        <v>浙江</v>
      </c>
      <c r="I3962" s="4" t="str">
        <f>VLOOKUP(B3962,[1]汇总!$B:$K,4,0)</f>
        <v>金华</v>
      </c>
      <c r="J3962" s="4">
        <f>VLOOKUP(B3962,[1]汇总!$B:$K,5,0)</f>
        <v>0</v>
      </c>
      <c r="K3962" s="4">
        <f>VLOOKUP(B3962,[1]汇总!$B:$K,6,0)</f>
        <v>0</v>
      </c>
      <c r="L3962" s="4">
        <f>VLOOKUP(B3962,[1]汇总!$B:$K,7,0)</f>
        <v>0</v>
      </c>
      <c r="M3962" s="4">
        <f>VLOOKUP(B3962,[1]汇总!$B:$K,8,0)</f>
        <v>0</v>
      </c>
      <c r="N3962" s="4" t="str">
        <f>VLOOKUP(B3962,[1]汇总!$B:$K,9,0)</f>
        <v>专科</v>
      </c>
      <c r="O3962" s="4" t="str">
        <f>VLOOKUP(B3962,[1]汇总!$B:$K,10,0)</f>
        <v>民办</v>
      </c>
    </row>
    <row r="3963" spans="1:15" ht="16.5" hidden="1" x14ac:dyDescent="0.35">
      <c r="A3963" s="4" t="s">
        <v>767</v>
      </c>
      <c r="B3963" s="4" t="s">
        <v>768</v>
      </c>
      <c r="C3963" s="4" t="s">
        <v>106</v>
      </c>
      <c r="D3963" s="4" t="s">
        <v>775</v>
      </c>
      <c r="E3963" s="4">
        <v>20</v>
      </c>
      <c r="F3963" s="4">
        <v>379</v>
      </c>
      <c r="G3963" s="4">
        <v>253673</v>
      </c>
      <c r="H3963" s="4" t="str">
        <f>VLOOKUP(B3963,[1]汇总!$B:$K,3,0)</f>
        <v>上海</v>
      </c>
      <c r="I3963" s="4" t="str">
        <f>VLOOKUP(B3963,[1]汇总!$B:$K,4,0)</f>
        <v>上海</v>
      </c>
      <c r="J3963" s="4">
        <f>VLOOKUP(B3963,[1]汇总!$B:$K,5,0)</f>
        <v>0</v>
      </c>
      <c r="K3963" s="4">
        <f>VLOOKUP(B3963,[1]汇总!$B:$K,6,0)</f>
        <v>0</v>
      </c>
      <c r="L3963" s="4">
        <f>VLOOKUP(B3963,[1]汇总!$B:$K,7,0)</f>
        <v>0</v>
      </c>
      <c r="M3963" s="4">
        <f>VLOOKUP(B3963,[1]汇总!$B:$K,8,0)</f>
        <v>0</v>
      </c>
      <c r="N3963" s="4" t="str">
        <f>VLOOKUP(B3963,[1]汇总!$B:$K,9,0)</f>
        <v>专科</v>
      </c>
      <c r="O3963" s="4" t="str">
        <f>VLOOKUP(B3963,[1]汇总!$B:$K,10,0)</f>
        <v>民办</v>
      </c>
    </row>
    <row r="3964" spans="1:15" ht="16.5" hidden="1" x14ac:dyDescent="0.35">
      <c r="A3964" s="4" t="s">
        <v>408</v>
      </c>
      <c r="B3964" s="4" t="s">
        <v>409</v>
      </c>
      <c r="C3964" s="4" t="s">
        <v>106</v>
      </c>
      <c r="D3964" s="4" t="s">
        <v>101</v>
      </c>
      <c r="E3964" s="4">
        <v>20</v>
      </c>
      <c r="F3964" s="4">
        <v>379</v>
      </c>
      <c r="G3964" s="4">
        <v>253718</v>
      </c>
      <c r="H3964" s="4" t="str">
        <f>VLOOKUP(B3964,[1]汇总!$B:$K,3,0)</f>
        <v>浙江</v>
      </c>
      <c r="I3964" s="4" t="str">
        <f>VLOOKUP(B3964,[1]汇总!$B:$K,4,0)</f>
        <v>台州</v>
      </c>
      <c r="J3964" s="4">
        <f>VLOOKUP(B3964,[1]汇总!$B:$K,5,0)</f>
        <v>0</v>
      </c>
      <c r="K3964" s="4">
        <f>VLOOKUP(B3964,[1]汇总!$B:$K,6,0)</f>
        <v>0</v>
      </c>
      <c r="L3964" s="4">
        <f>VLOOKUP(B3964,[1]汇总!$B:$K,7,0)</f>
        <v>0</v>
      </c>
      <c r="M3964" s="4">
        <f>VLOOKUP(B3964,[1]汇总!$B:$K,8,0)</f>
        <v>0</v>
      </c>
      <c r="N3964" s="4" t="str">
        <f>VLOOKUP(B3964,[1]汇总!$B:$K,9,0)</f>
        <v>专科</v>
      </c>
      <c r="O3964" s="4" t="str">
        <f>VLOOKUP(B3964,[1]汇总!$B:$K,10,0)</f>
        <v>民办</v>
      </c>
    </row>
    <row r="3965" spans="1:15" ht="16.5" hidden="1" x14ac:dyDescent="0.35">
      <c r="A3965" s="4" t="s">
        <v>1832</v>
      </c>
      <c r="B3965" s="4" t="s">
        <v>1833</v>
      </c>
      <c r="C3965" s="4" t="s">
        <v>50</v>
      </c>
      <c r="D3965" s="4" t="s">
        <v>70</v>
      </c>
      <c r="E3965" s="4">
        <v>2</v>
      </c>
      <c r="F3965" s="4">
        <v>379</v>
      </c>
      <c r="G3965" s="4">
        <v>253751</v>
      </c>
      <c r="H3965" s="4" t="str">
        <f>VLOOKUP(B3965,[1]汇总!$B:$K,3,0)</f>
        <v>海南</v>
      </c>
      <c r="I3965" s="4" t="str">
        <f>VLOOKUP(B3965,[1]汇总!$B:$K,4,0)</f>
        <v>三亚</v>
      </c>
      <c r="J3965" s="4">
        <f>VLOOKUP(B3965,[1]汇总!$B:$K,5,0)</f>
        <v>0</v>
      </c>
      <c r="K3965" s="4">
        <f>VLOOKUP(B3965,[1]汇总!$B:$K,6,0)</f>
        <v>0</v>
      </c>
      <c r="L3965" s="4">
        <f>VLOOKUP(B3965,[1]汇总!$B:$K,7,0)</f>
        <v>0</v>
      </c>
      <c r="M3965" s="4">
        <f>VLOOKUP(B3965,[1]汇总!$B:$K,8,0)</f>
        <v>0</v>
      </c>
      <c r="N3965" s="4" t="str">
        <f>VLOOKUP(B3965,[1]汇总!$B:$K,9,0)</f>
        <v>专科</v>
      </c>
      <c r="O3965" s="4" t="str">
        <f>VLOOKUP(B3965,[1]汇总!$B:$K,10,0)</f>
        <v>民办</v>
      </c>
    </row>
    <row r="3966" spans="1:15" ht="16.5" hidden="1" x14ac:dyDescent="0.35">
      <c r="A3966" s="4" t="s">
        <v>1792</v>
      </c>
      <c r="B3966" s="4" t="s">
        <v>1793</v>
      </c>
      <c r="C3966" s="4" t="s">
        <v>64</v>
      </c>
      <c r="D3966" s="4" t="s">
        <v>118</v>
      </c>
      <c r="E3966" s="4">
        <v>2</v>
      </c>
      <c r="F3966" s="4">
        <v>379</v>
      </c>
      <c r="G3966" s="4">
        <v>253783</v>
      </c>
      <c r="H3966" s="4" t="str">
        <f>VLOOKUP(B3966,[1]汇总!$B:$K,3,0)</f>
        <v>海南</v>
      </c>
      <c r="I3966" s="4" t="str">
        <f>VLOOKUP(B3966,[1]汇总!$B:$K,4,0)</f>
        <v>海口</v>
      </c>
      <c r="J3966" s="4">
        <f>VLOOKUP(B3966,[1]汇总!$B:$K,5,0)</f>
        <v>0</v>
      </c>
      <c r="K3966" s="4">
        <f>VLOOKUP(B3966,[1]汇总!$B:$K,6,0)</f>
        <v>0</v>
      </c>
      <c r="L3966" s="4">
        <f>VLOOKUP(B3966,[1]汇总!$B:$K,7,0)</f>
        <v>0</v>
      </c>
      <c r="M3966" s="4">
        <f>VLOOKUP(B3966,[1]汇总!$B:$K,8,0)</f>
        <v>0</v>
      </c>
      <c r="N3966" s="4" t="str">
        <f>VLOOKUP(B3966,[1]汇总!$B:$K,9,0)</f>
        <v>本科</v>
      </c>
      <c r="O3966" s="4" t="str">
        <f>VLOOKUP(B3966,[1]汇总!$B:$K,10,0)</f>
        <v>民办</v>
      </c>
    </row>
    <row r="3967" spans="1:15" ht="16.5" hidden="1" x14ac:dyDescent="0.35">
      <c r="A3967" s="4" t="s">
        <v>1155</v>
      </c>
      <c r="B3967" s="4" t="s">
        <v>1156</v>
      </c>
      <c r="C3967" s="4" t="s">
        <v>34</v>
      </c>
      <c r="D3967" s="4" t="s">
        <v>89</v>
      </c>
      <c r="E3967" s="4">
        <v>6</v>
      </c>
      <c r="F3967" s="4">
        <v>379</v>
      </c>
      <c r="G3967" s="4">
        <v>253793</v>
      </c>
      <c r="H3967" s="4" t="str">
        <f>VLOOKUP(B3967,[1]汇总!$B:$K,3,0)</f>
        <v>安徽</v>
      </c>
      <c r="I3967" s="4" t="str">
        <f>VLOOKUP(B3967,[1]汇总!$B:$K,4,0)</f>
        <v>合肥</v>
      </c>
      <c r="J3967" s="4">
        <f>VLOOKUP(B3967,[1]汇总!$B:$K,5,0)</f>
        <v>0</v>
      </c>
      <c r="K3967" s="4">
        <f>VLOOKUP(B3967,[1]汇总!$B:$K,6,0)</f>
        <v>0</v>
      </c>
      <c r="L3967" s="4">
        <f>VLOOKUP(B3967,[1]汇总!$B:$K,7,0)</f>
        <v>0</v>
      </c>
      <c r="M3967" s="4">
        <f>VLOOKUP(B3967,[1]汇总!$B:$K,8,0)</f>
        <v>0</v>
      </c>
      <c r="N3967" s="4" t="str">
        <f>VLOOKUP(B3967,[1]汇总!$B:$K,9,0)</f>
        <v>专科</v>
      </c>
      <c r="O3967" s="4" t="str">
        <f>VLOOKUP(B3967,[1]汇总!$B:$K,10,0)</f>
        <v>民办</v>
      </c>
    </row>
    <row r="3968" spans="1:15" ht="16.5" hidden="1" x14ac:dyDescent="0.35">
      <c r="A3968" s="4" t="s">
        <v>767</v>
      </c>
      <c r="B3968" s="4" t="s">
        <v>768</v>
      </c>
      <c r="C3968" s="4" t="s">
        <v>64</v>
      </c>
      <c r="D3968" s="4" t="s">
        <v>290</v>
      </c>
      <c r="E3968" s="4">
        <v>12</v>
      </c>
      <c r="F3968" s="4">
        <v>379</v>
      </c>
      <c r="G3968" s="4">
        <v>253841</v>
      </c>
      <c r="H3968" s="4" t="str">
        <f>VLOOKUP(B3968,[1]汇总!$B:$K,3,0)</f>
        <v>上海</v>
      </c>
      <c r="I3968" s="4" t="str">
        <f>VLOOKUP(B3968,[1]汇总!$B:$K,4,0)</f>
        <v>上海</v>
      </c>
      <c r="J3968" s="4">
        <f>VLOOKUP(B3968,[1]汇总!$B:$K,5,0)</f>
        <v>0</v>
      </c>
      <c r="K3968" s="4">
        <f>VLOOKUP(B3968,[1]汇总!$B:$K,6,0)</f>
        <v>0</v>
      </c>
      <c r="L3968" s="4">
        <f>VLOOKUP(B3968,[1]汇总!$B:$K,7,0)</f>
        <v>0</v>
      </c>
      <c r="M3968" s="4">
        <f>VLOOKUP(B3968,[1]汇总!$B:$K,8,0)</f>
        <v>0</v>
      </c>
      <c r="N3968" s="4" t="str">
        <f>VLOOKUP(B3968,[1]汇总!$B:$K,9,0)</f>
        <v>专科</v>
      </c>
      <c r="O3968" s="4" t="str">
        <f>VLOOKUP(B3968,[1]汇总!$B:$K,10,0)</f>
        <v>民办</v>
      </c>
    </row>
    <row r="3969" spans="1:15" ht="16.5" hidden="1" x14ac:dyDescent="0.35">
      <c r="A3969" s="4" t="s">
        <v>2060</v>
      </c>
      <c r="B3969" s="4" t="s">
        <v>2061</v>
      </c>
      <c r="C3969" s="4" t="s">
        <v>54</v>
      </c>
      <c r="D3969" s="4" t="s">
        <v>517</v>
      </c>
      <c r="E3969" s="4">
        <v>2</v>
      </c>
      <c r="F3969" s="4">
        <v>379</v>
      </c>
      <c r="G3969" s="4">
        <v>253852</v>
      </c>
      <c r="H3969" s="4" t="str">
        <f>VLOOKUP(B3969,[1]汇总!$B:$K,3,0)</f>
        <v>陕西</v>
      </c>
      <c r="I3969" s="4" t="str">
        <f>VLOOKUP(B3969,[1]汇总!$B:$K,4,0)</f>
        <v>榆林</v>
      </c>
      <c r="J3969" s="4">
        <f>VLOOKUP(B3969,[1]汇总!$B:$K,5,0)</f>
        <v>0</v>
      </c>
      <c r="K3969" s="4">
        <f>VLOOKUP(B3969,[1]汇总!$B:$K,6,0)</f>
        <v>0</v>
      </c>
      <c r="L3969" s="4">
        <f>VLOOKUP(B3969,[1]汇总!$B:$K,7,0)</f>
        <v>0</v>
      </c>
      <c r="M3969" s="4">
        <f>VLOOKUP(B3969,[1]汇总!$B:$K,8,0)</f>
        <v>0</v>
      </c>
      <c r="N3969" s="4" t="str">
        <f>VLOOKUP(B3969,[1]汇总!$B:$K,9,0)</f>
        <v>专科</v>
      </c>
      <c r="O3969" s="4" t="str">
        <f>VLOOKUP(B3969,[1]汇总!$B:$K,10,0)</f>
        <v>民办</v>
      </c>
    </row>
    <row r="3970" spans="1:15" ht="16.5" hidden="1" x14ac:dyDescent="0.35">
      <c r="A3970" s="4" t="s">
        <v>1623</v>
      </c>
      <c r="B3970" s="4" t="s">
        <v>1624</v>
      </c>
      <c r="C3970" s="4" t="s">
        <v>34</v>
      </c>
      <c r="D3970" s="4" t="s">
        <v>83</v>
      </c>
      <c r="E3970" s="4">
        <v>2</v>
      </c>
      <c r="F3970" s="4">
        <v>379</v>
      </c>
      <c r="G3970" s="4">
        <v>253875</v>
      </c>
      <c r="H3970" s="4" t="str">
        <f>VLOOKUP(B3970,[1]汇总!$B:$K,3,0)</f>
        <v>湖北</v>
      </c>
      <c r="I3970" s="4" t="str">
        <f>VLOOKUP(B3970,[1]汇总!$B:$K,4,0)</f>
        <v>武汉</v>
      </c>
      <c r="J3970" s="4">
        <f>VLOOKUP(B3970,[1]汇总!$B:$K,5,0)</f>
        <v>0</v>
      </c>
      <c r="K3970" s="4">
        <f>VLOOKUP(B3970,[1]汇总!$B:$K,6,0)</f>
        <v>0</v>
      </c>
      <c r="L3970" s="4">
        <f>VLOOKUP(B3970,[1]汇总!$B:$K,7,0)</f>
        <v>0</v>
      </c>
      <c r="M3970" s="4">
        <f>VLOOKUP(B3970,[1]汇总!$B:$K,8,0)</f>
        <v>0</v>
      </c>
      <c r="N3970" s="4" t="str">
        <f>VLOOKUP(B3970,[1]汇总!$B:$K,9,0)</f>
        <v>本科</v>
      </c>
      <c r="O3970" s="4" t="str">
        <f>VLOOKUP(B3970,[1]汇总!$B:$K,10,0)</f>
        <v>民办</v>
      </c>
    </row>
    <row r="3971" spans="1:15" ht="16.5" hidden="1" x14ac:dyDescent="0.35">
      <c r="A3971" s="4" t="s">
        <v>1085</v>
      </c>
      <c r="B3971" s="4" t="s">
        <v>1086</v>
      </c>
      <c r="C3971" s="4" t="s">
        <v>108</v>
      </c>
      <c r="D3971" s="4" t="s">
        <v>61</v>
      </c>
      <c r="E3971" s="4">
        <v>15</v>
      </c>
      <c r="F3971" s="4">
        <v>379</v>
      </c>
      <c r="G3971" s="4">
        <v>253885</v>
      </c>
      <c r="H3971" s="4" t="str">
        <f>VLOOKUP(B3971,[1]汇总!$B:$K,3,0)</f>
        <v>江苏</v>
      </c>
      <c r="I3971" s="4" t="str">
        <f>VLOOKUP(B3971,[1]汇总!$B:$K,4,0)</f>
        <v>徐州</v>
      </c>
      <c r="J3971" s="4">
        <f>VLOOKUP(B3971,[1]汇总!$B:$K,5,0)</f>
        <v>0</v>
      </c>
      <c r="K3971" s="4">
        <f>VLOOKUP(B3971,[1]汇总!$B:$K,6,0)</f>
        <v>0</v>
      </c>
      <c r="L3971" s="4">
        <f>VLOOKUP(B3971,[1]汇总!$B:$K,7,0)</f>
        <v>0</v>
      </c>
      <c r="M3971" s="4">
        <f>VLOOKUP(B3971,[1]汇总!$B:$K,8,0)</f>
        <v>0</v>
      </c>
      <c r="N3971" s="4" t="str">
        <f>VLOOKUP(B3971,[1]汇总!$B:$K,9,0)</f>
        <v>专科</v>
      </c>
      <c r="O3971" s="4" t="str">
        <f>VLOOKUP(B3971,[1]汇总!$B:$K,10,0)</f>
        <v>民办</v>
      </c>
    </row>
    <row r="3972" spans="1:15" ht="16.5" hidden="1" x14ac:dyDescent="0.35">
      <c r="A3972" s="4" t="s">
        <v>1391</v>
      </c>
      <c r="B3972" s="4" t="s">
        <v>1392</v>
      </c>
      <c r="C3972" s="4" t="s">
        <v>48</v>
      </c>
      <c r="D3972" s="4" t="s">
        <v>101</v>
      </c>
      <c r="E3972" s="4">
        <v>3</v>
      </c>
      <c r="F3972" s="4">
        <v>379</v>
      </c>
      <c r="G3972" s="4">
        <v>253897</v>
      </c>
      <c r="H3972" s="4" t="str">
        <f>VLOOKUP(B3972,[1]汇总!$B:$K,3,0)</f>
        <v>江西</v>
      </c>
      <c r="I3972" s="4" t="str">
        <f>VLOOKUP(B3972,[1]汇总!$B:$K,4,0)</f>
        <v>九江</v>
      </c>
      <c r="J3972" s="4">
        <f>VLOOKUP(B3972,[1]汇总!$B:$K,5,0)</f>
        <v>0</v>
      </c>
      <c r="K3972" s="4">
        <f>VLOOKUP(B3972,[1]汇总!$B:$K,6,0)</f>
        <v>0</v>
      </c>
      <c r="L3972" s="4">
        <f>VLOOKUP(B3972,[1]汇总!$B:$K,7,0)</f>
        <v>0</v>
      </c>
      <c r="M3972" s="4">
        <f>VLOOKUP(B3972,[1]汇总!$B:$K,8,0)</f>
        <v>0</v>
      </c>
      <c r="N3972" s="4" t="str">
        <f>VLOOKUP(B3972,[1]汇总!$B:$K,9,0)</f>
        <v>专科</v>
      </c>
      <c r="O3972" s="4" t="str">
        <f>VLOOKUP(B3972,[1]汇总!$B:$K,10,0)</f>
        <v>民办</v>
      </c>
    </row>
    <row r="3973" spans="1:15" ht="16.5" hidden="1" x14ac:dyDescent="0.35">
      <c r="A3973" s="4" t="s">
        <v>1415</v>
      </c>
      <c r="B3973" s="4" t="s">
        <v>1416</v>
      </c>
      <c r="C3973" s="4" t="s">
        <v>48</v>
      </c>
      <c r="D3973" s="4" t="s">
        <v>68</v>
      </c>
      <c r="E3973" s="4">
        <v>10</v>
      </c>
      <c r="F3973" s="4">
        <v>379</v>
      </c>
      <c r="G3973" s="4">
        <v>253940</v>
      </c>
      <c r="H3973" s="4" t="str">
        <f>VLOOKUP(B3973,[1]汇总!$B:$K,3,0)</f>
        <v>山东</v>
      </c>
      <c r="I3973" s="4" t="str">
        <f>VLOOKUP(B3973,[1]汇总!$B:$K,4,0)</f>
        <v>青岛</v>
      </c>
      <c r="J3973" s="4">
        <f>VLOOKUP(B3973,[1]汇总!$B:$K,5,0)</f>
        <v>0</v>
      </c>
      <c r="K3973" s="4">
        <f>VLOOKUP(B3973,[1]汇总!$B:$K,6,0)</f>
        <v>0</v>
      </c>
      <c r="L3973" s="4">
        <f>VLOOKUP(B3973,[1]汇总!$B:$K,7,0)</f>
        <v>0</v>
      </c>
      <c r="M3973" s="4">
        <f>VLOOKUP(B3973,[1]汇总!$B:$K,8,0)</f>
        <v>0</v>
      </c>
      <c r="N3973" s="4" t="str">
        <f>VLOOKUP(B3973,[1]汇总!$B:$K,9,0)</f>
        <v>本科</v>
      </c>
      <c r="O3973" s="4" t="str">
        <f>VLOOKUP(B3973,[1]汇总!$B:$K,10,0)</f>
        <v>民办</v>
      </c>
    </row>
    <row r="3974" spans="1:15" ht="16.5" hidden="1" x14ac:dyDescent="0.35">
      <c r="A3974" s="4" t="s">
        <v>239</v>
      </c>
      <c r="B3974" s="4" t="s">
        <v>240</v>
      </c>
      <c r="C3974" s="4" t="s">
        <v>214</v>
      </c>
      <c r="D3974" s="4" t="s">
        <v>100</v>
      </c>
      <c r="E3974" s="4">
        <v>64</v>
      </c>
      <c r="F3974" s="4">
        <v>379</v>
      </c>
      <c r="G3974" s="4">
        <v>253950</v>
      </c>
      <c r="H3974" s="4" t="str">
        <f>VLOOKUP(B3974,[1]汇总!$B:$K,3,0)</f>
        <v>浙江</v>
      </c>
      <c r="I3974" s="4" t="str">
        <f>VLOOKUP(B3974,[1]汇总!$B:$K,4,0)</f>
        <v>杭州</v>
      </c>
      <c r="J3974" s="4">
        <f>VLOOKUP(B3974,[1]汇总!$B:$K,5,0)</f>
        <v>0</v>
      </c>
      <c r="K3974" s="4">
        <f>VLOOKUP(B3974,[1]汇总!$B:$K,6,0)</f>
        <v>0</v>
      </c>
      <c r="L3974" s="4">
        <f>VLOOKUP(B3974,[1]汇总!$B:$K,7,0)</f>
        <v>0</v>
      </c>
      <c r="M3974" s="4">
        <f>VLOOKUP(B3974,[1]汇总!$B:$K,8,0)</f>
        <v>0</v>
      </c>
      <c r="N3974" s="4" t="str">
        <f>VLOOKUP(B3974,[1]汇总!$B:$K,9,0)</f>
        <v>专科</v>
      </c>
      <c r="O3974" s="4" t="str">
        <f>VLOOKUP(B3974,[1]汇总!$B:$K,10,0)</f>
        <v>民办</v>
      </c>
    </row>
    <row r="3975" spans="1:15" ht="16.5" hidden="1" x14ac:dyDescent="0.35">
      <c r="A3975" s="4" t="s">
        <v>239</v>
      </c>
      <c r="B3975" s="4" t="s">
        <v>240</v>
      </c>
      <c r="C3975" s="4" t="s">
        <v>84</v>
      </c>
      <c r="D3975" s="4" t="s">
        <v>236</v>
      </c>
      <c r="E3975" s="4">
        <v>49</v>
      </c>
      <c r="F3975" s="4">
        <v>379</v>
      </c>
      <c r="G3975" s="4">
        <v>253951</v>
      </c>
      <c r="H3975" s="4" t="str">
        <f>VLOOKUP(B3975,[1]汇总!$B:$K,3,0)</f>
        <v>浙江</v>
      </c>
      <c r="I3975" s="4" t="str">
        <f>VLOOKUP(B3975,[1]汇总!$B:$K,4,0)</f>
        <v>杭州</v>
      </c>
      <c r="J3975" s="4">
        <f>VLOOKUP(B3975,[1]汇总!$B:$K,5,0)</f>
        <v>0</v>
      </c>
      <c r="K3975" s="4">
        <f>VLOOKUP(B3975,[1]汇总!$B:$K,6,0)</f>
        <v>0</v>
      </c>
      <c r="L3975" s="4">
        <f>VLOOKUP(B3975,[1]汇总!$B:$K,7,0)</f>
        <v>0</v>
      </c>
      <c r="M3975" s="4">
        <f>VLOOKUP(B3975,[1]汇总!$B:$K,8,0)</f>
        <v>0</v>
      </c>
      <c r="N3975" s="4" t="str">
        <f>VLOOKUP(B3975,[1]汇总!$B:$K,9,0)</f>
        <v>专科</v>
      </c>
      <c r="O3975" s="4" t="str">
        <f>VLOOKUP(B3975,[1]汇总!$B:$K,10,0)</f>
        <v>民办</v>
      </c>
    </row>
    <row r="3976" spans="1:15" ht="16.5" hidden="1" x14ac:dyDescent="0.35">
      <c r="A3976" s="4" t="s">
        <v>1832</v>
      </c>
      <c r="B3976" s="4" t="s">
        <v>1833</v>
      </c>
      <c r="C3976" s="4" t="s">
        <v>64</v>
      </c>
      <c r="D3976" s="4" t="s">
        <v>224</v>
      </c>
      <c r="E3976" s="4">
        <v>2</v>
      </c>
      <c r="F3976" s="4">
        <v>379</v>
      </c>
      <c r="G3976" s="4">
        <v>253968</v>
      </c>
      <c r="H3976" s="4" t="str">
        <f>VLOOKUP(B3976,[1]汇总!$B:$K,3,0)</f>
        <v>海南</v>
      </c>
      <c r="I3976" s="4" t="str">
        <f>VLOOKUP(B3976,[1]汇总!$B:$K,4,0)</f>
        <v>三亚</v>
      </c>
      <c r="J3976" s="4">
        <f>VLOOKUP(B3976,[1]汇总!$B:$K,5,0)</f>
        <v>0</v>
      </c>
      <c r="K3976" s="4">
        <f>VLOOKUP(B3976,[1]汇总!$B:$K,6,0)</f>
        <v>0</v>
      </c>
      <c r="L3976" s="4">
        <f>VLOOKUP(B3976,[1]汇总!$B:$K,7,0)</f>
        <v>0</v>
      </c>
      <c r="M3976" s="4">
        <f>VLOOKUP(B3976,[1]汇总!$B:$K,8,0)</f>
        <v>0</v>
      </c>
      <c r="N3976" s="4" t="str">
        <f>VLOOKUP(B3976,[1]汇总!$B:$K,9,0)</f>
        <v>专科</v>
      </c>
      <c r="O3976" s="4" t="str">
        <f>VLOOKUP(B3976,[1]汇总!$B:$K,10,0)</f>
        <v>民办</v>
      </c>
    </row>
    <row r="3977" spans="1:15" ht="16.5" hidden="1" x14ac:dyDescent="0.35">
      <c r="A3977" s="4" t="s">
        <v>879</v>
      </c>
      <c r="B3977" s="4" t="s">
        <v>880</v>
      </c>
      <c r="C3977" s="4" t="s">
        <v>40</v>
      </c>
      <c r="D3977" s="4" t="s">
        <v>172</v>
      </c>
      <c r="E3977" s="4">
        <v>20</v>
      </c>
      <c r="F3977" s="4">
        <v>378</v>
      </c>
      <c r="G3977" s="4">
        <v>254008</v>
      </c>
      <c r="H3977" s="4" t="str">
        <f>VLOOKUP(B3977,[1]汇总!$B:$K,3,0)</f>
        <v>上海</v>
      </c>
      <c r="I3977" s="4" t="str">
        <f>VLOOKUP(B3977,[1]汇总!$B:$K,4,0)</f>
        <v>上海</v>
      </c>
      <c r="J3977" s="4">
        <f>VLOOKUP(B3977,[1]汇总!$B:$K,5,0)</f>
        <v>0</v>
      </c>
      <c r="K3977" s="4">
        <f>VLOOKUP(B3977,[1]汇总!$B:$K,6,0)</f>
        <v>0</v>
      </c>
      <c r="L3977" s="4">
        <f>VLOOKUP(B3977,[1]汇总!$B:$K,7,0)</f>
        <v>0</v>
      </c>
      <c r="M3977" s="4">
        <f>VLOOKUP(B3977,[1]汇总!$B:$K,8,0)</f>
        <v>0</v>
      </c>
      <c r="N3977" s="4" t="str">
        <f>VLOOKUP(B3977,[1]汇总!$B:$K,9,0)</f>
        <v>专科</v>
      </c>
      <c r="O3977" s="4" t="str">
        <f>VLOOKUP(B3977,[1]汇总!$B:$K,10,0)</f>
        <v>民办</v>
      </c>
    </row>
    <row r="3978" spans="1:15" ht="16.5" hidden="1" x14ac:dyDescent="0.35">
      <c r="A3978" s="4" t="s">
        <v>1246</v>
      </c>
      <c r="B3978" s="4" t="s">
        <v>1247</v>
      </c>
      <c r="C3978" s="4" t="s">
        <v>48</v>
      </c>
      <c r="D3978" s="4" t="s">
        <v>154</v>
      </c>
      <c r="E3978" s="4">
        <v>3</v>
      </c>
      <c r="F3978" s="4">
        <v>378</v>
      </c>
      <c r="G3978" s="4">
        <v>254021</v>
      </c>
      <c r="H3978" s="4" t="str">
        <f>VLOOKUP(B3978,[1]汇总!$B:$K,3,0)</f>
        <v>福建</v>
      </c>
      <c r="I3978" s="4" t="str">
        <f>VLOOKUP(B3978,[1]汇总!$B:$K,4,0)</f>
        <v>厦门</v>
      </c>
      <c r="J3978" s="4">
        <f>VLOOKUP(B3978,[1]汇总!$B:$K,5,0)</f>
        <v>0</v>
      </c>
      <c r="K3978" s="4">
        <f>VLOOKUP(B3978,[1]汇总!$B:$K,6,0)</f>
        <v>0</v>
      </c>
      <c r="L3978" s="4">
        <f>VLOOKUP(B3978,[1]汇总!$B:$K,7,0)</f>
        <v>0</v>
      </c>
      <c r="M3978" s="4">
        <f>VLOOKUP(B3978,[1]汇总!$B:$K,8,0)</f>
        <v>0</v>
      </c>
      <c r="N3978" s="4" t="str">
        <f>VLOOKUP(B3978,[1]汇总!$B:$K,9,0)</f>
        <v>专科</v>
      </c>
      <c r="O3978" s="4" t="str">
        <f>VLOOKUP(B3978,[1]汇总!$B:$K,10,0)</f>
        <v>民办</v>
      </c>
    </row>
    <row r="3979" spans="1:15" ht="16.5" hidden="1" x14ac:dyDescent="0.35">
      <c r="A3979" s="4" t="s">
        <v>1203</v>
      </c>
      <c r="B3979" s="4" t="s">
        <v>1204</v>
      </c>
      <c r="C3979" s="4" t="s">
        <v>107</v>
      </c>
      <c r="D3979" s="4" t="s">
        <v>183</v>
      </c>
      <c r="E3979" s="4">
        <v>5</v>
      </c>
      <c r="F3979" s="4">
        <v>378</v>
      </c>
      <c r="G3979" s="4">
        <v>254051</v>
      </c>
      <c r="H3979" s="4" t="str">
        <f>VLOOKUP(B3979,[1]汇总!$B:$K,3,0)</f>
        <v>福建</v>
      </c>
      <c r="I3979" s="4" t="str">
        <f>VLOOKUP(B3979,[1]汇总!$B:$K,4,0)</f>
        <v>泉州</v>
      </c>
      <c r="J3979" s="4">
        <f>VLOOKUP(B3979,[1]汇总!$B:$K,5,0)</f>
        <v>0</v>
      </c>
      <c r="K3979" s="4">
        <f>VLOOKUP(B3979,[1]汇总!$B:$K,6,0)</f>
        <v>0</v>
      </c>
      <c r="L3979" s="4">
        <f>VLOOKUP(B3979,[1]汇总!$B:$K,7,0)</f>
        <v>0</v>
      </c>
      <c r="M3979" s="4">
        <f>VLOOKUP(B3979,[1]汇总!$B:$K,8,0)</f>
        <v>0</v>
      </c>
      <c r="N3979" s="4" t="str">
        <f>VLOOKUP(B3979,[1]汇总!$B:$K,9,0)</f>
        <v>专科</v>
      </c>
      <c r="O3979" s="4" t="str">
        <f>VLOOKUP(B3979,[1]汇总!$B:$K,10,0)</f>
        <v>民办</v>
      </c>
    </row>
    <row r="3980" spans="1:15" ht="16.5" hidden="1" x14ac:dyDescent="0.35">
      <c r="A3980" s="4" t="s">
        <v>455</v>
      </c>
      <c r="B3980" s="4" t="s">
        <v>456</v>
      </c>
      <c r="C3980" s="4" t="s">
        <v>40</v>
      </c>
      <c r="D3980" s="4" t="s">
        <v>134</v>
      </c>
      <c r="E3980" s="4">
        <v>278</v>
      </c>
      <c r="F3980" s="4">
        <v>378</v>
      </c>
      <c r="G3980" s="4">
        <v>254068</v>
      </c>
      <c r="H3980" s="4" t="str">
        <f>VLOOKUP(B3980,[1]汇总!$B:$K,3,0)</f>
        <v>浙江</v>
      </c>
      <c r="I3980" s="4" t="str">
        <f>VLOOKUP(B3980,[1]汇总!$B:$K,4,0)</f>
        <v>温州</v>
      </c>
      <c r="J3980" s="4">
        <f>VLOOKUP(B3980,[1]汇总!$B:$K,5,0)</f>
        <v>0</v>
      </c>
      <c r="K3980" s="4">
        <f>VLOOKUP(B3980,[1]汇总!$B:$K,6,0)</f>
        <v>0</v>
      </c>
      <c r="L3980" s="4">
        <f>VLOOKUP(B3980,[1]汇总!$B:$K,7,0)</f>
        <v>0</v>
      </c>
      <c r="M3980" s="4">
        <f>VLOOKUP(B3980,[1]汇总!$B:$K,8,0)</f>
        <v>0</v>
      </c>
      <c r="N3980" s="4" t="str">
        <f>VLOOKUP(B3980,[1]汇总!$B:$K,9,0)</f>
        <v>本科</v>
      </c>
      <c r="O3980" s="4" t="str">
        <f>VLOOKUP(B3980,[1]汇总!$B:$K,10,0)</f>
        <v>民办</v>
      </c>
    </row>
    <row r="3981" spans="1:15" ht="16.5" hidden="1" x14ac:dyDescent="0.35">
      <c r="A3981" s="4" t="s">
        <v>239</v>
      </c>
      <c r="B3981" s="4" t="s">
        <v>240</v>
      </c>
      <c r="C3981" s="4" t="s">
        <v>106</v>
      </c>
      <c r="D3981" s="4" t="s">
        <v>109</v>
      </c>
      <c r="E3981" s="4">
        <v>40</v>
      </c>
      <c r="F3981" s="4">
        <v>378</v>
      </c>
      <c r="G3981" s="4">
        <v>254086</v>
      </c>
      <c r="H3981" s="4" t="str">
        <f>VLOOKUP(B3981,[1]汇总!$B:$K,3,0)</f>
        <v>浙江</v>
      </c>
      <c r="I3981" s="4" t="str">
        <f>VLOOKUP(B3981,[1]汇总!$B:$K,4,0)</f>
        <v>杭州</v>
      </c>
      <c r="J3981" s="4">
        <f>VLOOKUP(B3981,[1]汇总!$B:$K,5,0)</f>
        <v>0</v>
      </c>
      <c r="K3981" s="4">
        <f>VLOOKUP(B3981,[1]汇总!$B:$K,6,0)</f>
        <v>0</v>
      </c>
      <c r="L3981" s="4">
        <f>VLOOKUP(B3981,[1]汇总!$B:$K,7,0)</f>
        <v>0</v>
      </c>
      <c r="M3981" s="4">
        <f>VLOOKUP(B3981,[1]汇总!$B:$K,8,0)</f>
        <v>0</v>
      </c>
      <c r="N3981" s="4" t="str">
        <f>VLOOKUP(B3981,[1]汇总!$B:$K,9,0)</f>
        <v>专科</v>
      </c>
      <c r="O3981" s="4" t="str">
        <f>VLOOKUP(B3981,[1]汇总!$B:$K,10,0)</f>
        <v>民办</v>
      </c>
    </row>
    <row r="3982" spans="1:15" ht="16.5" hidden="1" x14ac:dyDescent="0.35">
      <c r="A3982" s="4" t="s">
        <v>675</v>
      </c>
      <c r="B3982" s="4" t="s">
        <v>676</v>
      </c>
      <c r="C3982" s="4" t="s">
        <v>60</v>
      </c>
      <c r="D3982" s="4" t="s">
        <v>138</v>
      </c>
      <c r="E3982" s="4">
        <v>10</v>
      </c>
      <c r="F3982" s="4">
        <v>378</v>
      </c>
      <c r="G3982" s="4">
        <v>254107</v>
      </c>
      <c r="H3982" s="4" t="str">
        <f>VLOOKUP(B3982,[1]汇总!$B:$K,3,0)</f>
        <v>吉林</v>
      </c>
      <c r="I3982" s="4" t="str">
        <f>VLOOKUP(B3982,[1]汇总!$B:$K,4,0)</f>
        <v>长春</v>
      </c>
      <c r="J3982" s="4">
        <f>VLOOKUP(B3982,[1]汇总!$B:$K,5,0)</f>
        <v>0</v>
      </c>
      <c r="K3982" s="4">
        <f>VLOOKUP(B3982,[1]汇总!$B:$K,6,0)</f>
        <v>0</v>
      </c>
      <c r="L3982" s="4">
        <f>VLOOKUP(B3982,[1]汇总!$B:$K,7,0)</f>
        <v>0</v>
      </c>
      <c r="M3982" s="4" t="str">
        <f>VLOOKUP(B3982,[1]汇总!$B:$K,8,0)</f>
        <v>综合</v>
      </c>
      <c r="N3982" s="4" t="str">
        <f>VLOOKUP(B3982,[1]汇总!$B:$K,9,0)</f>
        <v>本科</v>
      </c>
      <c r="O3982" s="4" t="str">
        <f>VLOOKUP(B3982,[1]汇总!$B:$K,10,0)</f>
        <v>独立院校</v>
      </c>
    </row>
    <row r="3983" spans="1:15" ht="16.5" hidden="1" x14ac:dyDescent="0.35">
      <c r="A3983" s="4" t="s">
        <v>2042</v>
      </c>
      <c r="B3983" s="4" t="s">
        <v>2043</v>
      </c>
      <c r="C3983" s="4" t="s">
        <v>50</v>
      </c>
      <c r="D3983" s="4" t="s">
        <v>243</v>
      </c>
      <c r="E3983" s="4">
        <v>4</v>
      </c>
      <c r="F3983" s="4">
        <v>378</v>
      </c>
      <c r="G3983" s="4">
        <v>254126</v>
      </c>
      <c r="H3983" s="4" t="str">
        <f>VLOOKUP(B3983,[1]汇总!$B:$K,3,0)</f>
        <v>陕西</v>
      </c>
      <c r="I3983" s="4" t="str">
        <f>VLOOKUP(B3983,[1]汇总!$B:$K,4,0)</f>
        <v>西安</v>
      </c>
      <c r="J3983" s="4">
        <f>VLOOKUP(B3983,[1]汇总!$B:$K,5,0)</f>
        <v>0</v>
      </c>
      <c r="K3983" s="4">
        <f>VLOOKUP(B3983,[1]汇总!$B:$K,6,0)</f>
        <v>0</v>
      </c>
      <c r="L3983" s="4">
        <f>VLOOKUP(B3983,[1]汇总!$B:$K,7,0)</f>
        <v>0</v>
      </c>
      <c r="M3983" s="4">
        <f>VLOOKUP(B3983,[1]汇总!$B:$K,8,0)</f>
        <v>0</v>
      </c>
      <c r="N3983" s="4" t="str">
        <f>VLOOKUP(B3983,[1]汇总!$B:$K,9,0)</f>
        <v>本科</v>
      </c>
      <c r="O3983" s="4" t="str">
        <f>VLOOKUP(B3983,[1]汇总!$B:$K,10,0)</f>
        <v>民办</v>
      </c>
    </row>
    <row r="3984" spans="1:15" ht="16.5" hidden="1" x14ac:dyDescent="0.35">
      <c r="A3984" s="4" t="s">
        <v>1300</v>
      </c>
      <c r="B3984" s="4" t="s">
        <v>1301</v>
      </c>
      <c r="C3984" s="4" t="s">
        <v>50</v>
      </c>
      <c r="D3984" s="4" t="s">
        <v>153</v>
      </c>
      <c r="E3984" s="4">
        <v>10</v>
      </c>
      <c r="F3984" s="4">
        <v>378</v>
      </c>
      <c r="G3984" s="4">
        <v>254155</v>
      </c>
      <c r="H3984" s="4" t="str">
        <f>VLOOKUP(B3984,[1]汇总!$B:$K,3,0)</f>
        <v>江西</v>
      </c>
      <c r="I3984" s="4" t="str">
        <f>VLOOKUP(B3984,[1]汇总!$B:$K,4,0)</f>
        <v>南昌</v>
      </c>
      <c r="J3984" s="4">
        <f>VLOOKUP(B3984,[1]汇总!$B:$K,5,0)</f>
        <v>0</v>
      </c>
      <c r="K3984" s="4">
        <f>VLOOKUP(B3984,[1]汇总!$B:$K,6,0)</f>
        <v>0</v>
      </c>
      <c r="L3984" s="4">
        <f>VLOOKUP(B3984,[1]汇总!$B:$K,7,0)</f>
        <v>0</v>
      </c>
      <c r="M3984" s="4">
        <f>VLOOKUP(B3984,[1]汇总!$B:$K,8,0)</f>
        <v>0</v>
      </c>
      <c r="N3984" s="4" t="str">
        <f>VLOOKUP(B3984,[1]汇总!$B:$K,9,0)</f>
        <v>本科</v>
      </c>
      <c r="O3984" s="4" t="str">
        <f>VLOOKUP(B3984,[1]汇总!$B:$K,10,0)</f>
        <v>民办</v>
      </c>
    </row>
    <row r="3985" spans="1:15" ht="16.5" hidden="1" x14ac:dyDescent="0.35">
      <c r="A3985" s="4" t="s">
        <v>1236</v>
      </c>
      <c r="B3985" s="4" t="s">
        <v>1237</v>
      </c>
      <c r="C3985" s="4" t="s">
        <v>48</v>
      </c>
      <c r="D3985" s="4" t="s">
        <v>153</v>
      </c>
      <c r="E3985" s="4">
        <v>2</v>
      </c>
      <c r="F3985" s="4">
        <v>378</v>
      </c>
      <c r="G3985" s="4">
        <v>254160</v>
      </c>
      <c r="H3985" s="4" t="str">
        <f>VLOOKUP(B3985,[1]汇总!$B:$K,3,0)</f>
        <v>福建</v>
      </c>
      <c r="I3985" s="4" t="str">
        <f>VLOOKUP(B3985,[1]汇总!$B:$K,4,0)</f>
        <v>泉州</v>
      </c>
      <c r="J3985" s="4">
        <f>VLOOKUP(B3985,[1]汇总!$B:$K,5,0)</f>
        <v>0</v>
      </c>
      <c r="K3985" s="4">
        <f>VLOOKUP(B3985,[1]汇总!$B:$K,6,0)</f>
        <v>0</v>
      </c>
      <c r="L3985" s="4">
        <f>VLOOKUP(B3985,[1]汇总!$B:$K,7,0)</f>
        <v>0</v>
      </c>
      <c r="M3985" s="4">
        <f>VLOOKUP(B3985,[1]汇总!$B:$K,8,0)</f>
        <v>0</v>
      </c>
      <c r="N3985" s="4" t="str">
        <f>VLOOKUP(B3985,[1]汇总!$B:$K,9,0)</f>
        <v>专科</v>
      </c>
      <c r="O3985" s="4" t="str">
        <f>VLOOKUP(B3985,[1]汇总!$B:$K,10,0)</f>
        <v>民办</v>
      </c>
    </row>
    <row r="3986" spans="1:15" ht="16.5" hidden="1" x14ac:dyDescent="0.35">
      <c r="A3986" s="4" t="s">
        <v>1396</v>
      </c>
      <c r="B3986" s="4" t="s">
        <v>1397</v>
      </c>
      <c r="C3986" s="4" t="s">
        <v>54</v>
      </c>
      <c r="D3986" s="4" t="s">
        <v>226</v>
      </c>
      <c r="E3986" s="4">
        <v>4</v>
      </c>
      <c r="F3986" s="4">
        <v>378</v>
      </c>
      <c r="G3986" s="4">
        <v>254165</v>
      </c>
      <c r="H3986" s="4" t="str">
        <f>VLOOKUP(B3986,[1]汇总!$B:$K,3,0)</f>
        <v>江西</v>
      </c>
      <c r="I3986" s="4" t="str">
        <f>VLOOKUP(B3986,[1]汇总!$B:$K,4,0)</f>
        <v>宜春</v>
      </c>
      <c r="J3986" s="4">
        <f>VLOOKUP(B3986,[1]汇总!$B:$K,5,0)</f>
        <v>0</v>
      </c>
      <c r="K3986" s="4">
        <f>VLOOKUP(B3986,[1]汇总!$B:$K,6,0)</f>
        <v>0</v>
      </c>
      <c r="L3986" s="4">
        <f>VLOOKUP(B3986,[1]汇总!$B:$K,7,0)</f>
        <v>0</v>
      </c>
      <c r="M3986" s="4">
        <f>VLOOKUP(B3986,[1]汇总!$B:$K,8,0)</f>
        <v>0</v>
      </c>
      <c r="N3986" s="4" t="str">
        <f>VLOOKUP(B3986,[1]汇总!$B:$K,9,0)</f>
        <v>专科</v>
      </c>
      <c r="O3986" s="4" t="str">
        <f>VLOOKUP(B3986,[1]汇总!$B:$K,10,0)</f>
        <v>民办</v>
      </c>
    </row>
    <row r="3987" spans="1:15" ht="16.5" hidden="1" x14ac:dyDescent="0.35">
      <c r="A3987" s="4" t="s">
        <v>1203</v>
      </c>
      <c r="B3987" s="4" t="s">
        <v>1204</v>
      </c>
      <c r="C3987" s="4" t="s">
        <v>60</v>
      </c>
      <c r="D3987" s="4" t="s">
        <v>111</v>
      </c>
      <c r="E3987" s="4">
        <v>5</v>
      </c>
      <c r="F3987" s="4">
        <v>378</v>
      </c>
      <c r="G3987" s="4">
        <v>254220</v>
      </c>
      <c r="H3987" s="4" t="str">
        <f>VLOOKUP(B3987,[1]汇总!$B:$K,3,0)</f>
        <v>福建</v>
      </c>
      <c r="I3987" s="4" t="str">
        <f>VLOOKUP(B3987,[1]汇总!$B:$K,4,0)</f>
        <v>泉州</v>
      </c>
      <c r="J3987" s="4">
        <f>VLOOKUP(B3987,[1]汇总!$B:$K,5,0)</f>
        <v>0</v>
      </c>
      <c r="K3987" s="4">
        <f>VLOOKUP(B3987,[1]汇总!$B:$K,6,0)</f>
        <v>0</v>
      </c>
      <c r="L3987" s="4">
        <f>VLOOKUP(B3987,[1]汇总!$B:$K,7,0)</f>
        <v>0</v>
      </c>
      <c r="M3987" s="4">
        <f>VLOOKUP(B3987,[1]汇总!$B:$K,8,0)</f>
        <v>0</v>
      </c>
      <c r="N3987" s="4" t="str">
        <f>VLOOKUP(B3987,[1]汇总!$B:$K,9,0)</f>
        <v>专科</v>
      </c>
      <c r="O3987" s="4" t="str">
        <f>VLOOKUP(B3987,[1]汇总!$B:$K,10,0)</f>
        <v>民办</v>
      </c>
    </row>
    <row r="3988" spans="1:15" ht="16.5" hidden="1" x14ac:dyDescent="0.35">
      <c r="A3988" s="4" t="s">
        <v>1203</v>
      </c>
      <c r="B3988" s="4" t="s">
        <v>1204</v>
      </c>
      <c r="C3988" s="4" t="s">
        <v>80</v>
      </c>
      <c r="D3988" s="4" t="s">
        <v>156</v>
      </c>
      <c r="E3988" s="4">
        <v>5</v>
      </c>
      <c r="F3988" s="4">
        <v>378</v>
      </c>
      <c r="G3988" s="4">
        <v>254236</v>
      </c>
      <c r="H3988" s="4" t="str">
        <f>VLOOKUP(B3988,[1]汇总!$B:$K,3,0)</f>
        <v>福建</v>
      </c>
      <c r="I3988" s="4" t="str">
        <f>VLOOKUP(B3988,[1]汇总!$B:$K,4,0)</f>
        <v>泉州</v>
      </c>
      <c r="J3988" s="4">
        <f>VLOOKUP(B3988,[1]汇总!$B:$K,5,0)</f>
        <v>0</v>
      </c>
      <c r="K3988" s="4">
        <f>VLOOKUP(B3988,[1]汇总!$B:$K,6,0)</f>
        <v>0</v>
      </c>
      <c r="L3988" s="4">
        <f>VLOOKUP(B3988,[1]汇总!$B:$K,7,0)</f>
        <v>0</v>
      </c>
      <c r="M3988" s="4">
        <f>VLOOKUP(B3988,[1]汇总!$B:$K,8,0)</f>
        <v>0</v>
      </c>
      <c r="N3988" s="4" t="str">
        <f>VLOOKUP(B3988,[1]汇总!$B:$K,9,0)</f>
        <v>专科</v>
      </c>
      <c r="O3988" s="4" t="str">
        <f>VLOOKUP(B3988,[1]汇总!$B:$K,10,0)</f>
        <v>民办</v>
      </c>
    </row>
    <row r="3989" spans="1:15" ht="16.5" hidden="1" x14ac:dyDescent="0.35">
      <c r="A3989" s="4" t="s">
        <v>695</v>
      </c>
      <c r="B3989" s="4" t="s">
        <v>696</v>
      </c>
      <c r="C3989" s="4" t="s">
        <v>66</v>
      </c>
      <c r="D3989" s="4" t="s">
        <v>206</v>
      </c>
      <c r="E3989" s="4">
        <v>4</v>
      </c>
      <c r="F3989" s="4">
        <v>378</v>
      </c>
      <c r="G3989" s="4">
        <v>254275</v>
      </c>
      <c r="H3989" s="4" t="str">
        <f>VLOOKUP(B3989,[1]汇总!$B:$K,3,0)</f>
        <v>吉林</v>
      </c>
      <c r="I3989" s="4" t="str">
        <f>VLOOKUP(B3989,[1]汇总!$B:$K,4,0)</f>
        <v>长春</v>
      </c>
      <c r="J3989" s="4">
        <f>VLOOKUP(B3989,[1]汇总!$B:$K,5,0)</f>
        <v>0</v>
      </c>
      <c r="K3989" s="4">
        <f>VLOOKUP(B3989,[1]汇总!$B:$K,6,0)</f>
        <v>0</v>
      </c>
      <c r="L3989" s="4">
        <f>VLOOKUP(B3989,[1]汇总!$B:$K,7,0)</f>
        <v>0</v>
      </c>
      <c r="M3989" s="4">
        <f>VLOOKUP(B3989,[1]汇总!$B:$K,8,0)</f>
        <v>0</v>
      </c>
      <c r="N3989" s="4" t="str">
        <f>VLOOKUP(B3989,[1]汇总!$B:$K,9,0)</f>
        <v>本科</v>
      </c>
      <c r="O3989" s="4" t="str">
        <f>VLOOKUP(B3989,[1]汇总!$B:$K,10,0)</f>
        <v>独立院校</v>
      </c>
    </row>
    <row r="3990" spans="1:15" ht="16.5" hidden="1" x14ac:dyDescent="0.35">
      <c r="A3990" s="4" t="s">
        <v>239</v>
      </c>
      <c r="B3990" s="4" t="s">
        <v>240</v>
      </c>
      <c r="C3990" s="4" t="s">
        <v>88</v>
      </c>
      <c r="D3990" s="4" t="s">
        <v>63</v>
      </c>
      <c r="E3990" s="4">
        <v>50</v>
      </c>
      <c r="F3990" s="4">
        <v>378</v>
      </c>
      <c r="G3990" s="4">
        <v>254281</v>
      </c>
      <c r="H3990" s="4" t="str">
        <f>VLOOKUP(B3990,[1]汇总!$B:$K,3,0)</f>
        <v>浙江</v>
      </c>
      <c r="I3990" s="4" t="str">
        <f>VLOOKUP(B3990,[1]汇总!$B:$K,4,0)</f>
        <v>杭州</v>
      </c>
      <c r="J3990" s="4">
        <f>VLOOKUP(B3990,[1]汇总!$B:$K,5,0)</f>
        <v>0</v>
      </c>
      <c r="K3990" s="4">
        <f>VLOOKUP(B3990,[1]汇总!$B:$K,6,0)</f>
        <v>0</v>
      </c>
      <c r="L3990" s="4">
        <f>VLOOKUP(B3990,[1]汇总!$B:$K,7,0)</f>
        <v>0</v>
      </c>
      <c r="M3990" s="4">
        <f>VLOOKUP(B3990,[1]汇总!$B:$K,8,0)</f>
        <v>0</v>
      </c>
      <c r="N3990" s="4" t="str">
        <f>VLOOKUP(B3990,[1]汇总!$B:$K,9,0)</f>
        <v>专科</v>
      </c>
      <c r="O3990" s="4" t="str">
        <f>VLOOKUP(B3990,[1]汇总!$B:$K,10,0)</f>
        <v>民办</v>
      </c>
    </row>
    <row r="3991" spans="1:15" ht="16.5" hidden="1" x14ac:dyDescent="0.35">
      <c r="A3991" s="4" t="s">
        <v>934</v>
      </c>
      <c r="B3991" s="4" t="s">
        <v>935</v>
      </c>
      <c r="C3991" s="4" t="s">
        <v>86</v>
      </c>
      <c r="D3991" s="4" t="s">
        <v>93</v>
      </c>
      <c r="E3991" s="4">
        <v>4</v>
      </c>
      <c r="F3991" s="4">
        <v>378</v>
      </c>
      <c r="G3991" s="4">
        <v>254306</v>
      </c>
      <c r="H3991" s="4" t="str">
        <f>VLOOKUP(B3991,[1]汇总!$B:$K,3,0)</f>
        <v>江苏</v>
      </c>
      <c r="I3991" s="4" t="str">
        <f>VLOOKUP(B3991,[1]汇总!$B:$K,4,0)</f>
        <v>苏州</v>
      </c>
      <c r="J3991" s="4">
        <f>VLOOKUP(B3991,[1]汇总!$B:$K,5,0)</f>
        <v>0</v>
      </c>
      <c r="K3991" s="4">
        <f>VLOOKUP(B3991,[1]汇总!$B:$K,6,0)</f>
        <v>0</v>
      </c>
      <c r="L3991" s="4">
        <f>VLOOKUP(B3991,[1]汇总!$B:$K,7,0)</f>
        <v>0</v>
      </c>
      <c r="M3991" s="4">
        <f>VLOOKUP(B3991,[1]汇总!$B:$K,8,0)</f>
        <v>0</v>
      </c>
      <c r="N3991" s="4" t="str">
        <f>VLOOKUP(B3991,[1]汇总!$B:$K,9,0)</f>
        <v>专科</v>
      </c>
      <c r="O3991" s="4" t="str">
        <f>VLOOKUP(B3991,[1]汇总!$B:$K,10,0)</f>
        <v>民办</v>
      </c>
    </row>
    <row r="3992" spans="1:15" ht="16.5" hidden="1" x14ac:dyDescent="0.35">
      <c r="A3992" s="4" t="s">
        <v>1808</v>
      </c>
      <c r="B3992" s="4" t="s">
        <v>1809</v>
      </c>
      <c r="C3992" s="4" t="s">
        <v>119</v>
      </c>
      <c r="D3992" s="4" t="s">
        <v>299</v>
      </c>
      <c r="E3992" s="4">
        <v>7</v>
      </c>
      <c r="F3992" s="4">
        <v>378</v>
      </c>
      <c r="G3992" s="4">
        <v>254317</v>
      </c>
      <c r="H3992" s="4" t="str">
        <f>VLOOKUP(B3992,[1]汇总!$B:$K,3,0)</f>
        <v>海南</v>
      </c>
      <c r="I3992" s="4" t="str">
        <f>VLOOKUP(B3992,[1]汇总!$B:$K,4,0)</f>
        <v>海口</v>
      </c>
      <c r="J3992" s="4">
        <f>VLOOKUP(B3992,[1]汇总!$B:$K,5,0)</f>
        <v>0</v>
      </c>
      <c r="K3992" s="4">
        <f>VLOOKUP(B3992,[1]汇总!$B:$K,6,0)</f>
        <v>0</v>
      </c>
      <c r="L3992" s="4">
        <f>VLOOKUP(B3992,[1]汇总!$B:$K,7,0)</f>
        <v>0</v>
      </c>
      <c r="M3992" s="4">
        <f>VLOOKUP(B3992,[1]汇总!$B:$K,8,0)</f>
        <v>0</v>
      </c>
      <c r="N3992" s="4" t="str">
        <f>VLOOKUP(B3992,[1]汇总!$B:$K,9,0)</f>
        <v>专科</v>
      </c>
      <c r="O3992" s="4" t="str">
        <f>VLOOKUP(B3992,[1]汇总!$B:$K,10,0)</f>
        <v>公办</v>
      </c>
    </row>
    <row r="3993" spans="1:15" ht="16.5" hidden="1" x14ac:dyDescent="0.35">
      <c r="A3993" s="4" t="s">
        <v>1415</v>
      </c>
      <c r="B3993" s="4" t="s">
        <v>1416</v>
      </c>
      <c r="C3993" s="4" t="s">
        <v>36</v>
      </c>
      <c r="D3993" s="4" t="s">
        <v>109</v>
      </c>
      <c r="E3993" s="4">
        <v>10</v>
      </c>
      <c r="F3993" s="4">
        <v>378</v>
      </c>
      <c r="G3993" s="4">
        <v>254325</v>
      </c>
      <c r="H3993" s="4" t="str">
        <f>VLOOKUP(B3993,[1]汇总!$B:$K,3,0)</f>
        <v>山东</v>
      </c>
      <c r="I3993" s="4" t="str">
        <f>VLOOKUP(B3993,[1]汇总!$B:$K,4,0)</f>
        <v>青岛</v>
      </c>
      <c r="J3993" s="4">
        <f>VLOOKUP(B3993,[1]汇总!$B:$K,5,0)</f>
        <v>0</v>
      </c>
      <c r="K3993" s="4">
        <f>VLOOKUP(B3993,[1]汇总!$B:$K,6,0)</f>
        <v>0</v>
      </c>
      <c r="L3993" s="4">
        <f>VLOOKUP(B3993,[1]汇总!$B:$K,7,0)</f>
        <v>0</v>
      </c>
      <c r="M3993" s="4">
        <f>VLOOKUP(B3993,[1]汇总!$B:$K,8,0)</f>
        <v>0</v>
      </c>
      <c r="N3993" s="4" t="str">
        <f>VLOOKUP(B3993,[1]汇总!$B:$K,9,0)</f>
        <v>本科</v>
      </c>
      <c r="O3993" s="4" t="str">
        <f>VLOOKUP(B3993,[1]汇总!$B:$K,10,0)</f>
        <v>民办</v>
      </c>
    </row>
    <row r="3994" spans="1:15" ht="16.5" hidden="1" x14ac:dyDescent="0.35">
      <c r="A3994" s="4" t="s">
        <v>1216</v>
      </c>
      <c r="B3994" s="4" t="s">
        <v>1217</v>
      </c>
      <c r="C3994" s="4" t="s">
        <v>36</v>
      </c>
      <c r="D3994" s="4" t="s">
        <v>147</v>
      </c>
      <c r="E3994" s="4">
        <v>10</v>
      </c>
      <c r="F3994" s="4">
        <v>378</v>
      </c>
      <c r="G3994" s="4">
        <v>254329</v>
      </c>
      <c r="H3994" s="4" t="str">
        <f>VLOOKUP(B3994,[1]汇总!$B:$K,3,0)</f>
        <v>福建</v>
      </c>
      <c r="I3994" s="4" t="str">
        <f>VLOOKUP(B3994,[1]汇总!$B:$K,4,0)</f>
        <v>厦门</v>
      </c>
      <c r="J3994" s="4">
        <f>VLOOKUP(B3994,[1]汇总!$B:$K,5,0)</f>
        <v>0</v>
      </c>
      <c r="K3994" s="4">
        <f>VLOOKUP(B3994,[1]汇总!$B:$K,6,0)</f>
        <v>0</v>
      </c>
      <c r="L3994" s="4">
        <f>VLOOKUP(B3994,[1]汇总!$B:$K,7,0)</f>
        <v>0</v>
      </c>
      <c r="M3994" s="4">
        <f>VLOOKUP(B3994,[1]汇总!$B:$K,8,0)</f>
        <v>0</v>
      </c>
      <c r="N3994" s="4" t="str">
        <f>VLOOKUP(B3994,[1]汇总!$B:$K,9,0)</f>
        <v>专科</v>
      </c>
      <c r="O3994" s="4" t="str">
        <f>VLOOKUP(B3994,[1]汇总!$B:$K,10,0)</f>
        <v>民办</v>
      </c>
    </row>
    <row r="3995" spans="1:15" ht="16.5" hidden="1" x14ac:dyDescent="0.35">
      <c r="A3995" s="4" t="s">
        <v>868</v>
      </c>
      <c r="B3995" s="4" t="s">
        <v>869</v>
      </c>
      <c r="C3995" s="4" t="s">
        <v>56</v>
      </c>
      <c r="D3995" s="4" t="s">
        <v>68</v>
      </c>
      <c r="E3995" s="4">
        <v>30</v>
      </c>
      <c r="F3995" s="4">
        <v>378</v>
      </c>
      <c r="G3995" s="4">
        <v>254343</v>
      </c>
      <c r="H3995" s="4" t="str">
        <f>VLOOKUP(B3995,[1]汇总!$B:$K,3,0)</f>
        <v>上海</v>
      </c>
      <c r="I3995" s="4" t="str">
        <f>VLOOKUP(B3995,[1]汇总!$B:$K,4,0)</f>
        <v>上海</v>
      </c>
      <c r="J3995" s="4">
        <f>VLOOKUP(B3995,[1]汇总!$B:$K,5,0)</f>
        <v>0</v>
      </c>
      <c r="K3995" s="4">
        <f>VLOOKUP(B3995,[1]汇总!$B:$K,6,0)</f>
        <v>0</v>
      </c>
      <c r="L3995" s="4">
        <f>VLOOKUP(B3995,[1]汇总!$B:$K,7,0)</f>
        <v>0</v>
      </c>
      <c r="M3995" s="4">
        <f>VLOOKUP(B3995,[1]汇总!$B:$K,8,0)</f>
        <v>0</v>
      </c>
      <c r="N3995" s="4" t="str">
        <f>VLOOKUP(B3995,[1]汇总!$B:$K,9,0)</f>
        <v>专科</v>
      </c>
      <c r="O3995" s="4" t="str">
        <f>VLOOKUP(B3995,[1]汇总!$B:$K,10,0)</f>
        <v>民办</v>
      </c>
    </row>
    <row r="3996" spans="1:15" ht="16.5" hidden="1" x14ac:dyDescent="0.35">
      <c r="A3996" s="4" t="s">
        <v>675</v>
      </c>
      <c r="B3996" s="4" t="s">
        <v>676</v>
      </c>
      <c r="C3996" s="4" t="s">
        <v>34</v>
      </c>
      <c r="D3996" s="4" t="s">
        <v>115</v>
      </c>
      <c r="E3996" s="4">
        <v>10</v>
      </c>
      <c r="F3996" s="4">
        <v>378</v>
      </c>
      <c r="G3996" s="4">
        <v>254364</v>
      </c>
      <c r="H3996" s="4" t="str">
        <f>VLOOKUP(B3996,[1]汇总!$B:$K,3,0)</f>
        <v>吉林</v>
      </c>
      <c r="I3996" s="4" t="str">
        <f>VLOOKUP(B3996,[1]汇总!$B:$K,4,0)</f>
        <v>长春</v>
      </c>
      <c r="J3996" s="4">
        <f>VLOOKUP(B3996,[1]汇总!$B:$K,5,0)</f>
        <v>0</v>
      </c>
      <c r="K3996" s="4">
        <f>VLOOKUP(B3996,[1]汇总!$B:$K,6,0)</f>
        <v>0</v>
      </c>
      <c r="L3996" s="4">
        <f>VLOOKUP(B3996,[1]汇总!$B:$K,7,0)</f>
        <v>0</v>
      </c>
      <c r="M3996" s="4" t="str">
        <f>VLOOKUP(B3996,[1]汇总!$B:$K,8,0)</f>
        <v>综合</v>
      </c>
      <c r="N3996" s="4" t="str">
        <f>VLOOKUP(B3996,[1]汇总!$B:$K,9,0)</f>
        <v>本科</v>
      </c>
      <c r="O3996" s="4" t="str">
        <f>VLOOKUP(B3996,[1]汇总!$B:$K,10,0)</f>
        <v>独立院校</v>
      </c>
    </row>
    <row r="3997" spans="1:15" ht="16.5" hidden="1" x14ac:dyDescent="0.35">
      <c r="A3997" s="4" t="s">
        <v>239</v>
      </c>
      <c r="B3997" s="4" t="s">
        <v>240</v>
      </c>
      <c r="C3997" s="4" t="s">
        <v>69</v>
      </c>
      <c r="D3997" s="4" t="s">
        <v>242</v>
      </c>
      <c r="E3997" s="4">
        <v>49</v>
      </c>
      <c r="F3997" s="4">
        <v>377</v>
      </c>
      <c r="G3997" s="4">
        <v>254393</v>
      </c>
      <c r="H3997" s="4" t="str">
        <f>VLOOKUP(B3997,[1]汇总!$B:$K,3,0)</f>
        <v>浙江</v>
      </c>
      <c r="I3997" s="4" t="str">
        <f>VLOOKUP(B3997,[1]汇总!$B:$K,4,0)</f>
        <v>杭州</v>
      </c>
      <c r="J3997" s="4">
        <f>VLOOKUP(B3997,[1]汇总!$B:$K,5,0)</f>
        <v>0</v>
      </c>
      <c r="K3997" s="4">
        <f>VLOOKUP(B3997,[1]汇总!$B:$K,6,0)</f>
        <v>0</v>
      </c>
      <c r="L3997" s="4">
        <f>VLOOKUP(B3997,[1]汇总!$B:$K,7,0)</f>
        <v>0</v>
      </c>
      <c r="M3997" s="4">
        <f>VLOOKUP(B3997,[1]汇总!$B:$K,8,0)</f>
        <v>0</v>
      </c>
      <c r="N3997" s="4" t="str">
        <f>VLOOKUP(B3997,[1]汇总!$B:$K,9,0)</f>
        <v>专科</v>
      </c>
      <c r="O3997" s="4" t="str">
        <f>VLOOKUP(B3997,[1]汇总!$B:$K,10,0)</f>
        <v>民办</v>
      </c>
    </row>
    <row r="3998" spans="1:15" ht="16.5" hidden="1" x14ac:dyDescent="0.35">
      <c r="A3998" s="4" t="s">
        <v>239</v>
      </c>
      <c r="B3998" s="4" t="s">
        <v>240</v>
      </c>
      <c r="C3998" s="4" t="s">
        <v>46</v>
      </c>
      <c r="D3998" s="4" t="s">
        <v>104</v>
      </c>
      <c r="E3998" s="4">
        <v>49</v>
      </c>
      <c r="F3998" s="4">
        <v>377</v>
      </c>
      <c r="G3998" s="4">
        <v>254401</v>
      </c>
      <c r="H3998" s="4" t="str">
        <f>VLOOKUP(B3998,[1]汇总!$B:$K,3,0)</f>
        <v>浙江</v>
      </c>
      <c r="I3998" s="4" t="str">
        <f>VLOOKUP(B3998,[1]汇总!$B:$K,4,0)</f>
        <v>杭州</v>
      </c>
      <c r="J3998" s="4">
        <f>VLOOKUP(B3998,[1]汇总!$B:$K,5,0)</f>
        <v>0</v>
      </c>
      <c r="K3998" s="4">
        <f>VLOOKUP(B3998,[1]汇总!$B:$K,6,0)</f>
        <v>0</v>
      </c>
      <c r="L3998" s="4">
        <f>VLOOKUP(B3998,[1]汇总!$B:$K,7,0)</f>
        <v>0</v>
      </c>
      <c r="M3998" s="4">
        <f>VLOOKUP(B3998,[1]汇总!$B:$K,8,0)</f>
        <v>0</v>
      </c>
      <c r="N3998" s="4" t="str">
        <f>VLOOKUP(B3998,[1]汇总!$B:$K,9,0)</f>
        <v>专科</v>
      </c>
      <c r="O3998" s="4" t="str">
        <f>VLOOKUP(B3998,[1]汇总!$B:$K,10,0)</f>
        <v>民办</v>
      </c>
    </row>
    <row r="3999" spans="1:15" ht="16.5" hidden="1" x14ac:dyDescent="0.35">
      <c r="A3999" s="4" t="s">
        <v>767</v>
      </c>
      <c r="B3999" s="4" t="s">
        <v>768</v>
      </c>
      <c r="C3999" s="4" t="s">
        <v>60</v>
      </c>
      <c r="D3999" s="4" t="s">
        <v>769</v>
      </c>
      <c r="E3999" s="4">
        <v>10</v>
      </c>
      <c r="F3999" s="4">
        <v>377</v>
      </c>
      <c r="G3999" s="4">
        <v>254419</v>
      </c>
      <c r="H3999" s="4" t="str">
        <f>VLOOKUP(B3999,[1]汇总!$B:$K,3,0)</f>
        <v>上海</v>
      </c>
      <c r="I3999" s="4" t="str">
        <f>VLOOKUP(B3999,[1]汇总!$B:$K,4,0)</f>
        <v>上海</v>
      </c>
      <c r="J3999" s="4">
        <f>VLOOKUP(B3999,[1]汇总!$B:$K,5,0)</f>
        <v>0</v>
      </c>
      <c r="K3999" s="4">
        <f>VLOOKUP(B3999,[1]汇总!$B:$K,6,0)</f>
        <v>0</v>
      </c>
      <c r="L3999" s="4">
        <f>VLOOKUP(B3999,[1]汇总!$B:$K,7,0)</f>
        <v>0</v>
      </c>
      <c r="M3999" s="4">
        <f>VLOOKUP(B3999,[1]汇总!$B:$K,8,0)</f>
        <v>0</v>
      </c>
      <c r="N3999" s="4" t="str">
        <f>VLOOKUP(B3999,[1]汇总!$B:$K,9,0)</f>
        <v>专科</v>
      </c>
      <c r="O3999" s="4" t="str">
        <f>VLOOKUP(B3999,[1]汇总!$B:$K,10,0)</f>
        <v>民办</v>
      </c>
    </row>
    <row r="4000" spans="1:15" ht="16.5" hidden="1" x14ac:dyDescent="0.35">
      <c r="A4000" s="4" t="s">
        <v>1040</v>
      </c>
      <c r="B4000" s="4" t="s">
        <v>1041</v>
      </c>
      <c r="C4000" s="4" t="s">
        <v>40</v>
      </c>
      <c r="D4000" s="4" t="s">
        <v>165</v>
      </c>
      <c r="E4000" s="4">
        <v>6</v>
      </c>
      <c r="F4000" s="4">
        <v>377</v>
      </c>
      <c r="G4000" s="4">
        <v>254468</v>
      </c>
      <c r="H4000" s="4" t="str">
        <f>VLOOKUP(B4000,[1]汇总!$B:$K,3,0)</f>
        <v>江苏</v>
      </c>
      <c r="I4000" s="4" t="str">
        <f>VLOOKUP(B4000,[1]汇总!$B:$K,4,0)</f>
        <v>无锡</v>
      </c>
      <c r="J4000" s="4">
        <f>VLOOKUP(B4000,[1]汇总!$B:$K,5,0)</f>
        <v>0</v>
      </c>
      <c r="K4000" s="4">
        <f>VLOOKUP(B4000,[1]汇总!$B:$K,6,0)</f>
        <v>0</v>
      </c>
      <c r="L4000" s="4">
        <f>VLOOKUP(B4000,[1]汇总!$B:$K,7,0)</f>
        <v>0</v>
      </c>
      <c r="M4000" s="4">
        <f>VLOOKUP(B4000,[1]汇总!$B:$K,8,0)</f>
        <v>0</v>
      </c>
      <c r="N4000" s="4" t="str">
        <f>VLOOKUP(B4000,[1]汇总!$B:$K,9,0)</f>
        <v>专科</v>
      </c>
      <c r="O4000" s="4" t="str">
        <f>VLOOKUP(B4000,[1]汇总!$B:$K,10,0)</f>
        <v>民办</v>
      </c>
    </row>
    <row r="4001" spans="1:15" ht="16.5" hidden="1" x14ac:dyDescent="0.35">
      <c r="A4001" s="4" t="s">
        <v>390</v>
      </c>
      <c r="B4001" s="4" t="s">
        <v>391</v>
      </c>
      <c r="C4001" s="4" t="s">
        <v>107</v>
      </c>
      <c r="D4001" s="4" t="s">
        <v>399</v>
      </c>
      <c r="E4001" s="4">
        <v>16</v>
      </c>
      <c r="F4001" s="4">
        <v>377</v>
      </c>
      <c r="G4001" s="4">
        <v>254481</v>
      </c>
      <c r="H4001" s="4" t="str">
        <f>VLOOKUP(B4001,[1]汇总!$B:$K,3,0)</f>
        <v>浙江</v>
      </c>
      <c r="I4001" s="4" t="str">
        <f>VLOOKUP(B4001,[1]汇总!$B:$K,4,0)</f>
        <v>金华</v>
      </c>
      <c r="J4001" s="4">
        <f>VLOOKUP(B4001,[1]汇总!$B:$K,5,0)</f>
        <v>0</v>
      </c>
      <c r="K4001" s="4">
        <f>VLOOKUP(B4001,[1]汇总!$B:$K,6,0)</f>
        <v>0</v>
      </c>
      <c r="L4001" s="4">
        <f>VLOOKUP(B4001,[1]汇总!$B:$K,7,0)</f>
        <v>0</v>
      </c>
      <c r="M4001" s="4">
        <f>VLOOKUP(B4001,[1]汇总!$B:$K,8,0)</f>
        <v>0</v>
      </c>
      <c r="N4001" s="4" t="str">
        <f>VLOOKUP(B4001,[1]汇总!$B:$K,9,0)</f>
        <v>专科</v>
      </c>
      <c r="O4001" s="4" t="str">
        <f>VLOOKUP(B4001,[1]汇总!$B:$K,10,0)</f>
        <v>民办</v>
      </c>
    </row>
    <row r="4002" spans="1:15" ht="16.5" hidden="1" x14ac:dyDescent="0.35">
      <c r="A4002" s="4" t="s">
        <v>1053</v>
      </c>
      <c r="B4002" s="4" t="s">
        <v>1054</v>
      </c>
      <c r="C4002" s="4" t="s">
        <v>50</v>
      </c>
      <c r="D4002" s="4" t="s">
        <v>67</v>
      </c>
      <c r="E4002" s="4">
        <v>15</v>
      </c>
      <c r="F4002" s="4">
        <v>377</v>
      </c>
      <c r="G4002" s="4">
        <v>254496</v>
      </c>
      <c r="H4002" s="4" t="str">
        <f>VLOOKUP(B4002,[1]汇总!$B:$K,3,0)</f>
        <v>江苏</v>
      </c>
      <c r="I4002" s="4" t="str">
        <f>VLOOKUP(B4002,[1]汇总!$B:$K,4,0)</f>
        <v>南京</v>
      </c>
      <c r="J4002" s="4">
        <f>VLOOKUP(B4002,[1]汇总!$B:$K,5,0)</f>
        <v>0</v>
      </c>
      <c r="K4002" s="4">
        <f>VLOOKUP(B4002,[1]汇总!$B:$K,6,0)</f>
        <v>0</v>
      </c>
      <c r="L4002" s="4">
        <f>VLOOKUP(B4002,[1]汇总!$B:$K,7,0)</f>
        <v>0</v>
      </c>
      <c r="M4002" s="4">
        <f>VLOOKUP(B4002,[1]汇总!$B:$K,8,0)</f>
        <v>0</v>
      </c>
      <c r="N4002" s="4" t="str">
        <f>VLOOKUP(B4002,[1]汇总!$B:$K,9,0)</f>
        <v>专科</v>
      </c>
      <c r="O4002" s="4" t="str">
        <f>VLOOKUP(B4002,[1]汇总!$B:$K,10,0)</f>
        <v>民办</v>
      </c>
    </row>
    <row r="4003" spans="1:15" ht="16.5" hidden="1" x14ac:dyDescent="0.35">
      <c r="A4003" s="4" t="s">
        <v>1226</v>
      </c>
      <c r="B4003" s="4" t="s">
        <v>1227</v>
      </c>
      <c r="C4003" s="4" t="s">
        <v>36</v>
      </c>
      <c r="D4003" s="4" t="s">
        <v>109</v>
      </c>
      <c r="E4003" s="4">
        <v>8</v>
      </c>
      <c r="F4003" s="4">
        <v>377</v>
      </c>
      <c r="G4003" s="4">
        <v>254515</v>
      </c>
      <c r="H4003" s="4" t="str">
        <f>VLOOKUP(B4003,[1]汇总!$B:$K,3,0)</f>
        <v>福建</v>
      </c>
      <c r="I4003" s="4" t="str">
        <f>VLOOKUP(B4003,[1]汇总!$B:$K,4,0)</f>
        <v>厦门</v>
      </c>
      <c r="J4003" s="4">
        <f>VLOOKUP(B4003,[1]汇总!$B:$K,5,0)</f>
        <v>0</v>
      </c>
      <c r="K4003" s="4">
        <f>VLOOKUP(B4003,[1]汇总!$B:$K,6,0)</f>
        <v>0</v>
      </c>
      <c r="L4003" s="4">
        <f>VLOOKUP(B4003,[1]汇总!$B:$K,7,0)</f>
        <v>0</v>
      </c>
      <c r="M4003" s="4">
        <f>VLOOKUP(B4003,[1]汇总!$B:$K,8,0)</f>
        <v>0</v>
      </c>
      <c r="N4003" s="4" t="str">
        <f>VLOOKUP(B4003,[1]汇总!$B:$K,9,0)</f>
        <v>专科</v>
      </c>
      <c r="O4003" s="4" t="str">
        <f>VLOOKUP(B4003,[1]汇总!$B:$K,10,0)</f>
        <v>民办</v>
      </c>
    </row>
    <row r="4004" spans="1:15" ht="16.5" hidden="1" x14ac:dyDescent="0.35">
      <c r="A4004" s="4" t="s">
        <v>807</v>
      </c>
      <c r="B4004" s="4" t="s">
        <v>808</v>
      </c>
      <c r="C4004" s="4" t="s">
        <v>48</v>
      </c>
      <c r="D4004" s="4" t="s">
        <v>61</v>
      </c>
      <c r="E4004" s="4">
        <v>60</v>
      </c>
      <c r="F4004" s="4">
        <v>377</v>
      </c>
      <c r="G4004" s="4">
        <v>254534</v>
      </c>
      <c r="H4004" s="4" t="str">
        <f>VLOOKUP(B4004,[1]汇总!$B:$K,3,0)</f>
        <v>上海</v>
      </c>
      <c r="I4004" s="4" t="str">
        <f>VLOOKUP(B4004,[1]汇总!$B:$K,4,0)</f>
        <v>上海</v>
      </c>
      <c r="J4004" s="4">
        <f>VLOOKUP(B4004,[1]汇总!$B:$K,5,0)</f>
        <v>0</v>
      </c>
      <c r="K4004" s="4">
        <f>VLOOKUP(B4004,[1]汇总!$B:$K,6,0)</f>
        <v>0</v>
      </c>
      <c r="L4004" s="4">
        <f>VLOOKUP(B4004,[1]汇总!$B:$K,7,0)</f>
        <v>0</v>
      </c>
      <c r="M4004" s="4">
        <f>VLOOKUP(B4004,[1]汇总!$B:$K,8,0)</f>
        <v>0</v>
      </c>
      <c r="N4004" s="4" t="str">
        <f>VLOOKUP(B4004,[1]汇总!$B:$K,9,0)</f>
        <v>专科</v>
      </c>
      <c r="O4004" s="4" t="str">
        <f>VLOOKUP(B4004,[1]汇总!$B:$K,10,0)</f>
        <v>民办</v>
      </c>
    </row>
    <row r="4005" spans="1:15" ht="16.5" hidden="1" x14ac:dyDescent="0.35">
      <c r="A4005" s="4" t="s">
        <v>408</v>
      </c>
      <c r="B4005" s="4" t="s">
        <v>409</v>
      </c>
      <c r="C4005" s="4" t="s">
        <v>64</v>
      </c>
      <c r="D4005" s="4" t="s">
        <v>411</v>
      </c>
      <c r="E4005" s="4">
        <v>10</v>
      </c>
      <c r="F4005" s="4">
        <v>377</v>
      </c>
      <c r="G4005" s="4">
        <v>254537</v>
      </c>
      <c r="H4005" s="4" t="str">
        <f>VLOOKUP(B4005,[1]汇总!$B:$K,3,0)</f>
        <v>浙江</v>
      </c>
      <c r="I4005" s="4" t="str">
        <f>VLOOKUP(B4005,[1]汇总!$B:$K,4,0)</f>
        <v>台州</v>
      </c>
      <c r="J4005" s="4">
        <f>VLOOKUP(B4005,[1]汇总!$B:$K,5,0)</f>
        <v>0</v>
      </c>
      <c r="K4005" s="4">
        <f>VLOOKUP(B4005,[1]汇总!$B:$K,6,0)</f>
        <v>0</v>
      </c>
      <c r="L4005" s="4">
        <f>VLOOKUP(B4005,[1]汇总!$B:$K,7,0)</f>
        <v>0</v>
      </c>
      <c r="M4005" s="4">
        <f>VLOOKUP(B4005,[1]汇总!$B:$K,8,0)</f>
        <v>0</v>
      </c>
      <c r="N4005" s="4" t="str">
        <f>VLOOKUP(B4005,[1]汇总!$B:$K,9,0)</f>
        <v>专科</v>
      </c>
      <c r="O4005" s="4" t="str">
        <f>VLOOKUP(B4005,[1]汇总!$B:$K,10,0)</f>
        <v>民办</v>
      </c>
    </row>
    <row r="4006" spans="1:15" ht="16.5" hidden="1" x14ac:dyDescent="0.35">
      <c r="A4006" s="4" t="s">
        <v>1597</v>
      </c>
      <c r="B4006" s="4" t="s">
        <v>1598</v>
      </c>
      <c r="C4006" s="4" t="s">
        <v>44</v>
      </c>
      <c r="D4006" s="4" t="s">
        <v>89</v>
      </c>
      <c r="E4006" s="4">
        <v>10</v>
      </c>
      <c r="F4006" s="4">
        <v>377</v>
      </c>
      <c r="G4006" s="4">
        <v>254599</v>
      </c>
      <c r="H4006" s="4" t="str">
        <f>VLOOKUP(B4006,[1]汇总!$B:$K,3,0)</f>
        <v>湖北</v>
      </c>
      <c r="I4006" s="4" t="str">
        <f>VLOOKUP(B4006,[1]汇总!$B:$K,4,0)</f>
        <v>武汉</v>
      </c>
      <c r="J4006" s="4">
        <f>VLOOKUP(B4006,[1]汇总!$B:$K,5,0)</f>
        <v>0</v>
      </c>
      <c r="K4006" s="4">
        <f>VLOOKUP(B4006,[1]汇总!$B:$K,6,0)</f>
        <v>0</v>
      </c>
      <c r="L4006" s="4">
        <f>VLOOKUP(B4006,[1]汇总!$B:$K,7,0)</f>
        <v>0</v>
      </c>
      <c r="M4006" s="4">
        <f>VLOOKUP(B4006,[1]汇总!$B:$K,8,0)</f>
        <v>0</v>
      </c>
      <c r="N4006" s="4" t="str">
        <f>VLOOKUP(B4006,[1]汇总!$B:$K,9,0)</f>
        <v>专科</v>
      </c>
      <c r="O4006" s="4" t="str">
        <f>VLOOKUP(B4006,[1]汇总!$B:$K,10,0)</f>
        <v>民办</v>
      </c>
    </row>
    <row r="4007" spans="1:15" ht="16.5" hidden="1" x14ac:dyDescent="0.35">
      <c r="A4007" s="4" t="s">
        <v>1253</v>
      </c>
      <c r="B4007" s="4" t="s">
        <v>1254</v>
      </c>
      <c r="C4007" s="4" t="s">
        <v>50</v>
      </c>
      <c r="D4007" s="4" t="s">
        <v>1257</v>
      </c>
      <c r="E4007" s="4">
        <v>12</v>
      </c>
      <c r="F4007" s="4">
        <v>377</v>
      </c>
      <c r="G4007" s="4">
        <v>254702</v>
      </c>
      <c r="H4007" s="4" t="str">
        <f>VLOOKUP(B4007,[1]汇总!$B:$K,3,0)</f>
        <v>江西</v>
      </c>
      <c r="I4007" s="4" t="str">
        <f>VLOOKUP(B4007,[1]汇总!$B:$K,4,0)</f>
        <v>南昌</v>
      </c>
      <c r="J4007" s="4">
        <f>VLOOKUP(B4007,[1]汇总!$B:$K,5,0)</f>
        <v>0</v>
      </c>
      <c r="K4007" s="4">
        <f>VLOOKUP(B4007,[1]汇总!$B:$K,6,0)</f>
        <v>0</v>
      </c>
      <c r="L4007" s="4">
        <f>VLOOKUP(B4007,[1]汇总!$B:$K,7,0)</f>
        <v>0</v>
      </c>
      <c r="M4007" s="4">
        <f>VLOOKUP(B4007,[1]汇总!$B:$K,8,0)</f>
        <v>0</v>
      </c>
      <c r="N4007" s="4" t="str">
        <f>VLOOKUP(B4007,[1]汇总!$B:$K,9,0)</f>
        <v>本科</v>
      </c>
      <c r="O4007" s="4" t="str">
        <f>VLOOKUP(B4007,[1]汇总!$B:$K,10,0)</f>
        <v>民办</v>
      </c>
    </row>
    <row r="4008" spans="1:15" ht="16.5" hidden="1" x14ac:dyDescent="0.35">
      <c r="A4008" s="4" t="s">
        <v>550</v>
      </c>
      <c r="B4008" s="4" t="s">
        <v>551</v>
      </c>
      <c r="C4008" s="4" t="s">
        <v>60</v>
      </c>
      <c r="D4008" s="4" t="s">
        <v>233</v>
      </c>
      <c r="E4008" s="4">
        <v>35</v>
      </c>
      <c r="F4008" s="4">
        <v>377</v>
      </c>
      <c r="G4008" s="4">
        <v>254722</v>
      </c>
      <c r="H4008" s="4" t="str">
        <f>VLOOKUP(B4008,[1]汇总!$B:$K,3,0)</f>
        <v>北京</v>
      </c>
      <c r="I4008" s="4" t="str">
        <f>VLOOKUP(B4008,[1]汇总!$B:$K,4,0)</f>
        <v>北京</v>
      </c>
      <c r="J4008" s="4">
        <f>VLOOKUP(B4008,[1]汇总!$B:$K,5,0)</f>
        <v>0</v>
      </c>
      <c r="K4008" s="4">
        <f>VLOOKUP(B4008,[1]汇总!$B:$K,6,0)</f>
        <v>0</v>
      </c>
      <c r="L4008" s="4">
        <f>VLOOKUP(B4008,[1]汇总!$B:$K,7,0)</f>
        <v>0</v>
      </c>
      <c r="M4008" s="4">
        <f>VLOOKUP(B4008,[1]汇总!$B:$K,8,0)</f>
        <v>0</v>
      </c>
      <c r="N4008" s="4" t="str">
        <f>VLOOKUP(B4008,[1]汇总!$B:$K,9,0)</f>
        <v>专科</v>
      </c>
      <c r="O4008" s="4" t="str">
        <f>VLOOKUP(B4008,[1]汇总!$B:$K,10,0)</f>
        <v>民办</v>
      </c>
    </row>
    <row r="4009" spans="1:15" ht="16.5" hidden="1" x14ac:dyDescent="0.35">
      <c r="A4009" s="4" t="s">
        <v>1415</v>
      </c>
      <c r="B4009" s="4" t="s">
        <v>1416</v>
      </c>
      <c r="C4009" s="4" t="s">
        <v>34</v>
      </c>
      <c r="D4009" s="4" t="s">
        <v>75</v>
      </c>
      <c r="E4009" s="4">
        <v>5</v>
      </c>
      <c r="F4009" s="4">
        <v>377</v>
      </c>
      <c r="G4009" s="4">
        <v>254754</v>
      </c>
      <c r="H4009" s="4" t="str">
        <f>VLOOKUP(B4009,[1]汇总!$B:$K,3,0)</f>
        <v>山东</v>
      </c>
      <c r="I4009" s="4" t="str">
        <f>VLOOKUP(B4009,[1]汇总!$B:$K,4,0)</f>
        <v>青岛</v>
      </c>
      <c r="J4009" s="4">
        <f>VLOOKUP(B4009,[1]汇总!$B:$K,5,0)</f>
        <v>0</v>
      </c>
      <c r="K4009" s="4">
        <f>VLOOKUP(B4009,[1]汇总!$B:$K,6,0)</f>
        <v>0</v>
      </c>
      <c r="L4009" s="4">
        <f>VLOOKUP(B4009,[1]汇总!$B:$K,7,0)</f>
        <v>0</v>
      </c>
      <c r="M4009" s="4">
        <f>VLOOKUP(B4009,[1]汇总!$B:$K,8,0)</f>
        <v>0</v>
      </c>
      <c r="N4009" s="4" t="str">
        <f>VLOOKUP(B4009,[1]汇总!$B:$K,9,0)</f>
        <v>本科</v>
      </c>
      <c r="O4009" s="4" t="str">
        <f>VLOOKUP(B4009,[1]汇总!$B:$K,10,0)</f>
        <v>民办</v>
      </c>
    </row>
    <row r="4010" spans="1:15" ht="16.5" hidden="1" x14ac:dyDescent="0.35">
      <c r="A4010" s="4" t="s">
        <v>535</v>
      </c>
      <c r="B4010" s="4" t="s">
        <v>536</v>
      </c>
      <c r="C4010" s="4" t="s">
        <v>36</v>
      </c>
      <c r="D4010" s="4" t="s">
        <v>100</v>
      </c>
      <c r="E4010" s="4">
        <v>4</v>
      </c>
      <c r="F4010" s="4">
        <v>376</v>
      </c>
      <c r="G4010" s="4">
        <v>254807</v>
      </c>
      <c r="H4010" s="4" t="str">
        <f>VLOOKUP(B4010,[1]汇总!$B:$K,3,0)</f>
        <v>北京</v>
      </c>
      <c r="I4010" s="4" t="str">
        <f>VLOOKUP(B4010,[1]汇总!$B:$K,4,0)</f>
        <v>北京</v>
      </c>
      <c r="J4010" s="4">
        <f>VLOOKUP(B4010,[1]汇总!$B:$K,5,0)</f>
        <v>0</v>
      </c>
      <c r="K4010" s="4">
        <f>VLOOKUP(B4010,[1]汇总!$B:$K,6,0)</f>
        <v>0</v>
      </c>
      <c r="L4010" s="4">
        <f>VLOOKUP(B4010,[1]汇总!$B:$K,7,0)</f>
        <v>0</v>
      </c>
      <c r="M4010" s="4">
        <f>VLOOKUP(B4010,[1]汇总!$B:$K,8,0)</f>
        <v>0</v>
      </c>
      <c r="N4010" s="4" t="str">
        <f>VLOOKUP(B4010,[1]汇总!$B:$K,9,0)</f>
        <v>专科</v>
      </c>
      <c r="O4010" s="4" t="str">
        <f>VLOOKUP(B4010,[1]汇总!$B:$K,10,0)</f>
        <v>民办</v>
      </c>
    </row>
    <row r="4011" spans="1:15" ht="16.5" hidden="1" x14ac:dyDescent="0.35">
      <c r="A4011" s="4" t="s">
        <v>523</v>
      </c>
      <c r="B4011" s="4" t="s">
        <v>524</v>
      </c>
      <c r="C4011" s="4" t="s">
        <v>64</v>
      </c>
      <c r="D4011" s="4" t="s">
        <v>118</v>
      </c>
      <c r="E4011" s="4">
        <v>5</v>
      </c>
      <c r="F4011" s="4">
        <v>376</v>
      </c>
      <c r="G4011" s="4">
        <v>254827</v>
      </c>
      <c r="H4011" s="4" t="str">
        <f>VLOOKUP(B4011,[1]汇总!$B:$K,3,0)</f>
        <v>北京</v>
      </c>
      <c r="I4011" s="4" t="str">
        <f>VLOOKUP(B4011,[1]汇总!$B:$K,4,0)</f>
        <v>北京</v>
      </c>
      <c r="J4011" s="4">
        <f>VLOOKUP(B4011,[1]汇总!$B:$K,5,0)</f>
        <v>0</v>
      </c>
      <c r="K4011" s="4">
        <f>VLOOKUP(B4011,[1]汇总!$B:$K,6,0)</f>
        <v>0</v>
      </c>
      <c r="L4011" s="4">
        <f>VLOOKUP(B4011,[1]汇总!$B:$K,7,0)</f>
        <v>0</v>
      </c>
      <c r="M4011" s="4">
        <f>VLOOKUP(B4011,[1]汇总!$B:$K,8,0)</f>
        <v>0</v>
      </c>
      <c r="N4011" s="4" t="str">
        <f>VLOOKUP(B4011,[1]汇总!$B:$K,9,0)</f>
        <v>专科</v>
      </c>
      <c r="O4011" s="4" t="str">
        <f>VLOOKUP(B4011,[1]汇总!$B:$K,10,0)</f>
        <v>民办</v>
      </c>
    </row>
    <row r="4012" spans="1:15" ht="16.5" hidden="1" x14ac:dyDescent="0.35">
      <c r="A4012" s="4" t="s">
        <v>934</v>
      </c>
      <c r="B4012" s="4" t="s">
        <v>935</v>
      </c>
      <c r="C4012" s="4" t="s">
        <v>107</v>
      </c>
      <c r="D4012" s="4" t="s">
        <v>164</v>
      </c>
      <c r="E4012" s="4">
        <v>4</v>
      </c>
      <c r="F4012" s="4">
        <v>376</v>
      </c>
      <c r="G4012" s="4">
        <v>254848</v>
      </c>
      <c r="H4012" s="4" t="str">
        <f>VLOOKUP(B4012,[1]汇总!$B:$K,3,0)</f>
        <v>江苏</v>
      </c>
      <c r="I4012" s="4" t="str">
        <f>VLOOKUP(B4012,[1]汇总!$B:$K,4,0)</f>
        <v>苏州</v>
      </c>
      <c r="J4012" s="4">
        <f>VLOOKUP(B4012,[1]汇总!$B:$K,5,0)</f>
        <v>0</v>
      </c>
      <c r="K4012" s="4">
        <f>VLOOKUP(B4012,[1]汇总!$B:$K,6,0)</f>
        <v>0</v>
      </c>
      <c r="L4012" s="4">
        <f>VLOOKUP(B4012,[1]汇总!$B:$K,7,0)</f>
        <v>0</v>
      </c>
      <c r="M4012" s="4">
        <f>VLOOKUP(B4012,[1]汇总!$B:$K,8,0)</f>
        <v>0</v>
      </c>
      <c r="N4012" s="4" t="str">
        <f>VLOOKUP(B4012,[1]汇总!$B:$K,9,0)</f>
        <v>专科</v>
      </c>
      <c r="O4012" s="4" t="str">
        <f>VLOOKUP(B4012,[1]汇总!$B:$K,10,0)</f>
        <v>民办</v>
      </c>
    </row>
    <row r="4013" spans="1:15" ht="16.5" hidden="1" x14ac:dyDescent="0.35">
      <c r="A4013" s="4" t="s">
        <v>1756</v>
      </c>
      <c r="B4013" s="4" t="s">
        <v>1757</v>
      </c>
      <c r="C4013" s="4" t="s">
        <v>60</v>
      </c>
      <c r="D4013" s="4" t="s">
        <v>105</v>
      </c>
      <c r="E4013" s="4">
        <v>4</v>
      </c>
      <c r="F4013" s="4">
        <v>376</v>
      </c>
      <c r="G4013" s="4">
        <v>254864</v>
      </c>
      <c r="H4013" s="4" t="str">
        <f>VLOOKUP(B4013,[1]汇总!$B:$K,3,0)</f>
        <v>广东</v>
      </c>
      <c r="I4013" s="4" t="str">
        <f>VLOOKUP(B4013,[1]汇总!$B:$K,4,0)</f>
        <v>肇庆</v>
      </c>
      <c r="J4013" s="4">
        <f>VLOOKUP(B4013,[1]汇总!$B:$K,5,0)</f>
        <v>0</v>
      </c>
      <c r="K4013" s="4">
        <f>VLOOKUP(B4013,[1]汇总!$B:$K,6,0)</f>
        <v>0</v>
      </c>
      <c r="L4013" s="4">
        <f>VLOOKUP(B4013,[1]汇总!$B:$K,7,0)</f>
        <v>0</v>
      </c>
      <c r="M4013" s="4">
        <f>VLOOKUP(B4013,[1]汇总!$B:$K,8,0)</f>
        <v>0</v>
      </c>
      <c r="N4013" s="4" t="str">
        <f>VLOOKUP(B4013,[1]汇总!$B:$K,9,0)</f>
        <v>专科</v>
      </c>
      <c r="O4013" s="4" t="str">
        <f>VLOOKUP(B4013,[1]汇总!$B:$K,10,0)</f>
        <v>民办</v>
      </c>
    </row>
    <row r="4014" spans="1:15" ht="16.5" hidden="1" x14ac:dyDescent="0.35">
      <c r="A4014" s="4" t="s">
        <v>2016</v>
      </c>
      <c r="B4014" s="4" t="s">
        <v>2017</v>
      </c>
      <c r="C4014" s="4" t="s">
        <v>46</v>
      </c>
      <c r="D4014" s="4" t="s">
        <v>93</v>
      </c>
      <c r="E4014" s="4">
        <v>4</v>
      </c>
      <c r="F4014" s="4">
        <v>376</v>
      </c>
      <c r="G4014" s="4">
        <v>254880</v>
      </c>
      <c r="H4014" s="4" t="str">
        <f>VLOOKUP(B4014,[1]汇总!$B:$K,3,0)</f>
        <v>陕西</v>
      </c>
      <c r="I4014" s="4" t="str">
        <f>VLOOKUP(B4014,[1]汇总!$B:$K,4,0)</f>
        <v>咸阳</v>
      </c>
      <c r="J4014" s="4">
        <f>VLOOKUP(B4014,[1]汇总!$B:$K,5,0)</f>
        <v>0</v>
      </c>
      <c r="K4014" s="4">
        <f>VLOOKUP(B4014,[1]汇总!$B:$K,6,0)</f>
        <v>0</v>
      </c>
      <c r="L4014" s="4">
        <f>VLOOKUP(B4014,[1]汇总!$B:$K,7,0)</f>
        <v>0</v>
      </c>
      <c r="M4014" s="4">
        <f>VLOOKUP(B4014,[1]汇总!$B:$K,8,0)</f>
        <v>0</v>
      </c>
      <c r="N4014" s="4" t="str">
        <f>VLOOKUP(B4014,[1]汇总!$B:$K,9,0)</f>
        <v>本科</v>
      </c>
      <c r="O4014" s="4" t="str">
        <f>VLOOKUP(B4014,[1]汇总!$B:$K,10,0)</f>
        <v>民办</v>
      </c>
    </row>
    <row r="4015" spans="1:15" ht="16.5" hidden="1" x14ac:dyDescent="0.35">
      <c r="A4015" s="4" t="s">
        <v>1415</v>
      </c>
      <c r="B4015" s="4" t="s">
        <v>1416</v>
      </c>
      <c r="C4015" s="4" t="s">
        <v>52</v>
      </c>
      <c r="D4015" s="4" t="s">
        <v>65</v>
      </c>
      <c r="E4015" s="4">
        <v>3</v>
      </c>
      <c r="F4015" s="4">
        <v>376</v>
      </c>
      <c r="G4015" s="4">
        <v>254893</v>
      </c>
      <c r="H4015" s="4" t="str">
        <f>VLOOKUP(B4015,[1]汇总!$B:$K,3,0)</f>
        <v>山东</v>
      </c>
      <c r="I4015" s="4" t="str">
        <f>VLOOKUP(B4015,[1]汇总!$B:$K,4,0)</f>
        <v>青岛</v>
      </c>
      <c r="J4015" s="4">
        <f>VLOOKUP(B4015,[1]汇总!$B:$K,5,0)</f>
        <v>0</v>
      </c>
      <c r="K4015" s="4">
        <f>VLOOKUP(B4015,[1]汇总!$B:$K,6,0)</f>
        <v>0</v>
      </c>
      <c r="L4015" s="4">
        <f>VLOOKUP(B4015,[1]汇总!$B:$K,7,0)</f>
        <v>0</v>
      </c>
      <c r="M4015" s="4">
        <f>VLOOKUP(B4015,[1]汇总!$B:$K,8,0)</f>
        <v>0</v>
      </c>
      <c r="N4015" s="4" t="str">
        <f>VLOOKUP(B4015,[1]汇总!$B:$K,9,0)</f>
        <v>本科</v>
      </c>
      <c r="O4015" s="4" t="str">
        <f>VLOOKUP(B4015,[1]汇总!$B:$K,10,0)</f>
        <v>民办</v>
      </c>
    </row>
    <row r="4016" spans="1:15" ht="16.5" hidden="1" x14ac:dyDescent="0.35">
      <c r="A4016" s="4" t="s">
        <v>868</v>
      </c>
      <c r="B4016" s="4" t="s">
        <v>869</v>
      </c>
      <c r="C4016" s="4" t="s">
        <v>80</v>
      </c>
      <c r="D4016" s="4" t="s">
        <v>243</v>
      </c>
      <c r="E4016" s="4">
        <v>8</v>
      </c>
      <c r="F4016" s="4">
        <v>376</v>
      </c>
      <c r="G4016" s="4">
        <v>254904</v>
      </c>
      <c r="H4016" s="4" t="str">
        <f>VLOOKUP(B4016,[1]汇总!$B:$K,3,0)</f>
        <v>上海</v>
      </c>
      <c r="I4016" s="4" t="str">
        <f>VLOOKUP(B4016,[1]汇总!$B:$K,4,0)</f>
        <v>上海</v>
      </c>
      <c r="J4016" s="4">
        <f>VLOOKUP(B4016,[1]汇总!$B:$K,5,0)</f>
        <v>0</v>
      </c>
      <c r="K4016" s="4">
        <f>VLOOKUP(B4016,[1]汇总!$B:$K,6,0)</f>
        <v>0</v>
      </c>
      <c r="L4016" s="4">
        <f>VLOOKUP(B4016,[1]汇总!$B:$K,7,0)</f>
        <v>0</v>
      </c>
      <c r="M4016" s="4">
        <f>VLOOKUP(B4016,[1]汇总!$B:$K,8,0)</f>
        <v>0</v>
      </c>
      <c r="N4016" s="4" t="str">
        <f>VLOOKUP(B4016,[1]汇总!$B:$K,9,0)</f>
        <v>专科</v>
      </c>
      <c r="O4016" s="4" t="str">
        <f>VLOOKUP(B4016,[1]汇总!$B:$K,10,0)</f>
        <v>民办</v>
      </c>
    </row>
    <row r="4017" spans="1:15" ht="16.5" hidden="1" x14ac:dyDescent="0.35">
      <c r="A4017" s="4" t="s">
        <v>1597</v>
      </c>
      <c r="B4017" s="4" t="s">
        <v>1598</v>
      </c>
      <c r="C4017" s="4" t="s">
        <v>46</v>
      </c>
      <c r="D4017" s="4" t="s">
        <v>91</v>
      </c>
      <c r="E4017" s="4">
        <v>5</v>
      </c>
      <c r="F4017" s="4">
        <v>376</v>
      </c>
      <c r="G4017" s="4">
        <v>254905</v>
      </c>
      <c r="H4017" s="4" t="str">
        <f>VLOOKUP(B4017,[1]汇总!$B:$K,3,0)</f>
        <v>湖北</v>
      </c>
      <c r="I4017" s="4" t="str">
        <f>VLOOKUP(B4017,[1]汇总!$B:$K,4,0)</f>
        <v>武汉</v>
      </c>
      <c r="J4017" s="4">
        <f>VLOOKUP(B4017,[1]汇总!$B:$K,5,0)</f>
        <v>0</v>
      </c>
      <c r="K4017" s="4">
        <f>VLOOKUP(B4017,[1]汇总!$B:$K,6,0)</f>
        <v>0</v>
      </c>
      <c r="L4017" s="4">
        <f>VLOOKUP(B4017,[1]汇总!$B:$K,7,0)</f>
        <v>0</v>
      </c>
      <c r="M4017" s="4">
        <f>VLOOKUP(B4017,[1]汇总!$B:$K,8,0)</f>
        <v>0</v>
      </c>
      <c r="N4017" s="4" t="str">
        <f>VLOOKUP(B4017,[1]汇总!$B:$K,9,0)</f>
        <v>专科</v>
      </c>
      <c r="O4017" s="4" t="str">
        <f>VLOOKUP(B4017,[1]汇总!$B:$K,10,0)</f>
        <v>民办</v>
      </c>
    </row>
    <row r="4018" spans="1:15" ht="16.5" hidden="1" x14ac:dyDescent="0.35">
      <c r="A4018" s="4" t="s">
        <v>1396</v>
      </c>
      <c r="B4018" s="4" t="s">
        <v>1397</v>
      </c>
      <c r="C4018" s="4" t="s">
        <v>108</v>
      </c>
      <c r="D4018" s="4" t="s">
        <v>227</v>
      </c>
      <c r="E4018" s="4">
        <v>3</v>
      </c>
      <c r="F4018" s="4">
        <v>376</v>
      </c>
      <c r="G4018" s="4">
        <v>254927</v>
      </c>
      <c r="H4018" s="4" t="str">
        <f>VLOOKUP(B4018,[1]汇总!$B:$K,3,0)</f>
        <v>江西</v>
      </c>
      <c r="I4018" s="4" t="str">
        <f>VLOOKUP(B4018,[1]汇总!$B:$K,4,0)</f>
        <v>宜春</v>
      </c>
      <c r="J4018" s="4">
        <f>VLOOKUP(B4018,[1]汇总!$B:$K,5,0)</f>
        <v>0</v>
      </c>
      <c r="K4018" s="4">
        <f>VLOOKUP(B4018,[1]汇总!$B:$K,6,0)</f>
        <v>0</v>
      </c>
      <c r="L4018" s="4">
        <f>VLOOKUP(B4018,[1]汇总!$B:$K,7,0)</f>
        <v>0</v>
      </c>
      <c r="M4018" s="4">
        <f>VLOOKUP(B4018,[1]汇总!$B:$K,8,0)</f>
        <v>0</v>
      </c>
      <c r="N4018" s="4" t="str">
        <f>VLOOKUP(B4018,[1]汇总!$B:$K,9,0)</f>
        <v>专科</v>
      </c>
      <c r="O4018" s="4" t="str">
        <f>VLOOKUP(B4018,[1]汇总!$B:$K,10,0)</f>
        <v>民办</v>
      </c>
    </row>
    <row r="4019" spans="1:15" ht="16.5" hidden="1" x14ac:dyDescent="0.35">
      <c r="A4019" s="4" t="s">
        <v>1396</v>
      </c>
      <c r="B4019" s="4" t="s">
        <v>1397</v>
      </c>
      <c r="C4019" s="4" t="s">
        <v>69</v>
      </c>
      <c r="D4019" s="4" t="s">
        <v>79</v>
      </c>
      <c r="E4019" s="4">
        <v>3</v>
      </c>
      <c r="F4019" s="4">
        <v>376</v>
      </c>
      <c r="G4019" s="4">
        <v>254957</v>
      </c>
      <c r="H4019" s="4" t="str">
        <f>VLOOKUP(B4019,[1]汇总!$B:$K,3,0)</f>
        <v>江西</v>
      </c>
      <c r="I4019" s="4" t="str">
        <f>VLOOKUP(B4019,[1]汇总!$B:$K,4,0)</f>
        <v>宜春</v>
      </c>
      <c r="J4019" s="4">
        <f>VLOOKUP(B4019,[1]汇总!$B:$K,5,0)</f>
        <v>0</v>
      </c>
      <c r="K4019" s="4">
        <f>VLOOKUP(B4019,[1]汇总!$B:$K,6,0)</f>
        <v>0</v>
      </c>
      <c r="L4019" s="4">
        <f>VLOOKUP(B4019,[1]汇总!$B:$K,7,0)</f>
        <v>0</v>
      </c>
      <c r="M4019" s="4">
        <f>VLOOKUP(B4019,[1]汇总!$B:$K,8,0)</f>
        <v>0</v>
      </c>
      <c r="N4019" s="4" t="str">
        <f>VLOOKUP(B4019,[1]汇总!$B:$K,9,0)</f>
        <v>专科</v>
      </c>
      <c r="O4019" s="4" t="str">
        <f>VLOOKUP(B4019,[1]汇总!$B:$K,10,0)</f>
        <v>民办</v>
      </c>
    </row>
    <row r="4020" spans="1:15" ht="16.5" hidden="1" x14ac:dyDescent="0.35">
      <c r="A4020" s="4" t="s">
        <v>239</v>
      </c>
      <c r="B4020" s="4" t="s">
        <v>240</v>
      </c>
      <c r="C4020" s="4" t="s">
        <v>64</v>
      </c>
      <c r="D4020" s="4" t="s">
        <v>195</v>
      </c>
      <c r="E4020" s="4">
        <v>64</v>
      </c>
      <c r="F4020" s="4">
        <v>376</v>
      </c>
      <c r="G4020" s="4">
        <v>255047</v>
      </c>
      <c r="H4020" s="4" t="str">
        <f>VLOOKUP(B4020,[1]汇总!$B:$K,3,0)</f>
        <v>浙江</v>
      </c>
      <c r="I4020" s="4" t="str">
        <f>VLOOKUP(B4020,[1]汇总!$B:$K,4,0)</f>
        <v>杭州</v>
      </c>
      <c r="J4020" s="4">
        <f>VLOOKUP(B4020,[1]汇总!$B:$K,5,0)</f>
        <v>0</v>
      </c>
      <c r="K4020" s="4">
        <f>VLOOKUP(B4020,[1]汇总!$B:$K,6,0)</f>
        <v>0</v>
      </c>
      <c r="L4020" s="4">
        <f>VLOOKUP(B4020,[1]汇总!$B:$K,7,0)</f>
        <v>0</v>
      </c>
      <c r="M4020" s="4">
        <f>VLOOKUP(B4020,[1]汇总!$B:$K,8,0)</f>
        <v>0</v>
      </c>
      <c r="N4020" s="4" t="str">
        <f>VLOOKUP(B4020,[1]汇总!$B:$K,9,0)</f>
        <v>专科</v>
      </c>
      <c r="O4020" s="4" t="str">
        <f>VLOOKUP(B4020,[1]汇总!$B:$K,10,0)</f>
        <v>民办</v>
      </c>
    </row>
    <row r="4021" spans="1:15" ht="16.5" hidden="1" x14ac:dyDescent="0.35">
      <c r="A4021" s="4" t="s">
        <v>1756</v>
      </c>
      <c r="B4021" s="4" t="s">
        <v>1757</v>
      </c>
      <c r="C4021" s="4" t="s">
        <v>69</v>
      </c>
      <c r="D4021" s="4" t="s">
        <v>233</v>
      </c>
      <c r="E4021" s="4">
        <v>4</v>
      </c>
      <c r="F4021" s="4">
        <v>376</v>
      </c>
      <c r="G4021" s="4">
        <v>255060</v>
      </c>
      <c r="H4021" s="4" t="str">
        <f>VLOOKUP(B4021,[1]汇总!$B:$K,3,0)</f>
        <v>广东</v>
      </c>
      <c r="I4021" s="4" t="str">
        <f>VLOOKUP(B4021,[1]汇总!$B:$K,4,0)</f>
        <v>肇庆</v>
      </c>
      <c r="J4021" s="4">
        <f>VLOOKUP(B4021,[1]汇总!$B:$K,5,0)</f>
        <v>0</v>
      </c>
      <c r="K4021" s="4">
        <f>VLOOKUP(B4021,[1]汇总!$B:$K,6,0)</f>
        <v>0</v>
      </c>
      <c r="L4021" s="4">
        <f>VLOOKUP(B4021,[1]汇总!$B:$K,7,0)</f>
        <v>0</v>
      </c>
      <c r="M4021" s="4">
        <f>VLOOKUP(B4021,[1]汇总!$B:$K,8,0)</f>
        <v>0</v>
      </c>
      <c r="N4021" s="4" t="str">
        <f>VLOOKUP(B4021,[1]汇总!$B:$K,9,0)</f>
        <v>专科</v>
      </c>
      <c r="O4021" s="4" t="str">
        <f>VLOOKUP(B4021,[1]汇总!$B:$K,10,0)</f>
        <v>民办</v>
      </c>
    </row>
    <row r="4022" spans="1:15" ht="16.5" hidden="1" x14ac:dyDescent="0.35">
      <c r="A4022" s="4" t="s">
        <v>1216</v>
      </c>
      <c r="B4022" s="4" t="s">
        <v>1217</v>
      </c>
      <c r="C4022" s="4" t="s">
        <v>106</v>
      </c>
      <c r="D4022" s="4" t="s">
        <v>227</v>
      </c>
      <c r="E4022" s="4">
        <v>10</v>
      </c>
      <c r="F4022" s="4">
        <v>376</v>
      </c>
      <c r="G4022" s="4">
        <v>255122</v>
      </c>
      <c r="H4022" s="4" t="str">
        <f>VLOOKUP(B4022,[1]汇总!$B:$K,3,0)</f>
        <v>福建</v>
      </c>
      <c r="I4022" s="4" t="str">
        <f>VLOOKUP(B4022,[1]汇总!$B:$K,4,0)</f>
        <v>厦门</v>
      </c>
      <c r="J4022" s="4">
        <f>VLOOKUP(B4022,[1]汇总!$B:$K,5,0)</f>
        <v>0</v>
      </c>
      <c r="K4022" s="4">
        <f>VLOOKUP(B4022,[1]汇总!$B:$K,6,0)</f>
        <v>0</v>
      </c>
      <c r="L4022" s="4">
        <f>VLOOKUP(B4022,[1]汇总!$B:$K,7,0)</f>
        <v>0</v>
      </c>
      <c r="M4022" s="4">
        <f>VLOOKUP(B4022,[1]汇总!$B:$K,8,0)</f>
        <v>0</v>
      </c>
      <c r="N4022" s="4" t="str">
        <f>VLOOKUP(B4022,[1]汇总!$B:$K,9,0)</f>
        <v>专科</v>
      </c>
      <c r="O4022" s="4" t="str">
        <f>VLOOKUP(B4022,[1]汇总!$B:$K,10,0)</f>
        <v>民办</v>
      </c>
    </row>
    <row r="4023" spans="1:15" ht="16.5" hidden="1" x14ac:dyDescent="0.35">
      <c r="A4023" s="4" t="s">
        <v>482</v>
      </c>
      <c r="B4023" s="4" t="s">
        <v>483</v>
      </c>
      <c r="C4023" s="4" t="s">
        <v>108</v>
      </c>
      <c r="D4023" s="4" t="s">
        <v>166</v>
      </c>
      <c r="E4023" s="4">
        <v>103</v>
      </c>
      <c r="F4023" s="4">
        <v>376</v>
      </c>
      <c r="G4023" s="4">
        <v>255166</v>
      </c>
      <c r="H4023" s="4" t="str">
        <f>VLOOKUP(B4023,[1]汇总!$B:$K,3,0)</f>
        <v>浙江</v>
      </c>
      <c r="I4023" s="4" t="str">
        <f>VLOOKUP(B4023,[1]汇总!$B:$K,4,0)</f>
        <v>金华</v>
      </c>
      <c r="J4023" s="4">
        <f>VLOOKUP(B4023,[1]汇总!$B:$K,5,0)</f>
        <v>0</v>
      </c>
      <c r="K4023" s="4">
        <f>VLOOKUP(B4023,[1]汇总!$B:$K,6,0)</f>
        <v>0</v>
      </c>
      <c r="L4023" s="4">
        <f>VLOOKUP(B4023,[1]汇总!$B:$K,7,0)</f>
        <v>0</v>
      </c>
      <c r="M4023" s="4">
        <f>VLOOKUP(B4023,[1]汇总!$B:$K,8,0)</f>
        <v>0</v>
      </c>
      <c r="N4023" s="4" t="str">
        <f>VLOOKUP(B4023,[1]汇总!$B:$K,9,0)</f>
        <v>专科</v>
      </c>
      <c r="O4023" s="4" t="str">
        <f>VLOOKUP(B4023,[1]汇总!$B:$K,10,0)</f>
        <v>民办</v>
      </c>
    </row>
    <row r="4024" spans="1:15" ht="16.5" hidden="1" x14ac:dyDescent="0.35">
      <c r="A4024" s="4" t="s">
        <v>1224</v>
      </c>
      <c r="B4024" s="4" t="s">
        <v>1225</v>
      </c>
      <c r="C4024" s="4" t="s">
        <v>36</v>
      </c>
      <c r="D4024" s="4" t="s">
        <v>104</v>
      </c>
      <c r="E4024" s="4">
        <v>10</v>
      </c>
      <c r="F4024" s="4">
        <v>375</v>
      </c>
      <c r="G4024" s="4">
        <v>255208</v>
      </c>
      <c r="H4024" s="4" t="str">
        <f>VLOOKUP(B4024,[1]汇总!$B:$K,3,0)</f>
        <v>福建</v>
      </c>
      <c r="I4024" s="4" t="str">
        <f>VLOOKUP(B4024,[1]汇总!$B:$K,4,0)</f>
        <v>泉州</v>
      </c>
      <c r="J4024" s="4">
        <f>VLOOKUP(B4024,[1]汇总!$B:$K,5,0)</f>
        <v>0</v>
      </c>
      <c r="K4024" s="4">
        <f>VLOOKUP(B4024,[1]汇总!$B:$K,6,0)</f>
        <v>0</v>
      </c>
      <c r="L4024" s="4">
        <f>VLOOKUP(B4024,[1]汇总!$B:$K,7,0)</f>
        <v>0</v>
      </c>
      <c r="M4024" s="4">
        <f>VLOOKUP(B4024,[1]汇总!$B:$K,8,0)</f>
        <v>0</v>
      </c>
      <c r="N4024" s="4" t="str">
        <f>VLOOKUP(B4024,[1]汇总!$B:$K,9,0)</f>
        <v>专科</v>
      </c>
      <c r="O4024" s="4" t="str">
        <f>VLOOKUP(B4024,[1]汇总!$B:$K,10,0)</f>
        <v>民办</v>
      </c>
    </row>
    <row r="4025" spans="1:15" ht="16.5" hidden="1" x14ac:dyDescent="0.35">
      <c r="A4025" s="4" t="s">
        <v>868</v>
      </c>
      <c r="B4025" s="4" t="s">
        <v>869</v>
      </c>
      <c r="C4025" s="4" t="s">
        <v>110</v>
      </c>
      <c r="D4025" s="4" t="s">
        <v>115</v>
      </c>
      <c r="E4025" s="4">
        <v>8</v>
      </c>
      <c r="F4025" s="4">
        <v>375</v>
      </c>
      <c r="G4025" s="4">
        <v>255240</v>
      </c>
      <c r="H4025" s="4" t="str">
        <f>VLOOKUP(B4025,[1]汇总!$B:$K,3,0)</f>
        <v>上海</v>
      </c>
      <c r="I4025" s="4" t="str">
        <f>VLOOKUP(B4025,[1]汇总!$B:$K,4,0)</f>
        <v>上海</v>
      </c>
      <c r="J4025" s="4">
        <f>VLOOKUP(B4025,[1]汇总!$B:$K,5,0)</f>
        <v>0</v>
      </c>
      <c r="K4025" s="4">
        <f>VLOOKUP(B4025,[1]汇总!$B:$K,6,0)</f>
        <v>0</v>
      </c>
      <c r="L4025" s="4">
        <f>VLOOKUP(B4025,[1]汇总!$B:$K,7,0)</f>
        <v>0</v>
      </c>
      <c r="M4025" s="4">
        <f>VLOOKUP(B4025,[1]汇总!$B:$K,8,0)</f>
        <v>0</v>
      </c>
      <c r="N4025" s="4" t="str">
        <f>VLOOKUP(B4025,[1]汇总!$B:$K,9,0)</f>
        <v>专科</v>
      </c>
      <c r="O4025" s="4" t="str">
        <f>VLOOKUP(B4025,[1]汇总!$B:$K,10,0)</f>
        <v>民办</v>
      </c>
    </row>
    <row r="4026" spans="1:15" ht="16.5" hidden="1" x14ac:dyDescent="0.35">
      <c r="A4026" s="4" t="s">
        <v>1027</v>
      </c>
      <c r="B4026" s="4" t="s">
        <v>1028</v>
      </c>
      <c r="C4026" s="4" t="s">
        <v>40</v>
      </c>
      <c r="D4026" s="4" t="s">
        <v>168</v>
      </c>
      <c r="E4026" s="4">
        <v>15</v>
      </c>
      <c r="F4026" s="4">
        <v>375</v>
      </c>
      <c r="G4026" s="4">
        <v>255243</v>
      </c>
      <c r="H4026" s="4" t="e">
        <f>VLOOKUP(B4026,[1]汇总!$B:$K,3,0)</f>
        <v>#N/A</v>
      </c>
      <c r="I4026" s="4" t="e">
        <f>VLOOKUP(B4026,[1]汇总!$B:$K,4,0)</f>
        <v>#N/A</v>
      </c>
      <c r="J4026" s="4" t="e">
        <f>VLOOKUP(B4026,[1]汇总!$B:$K,5,0)</f>
        <v>#N/A</v>
      </c>
      <c r="K4026" s="4" t="e">
        <f>VLOOKUP(B4026,[1]汇总!$B:$K,6,0)</f>
        <v>#N/A</v>
      </c>
      <c r="L4026" s="4" t="e">
        <f>VLOOKUP(B4026,[1]汇总!$B:$K,7,0)</f>
        <v>#N/A</v>
      </c>
      <c r="M4026" s="4" t="e">
        <f>VLOOKUP(B4026,[1]汇总!$B:$K,8,0)</f>
        <v>#N/A</v>
      </c>
      <c r="N4026" s="4" t="e">
        <f>VLOOKUP(B4026,[1]汇总!$B:$K,9,0)</f>
        <v>#N/A</v>
      </c>
      <c r="O4026" s="4" t="e">
        <f>VLOOKUP(B4026,[1]汇总!$B:$K,10,0)</f>
        <v>#N/A</v>
      </c>
    </row>
    <row r="4027" spans="1:15" ht="16.5" hidden="1" x14ac:dyDescent="0.35">
      <c r="A4027" s="4" t="s">
        <v>972</v>
      </c>
      <c r="B4027" s="4" t="s">
        <v>973</v>
      </c>
      <c r="C4027" s="4" t="s">
        <v>60</v>
      </c>
      <c r="D4027" s="4" t="s">
        <v>241</v>
      </c>
      <c r="E4027" s="4">
        <v>35</v>
      </c>
      <c r="F4027" s="4">
        <v>375</v>
      </c>
      <c r="G4027" s="4">
        <v>255244</v>
      </c>
      <c r="H4027" s="4" t="str">
        <f>VLOOKUP(B4027,[1]汇总!$B:$K,3,0)</f>
        <v>江苏</v>
      </c>
      <c r="I4027" s="4" t="str">
        <f>VLOOKUP(B4027,[1]汇总!$B:$K,4,0)</f>
        <v>南京</v>
      </c>
      <c r="J4027" s="4">
        <f>VLOOKUP(B4027,[1]汇总!$B:$K,5,0)</f>
        <v>0</v>
      </c>
      <c r="K4027" s="4">
        <f>VLOOKUP(B4027,[1]汇总!$B:$K,6,0)</f>
        <v>0</v>
      </c>
      <c r="L4027" s="4">
        <f>VLOOKUP(B4027,[1]汇总!$B:$K,7,0)</f>
        <v>0</v>
      </c>
      <c r="M4027" s="4">
        <f>VLOOKUP(B4027,[1]汇总!$B:$K,8,0)</f>
        <v>0</v>
      </c>
      <c r="N4027" s="4" t="str">
        <f>VLOOKUP(B4027,[1]汇总!$B:$K,9,0)</f>
        <v>专科</v>
      </c>
      <c r="O4027" s="4" t="str">
        <f>VLOOKUP(B4027,[1]汇总!$B:$K,10,0)</f>
        <v>民办</v>
      </c>
    </row>
    <row r="4028" spans="1:15" ht="16.5" hidden="1" x14ac:dyDescent="0.35">
      <c r="A4028" s="4" t="s">
        <v>856</v>
      </c>
      <c r="B4028" s="4" t="s">
        <v>857</v>
      </c>
      <c r="C4028" s="4" t="s">
        <v>110</v>
      </c>
      <c r="D4028" s="4" t="s">
        <v>109</v>
      </c>
      <c r="E4028" s="4">
        <v>30</v>
      </c>
      <c r="F4028" s="4">
        <v>375</v>
      </c>
      <c r="G4028" s="4">
        <v>255257</v>
      </c>
      <c r="H4028" s="4" t="str">
        <f>VLOOKUP(B4028,[1]汇总!$B:$K,3,0)</f>
        <v>上海</v>
      </c>
      <c r="I4028" s="4" t="str">
        <f>VLOOKUP(B4028,[1]汇总!$B:$K,4,0)</f>
        <v>上海</v>
      </c>
      <c r="J4028" s="4">
        <f>VLOOKUP(B4028,[1]汇总!$B:$K,5,0)</f>
        <v>0</v>
      </c>
      <c r="K4028" s="4">
        <f>VLOOKUP(B4028,[1]汇总!$B:$K,6,0)</f>
        <v>0</v>
      </c>
      <c r="L4028" s="4">
        <f>VLOOKUP(B4028,[1]汇总!$B:$K,7,0)</f>
        <v>0</v>
      </c>
      <c r="M4028" s="4">
        <f>VLOOKUP(B4028,[1]汇总!$B:$K,8,0)</f>
        <v>0</v>
      </c>
      <c r="N4028" s="4" t="str">
        <f>VLOOKUP(B4028,[1]汇总!$B:$K,9,0)</f>
        <v>专科</v>
      </c>
      <c r="O4028" s="4" t="str">
        <f>VLOOKUP(B4028,[1]汇总!$B:$K,10,0)</f>
        <v>民办</v>
      </c>
    </row>
    <row r="4029" spans="1:15" ht="16.5" hidden="1" x14ac:dyDescent="0.35">
      <c r="A4029" s="4" t="s">
        <v>1914</v>
      </c>
      <c r="B4029" s="4" t="s">
        <v>1915</v>
      </c>
      <c r="C4029" s="4" t="s">
        <v>36</v>
      </c>
      <c r="D4029" s="4" t="s">
        <v>1916</v>
      </c>
      <c r="E4029" s="4">
        <v>10</v>
      </c>
      <c r="F4029" s="4">
        <v>375</v>
      </c>
      <c r="G4029" s="4">
        <v>255284</v>
      </c>
      <c r="H4029" s="4" t="str">
        <f>VLOOKUP(B4029,[1]汇总!$B:$K,3,0)</f>
        <v>四川</v>
      </c>
      <c r="I4029" s="4" t="str">
        <f>VLOOKUP(B4029,[1]汇总!$B:$K,4,0)</f>
        <v>成都</v>
      </c>
      <c r="J4029" s="4">
        <f>VLOOKUP(B4029,[1]汇总!$B:$K,5,0)</f>
        <v>0</v>
      </c>
      <c r="K4029" s="4">
        <f>VLOOKUP(B4029,[1]汇总!$B:$K,6,0)</f>
        <v>0</v>
      </c>
      <c r="L4029" s="4">
        <f>VLOOKUP(B4029,[1]汇总!$B:$K,7,0)</f>
        <v>0</v>
      </c>
      <c r="M4029" s="4">
        <f>VLOOKUP(B4029,[1]汇总!$B:$K,8,0)</f>
        <v>0</v>
      </c>
      <c r="N4029" s="4" t="str">
        <f>VLOOKUP(B4029,[1]汇总!$B:$K,9,0)</f>
        <v>专科</v>
      </c>
      <c r="O4029" s="4" t="str">
        <f>VLOOKUP(B4029,[1]汇总!$B:$K,10,0)</f>
        <v>民办</v>
      </c>
    </row>
    <row r="4030" spans="1:15" ht="16.5" hidden="1" x14ac:dyDescent="0.35">
      <c r="A4030" s="4" t="s">
        <v>1034</v>
      </c>
      <c r="B4030" s="4" t="s">
        <v>1035</v>
      </c>
      <c r="C4030" s="4" t="s">
        <v>71</v>
      </c>
      <c r="D4030" s="4" t="s">
        <v>111</v>
      </c>
      <c r="E4030" s="4">
        <v>10</v>
      </c>
      <c r="F4030" s="4">
        <v>375</v>
      </c>
      <c r="G4030" s="4">
        <v>255290</v>
      </c>
      <c r="H4030" s="4" t="str">
        <f>VLOOKUP(B4030,[1]汇总!$B:$K,3,0)</f>
        <v>江苏</v>
      </c>
      <c r="I4030" s="4" t="str">
        <f>VLOOKUP(B4030,[1]汇总!$B:$K,4,0)</f>
        <v>苏州</v>
      </c>
      <c r="J4030" s="4">
        <f>VLOOKUP(B4030,[1]汇总!$B:$K,5,0)</f>
        <v>0</v>
      </c>
      <c r="K4030" s="4">
        <f>VLOOKUP(B4030,[1]汇总!$B:$K,6,0)</f>
        <v>0</v>
      </c>
      <c r="L4030" s="4">
        <f>VLOOKUP(B4030,[1]汇总!$B:$K,7,0)</f>
        <v>0</v>
      </c>
      <c r="M4030" s="4">
        <f>VLOOKUP(B4030,[1]汇总!$B:$K,8,0)</f>
        <v>0</v>
      </c>
      <c r="N4030" s="4" t="str">
        <f>VLOOKUP(B4030,[1]汇总!$B:$K,9,0)</f>
        <v>专科</v>
      </c>
      <c r="O4030" s="4" t="str">
        <f>VLOOKUP(B4030,[1]汇总!$B:$K,10,0)</f>
        <v>民办</v>
      </c>
    </row>
    <row r="4031" spans="1:15" ht="16.5" hidden="1" x14ac:dyDescent="0.35">
      <c r="A4031" s="4" t="s">
        <v>1936</v>
      </c>
      <c r="B4031" s="4" t="s">
        <v>1937</v>
      </c>
      <c r="C4031" s="4" t="s">
        <v>60</v>
      </c>
      <c r="D4031" s="4" t="s">
        <v>104</v>
      </c>
      <c r="E4031" s="4">
        <v>2</v>
      </c>
      <c r="F4031" s="4">
        <v>375</v>
      </c>
      <c r="G4031" s="4">
        <v>255328</v>
      </c>
      <c r="H4031" s="4" t="str">
        <f>VLOOKUP(B4031,[1]汇总!$B:$K,3,0)</f>
        <v>四川</v>
      </c>
      <c r="I4031" s="4" t="str">
        <f>VLOOKUP(B4031,[1]汇总!$B:$K,4,0)</f>
        <v>成都</v>
      </c>
      <c r="J4031" s="4">
        <f>VLOOKUP(B4031,[1]汇总!$B:$K,5,0)</f>
        <v>0</v>
      </c>
      <c r="K4031" s="4">
        <f>VLOOKUP(B4031,[1]汇总!$B:$K,6,0)</f>
        <v>0</v>
      </c>
      <c r="L4031" s="4">
        <f>VLOOKUP(B4031,[1]汇总!$B:$K,7,0)</f>
        <v>0</v>
      </c>
      <c r="M4031" s="4">
        <f>VLOOKUP(B4031,[1]汇总!$B:$K,8,0)</f>
        <v>0</v>
      </c>
      <c r="N4031" s="4" t="str">
        <f>VLOOKUP(B4031,[1]汇总!$B:$K,9,0)</f>
        <v>专科</v>
      </c>
      <c r="O4031" s="4" t="str">
        <f>VLOOKUP(B4031,[1]汇总!$B:$K,10,0)</f>
        <v>民办</v>
      </c>
    </row>
    <row r="4032" spans="1:15" ht="16.5" hidden="1" x14ac:dyDescent="0.35">
      <c r="A4032" s="4" t="s">
        <v>807</v>
      </c>
      <c r="B4032" s="4" t="s">
        <v>808</v>
      </c>
      <c r="C4032" s="4" t="s">
        <v>80</v>
      </c>
      <c r="D4032" s="4" t="s">
        <v>813</v>
      </c>
      <c r="E4032" s="4">
        <v>10</v>
      </c>
      <c r="F4032" s="4">
        <v>375</v>
      </c>
      <c r="G4032" s="4">
        <v>255337</v>
      </c>
      <c r="H4032" s="4" t="str">
        <f>VLOOKUP(B4032,[1]汇总!$B:$K,3,0)</f>
        <v>上海</v>
      </c>
      <c r="I4032" s="4" t="str">
        <f>VLOOKUP(B4032,[1]汇总!$B:$K,4,0)</f>
        <v>上海</v>
      </c>
      <c r="J4032" s="4">
        <f>VLOOKUP(B4032,[1]汇总!$B:$K,5,0)</f>
        <v>0</v>
      </c>
      <c r="K4032" s="4">
        <f>VLOOKUP(B4032,[1]汇总!$B:$K,6,0)</f>
        <v>0</v>
      </c>
      <c r="L4032" s="4">
        <f>VLOOKUP(B4032,[1]汇总!$B:$K,7,0)</f>
        <v>0</v>
      </c>
      <c r="M4032" s="4">
        <f>VLOOKUP(B4032,[1]汇总!$B:$K,8,0)</f>
        <v>0</v>
      </c>
      <c r="N4032" s="4" t="str">
        <f>VLOOKUP(B4032,[1]汇总!$B:$K,9,0)</f>
        <v>专科</v>
      </c>
      <c r="O4032" s="4" t="str">
        <f>VLOOKUP(B4032,[1]汇总!$B:$K,10,0)</f>
        <v>民办</v>
      </c>
    </row>
    <row r="4033" spans="1:15" ht="16.5" hidden="1" x14ac:dyDescent="0.35">
      <c r="A4033" s="4" t="s">
        <v>1597</v>
      </c>
      <c r="B4033" s="4" t="s">
        <v>1598</v>
      </c>
      <c r="C4033" s="4" t="s">
        <v>48</v>
      </c>
      <c r="D4033" s="4" t="s">
        <v>244</v>
      </c>
      <c r="E4033" s="4">
        <v>5</v>
      </c>
      <c r="F4033" s="4">
        <v>375</v>
      </c>
      <c r="G4033" s="4">
        <v>255354</v>
      </c>
      <c r="H4033" s="4" t="str">
        <f>VLOOKUP(B4033,[1]汇总!$B:$K,3,0)</f>
        <v>湖北</v>
      </c>
      <c r="I4033" s="4" t="str">
        <f>VLOOKUP(B4033,[1]汇总!$B:$K,4,0)</f>
        <v>武汉</v>
      </c>
      <c r="J4033" s="4">
        <f>VLOOKUP(B4033,[1]汇总!$B:$K,5,0)</f>
        <v>0</v>
      </c>
      <c r="K4033" s="4">
        <f>VLOOKUP(B4033,[1]汇总!$B:$K,6,0)</f>
        <v>0</v>
      </c>
      <c r="L4033" s="4">
        <f>VLOOKUP(B4033,[1]汇总!$B:$K,7,0)</f>
        <v>0</v>
      </c>
      <c r="M4033" s="4">
        <f>VLOOKUP(B4033,[1]汇总!$B:$K,8,0)</f>
        <v>0</v>
      </c>
      <c r="N4033" s="4" t="str">
        <f>VLOOKUP(B4033,[1]汇总!$B:$K,9,0)</f>
        <v>专科</v>
      </c>
      <c r="O4033" s="4" t="str">
        <f>VLOOKUP(B4033,[1]汇总!$B:$K,10,0)</f>
        <v>民办</v>
      </c>
    </row>
    <row r="4034" spans="1:15" ht="16.5" hidden="1" x14ac:dyDescent="0.35">
      <c r="A4034" s="4" t="s">
        <v>1396</v>
      </c>
      <c r="B4034" s="4" t="s">
        <v>1397</v>
      </c>
      <c r="C4034" s="4" t="s">
        <v>40</v>
      </c>
      <c r="D4034" s="4" t="s">
        <v>91</v>
      </c>
      <c r="E4034" s="4">
        <v>3</v>
      </c>
      <c r="F4034" s="4">
        <v>375</v>
      </c>
      <c r="G4034" s="4">
        <v>255390</v>
      </c>
      <c r="H4034" s="4" t="str">
        <f>VLOOKUP(B4034,[1]汇总!$B:$K,3,0)</f>
        <v>江西</v>
      </c>
      <c r="I4034" s="4" t="str">
        <f>VLOOKUP(B4034,[1]汇总!$B:$K,4,0)</f>
        <v>宜春</v>
      </c>
      <c r="J4034" s="4">
        <f>VLOOKUP(B4034,[1]汇总!$B:$K,5,0)</f>
        <v>0</v>
      </c>
      <c r="K4034" s="4">
        <f>VLOOKUP(B4034,[1]汇总!$B:$K,6,0)</f>
        <v>0</v>
      </c>
      <c r="L4034" s="4">
        <f>VLOOKUP(B4034,[1]汇总!$B:$K,7,0)</f>
        <v>0</v>
      </c>
      <c r="M4034" s="4">
        <f>VLOOKUP(B4034,[1]汇总!$B:$K,8,0)</f>
        <v>0</v>
      </c>
      <c r="N4034" s="4" t="str">
        <f>VLOOKUP(B4034,[1]汇总!$B:$K,9,0)</f>
        <v>专科</v>
      </c>
      <c r="O4034" s="4" t="str">
        <f>VLOOKUP(B4034,[1]汇总!$B:$K,10,0)</f>
        <v>民办</v>
      </c>
    </row>
    <row r="4035" spans="1:15" ht="16.5" hidden="1" x14ac:dyDescent="0.35">
      <c r="A4035" s="4" t="s">
        <v>239</v>
      </c>
      <c r="B4035" s="4" t="s">
        <v>240</v>
      </c>
      <c r="C4035" s="4" t="s">
        <v>48</v>
      </c>
      <c r="D4035" s="4" t="s">
        <v>147</v>
      </c>
      <c r="E4035" s="4">
        <v>64</v>
      </c>
      <c r="F4035" s="4">
        <v>375</v>
      </c>
      <c r="G4035" s="4">
        <v>255400</v>
      </c>
      <c r="H4035" s="4" t="str">
        <f>VLOOKUP(B4035,[1]汇总!$B:$K,3,0)</f>
        <v>浙江</v>
      </c>
      <c r="I4035" s="4" t="str">
        <f>VLOOKUP(B4035,[1]汇总!$B:$K,4,0)</f>
        <v>杭州</v>
      </c>
      <c r="J4035" s="4">
        <f>VLOOKUP(B4035,[1]汇总!$B:$K,5,0)</f>
        <v>0</v>
      </c>
      <c r="K4035" s="4">
        <f>VLOOKUP(B4035,[1]汇总!$B:$K,6,0)</f>
        <v>0</v>
      </c>
      <c r="L4035" s="4">
        <f>VLOOKUP(B4035,[1]汇总!$B:$K,7,0)</f>
        <v>0</v>
      </c>
      <c r="M4035" s="4">
        <f>VLOOKUP(B4035,[1]汇总!$B:$K,8,0)</f>
        <v>0</v>
      </c>
      <c r="N4035" s="4" t="str">
        <f>VLOOKUP(B4035,[1]汇总!$B:$K,9,0)</f>
        <v>专科</v>
      </c>
      <c r="O4035" s="4" t="str">
        <f>VLOOKUP(B4035,[1]汇总!$B:$K,10,0)</f>
        <v>民办</v>
      </c>
    </row>
    <row r="4036" spans="1:15" ht="16.5" hidden="1" x14ac:dyDescent="0.35">
      <c r="A4036" s="4" t="s">
        <v>975</v>
      </c>
      <c r="B4036" s="4" t="s">
        <v>976</v>
      </c>
      <c r="C4036" s="4" t="s">
        <v>60</v>
      </c>
      <c r="D4036" s="4" t="s">
        <v>150</v>
      </c>
      <c r="E4036" s="4">
        <v>5</v>
      </c>
      <c r="F4036" s="4">
        <v>375</v>
      </c>
      <c r="G4036" s="4">
        <v>255418</v>
      </c>
      <c r="H4036" s="4" t="str">
        <f>VLOOKUP(B4036,[1]汇总!$B:$K,3,0)</f>
        <v>江苏</v>
      </c>
      <c r="I4036" s="4" t="str">
        <f>VLOOKUP(B4036,[1]汇总!$B:$K,4,0)</f>
        <v>镇江</v>
      </c>
      <c r="J4036" s="4">
        <f>VLOOKUP(B4036,[1]汇总!$B:$K,5,0)</f>
        <v>0</v>
      </c>
      <c r="K4036" s="4">
        <f>VLOOKUP(B4036,[1]汇总!$B:$K,6,0)</f>
        <v>0</v>
      </c>
      <c r="L4036" s="4">
        <f>VLOOKUP(B4036,[1]汇总!$B:$K,7,0)</f>
        <v>0</v>
      </c>
      <c r="M4036" s="4">
        <f>VLOOKUP(B4036,[1]汇总!$B:$K,8,0)</f>
        <v>0</v>
      </c>
      <c r="N4036" s="4" t="str">
        <f>VLOOKUP(B4036,[1]汇总!$B:$K,9,0)</f>
        <v>专科</v>
      </c>
      <c r="O4036" s="4" t="str">
        <f>VLOOKUP(B4036,[1]汇总!$B:$K,10,0)</f>
        <v>民办</v>
      </c>
    </row>
    <row r="4037" spans="1:15" ht="16.5" hidden="1" x14ac:dyDescent="0.35">
      <c r="A4037" s="4" t="s">
        <v>523</v>
      </c>
      <c r="B4037" s="4" t="s">
        <v>524</v>
      </c>
      <c r="C4037" s="4" t="s">
        <v>40</v>
      </c>
      <c r="D4037" s="4" t="s">
        <v>517</v>
      </c>
      <c r="E4037" s="4">
        <v>5</v>
      </c>
      <c r="F4037" s="4">
        <v>375</v>
      </c>
      <c r="G4037" s="4">
        <v>255421</v>
      </c>
      <c r="H4037" s="4" t="str">
        <f>VLOOKUP(B4037,[1]汇总!$B:$K,3,0)</f>
        <v>北京</v>
      </c>
      <c r="I4037" s="4" t="str">
        <f>VLOOKUP(B4037,[1]汇总!$B:$K,4,0)</f>
        <v>北京</v>
      </c>
      <c r="J4037" s="4">
        <f>VLOOKUP(B4037,[1]汇总!$B:$K,5,0)</f>
        <v>0</v>
      </c>
      <c r="K4037" s="4">
        <f>VLOOKUP(B4037,[1]汇总!$B:$K,6,0)</f>
        <v>0</v>
      </c>
      <c r="L4037" s="4">
        <f>VLOOKUP(B4037,[1]汇总!$B:$K,7,0)</f>
        <v>0</v>
      </c>
      <c r="M4037" s="4">
        <f>VLOOKUP(B4037,[1]汇总!$B:$K,8,0)</f>
        <v>0</v>
      </c>
      <c r="N4037" s="4" t="str">
        <f>VLOOKUP(B4037,[1]汇总!$B:$K,9,0)</f>
        <v>专科</v>
      </c>
      <c r="O4037" s="4" t="str">
        <f>VLOOKUP(B4037,[1]汇总!$B:$K,10,0)</f>
        <v>民办</v>
      </c>
    </row>
    <row r="4038" spans="1:15" ht="16.5" hidden="1" x14ac:dyDescent="0.35">
      <c r="A4038" s="4" t="s">
        <v>2080</v>
      </c>
      <c r="B4038" s="4" t="s">
        <v>2081</v>
      </c>
      <c r="C4038" s="4" t="s">
        <v>34</v>
      </c>
      <c r="D4038" s="4" t="s">
        <v>2082</v>
      </c>
      <c r="E4038" s="4">
        <v>2</v>
      </c>
      <c r="F4038" s="4">
        <v>375</v>
      </c>
      <c r="G4038" s="4">
        <v>255460</v>
      </c>
      <c r="H4038" s="4" t="str">
        <f>VLOOKUP(B4038,[1]汇总!$B:$K,3,0)</f>
        <v>宁夏</v>
      </c>
      <c r="I4038" s="4" t="str">
        <f>VLOOKUP(B4038,[1]汇总!$B:$K,4,0)</f>
        <v>银川</v>
      </c>
      <c r="J4038" s="4">
        <f>VLOOKUP(B4038,[1]汇总!$B:$K,5,0)</f>
        <v>0</v>
      </c>
      <c r="K4038" s="4">
        <f>VLOOKUP(B4038,[1]汇总!$B:$K,6,0)</f>
        <v>0</v>
      </c>
      <c r="L4038" s="4">
        <f>VLOOKUP(B4038,[1]汇总!$B:$K,7,0)</f>
        <v>0</v>
      </c>
      <c r="M4038" s="4">
        <f>VLOOKUP(B4038,[1]汇总!$B:$K,8,0)</f>
        <v>0</v>
      </c>
      <c r="N4038" s="4" t="str">
        <f>VLOOKUP(B4038,[1]汇总!$B:$K,9,0)</f>
        <v>本科</v>
      </c>
      <c r="O4038" s="4" t="str">
        <f>VLOOKUP(B4038,[1]汇总!$B:$K,10,0)</f>
        <v>民办</v>
      </c>
    </row>
    <row r="4039" spans="1:15" ht="16.5" hidden="1" x14ac:dyDescent="0.35">
      <c r="A4039" s="4" t="s">
        <v>868</v>
      </c>
      <c r="B4039" s="4" t="s">
        <v>869</v>
      </c>
      <c r="C4039" s="4" t="s">
        <v>48</v>
      </c>
      <c r="D4039" s="4" t="s">
        <v>517</v>
      </c>
      <c r="E4039" s="4">
        <v>40</v>
      </c>
      <c r="F4039" s="4">
        <v>375</v>
      </c>
      <c r="G4039" s="4">
        <v>255462</v>
      </c>
      <c r="H4039" s="4" t="str">
        <f>VLOOKUP(B4039,[1]汇总!$B:$K,3,0)</f>
        <v>上海</v>
      </c>
      <c r="I4039" s="4" t="str">
        <f>VLOOKUP(B4039,[1]汇总!$B:$K,4,0)</f>
        <v>上海</v>
      </c>
      <c r="J4039" s="4">
        <f>VLOOKUP(B4039,[1]汇总!$B:$K,5,0)</f>
        <v>0</v>
      </c>
      <c r="K4039" s="4">
        <f>VLOOKUP(B4039,[1]汇总!$B:$K,6,0)</f>
        <v>0</v>
      </c>
      <c r="L4039" s="4">
        <f>VLOOKUP(B4039,[1]汇总!$B:$K,7,0)</f>
        <v>0</v>
      </c>
      <c r="M4039" s="4">
        <f>VLOOKUP(B4039,[1]汇总!$B:$K,8,0)</f>
        <v>0</v>
      </c>
      <c r="N4039" s="4" t="str">
        <f>VLOOKUP(B4039,[1]汇总!$B:$K,9,0)</f>
        <v>专科</v>
      </c>
      <c r="O4039" s="4" t="str">
        <f>VLOOKUP(B4039,[1]汇总!$B:$K,10,0)</f>
        <v>民办</v>
      </c>
    </row>
    <row r="4040" spans="1:15" ht="16.5" hidden="1" x14ac:dyDescent="0.35">
      <c r="A4040" s="4" t="s">
        <v>1260</v>
      </c>
      <c r="B4040" s="4" t="s">
        <v>1261</v>
      </c>
      <c r="C4040" s="4" t="s">
        <v>50</v>
      </c>
      <c r="D4040" s="4" t="s">
        <v>1266</v>
      </c>
      <c r="E4040" s="4">
        <v>10</v>
      </c>
      <c r="F4040" s="4">
        <v>375</v>
      </c>
      <c r="G4040" s="4">
        <v>255468</v>
      </c>
      <c r="H4040" s="4" t="str">
        <f>VLOOKUP(B4040,[1]汇总!$B:$K,3,0)</f>
        <v>江西</v>
      </c>
      <c r="I4040" s="4" t="str">
        <f>VLOOKUP(B4040,[1]汇总!$B:$K,4,0)</f>
        <v>南昌</v>
      </c>
      <c r="J4040" s="4">
        <f>VLOOKUP(B4040,[1]汇总!$B:$K,5,0)</f>
        <v>0</v>
      </c>
      <c r="K4040" s="4">
        <f>VLOOKUP(B4040,[1]汇总!$B:$K,6,0)</f>
        <v>0</v>
      </c>
      <c r="L4040" s="4">
        <f>VLOOKUP(B4040,[1]汇总!$B:$K,7,0)</f>
        <v>0</v>
      </c>
      <c r="M4040" s="4">
        <f>VLOOKUP(B4040,[1]汇总!$B:$K,8,0)</f>
        <v>0</v>
      </c>
      <c r="N4040" s="4" t="str">
        <f>VLOOKUP(B4040,[1]汇总!$B:$K,9,0)</f>
        <v>本科</v>
      </c>
      <c r="O4040" s="4" t="str">
        <f>VLOOKUP(B4040,[1]汇总!$B:$K,10,0)</f>
        <v>民办</v>
      </c>
    </row>
    <row r="4041" spans="1:15" ht="16.5" hidden="1" x14ac:dyDescent="0.35">
      <c r="A4041" s="4" t="s">
        <v>1959</v>
      </c>
      <c r="B4041" s="4" t="s">
        <v>1960</v>
      </c>
      <c r="C4041" s="4" t="s">
        <v>34</v>
      </c>
      <c r="D4041" s="4" t="s">
        <v>233</v>
      </c>
      <c r="E4041" s="4">
        <v>5</v>
      </c>
      <c r="F4041" s="4">
        <v>375</v>
      </c>
      <c r="G4041" s="4">
        <v>255478</v>
      </c>
      <c r="H4041" s="4" t="str">
        <f>VLOOKUP(B4041,[1]汇总!$B:$K,3,0)</f>
        <v>四川</v>
      </c>
      <c r="I4041" s="4" t="str">
        <f>VLOOKUP(B4041,[1]汇总!$B:$K,4,0)</f>
        <v>南充</v>
      </c>
      <c r="J4041" s="4">
        <f>VLOOKUP(B4041,[1]汇总!$B:$K,5,0)</f>
        <v>0</v>
      </c>
      <c r="K4041" s="4">
        <f>VLOOKUP(B4041,[1]汇总!$B:$K,6,0)</f>
        <v>0</v>
      </c>
      <c r="L4041" s="4">
        <f>VLOOKUP(B4041,[1]汇总!$B:$K,7,0)</f>
        <v>0</v>
      </c>
      <c r="M4041" s="4">
        <f>VLOOKUP(B4041,[1]汇总!$B:$K,8,0)</f>
        <v>0</v>
      </c>
      <c r="N4041" s="4" t="str">
        <f>VLOOKUP(B4041,[1]汇总!$B:$K,9,0)</f>
        <v>专科</v>
      </c>
      <c r="O4041" s="4" t="str">
        <f>VLOOKUP(B4041,[1]汇总!$B:$K,10,0)</f>
        <v>民办</v>
      </c>
    </row>
    <row r="4042" spans="1:15" ht="16.5" hidden="1" x14ac:dyDescent="0.35">
      <c r="A4042" s="4" t="s">
        <v>934</v>
      </c>
      <c r="B4042" s="4" t="s">
        <v>935</v>
      </c>
      <c r="C4042" s="4" t="s">
        <v>82</v>
      </c>
      <c r="D4042" s="4" t="s">
        <v>109</v>
      </c>
      <c r="E4042" s="4">
        <v>5</v>
      </c>
      <c r="F4042" s="4">
        <v>375</v>
      </c>
      <c r="G4042" s="4">
        <v>255481</v>
      </c>
      <c r="H4042" s="4" t="str">
        <f>VLOOKUP(B4042,[1]汇总!$B:$K,3,0)</f>
        <v>江苏</v>
      </c>
      <c r="I4042" s="4" t="str">
        <f>VLOOKUP(B4042,[1]汇总!$B:$K,4,0)</f>
        <v>苏州</v>
      </c>
      <c r="J4042" s="4">
        <f>VLOOKUP(B4042,[1]汇总!$B:$K,5,0)</f>
        <v>0</v>
      </c>
      <c r="K4042" s="4">
        <f>VLOOKUP(B4042,[1]汇总!$B:$K,6,0)</f>
        <v>0</v>
      </c>
      <c r="L4042" s="4">
        <f>VLOOKUP(B4042,[1]汇总!$B:$K,7,0)</f>
        <v>0</v>
      </c>
      <c r="M4042" s="4">
        <f>VLOOKUP(B4042,[1]汇总!$B:$K,8,0)</f>
        <v>0</v>
      </c>
      <c r="N4042" s="4" t="str">
        <f>VLOOKUP(B4042,[1]汇总!$B:$K,9,0)</f>
        <v>专科</v>
      </c>
      <c r="O4042" s="4" t="str">
        <f>VLOOKUP(B4042,[1]汇总!$B:$K,10,0)</f>
        <v>民办</v>
      </c>
    </row>
    <row r="4043" spans="1:15" ht="16.5" hidden="1" x14ac:dyDescent="0.35">
      <c r="A4043" s="4" t="s">
        <v>934</v>
      </c>
      <c r="B4043" s="4" t="s">
        <v>935</v>
      </c>
      <c r="C4043" s="4" t="s">
        <v>110</v>
      </c>
      <c r="D4043" s="4" t="s">
        <v>89</v>
      </c>
      <c r="E4043" s="4">
        <v>4</v>
      </c>
      <c r="F4043" s="4">
        <v>375</v>
      </c>
      <c r="G4043" s="4">
        <v>255501</v>
      </c>
      <c r="H4043" s="4" t="str">
        <f>VLOOKUP(B4043,[1]汇总!$B:$K,3,0)</f>
        <v>江苏</v>
      </c>
      <c r="I4043" s="4" t="str">
        <f>VLOOKUP(B4043,[1]汇总!$B:$K,4,0)</f>
        <v>苏州</v>
      </c>
      <c r="J4043" s="4">
        <f>VLOOKUP(B4043,[1]汇总!$B:$K,5,0)</f>
        <v>0</v>
      </c>
      <c r="K4043" s="4">
        <f>VLOOKUP(B4043,[1]汇总!$B:$K,6,0)</f>
        <v>0</v>
      </c>
      <c r="L4043" s="4">
        <f>VLOOKUP(B4043,[1]汇总!$B:$K,7,0)</f>
        <v>0</v>
      </c>
      <c r="M4043" s="4">
        <f>VLOOKUP(B4043,[1]汇总!$B:$K,8,0)</f>
        <v>0</v>
      </c>
      <c r="N4043" s="4" t="str">
        <f>VLOOKUP(B4043,[1]汇总!$B:$K,9,0)</f>
        <v>专科</v>
      </c>
      <c r="O4043" s="4" t="str">
        <f>VLOOKUP(B4043,[1]汇总!$B:$K,10,0)</f>
        <v>民办</v>
      </c>
    </row>
    <row r="4044" spans="1:15" ht="16.5" hidden="1" x14ac:dyDescent="0.35">
      <c r="A4044" s="4" t="s">
        <v>1844</v>
      </c>
      <c r="B4044" s="4" t="s">
        <v>1845</v>
      </c>
      <c r="C4044" s="4" t="s">
        <v>40</v>
      </c>
      <c r="D4044" s="4" t="s">
        <v>166</v>
      </c>
      <c r="E4044" s="4">
        <v>3</v>
      </c>
      <c r="F4044" s="4">
        <v>375</v>
      </c>
      <c r="G4044" s="4">
        <v>255514</v>
      </c>
      <c r="H4044" s="4" t="str">
        <f>VLOOKUP(B4044,[1]汇总!$B:$K,3,0)</f>
        <v>海南</v>
      </c>
      <c r="I4044" s="4" t="str">
        <f>VLOOKUP(B4044,[1]汇总!$B:$K,4,0)</f>
        <v>三亚</v>
      </c>
      <c r="J4044" s="4">
        <f>VLOOKUP(B4044,[1]汇总!$B:$K,5,0)</f>
        <v>0</v>
      </c>
      <c r="K4044" s="4">
        <f>VLOOKUP(B4044,[1]汇总!$B:$K,6,0)</f>
        <v>0</v>
      </c>
      <c r="L4044" s="4">
        <f>VLOOKUP(B4044,[1]汇总!$B:$K,7,0)</f>
        <v>0</v>
      </c>
      <c r="M4044" s="4">
        <f>VLOOKUP(B4044,[1]汇总!$B:$K,8,0)</f>
        <v>0</v>
      </c>
      <c r="N4044" s="4" t="str">
        <f>VLOOKUP(B4044,[1]汇总!$B:$K,9,0)</f>
        <v>专科</v>
      </c>
      <c r="O4044" s="4" t="str">
        <f>VLOOKUP(B4044,[1]汇总!$B:$K,10,0)</f>
        <v>民办</v>
      </c>
    </row>
    <row r="4045" spans="1:15" ht="16.5" hidden="1" x14ac:dyDescent="0.35">
      <c r="A4045" s="4" t="s">
        <v>1623</v>
      </c>
      <c r="B4045" s="4" t="s">
        <v>1624</v>
      </c>
      <c r="C4045" s="4" t="s">
        <v>46</v>
      </c>
      <c r="D4045" s="4" t="s">
        <v>100</v>
      </c>
      <c r="E4045" s="4">
        <v>3</v>
      </c>
      <c r="F4045" s="4">
        <v>375</v>
      </c>
      <c r="G4045" s="4">
        <v>255520</v>
      </c>
      <c r="H4045" s="4" t="str">
        <f>VLOOKUP(B4045,[1]汇总!$B:$K,3,0)</f>
        <v>湖北</v>
      </c>
      <c r="I4045" s="4" t="str">
        <f>VLOOKUP(B4045,[1]汇总!$B:$K,4,0)</f>
        <v>武汉</v>
      </c>
      <c r="J4045" s="4">
        <f>VLOOKUP(B4045,[1]汇总!$B:$K,5,0)</f>
        <v>0</v>
      </c>
      <c r="K4045" s="4">
        <f>VLOOKUP(B4045,[1]汇总!$B:$K,6,0)</f>
        <v>0</v>
      </c>
      <c r="L4045" s="4">
        <f>VLOOKUP(B4045,[1]汇总!$B:$K,7,0)</f>
        <v>0</v>
      </c>
      <c r="M4045" s="4">
        <f>VLOOKUP(B4045,[1]汇总!$B:$K,8,0)</f>
        <v>0</v>
      </c>
      <c r="N4045" s="4" t="str">
        <f>VLOOKUP(B4045,[1]汇总!$B:$K,9,0)</f>
        <v>本科</v>
      </c>
      <c r="O4045" s="4" t="str">
        <f>VLOOKUP(B4045,[1]汇总!$B:$K,10,0)</f>
        <v>民办</v>
      </c>
    </row>
    <row r="4046" spans="1:15" ht="16.5" hidden="1" x14ac:dyDescent="0.35">
      <c r="A4046" s="4" t="s">
        <v>1396</v>
      </c>
      <c r="B4046" s="4" t="s">
        <v>1397</v>
      </c>
      <c r="C4046" s="4" t="s">
        <v>64</v>
      </c>
      <c r="D4046" s="4" t="s">
        <v>109</v>
      </c>
      <c r="E4046" s="4">
        <v>5</v>
      </c>
      <c r="F4046" s="4">
        <v>375</v>
      </c>
      <c r="G4046" s="4">
        <v>255542</v>
      </c>
      <c r="H4046" s="4" t="str">
        <f>VLOOKUP(B4046,[1]汇总!$B:$K,3,0)</f>
        <v>江西</v>
      </c>
      <c r="I4046" s="4" t="str">
        <f>VLOOKUP(B4046,[1]汇总!$B:$K,4,0)</f>
        <v>宜春</v>
      </c>
      <c r="J4046" s="4">
        <f>VLOOKUP(B4046,[1]汇总!$B:$K,5,0)</f>
        <v>0</v>
      </c>
      <c r="K4046" s="4">
        <f>VLOOKUP(B4046,[1]汇总!$B:$K,6,0)</f>
        <v>0</v>
      </c>
      <c r="L4046" s="4">
        <f>VLOOKUP(B4046,[1]汇总!$B:$K,7,0)</f>
        <v>0</v>
      </c>
      <c r="M4046" s="4">
        <f>VLOOKUP(B4046,[1]汇总!$B:$K,8,0)</f>
        <v>0</v>
      </c>
      <c r="N4046" s="4" t="str">
        <f>VLOOKUP(B4046,[1]汇总!$B:$K,9,0)</f>
        <v>专科</v>
      </c>
      <c r="O4046" s="4" t="str">
        <f>VLOOKUP(B4046,[1]汇总!$B:$K,10,0)</f>
        <v>民办</v>
      </c>
    </row>
    <row r="4047" spans="1:15" ht="16.5" hidden="1" x14ac:dyDescent="0.35">
      <c r="A4047" s="4" t="s">
        <v>1415</v>
      </c>
      <c r="B4047" s="4" t="s">
        <v>1416</v>
      </c>
      <c r="C4047" s="4" t="s">
        <v>50</v>
      </c>
      <c r="D4047" s="4" t="s">
        <v>63</v>
      </c>
      <c r="E4047" s="4">
        <v>3</v>
      </c>
      <c r="F4047" s="4">
        <v>375</v>
      </c>
      <c r="G4047" s="4">
        <v>255570</v>
      </c>
      <c r="H4047" s="4" t="str">
        <f>VLOOKUP(B4047,[1]汇总!$B:$K,3,0)</f>
        <v>山东</v>
      </c>
      <c r="I4047" s="4" t="str">
        <f>VLOOKUP(B4047,[1]汇总!$B:$K,4,0)</f>
        <v>青岛</v>
      </c>
      <c r="J4047" s="4">
        <f>VLOOKUP(B4047,[1]汇总!$B:$K,5,0)</f>
        <v>0</v>
      </c>
      <c r="K4047" s="4">
        <f>VLOOKUP(B4047,[1]汇总!$B:$K,6,0)</f>
        <v>0</v>
      </c>
      <c r="L4047" s="4">
        <f>VLOOKUP(B4047,[1]汇总!$B:$K,7,0)</f>
        <v>0</v>
      </c>
      <c r="M4047" s="4">
        <f>VLOOKUP(B4047,[1]汇总!$B:$K,8,0)</f>
        <v>0</v>
      </c>
      <c r="N4047" s="4" t="str">
        <f>VLOOKUP(B4047,[1]汇总!$B:$K,9,0)</f>
        <v>本科</v>
      </c>
      <c r="O4047" s="4" t="str">
        <f>VLOOKUP(B4047,[1]汇总!$B:$K,10,0)</f>
        <v>民办</v>
      </c>
    </row>
    <row r="4048" spans="1:15" ht="16.5" hidden="1" x14ac:dyDescent="0.35">
      <c r="A4048" s="4" t="s">
        <v>239</v>
      </c>
      <c r="B4048" s="4" t="s">
        <v>240</v>
      </c>
      <c r="C4048" s="4" t="s">
        <v>121</v>
      </c>
      <c r="D4048" s="4" t="s">
        <v>101</v>
      </c>
      <c r="E4048" s="4">
        <v>49</v>
      </c>
      <c r="F4048" s="4">
        <v>375</v>
      </c>
      <c r="G4048" s="4">
        <v>255579</v>
      </c>
      <c r="H4048" s="4" t="str">
        <f>VLOOKUP(B4048,[1]汇总!$B:$K,3,0)</f>
        <v>浙江</v>
      </c>
      <c r="I4048" s="4" t="str">
        <f>VLOOKUP(B4048,[1]汇总!$B:$K,4,0)</f>
        <v>杭州</v>
      </c>
      <c r="J4048" s="4">
        <f>VLOOKUP(B4048,[1]汇总!$B:$K,5,0)</f>
        <v>0</v>
      </c>
      <c r="K4048" s="4">
        <f>VLOOKUP(B4048,[1]汇总!$B:$K,6,0)</f>
        <v>0</v>
      </c>
      <c r="L4048" s="4">
        <f>VLOOKUP(B4048,[1]汇总!$B:$K,7,0)</f>
        <v>0</v>
      </c>
      <c r="M4048" s="4">
        <f>VLOOKUP(B4048,[1]汇总!$B:$K,8,0)</f>
        <v>0</v>
      </c>
      <c r="N4048" s="4" t="str">
        <f>VLOOKUP(B4048,[1]汇总!$B:$K,9,0)</f>
        <v>专科</v>
      </c>
      <c r="O4048" s="4" t="str">
        <f>VLOOKUP(B4048,[1]汇总!$B:$K,10,0)</f>
        <v>民办</v>
      </c>
    </row>
    <row r="4049" spans="1:15" ht="16.5" hidden="1" x14ac:dyDescent="0.35">
      <c r="A4049" s="4" t="s">
        <v>972</v>
      </c>
      <c r="B4049" s="4" t="s">
        <v>973</v>
      </c>
      <c r="C4049" s="4" t="s">
        <v>40</v>
      </c>
      <c r="D4049" s="4" t="s">
        <v>79</v>
      </c>
      <c r="E4049" s="4">
        <v>15</v>
      </c>
      <c r="F4049" s="4">
        <v>374</v>
      </c>
      <c r="G4049" s="4">
        <v>255617</v>
      </c>
      <c r="H4049" s="4" t="str">
        <f>VLOOKUP(B4049,[1]汇总!$B:$K,3,0)</f>
        <v>江苏</v>
      </c>
      <c r="I4049" s="4" t="str">
        <f>VLOOKUP(B4049,[1]汇总!$B:$K,4,0)</f>
        <v>南京</v>
      </c>
      <c r="J4049" s="4">
        <f>VLOOKUP(B4049,[1]汇总!$B:$K,5,0)</f>
        <v>0</v>
      </c>
      <c r="K4049" s="4">
        <f>VLOOKUP(B4049,[1]汇总!$B:$K,6,0)</f>
        <v>0</v>
      </c>
      <c r="L4049" s="4">
        <f>VLOOKUP(B4049,[1]汇总!$B:$K,7,0)</f>
        <v>0</v>
      </c>
      <c r="M4049" s="4">
        <f>VLOOKUP(B4049,[1]汇总!$B:$K,8,0)</f>
        <v>0</v>
      </c>
      <c r="N4049" s="4" t="str">
        <f>VLOOKUP(B4049,[1]汇总!$B:$K,9,0)</f>
        <v>专科</v>
      </c>
      <c r="O4049" s="4" t="str">
        <f>VLOOKUP(B4049,[1]汇总!$B:$K,10,0)</f>
        <v>民办</v>
      </c>
    </row>
    <row r="4050" spans="1:15" ht="16.5" hidden="1" x14ac:dyDescent="0.35">
      <c r="A4050" s="4" t="s">
        <v>239</v>
      </c>
      <c r="B4050" s="4" t="s">
        <v>240</v>
      </c>
      <c r="C4050" s="4" t="s">
        <v>144</v>
      </c>
      <c r="D4050" s="4" t="s">
        <v>247</v>
      </c>
      <c r="E4050" s="4">
        <v>39</v>
      </c>
      <c r="F4050" s="4">
        <v>374</v>
      </c>
      <c r="G4050" s="4">
        <v>255624</v>
      </c>
      <c r="H4050" s="4" t="str">
        <f>VLOOKUP(B4050,[1]汇总!$B:$K,3,0)</f>
        <v>浙江</v>
      </c>
      <c r="I4050" s="4" t="str">
        <f>VLOOKUP(B4050,[1]汇总!$B:$K,4,0)</f>
        <v>杭州</v>
      </c>
      <c r="J4050" s="4">
        <f>VLOOKUP(B4050,[1]汇总!$B:$K,5,0)</f>
        <v>0</v>
      </c>
      <c r="K4050" s="4">
        <f>VLOOKUP(B4050,[1]汇总!$B:$K,6,0)</f>
        <v>0</v>
      </c>
      <c r="L4050" s="4">
        <f>VLOOKUP(B4050,[1]汇总!$B:$K,7,0)</f>
        <v>0</v>
      </c>
      <c r="M4050" s="4">
        <f>VLOOKUP(B4050,[1]汇总!$B:$K,8,0)</f>
        <v>0</v>
      </c>
      <c r="N4050" s="4" t="str">
        <f>VLOOKUP(B4050,[1]汇总!$B:$K,9,0)</f>
        <v>专科</v>
      </c>
      <c r="O4050" s="4" t="str">
        <f>VLOOKUP(B4050,[1]汇总!$B:$K,10,0)</f>
        <v>民办</v>
      </c>
    </row>
    <row r="4051" spans="1:15" ht="16.5" hidden="1" x14ac:dyDescent="0.35">
      <c r="A4051" s="4" t="s">
        <v>408</v>
      </c>
      <c r="B4051" s="4" t="s">
        <v>409</v>
      </c>
      <c r="C4051" s="4" t="s">
        <v>36</v>
      </c>
      <c r="D4051" s="4" t="s">
        <v>89</v>
      </c>
      <c r="E4051" s="4">
        <v>30</v>
      </c>
      <c r="F4051" s="4">
        <v>374</v>
      </c>
      <c r="G4051" s="4">
        <v>255655</v>
      </c>
      <c r="H4051" s="4" t="str">
        <f>VLOOKUP(B4051,[1]汇总!$B:$K,3,0)</f>
        <v>浙江</v>
      </c>
      <c r="I4051" s="4" t="str">
        <f>VLOOKUP(B4051,[1]汇总!$B:$K,4,0)</f>
        <v>台州</v>
      </c>
      <c r="J4051" s="4">
        <f>VLOOKUP(B4051,[1]汇总!$B:$K,5,0)</f>
        <v>0</v>
      </c>
      <c r="K4051" s="4">
        <f>VLOOKUP(B4051,[1]汇总!$B:$K,6,0)</f>
        <v>0</v>
      </c>
      <c r="L4051" s="4">
        <f>VLOOKUP(B4051,[1]汇总!$B:$K,7,0)</f>
        <v>0</v>
      </c>
      <c r="M4051" s="4">
        <f>VLOOKUP(B4051,[1]汇总!$B:$K,8,0)</f>
        <v>0</v>
      </c>
      <c r="N4051" s="4" t="str">
        <f>VLOOKUP(B4051,[1]汇总!$B:$K,9,0)</f>
        <v>专科</v>
      </c>
      <c r="O4051" s="4" t="str">
        <f>VLOOKUP(B4051,[1]汇总!$B:$K,10,0)</f>
        <v>民办</v>
      </c>
    </row>
    <row r="4052" spans="1:15" ht="16.5" hidden="1" x14ac:dyDescent="0.35">
      <c r="A4052" s="4" t="s">
        <v>1216</v>
      </c>
      <c r="B4052" s="4" t="s">
        <v>1217</v>
      </c>
      <c r="C4052" s="4" t="s">
        <v>54</v>
      </c>
      <c r="D4052" s="4" t="s">
        <v>67</v>
      </c>
      <c r="E4052" s="4">
        <v>10</v>
      </c>
      <c r="F4052" s="4">
        <v>374</v>
      </c>
      <c r="G4052" s="4">
        <v>255657</v>
      </c>
      <c r="H4052" s="4" t="str">
        <f>VLOOKUP(B4052,[1]汇总!$B:$K,3,0)</f>
        <v>福建</v>
      </c>
      <c r="I4052" s="4" t="str">
        <f>VLOOKUP(B4052,[1]汇总!$B:$K,4,0)</f>
        <v>厦门</v>
      </c>
      <c r="J4052" s="4">
        <f>VLOOKUP(B4052,[1]汇总!$B:$K,5,0)</f>
        <v>0</v>
      </c>
      <c r="K4052" s="4">
        <f>VLOOKUP(B4052,[1]汇总!$B:$K,6,0)</f>
        <v>0</v>
      </c>
      <c r="L4052" s="4">
        <f>VLOOKUP(B4052,[1]汇总!$B:$K,7,0)</f>
        <v>0</v>
      </c>
      <c r="M4052" s="4">
        <f>VLOOKUP(B4052,[1]汇总!$B:$K,8,0)</f>
        <v>0</v>
      </c>
      <c r="N4052" s="4" t="str">
        <f>VLOOKUP(B4052,[1]汇总!$B:$K,9,0)</f>
        <v>专科</v>
      </c>
      <c r="O4052" s="4" t="str">
        <f>VLOOKUP(B4052,[1]汇总!$B:$K,10,0)</f>
        <v>民办</v>
      </c>
    </row>
    <row r="4053" spans="1:15" ht="16.5" hidden="1" x14ac:dyDescent="0.35">
      <c r="A4053" s="4" t="s">
        <v>1300</v>
      </c>
      <c r="B4053" s="4" t="s">
        <v>1301</v>
      </c>
      <c r="C4053" s="4" t="s">
        <v>54</v>
      </c>
      <c r="D4053" s="4" t="s">
        <v>93</v>
      </c>
      <c r="E4053" s="4">
        <v>10</v>
      </c>
      <c r="F4053" s="4">
        <v>374</v>
      </c>
      <c r="G4053" s="4">
        <v>255683</v>
      </c>
      <c r="H4053" s="4" t="str">
        <f>VLOOKUP(B4053,[1]汇总!$B:$K,3,0)</f>
        <v>江西</v>
      </c>
      <c r="I4053" s="4" t="str">
        <f>VLOOKUP(B4053,[1]汇总!$B:$K,4,0)</f>
        <v>南昌</v>
      </c>
      <c r="J4053" s="4">
        <f>VLOOKUP(B4053,[1]汇总!$B:$K,5,0)</f>
        <v>0</v>
      </c>
      <c r="K4053" s="4">
        <f>VLOOKUP(B4053,[1]汇总!$B:$K,6,0)</f>
        <v>0</v>
      </c>
      <c r="L4053" s="4">
        <f>VLOOKUP(B4053,[1]汇总!$B:$K,7,0)</f>
        <v>0</v>
      </c>
      <c r="M4053" s="4">
        <f>VLOOKUP(B4053,[1]汇总!$B:$K,8,0)</f>
        <v>0</v>
      </c>
      <c r="N4053" s="4" t="str">
        <f>VLOOKUP(B4053,[1]汇总!$B:$K,9,0)</f>
        <v>本科</v>
      </c>
      <c r="O4053" s="4" t="str">
        <f>VLOOKUP(B4053,[1]汇总!$B:$K,10,0)</f>
        <v>民办</v>
      </c>
    </row>
    <row r="4054" spans="1:15" ht="16.5" hidden="1" x14ac:dyDescent="0.35">
      <c r="A4054" s="4" t="s">
        <v>845</v>
      </c>
      <c r="B4054" s="4" t="s">
        <v>846</v>
      </c>
      <c r="C4054" s="4" t="s">
        <v>71</v>
      </c>
      <c r="D4054" s="4" t="s">
        <v>75</v>
      </c>
      <c r="E4054" s="4">
        <v>18</v>
      </c>
      <c r="F4054" s="4">
        <v>374</v>
      </c>
      <c r="G4054" s="4">
        <v>255693</v>
      </c>
      <c r="H4054" s="4" t="str">
        <f>VLOOKUP(B4054,[1]汇总!$B:$K,3,0)</f>
        <v>上海</v>
      </c>
      <c r="I4054" s="4" t="str">
        <f>VLOOKUP(B4054,[1]汇总!$B:$K,4,0)</f>
        <v>上海</v>
      </c>
      <c r="J4054" s="4">
        <f>VLOOKUP(B4054,[1]汇总!$B:$K,5,0)</f>
        <v>0</v>
      </c>
      <c r="K4054" s="4">
        <f>VLOOKUP(B4054,[1]汇总!$B:$K,6,0)</f>
        <v>0</v>
      </c>
      <c r="L4054" s="4">
        <f>VLOOKUP(B4054,[1]汇总!$B:$K,7,0)</f>
        <v>0</v>
      </c>
      <c r="M4054" s="4">
        <f>VLOOKUP(B4054,[1]汇总!$B:$K,8,0)</f>
        <v>0</v>
      </c>
      <c r="N4054" s="4" t="str">
        <f>VLOOKUP(B4054,[1]汇总!$B:$K,9,0)</f>
        <v>专科</v>
      </c>
      <c r="O4054" s="4" t="str">
        <f>VLOOKUP(B4054,[1]汇总!$B:$K,10,0)</f>
        <v>民办</v>
      </c>
    </row>
    <row r="4055" spans="1:15" ht="16.5" hidden="1" x14ac:dyDescent="0.35">
      <c r="A4055" s="4" t="s">
        <v>239</v>
      </c>
      <c r="B4055" s="4" t="s">
        <v>240</v>
      </c>
      <c r="C4055" s="4" t="s">
        <v>80</v>
      </c>
      <c r="D4055" s="4" t="s">
        <v>246</v>
      </c>
      <c r="E4055" s="4">
        <v>65</v>
      </c>
      <c r="F4055" s="4">
        <v>374</v>
      </c>
      <c r="G4055" s="4">
        <v>255695</v>
      </c>
      <c r="H4055" s="4" t="str">
        <f>VLOOKUP(B4055,[1]汇总!$B:$K,3,0)</f>
        <v>浙江</v>
      </c>
      <c r="I4055" s="4" t="str">
        <f>VLOOKUP(B4055,[1]汇总!$B:$K,4,0)</f>
        <v>杭州</v>
      </c>
      <c r="J4055" s="4">
        <f>VLOOKUP(B4055,[1]汇总!$B:$K,5,0)</f>
        <v>0</v>
      </c>
      <c r="K4055" s="4">
        <f>VLOOKUP(B4055,[1]汇总!$B:$K,6,0)</f>
        <v>0</v>
      </c>
      <c r="L4055" s="4">
        <f>VLOOKUP(B4055,[1]汇总!$B:$K,7,0)</f>
        <v>0</v>
      </c>
      <c r="M4055" s="4">
        <f>VLOOKUP(B4055,[1]汇总!$B:$K,8,0)</f>
        <v>0</v>
      </c>
      <c r="N4055" s="4" t="str">
        <f>VLOOKUP(B4055,[1]汇总!$B:$K,9,0)</f>
        <v>专科</v>
      </c>
      <c r="O4055" s="4" t="str">
        <f>VLOOKUP(B4055,[1]汇总!$B:$K,10,0)</f>
        <v>民办</v>
      </c>
    </row>
    <row r="4056" spans="1:15" ht="16.5" hidden="1" x14ac:dyDescent="0.35">
      <c r="A4056" s="4" t="s">
        <v>1228</v>
      </c>
      <c r="B4056" s="4" t="s">
        <v>1229</v>
      </c>
      <c r="C4056" s="4" t="s">
        <v>48</v>
      </c>
      <c r="D4056" s="4" t="s">
        <v>172</v>
      </c>
      <c r="E4056" s="4">
        <v>8</v>
      </c>
      <c r="F4056" s="4">
        <v>374</v>
      </c>
      <c r="G4056" s="4">
        <v>255715</v>
      </c>
      <c r="H4056" s="4" t="str">
        <f>VLOOKUP(B4056,[1]汇总!$B:$K,3,0)</f>
        <v>福建</v>
      </c>
      <c r="I4056" s="4" t="str">
        <f>VLOOKUP(B4056,[1]汇总!$B:$K,4,0)</f>
        <v>泉州</v>
      </c>
      <c r="J4056" s="4">
        <f>VLOOKUP(B4056,[1]汇总!$B:$K,5,0)</f>
        <v>0</v>
      </c>
      <c r="K4056" s="4">
        <f>VLOOKUP(B4056,[1]汇总!$B:$K,6,0)</f>
        <v>0</v>
      </c>
      <c r="L4056" s="4">
        <f>VLOOKUP(B4056,[1]汇总!$B:$K,7,0)</f>
        <v>0</v>
      </c>
      <c r="M4056" s="4">
        <f>VLOOKUP(B4056,[1]汇总!$B:$K,8,0)</f>
        <v>0</v>
      </c>
      <c r="N4056" s="4" t="str">
        <f>VLOOKUP(B4056,[1]汇总!$B:$K,9,0)</f>
        <v>专科</v>
      </c>
      <c r="O4056" s="4" t="str">
        <f>VLOOKUP(B4056,[1]汇总!$B:$K,10,0)</f>
        <v>民办</v>
      </c>
    </row>
    <row r="4057" spans="1:15" ht="16.5" hidden="1" x14ac:dyDescent="0.35">
      <c r="A4057" s="4" t="s">
        <v>934</v>
      </c>
      <c r="B4057" s="4" t="s">
        <v>935</v>
      </c>
      <c r="C4057" s="4" t="s">
        <v>90</v>
      </c>
      <c r="D4057" s="4" t="s">
        <v>228</v>
      </c>
      <c r="E4057" s="4">
        <v>5</v>
      </c>
      <c r="F4057" s="4">
        <v>374</v>
      </c>
      <c r="G4057" s="4">
        <v>255735</v>
      </c>
      <c r="H4057" s="4" t="str">
        <f>VLOOKUP(B4057,[1]汇总!$B:$K,3,0)</f>
        <v>江苏</v>
      </c>
      <c r="I4057" s="4" t="str">
        <f>VLOOKUP(B4057,[1]汇总!$B:$K,4,0)</f>
        <v>苏州</v>
      </c>
      <c r="J4057" s="4">
        <f>VLOOKUP(B4057,[1]汇总!$B:$K,5,0)</f>
        <v>0</v>
      </c>
      <c r="K4057" s="4">
        <f>VLOOKUP(B4057,[1]汇总!$B:$K,6,0)</f>
        <v>0</v>
      </c>
      <c r="L4057" s="4">
        <f>VLOOKUP(B4057,[1]汇总!$B:$K,7,0)</f>
        <v>0</v>
      </c>
      <c r="M4057" s="4">
        <f>VLOOKUP(B4057,[1]汇总!$B:$K,8,0)</f>
        <v>0</v>
      </c>
      <c r="N4057" s="4" t="str">
        <f>VLOOKUP(B4057,[1]汇总!$B:$K,9,0)</f>
        <v>专科</v>
      </c>
      <c r="O4057" s="4" t="str">
        <f>VLOOKUP(B4057,[1]汇总!$B:$K,10,0)</f>
        <v>民办</v>
      </c>
    </row>
    <row r="4058" spans="1:15" ht="16.5" hidden="1" x14ac:dyDescent="0.35">
      <c r="A4058" s="4" t="s">
        <v>1415</v>
      </c>
      <c r="B4058" s="4" t="s">
        <v>1416</v>
      </c>
      <c r="C4058" s="4" t="s">
        <v>64</v>
      </c>
      <c r="D4058" s="4" t="s">
        <v>1001</v>
      </c>
      <c r="E4058" s="4">
        <v>2</v>
      </c>
      <c r="F4058" s="4">
        <v>374</v>
      </c>
      <c r="G4058" s="4">
        <v>255767</v>
      </c>
      <c r="H4058" s="4" t="str">
        <f>VLOOKUP(B4058,[1]汇总!$B:$K,3,0)</f>
        <v>山东</v>
      </c>
      <c r="I4058" s="4" t="str">
        <f>VLOOKUP(B4058,[1]汇总!$B:$K,4,0)</f>
        <v>青岛</v>
      </c>
      <c r="J4058" s="4">
        <f>VLOOKUP(B4058,[1]汇总!$B:$K,5,0)</f>
        <v>0</v>
      </c>
      <c r="K4058" s="4">
        <f>VLOOKUP(B4058,[1]汇总!$B:$K,6,0)</f>
        <v>0</v>
      </c>
      <c r="L4058" s="4">
        <f>VLOOKUP(B4058,[1]汇总!$B:$K,7,0)</f>
        <v>0</v>
      </c>
      <c r="M4058" s="4">
        <f>VLOOKUP(B4058,[1]汇总!$B:$K,8,0)</f>
        <v>0</v>
      </c>
      <c r="N4058" s="4" t="str">
        <f>VLOOKUP(B4058,[1]汇总!$B:$K,9,0)</f>
        <v>本科</v>
      </c>
      <c r="O4058" s="4" t="str">
        <f>VLOOKUP(B4058,[1]汇总!$B:$K,10,0)</f>
        <v>民办</v>
      </c>
    </row>
    <row r="4059" spans="1:15" ht="16.5" hidden="1" x14ac:dyDescent="0.35">
      <c r="A4059" s="4" t="s">
        <v>1085</v>
      </c>
      <c r="B4059" s="4" t="s">
        <v>1086</v>
      </c>
      <c r="C4059" s="4" t="s">
        <v>50</v>
      </c>
      <c r="D4059" s="4" t="s">
        <v>162</v>
      </c>
      <c r="E4059" s="4">
        <v>20</v>
      </c>
      <c r="F4059" s="4">
        <v>374</v>
      </c>
      <c r="G4059" s="4">
        <v>255778</v>
      </c>
      <c r="H4059" s="4" t="str">
        <f>VLOOKUP(B4059,[1]汇总!$B:$K,3,0)</f>
        <v>江苏</v>
      </c>
      <c r="I4059" s="4" t="str">
        <f>VLOOKUP(B4059,[1]汇总!$B:$K,4,0)</f>
        <v>徐州</v>
      </c>
      <c r="J4059" s="4">
        <f>VLOOKUP(B4059,[1]汇总!$B:$K,5,0)</f>
        <v>0</v>
      </c>
      <c r="K4059" s="4">
        <f>VLOOKUP(B4059,[1]汇总!$B:$K,6,0)</f>
        <v>0</v>
      </c>
      <c r="L4059" s="4">
        <f>VLOOKUP(B4059,[1]汇总!$B:$K,7,0)</f>
        <v>0</v>
      </c>
      <c r="M4059" s="4">
        <f>VLOOKUP(B4059,[1]汇总!$B:$K,8,0)</f>
        <v>0</v>
      </c>
      <c r="N4059" s="4" t="str">
        <f>VLOOKUP(B4059,[1]汇总!$B:$K,9,0)</f>
        <v>专科</v>
      </c>
      <c r="O4059" s="4" t="str">
        <f>VLOOKUP(B4059,[1]汇总!$B:$K,10,0)</f>
        <v>民办</v>
      </c>
    </row>
    <row r="4060" spans="1:15" ht="16.5" hidden="1" x14ac:dyDescent="0.35">
      <c r="A4060" s="4" t="s">
        <v>1214</v>
      </c>
      <c r="B4060" s="4" t="s">
        <v>1215</v>
      </c>
      <c r="C4060" s="4" t="s">
        <v>108</v>
      </c>
      <c r="D4060" s="4" t="s">
        <v>101</v>
      </c>
      <c r="E4060" s="4">
        <v>4</v>
      </c>
      <c r="F4060" s="4">
        <v>374</v>
      </c>
      <c r="G4060" s="4">
        <v>255803</v>
      </c>
      <c r="H4060" s="4" t="str">
        <f>VLOOKUP(B4060,[1]汇总!$B:$K,3,0)</f>
        <v>福建</v>
      </c>
      <c r="I4060" s="4" t="str">
        <f>VLOOKUP(B4060,[1]汇总!$B:$K,4,0)</f>
        <v>厦门</v>
      </c>
      <c r="J4060" s="4">
        <f>VLOOKUP(B4060,[1]汇总!$B:$K,5,0)</f>
        <v>0</v>
      </c>
      <c r="K4060" s="4">
        <f>VLOOKUP(B4060,[1]汇总!$B:$K,6,0)</f>
        <v>0</v>
      </c>
      <c r="L4060" s="4">
        <f>VLOOKUP(B4060,[1]汇总!$B:$K,7,0)</f>
        <v>0</v>
      </c>
      <c r="M4060" s="4">
        <f>VLOOKUP(B4060,[1]汇总!$B:$K,8,0)</f>
        <v>0</v>
      </c>
      <c r="N4060" s="4" t="str">
        <f>VLOOKUP(B4060,[1]汇总!$B:$K,9,0)</f>
        <v>专科</v>
      </c>
      <c r="O4060" s="4" t="str">
        <f>VLOOKUP(B4060,[1]汇总!$B:$K,10,0)</f>
        <v>民办</v>
      </c>
    </row>
    <row r="4061" spans="1:15" ht="16.5" hidden="1" x14ac:dyDescent="0.35">
      <c r="A4061" s="4" t="s">
        <v>1228</v>
      </c>
      <c r="B4061" s="4" t="s">
        <v>1229</v>
      </c>
      <c r="C4061" s="4" t="s">
        <v>46</v>
      </c>
      <c r="D4061" s="4" t="s">
        <v>329</v>
      </c>
      <c r="E4061" s="4">
        <v>5</v>
      </c>
      <c r="F4061" s="4">
        <v>374</v>
      </c>
      <c r="G4061" s="4">
        <v>255822</v>
      </c>
      <c r="H4061" s="4" t="str">
        <f>VLOOKUP(B4061,[1]汇总!$B:$K,3,0)</f>
        <v>福建</v>
      </c>
      <c r="I4061" s="4" t="str">
        <f>VLOOKUP(B4061,[1]汇总!$B:$K,4,0)</f>
        <v>泉州</v>
      </c>
      <c r="J4061" s="4">
        <f>VLOOKUP(B4061,[1]汇总!$B:$K,5,0)</f>
        <v>0</v>
      </c>
      <c r="K4061" s="4">
        <f>VLOOKUP(B4061,[1]汇总!$B:$K,6,0)</f>
        <v>0</v>
      </c>
      <c r="L4061" s="4">
        <f>VLOOKUP(B4061,[1]汇总!$B:$K,7,0)</f>
        <v>0</v>
      </c>
      <c r="M4061" s="4">
        <f>VLOOKUP(B4061,[1]汇总!$B:$K,8,0)</f>
        <v>0</v>
      </c>
      <c r="N4061" s="4" t="str">
        <f>VLOOKUP(B4061,[1]汇总!$B:$K,9,0)</f>
        <v>专科</v>
      </c>
      <c r="O4061" s="4" t="str">
        <f>VLOOKUP(B4061,[1]汇总!$B:$K,10,0)</f>
        <v>民办</v>
      </c>
    </row>
    <row r="4062" spans="1:15" ht="16.5" hidden="1" x14ac:dyDescent="0.35">
      <c r="A4062" s="4" t="s">
        <v>239</v>
      </c>
      <c r="B4062" s="4" t="s">
        <v>240</v>
      </c>
      <c r="C4062" s="4" t="s">
        <v>107</v>
      </c>
      <c r="D4062" s="4" t="s">
        <v>244</v>
      </c>
      <c r="E4062" s="4">
        <v>49</v>
      </c>
      <c r="F4062" s="4">
        <v>374</v>
      </c>
      <c r="G4062" s="4">
        <v>255839</v>
      </c>
      <c r="H4062" s="4" t="str">
        <f>VLOOKUP(B4062,[1]汇总!$B:$K,3,0)</f>
        <v>浙江</v>
      </c>
      <c r="I4062" s="4" t="str">
        <f>VLOOKUP(B4062,[1]汇总!$B:$K,4,0)</f>
        <v>杭州</v>
      </c>
      <c r="J4062" s="4">
        <f>VLOOKUP(B4062,[1]汇总!$B:$K,5,0)</f>
        <v>0</v>
      </c>
      <c r="K4062" s="4">
        <f>VLOOKUP(B4062,[1]汇总!$B:$K,6,0)</f>
        <v>0</v>
      </c>
      <c r="L4062" s="4">
        <f>VLOOKUP(B4062,[1]汇总!$B:$K,7,0)</f>
        <v>0</v>
      </c>
      <c r="M4062" s="4">
        <f>VLOOKUP(B4062,[1]汇总!$B:$K,8,0)</f>
        <v>0</v>
      </c>
      <c r="N4062" s="4" t="str">
        <f>VLOOKUP(B4062,[1]汇总!$B:$K,9,0)</f>
        <v>专科</v>
      </c>
      <c r="O4062" s="4" t="str">
        <f>VLOOKUP(B4062,[1]汇总!$B:$K,10,0)</f>
        <v>民办</v>
      </c>
    </row>
    <row r="4063" spans="1:15" ht="16.5" hidden="1" x14ac:dyDescent="0.35">
      <c r="A4063" s="4" t="s">
        <v>1203</v>
      </c>
      <c r="B4063" s="4" t="s">
        <v>1204</v>
      </c>
      <c r="C4063" s="4" t="s">
        <v>253</v>
      </c>
      <c r="D4063" s="4" t="s">
        <v>68</v>
      </c>
      <c r="E4063" s="4">
        <v>5</v>
      </c>
      <c r="F4063" s="4">
        <v>374</v>
      </c>
      <c r="G4063" s="4">
        <v>255888</v>
      </c>
      <c r="H4063" s="4" t="str">
        <f>VLOOKUP(B4063,[1]汇总!$B:$K,3,0)</f>
        <v>福建</v>
      </c>
      <c r="I4063" s="4" t="str">
        <f>VLOOKUP(B4063,[1]汇总!$B:$K,4,0)</f>
        <v>泉州</v>
      </c>
      <c r="J4063" s="4">
        <f>VLOOKUP(B4063,[1]汇总!$B:$K,5,0)</f>
        <v>0</v>
      </c>
      <c r="K4063" s="4">
        <f>VLOOKUP(B4063,[1]汇总!$B:$K,6,0)</f>
        <v>0</v>
      </c>
      <c r="L4063" s="4">
        <f>VLOOKUP(B4063,[1]汇总!$B:$K,7,0)</f>
        <v>0</v>
      </c>
      <c r="M4063" s="4">
        <f>VLOOKUP(B4063,[1]汇总!$B:$K,8,0)</f>
        <v>0</v>
      </c>
      <c r="N4063" s="4" t="str">
        <f>VLOOKUP(B4063,[1]汇总!$B:$K,9,0)</f>
        <v>专科</v>
      </c>
      <c r="O4063" s="4" t="str">
        <f>VLOOKUP(B4063,[1]汇总!$B:$K,10,0)</f>
        <v>民办</v>
      </c>
    </row>
    <row r="4064" spans="1:15" ht="16.5" hidden="1" x14ac:dyDescent="0.35">
      <c r="A4064" s="4" t="s">
        <v>1480</v>
      </c>
      <c r="B4064" s="4" t="s">
        <v>1481</v>
      </c>
      <c r="C4064" s="4" t="s">
        <v>40</v>
      </c>
      <c r="D4064" s="4" t="s">
        <v>246</v>
      </c>
      <c r="E4064" s="4">
        <v>2</v>
      </c>
      <c r="F4064" s="4">
        <v>374</v>
      </c>
      <c r="G4064" s="4">
        <v>255896</v>
      </c>
      <c r="H4064" s="4" t="str">
        <f>VLOOKUP(B4064,[1]汇总!$B:$K,3,0)</f>
        <v>江西</v>
      </c>
      <c r="I4064" s="4" t="str">
        <f>VLOOKUP(B4064,[1]汇总!$B:$K,4,0)</f>
        <v>九江</v>
      </c>
      <c r="J4064" s="4">
        <f>VLOOKUP(B4064,[1]汇总!$B:$K,5,0)</f>
        <v>0</v>
      </c>
      <c r="K4064" s="4">
        <f>VLOOKUP(B4064,[1]汇总!$B:$K,6,0)</f>
        <v>0</v>
      </c>
      <c r="L4064" s="4">
        <f>VLOOKUP(B4064,[1]汇总!$B:$K,7,0)</f>
        <v>0</v>
      </c>
      <c r="M4064" s="4">
        <f>VLOOKUP(B4064,[1]汇总!$B:$K,8,0)</f>
        <v>0</v>
      </c>
      <c r="N4064" s="4" t="str">
        <f>VLOOKUP(B4064,[1]汇总!$B:$K,9,0)</f>
        <v>专科</v>
      </c>
      <c r="O4064" s="4" t="str">
        <f>VLOOKUP(B4064,[1]汇总!$B:$K,10,0)</f>
        <v>民办</v>
      </c>
    </row>
    <row r="4065" spans="1:15" ht="16.5" hidden="1" x14ac:dyDescent="0.35">
      <c r="A4065" s="4" t="s">
        <v>868</v>
      </c>
      <c r="B4065" s="4" t="s">
        <v>869</v>
      </c>
      <c r="C4065" s="4" t="s">
        <v>108</v>
      </c>
      <c r="D4065" s="4" t="s">
        <v>141</v>
      </c>
      <c r="E4065" s="4">
        <v>6</v>
      </c>
      <c r="F4065" s="4">
        <v>374</v>
      </c>
      <c r="G4065" s="4">
        <v>255940</v>
      </c>
      <c r="H4065" s="4" t="str">
        <f>VLOOKUP(B4065,[1]汇总!$B:$K,3,0)</f>
        <v>上海</v>
      </c>
      <c r="I4065" s="4" t="str">
        <f>VLOOKUP(B4065,[1]汇总!$B:$K,4,0)</f>
        <v>上海</v>
      </c>
      <c r="J4065" s="4">
        <f>VLOOKUP(B4065,[1]汇总!$B:$K,5,0)</f>
        <v>0</v>
      </c>
      <c r="K4065" s="4">
        <f>VLOOKUP(B4065,[1]汇总!$B:$K,6,0)</f>
        <v>0</v>
      </c>
      <c r="L4065" s="4">
        <f>VLOOKUP(B4065,[1]汇总!$B:$K,7,0)</f>
        <v>0</v>
      </c>
      <c r="M4065" s="4">
        <f>VLOOKUP(B4065,[1]汇总!$B:$K,8,0)</f>
        <v>0</v>
      </c>
      <c r="N4065" s="4" t="str">
        <f>VLOOKUP(B4065,[1]汇总!$B:$K,9,0)</f>
        <v>专科</v>
      </c>
      <c r="O4065" s="4" t="str">
        <f>VLOOKUP(B4065,[1]汇总!$B:$K,10,0)</f>
        <v>民办</v>
      </c>
    </row>
    <row r="4066" spans="1:15" ht="16.5" hidden="1" x14ac:dyDescent="0.35">
      <c r="A4066" s="4" t="s">
        <v>1214</v>
      </c>
      <c r="B4066" s="4" t="s">
        <v>1215</v>
      </c>
      <c r="C4066" s="4" t="s">
        <v>54</v>
      </c>
      <c r="D4066" s="4" t="s">
        <v>228</v>
      </c>
      <c r="E4066" s="4">
        <v>4</v>
      </c>
      <c r="F4066" s="4">
        <v>374</v>
      </c>
      <c r="G4066" s="4">
        <v>255944</v>
      </c>
      <c r="H4066" s="4" t="str">
        <f>VLOOKUP(B4066,[1]汇总!$B:$K,3,0)</f>
        <v>福建</v>
      </c>
      <c r="I4066" s="4" t="str">
        <f>VLOOKUP(B4066,[1]汇总!$B:$K,4,0)</f>
        <v>厦门</v>
      </c>
      <c r="J4066" s="4">
        <f>VLOOKUP(B4066,[1]汇总!$B:$K,5,0)</f>
        <v>0</v>
      </c>
      <c r="K4066" s="4">
        <f>VLOOKUP(B4066,[1]汇总!$B:$K,6,0)</f>
        <v>0</v>
      </c>
      <c r="L4066" s="4">
        <f>VLOOKUP(B4066,[1]汇总!$B:$K,7,0)</f>
        <v>0</v>
      </c>
      <c r="M4066" s="4">
        <f>VLOOKUP(B4066,[1]汇总!$B:$K,8,0)</f>
        <v>0</v>
      </c>
      <c r="N4066" s="4" t="str">
        <f>VLOOKUP(B4066,[1]汇总!$B:$K,9,0)</f>
        <v>专科</v>
      </c>
      <c r="O4066" s="4" t="str">
        <f>VLOOKUP(B4066,[1]汇总!$B:$K,10,0)</f>
        <v>民办</v>
      </c>
    </row>
    <row r="4067" spans="1:15" ht="16.5" hidden="1" x14ac:dyDescent="0.35">
      <c r="A4067" s="4" t="s">
        <v>1731</v>
      </c>
      <c r="B4067" s="4" t="s">
        <v>1732</v>
      </c>
      <c r="C4067" s="4" t="s">
        <v>36</v>
      </c>
      <c r="D4067" s="4" t="s">
        <v>748</v>
      </c>
      <c r="E4067" s="4">
        <v>2</v>
      </c>
      <c r="F4067" s="4">
        <v>374</v>
      </c>
      <c r="G4067" s="4">
        <v>255952</v>
      </c>
      <c r="H4067" s="4" t="str">
        <f>VLOOKUP(B4067,[1]汇总!$B:$K,3,0)</f>
        <v>湖南</v>
      </c>
      <c r="I4067" s="4" t="str">
        <f>VLOOKUP(B4067,[1]汇总!$B:$K,4,0)</f>
        <v>长沙</v>
      </c>
      <c r="J4067" s="4">
        <f>VLOOKUP(B4067,[1]汇总!$B:$K,5,0)</f>
        <v>0</v>
      </c>
      <c r="K4067" s="4">
        <f>VLOOKUP(B4067,[1]汇总!$B:$K,6,0)</f>
        <v>0</v>
      </c>
      <c r="L4067" s="4">
        <f>VLOOKUP(B4067,[1]汇总!$B:$K,7,0)</f>
        <v>0</v>
      </c>
      <c r="M4067" s="4">
        <f>VLOOKUP(B4067,[1]汇总!$B:$K,8,0)</f>
        <v>0</v>
      </c>
      <c r="N4067" s="4" t="str">
        <f>VLOOKUP(B4067,[1]汇总!$B:$K,9,0)</f>
        <v>专科</v>
      </c>
      <c r="O4067" s="4" t="str">
        <f>VLOOKUP(B4067,[1]汇总!$B:$K,10,0)</f>
        <v>民办</v>
      </c>
    </row>
    <row r="4068" spans="1:15" ht="16.5" hidden="1" x14ac:dyDescent="0.35">
      <c r="A4068" s="4" t="s">
        <v>879</v>
      </c>
      <c r="B4068" s="4" t="s">
        <v>880</v>
      </c>
      <c r="C4068" s="4" t="s">
        <v>84</v>
      </c>
      <c r="D4068" s="4" t="s">
        <v>81</v>
      </c>
      <c r="E4068" s="4">
        <v>35</v>
      </c>
      <c r="F4068" s="4">
        <v>374</v>
      </c>
      <c r="G4068" s="4">
        <v>256001</v>
      </c>
      <c r="H4068" s="4" t="str">
        <f>VLOOKUP(B4068,[1]汇总!$B:$K,3,0)</f>
        <v>上海</v>
      </c>
      <c r="I4068" s="4" t="str">
        <f>VLOOKUP(B4068,[1]汇总!$B:$K,4,0)</f>
        <v>上海</v>
      </c>
      <c r="J4068" s="4">
        <f>VLOOKUP(B4068,[1]汇总!$B:$K,5,0)</f>
        <v>0</v>
      </c>
      <c r="K4068" s="4">
        <f>VLOOKUP(B4068,[1]汇总!$B:$K,6,0)</f>
        <v>0</v>
      </c>
      <c r="L4068" s="4">
        <f>VLOOKUP(B4068,[1]汇总!$B:$K,7,0)</f>
        <v>0</v>
      </c>
      <c r="M4068" s="4">
        <f>VLOOKUP(B4068,[1]汇总!$B:$K,8,0)</f>
        <v>0</v>
      </c>
      <c r="N4068" s="4" t="str">
        <f>VLOOKUP(B4068,[1]汇总!$B:$K,9,0)</f>
        <v>专科</v>
      </c>
      <c r="O4068" s="4" t="str">
        <f>VLOOKUP(B4068,[1]汇总!$B:$K,10,0)</f>
        <v>民办</v>
      </c>
    </row>
    <row r="4069" spans="1:15" ht="16.5" hidden="1" x14ac:dyDescent="0.35">
      <c r="A4069" s="4" t="s">
        <v>975</v>
      </c>
      <c r="B4069" s="4" t="s">
        <v>976</v>
      </c>
      <c r="C4069" s="4" t="s">
        <v>46</v>
      </c>
      <c r="D4069" s="4" t="s">
        <v>89</v>
      </c>
      <c r="E4069" s="4">
        <v>10</v>
      </c>
      <c r="F4069" s="4">
        <v>373</v>
      </c>
      <c r="G4069" s="4">
        <v>256041</v>
      </c>
      <c r="H4069" s="4" t="str">
        <f>VLOOKUP(B4069,[1]汇总!$B:$K,3,0)</f>
        <v>江苏</v>
      </c>
      <c r="I4069" s="4" t="str">
        <f>VLOOKUP(B4069,[1]汇总!$B:$K,4,0)</f>
        <v>镇江</v>
      </c>
      <c r="J4069" s="4">
        <f>VLOOKUP(B4069,[1]汇总!$B:$K,5,0)</f>
        <v>0</v>
      </c>
      <c r="K4069" s="4">
        <f>VLOOKUP(B4069,[1]汇总!$B:$K,6,0)</f>
        <v>0</v>
      </c>
      <c r="L4069" s="4">
        <f>VLOOKUP(B4069,[1]汇总!$B:$K,7,0)</f>
        <v>0</v>
      </c>
      <c r="M4069" s="4">
        <f>VLOOKUP(B4069,[1]汇总!$B:$K,8,0)</f>
        <v>0</v>
      </c>
      <c r="N4069" s="4" t="str">
        <f>VLOOKUP(B4069,[1]汇总!$B:$K,9,0)</f>
        <v>专科</v>
      </c>
      <c r="O4069" s="4" t="str">
        <f>VLOOKUP(B4069,[1]汇总!$B:$K,10,0)</f>
        <v>民办</v>
      </c>
    </row>
    <row r="4070" spans="1:15" ht="16.5" hidden="1" x14ac:dyDescent="0.35">
      <c r="A4070" s="4" t="s">
        <v>868</v>
      </c>
      <c r="B4070" s="4" t="s">
        <v>869</v>
      </c>
      <c r="C4070" s="4" t="s">
        <v>106</v>
      </c>
      <c r="D4070" s="4" t="s">
        <v>872</v>
      </c>
      <c r="E4070" s="4">
        <v>18</v>
      </c>
      <c r="F4070" s="4">
        <v>373</v>
      </c>
      <c r="G4070" s="4">
        <v>256074</v>
      </c>
      <c r="H4070" s="4" t="str">
        <f>VLOOKUP(B4070,[1]汇总!$B:$K,3,0)</f>
        <v>上海</v>
      </c>
      <c r="I4070" s="4" t="str">
        <f>VLOOKUP(B4070,[1]汇总!$B:$K,4,0)</f>
        <v>上海</v>
      </c>
      <c r="J4070" s="4">
        <f>VLOOKUP(B4070,[1]汇总!$B:$K,5,0)</f>
        <v>0</v>
      </c>
      <c r="K4070" s="4">
        <f>VLOOKUP(B4070,[1]汇总!$B:$K,6,0)</f>
        <v>0</v>
      </c>
      <c r="L4070" s="4">
        <f>VLOOKUP(B4070,[1]汇总!$B:$K,7,0)</f>
        <v>0</v>
      </c>
      <c r="M4070" s="4">
        <f>VLOOKUP(B4070,[1]汇总!$B:$K,8,0)</f>
        <v>0</v>
      </c>
      <c r="N4070" s="4" t="str">
        <f>VLOOKUP(B4070,[1]汇总!$B:$K,9,0)</f>
        <v>专科</v>
      </c>
      <c r="O4070" s="4" t="str">
        <f>VLOOKUP(B4070,[1]汇总!$B:$K,10,0)</f>
        <v>民办</v>
      </c>
    </row>
    <row r="4071" spans="1:15" ht="16.5" hidden="1" x14ac:dyDescent="0.35">
      <c r="A4071" s="4" t="s">
        <v>1943</v>
      </c>
      <c r="B4071" s="4" t="s">
        <v>1944</v>
      </c>
      <c r="C4071" s="4" t="s">
        <v>34</v>
      </c>
      <c r="D4071" s="4" t="s">
        <v>233</v>
      </c>
      <c r="E4071" s="4">
        <v>12</v>
      </c>
      <c r="F4071" s="4">
        <v>373</v>
      </c>
      <c r="G4071" s="4">
        <v>256076</v>
      </c>
      <c r="H4071" s="4" t="str">
        <f>VLOOKUP(B4071,[1]汇总!$B:$K,3,0)</f>
        <v>四川</v>
      </c>
      <c r="I4071" s="4" t="str">
        <f>VLOOKUP(B4071,[1]汇总!$B:$K,4,0)</f>
        <v>巴中</v>
      </c>
      <c r="J4071" s="4">
        <f>VLOOKUP(B4071,[1]汇总!$B:$K,5,0)</f>
        <v>0</v>
      </c>
      <c r="K4071" s="4">
        <f>VLOOKUP(B4071,[1]汇总!$B:$K,6,0)</f>
        <v>0</v>
      </c>
      <c r="L4071" s="4">
        <f>VLOOKUP(B4071,[1]汇总!$B:$K,7,0)</f>
        <v>0</v>
      </c>
      <c r="M4071" s="4">
        <f>VLOOKUP(B4071,[1]汇总!$B:$K,8,0)</f>
        <v>0</v>
      </c>
      <c r="N4071" s="4" t="str">
        <f>VLOOKUP(B4071,[1]汇总!$B:$K,9,0)</f>
        <v>专科</v>
      </c>
      <c r="O4071" s="4" t="str">
        <f>VLOOKUP(B4071,[1]汇总!$B:$K,10,0)</f>
        <v>民办</v>
      </c>
    </row>
    <row r="4072" spans="1:15" ht="16.5" hidden="1" x14ac:dyDescent="0.35">
      <c r="A4072" s="4" t="s">
        <v>1216</v>
      </c>
      <c r="B4072" s="4" t="s">
        <v>1217</v>
      </c>
      <c r="C4072" s="4" t="s">
        <v>34</v>
      </c>
      <c r="D4072" s="4" t="s">
        <v>168</v>
      </c>
      <c r="E4072" s="4">
        <v>10</v>
      </c>
      <c r="F4072" s="4">
        <v>373</v>
      </c>
      <c r="G4072" s="4">
        <v>256091</v>
      </c>
      <c r="H4072" s="4" t="str">
        <f>VLOOKUP(B4072,[1]汇总!$B:$K,3,0)</f>
        <v>福建</v>
      </c>
      <c r="I4072" s="4" t="str">
        <f>VLOOKUP(B4072,[1]汇总!$B:$K,4,0)</f>
        <v>厦门</v>
      </c>
      <c r="J4072" s="4">
        <f>VLOOKUP(B4072,[1]汇总!$B:$K,5,0)</f>
        <v>0</v>
      </c>
      <c r="K4072" s="4">
        <f>VLOOKUP(B4072,[1]汇总!$B:$K,6,0)</f>
        <v>0</v>
      </c>
      <c r="L4072" s="4">
        <f>VLOOKUP(B4072,[1]汇总!$B:$K,7,0)</f>
        <v>0</v>
      </c>
      <c r="M4072" s="4">
        <f>VLOOKUP(B4072,[1]汇总!$B:$K,8,0)</f>
        <v>0</v>
      </c>
      <c r="N4072" s="4" t="str">
        <f>VLOOKUP(B4072,[1]汇总!$B:$K,9,0)</f>
        <v>专科</v>
      </c>
      <c r="O4072" s="4" t="str">
        <f>VLOOKUP(B4072,[1]汇总!$B:$K,10,0)</f>
        <v>民办</v>
      </c>
    </row>
    <row r="4073" spans="1:15" ht="16.5" hidden="1" x14ac:dyDescent="0.35">
      <c r="A4073" s="4" t="s">
        <v>1456</v>
      </c>
      <c r="B4073" s="4" t="s">
        <v>1457</v>
      </c>
      <c r="C4073" s="4" t="s">
        <v>48</v>
      </c>
      <c r="D4073" s="4" t="s">
        <v>67</v>
      </c>
      <c r="E4073" s="4">
        <v>6</v>
      </c>
      <c r="F4073" s="4">
        <v>373</v>
      </c>
      <c r="G4073" s="4">
        <v>256104</v>
      </c>
      <c r="H4073" s="4" t="str">
        <f>VLOOKUP(B4073,[1]汇总!$B:$K,3,0)</f>
        <v>山东</v>
      </c>
      <c r="I4073" s="4" t="str">
        <f>VLOOKUP(B4073,[1]汇总!$B:$K,4,0)</f>
        <v>泰安</v>
      </c>
      <c r="J4073" s="4">
        <f>VLOOKUP(B4073,[1]汇总!$B:$K,5,0)</f>
        <v>0</v>
      </c>
      <c r="K4073" s="4">
        <f>VLOOKUP(B4073,[1]汇总!$B:$K,6,0)</f>
        <v>0</v>
      </c>
      <c r="L4073" s="4">
        <f>VLOOKUP(B4073,[1]汇总!$B:$K,7,0)</f>
        <v>0</v>
      </c>
      <c r="M4073" s="4">
        <f>VLOOKUP(B4073,[1]汇总!$B:$K,8,0)</f>
        <v>0</v>
      </c>
      <c r="N4073" s="4" t="str">
        <f>VLOOKUP(B4073,[1]汇总!$B:$K,9,0)</f>
        <v>本科</v>
      </c>
      <c r="O4073" s="4" t="str">
        <f>VLOOKUP(B4073,[1]汇总!$B:$K,10,0)</f>
        <v>民办</v>
      </c>
    </row>
    <row r="4074" spans="1:15" ht="16.5" hidden="1" x14ac:dyDescent="0.35">
      <c r="A4074" s="4" t="s">
        <v>845</v>
      </c>
      <c r="B4074" s="4" t="s">
        <v>846</v>
      </c>
      <c r="C4074" s="4" t="s">
        <v>44</v>
      </c>
      <c r="D4074" s="4" t="s">
        <v>166</v>
      </c>
      <c r="E4074" s="4">
        <v>16</v>
      </c>
      <c r="F4074" s="4">
        <v>373</v>
      </c>
      <c r="G4074" s="4">
        <v>256139</v>
      </c>
      <c r="H4074" s="4" t="str">
        <f>VLOOKUP(B4074,[1]汇总!$B:$K,3,0)</f>
        <v>上海</v>
      </c>
      <c r="I4074" s="4" t="str">
        <f>VLOOKUP(B4074,[1]汇总!$B:$K,4,0)</f>
        <v>上海</v>
      </c>
      <c r="J4074" s="4">
        <f>VLOOKUP(B4074,[1]汇总!$B:$K,5,0)</f>
        <v>0</v>
      </c>
      <c r="K4074" s="4">
        <f>VLOOKUP(B4074,[1]汇总!$B:$K,6,0)</f>
        <v>0</v>
      </c>
      <c r="L4074" s="4">
        <f>VLOOKUP(B4074,[1]汇总!$B:$K,7,0)</f>
        <v>0</v>
      </c>
      <c r="M4074" s="4">
        <f>VLOOKUP(B4074,[1]汇总!$B:$K,8,0)</f>
        <v>0</v>
      </c>
      <c r="N4074" s="4" t="str">
        <f>VLOOKUP(B4074,[1]汇总!$B:$K,9,0)</f>
        <v>专科</v>
      </c>
      <c r="O4074" s="4" t="str">
        <f>VLOOKUP(B4074,[1]汇总!$B:$K,10,0)</f>
        <v>民办</v>
      </c>
    </row>
    <row r="4075" spans="1:15" ht="16.5" hidden="1" x14ac:dyDescent="0.35">
      <c r="A4075" s="4" t="s">
        <v>936</v>
      </c>
      <c r="B4075" s="4" t="s">
        <v>937</v>
      </c>
      <c r="C4075" s="4" t="s">
        <v>46</v>
      </c>
      <c r="D4075" s="4" t="s">
        <v>225</v>
      </c>
      <c r="E4075" s="4">
        <v>16</v>
      </c>
      <c r="F4075" s="4">
        <v>373</v>
      </c>
      <c r="G4075" s="4">
        <v>256189</v>
      </c>
      <c r="H4075" s="4" t="str">
        <f>VLOOKUP(B4075,[1]汇总!$B:$K,3,0)</f>
        <v>江苏</v>
      </c>
      <c r="I4075" s="4" t="str">
        <f>VLOOKUP(B4075,[1]汇总!$B:$K,4,0)</f>
        <v>常州</v>
      </c>
      <c r="J4075" s="4">
        <f>VLOOKUP(B4075,[1]汇总!$B:$K,5,0)</f>
        <v>0</v>
      </c>
      <c r="K4075" s="4">
        <f>VLOOKUP(B4075,[1]汇总!$B:$K,6,0)</f>
        <v>0</v>
      </c>
      <c r="L4075" s="4">
        <f>VLOOKUP(B4075,[1]汇总!$B:$K,7,0)</f>
        <v>0</v>
      </c>
      <c r="M4075" s="4">
        <f>VLOOKUP(B4075,[1]汇总!$B:$K,8,0)</f>
        <v>0</v>
      </c>
      <c r="N4075" s="4" t="str">
        <f>VLOOKUP(B4075,[1]汇总!$B:$K,9,0)</f>
        <v>专科</v>
      </c>
      <c r="O4075" s="4" t="str">
        <f>VLOOKUP(B4075,[1]汇总!$B:$K,10,0)</f>
        <v>民办</v>
      </c>
    </row>
    <row r="4076" spans="1:15" ht="16.5" hidden="1" x14ac:dyDescent="0.35">
      <c r="A4076" s="4" t="s">
        <v>1085</v>
      </c>
      <c r="B4076" s="4" t="s">
        <v>1086</v>
      </c>
      <c r="C4076" s="4" t="s">
        <v>121</v>
      </c>
      <c r="D4076" s="4" t="s">
        <v>1087</v>
      </c>
      <c r="E4076" s="4">
        <v>5</v>
      </c>
      <c r="F4076" s="4">
        <v>373</v>
      </c>
      <c r="G4076" s="4">
        <v>256207</v>
      </c>
      <c r="H4076" s="4" t="str">
        <f>VLOOKUP(B4076,[1]汇总!$B:$K,3,0)</f>
        <v>江苏</v>
      </c>
      <c r="I4076" s="4" t="str">
        <f>VLOOKUP(B4076,[1]汇总!$B:$K,4,0)</f>
        <v>徐州</v>
      </c>
      <c r="J4076" s="4">
        <f>VLOOKUP(B4076,[1]汇总!$B:$K,5,0)</f>
        <v>0</v>
      </c>
      <c r="K4076" s="4">
        <f>VLOOKUP(B4076,[1]汇总!$B:$K,6,0)</f>
        <v>0</v>
      </c>
      <c r="L4076" s="4">
        <f>VLOOKUP(B4076,[1]汇总!$B:$K,7,0)</f>
        <v>0</v>
      </c>
      <c r="M4076" s="4">
        <f>VLOOKUP(B4076,[1]汇总!$B:$K,8,0)</f>
        <v>0</v>
      </c>
      <c r="N4076" s="4" t="str">
        <f>VLOOKUP(B4076,[1]汇总!$B:$K,9,0)</f>
        <v>专科</v>
      </c>
      <c r="O4076" s="4" t="str">
        <f>VLOOKUP(B4076,[1]汇总!$B:$K,10,0)</f>
        <v>民办</v>
      </c>
    </row>
    <row r="4077" spans="1:15" ht="16.5" hidden="1" x14ac:dyDescent="0.35">
      <c r="A4077" s="4" t="s">
        <v>1886</v>
      </c>
      <c r="B4077" s="4" t="s">
        <v>1887</v>
      </c>
      <c r="C4077" s="4" t="s">
        <v>36</v>
      </c>
      <c r="D4077" s="4" t="s">
        <v>241</v>
      </c>
      <c r="E4077" s="4">
        <v>3</v>
      </c>
      <c r="F4077" s="4">
        <v>373</v>
      </c>
      <c r="G4077" s="4">
        <v>256234</v>
      </c>
      <c r="H4077" s="4" t="str">
        <f>VLOOKUP(B4077,[1]汇总!$B:$K,3,0)</f>
        <v>重庆</v>
      </c>
      <c r="I4077" s="4" t="str">
        <f>VLOOKUP(B4077,[1]汇总!$B:$K,4,0)</f>
        <v>重庆</v>
      </c>
      <c r="J4077" s="4">
        <f>VLOOKUP(B4077,[1]汇总!$B:$K,5,0)</f>
        <v>0</v>
      </c>
      <c r="K4077" s="4">
        <f>VLOOKUP(B4077,[1]汇总!$B:$K,6,0)</f>
        <v>0</v>
      </c>
      <c r="L4077" s="4">
        <f>VLOOKUP(B4077,[1]汇总!$B:$K,7,0)</f>
        <v>0</v>
      </c>
      <c r="M4077" s="4">
        <f>VLOOKUP(B4077,[1]汇总!$B:$K,8,0)</f>
        <v>0</v>
      </c>
      <c r="N4077" s="4" t="str">
        <f>VLOOKUP(B4077,[1]汇总!$B:$K,9,0)</f>
        <v>专科</v>
      </c>
      <c r="O4077" s="4" t="str">
        <f>VLOOKUP(B4077,[1]汇总!$B:$K,10,0)</f>
        <v>民办</v>
      </c>
    </row>
    <row r="4078" spans="1:15" ht="16.5" hidden="1" x14ac:dyDescent="0.35">
      <c r="A4078" s="4" t="s">
        <v>239</v>
      </c>
      <c r="B4078" s="4" t="s">
        <v>240</v>
      </c>
      <c r="C4078" s="4" t="s">
        <v>171</v>
      </c>
      <c r="D4078" s="4" t="s">
        <v>118</v>
      </c>
      <c r="E4078" s="4">
        <v>44</v>
      </c>
      <c r="F4078" s="4">
        <v>373</v>
      </c>
      <c r="G4078" s="4">
        <v>256256</v>
      </c>
      <c r="H4078" s="4" t="str">
        <f>VLOOKUP(B4078,[1]汇总!$B:$K,3,0)</f>
        <v>浙江</v>
      </c>
      <c r="I4078" s="4" t="str">
        <f>VLOOKUP(B4078,[1]汇总!$B:$K,4,0)</f>
        <v>杭州</v>
      </c>
      <c r="J4078" s="4">
        <f>VLOOKUP(B4078,[1]汇总!$B:$K,5,0)</f>
        <v>0</v>
      </c>
      <c r="K4078" s="4">
        <f>VLOOKUP(B4078,[1]汇总!$B:$K,6,0)</f>
        <v>0</v>
      </c>
      <c r="L4078" s="4">
        <f>VLOOKUP(B4078,[1]汇总!$B:$K,7,0)</f>
        <v>0</v>
      </c>
      <c r="M4078" s="4">
        <f>VLOOKUP(B4078,[1]汇总!$B:$K,8,0)</f>
        <v>0</v>
      </c>
      <c r="N4078" s="4" t="str">
        <f>VLOOKUP(B4078,[1]汇总!$B:$K,9,0)</f>
        <v>专科</v>
      </c>
      <c r="O4078" s="4" t="str">
        <f>VLOOKUP(B4078,[1]汇总!$B:$K,10,0)</f>
        <v>民办</v>
      </c>
    </row>
    <row r="4079" spans="1:15" ht="16.5" hidden="1" x14ac:dyDescent="0.35">
      <c r="A4079" s="4" t="s">
        <v>408</v>
      </c>
      <c r="B4079" s="4" t="s">
        <v>409</v>
      </c>
      <c r="C4079" s="4" t="s">
        <v>56</v>
      </c>
      <c r="D4079" s="4" t="s">
        <v>313</v>
      </c>
      <c r="E4079" s="4">
        <v>20</v>
      </c>
      <c r="F4079" s="4">
        <v>373</v>
      </c>
      <c r="G4079" s="4">
        <v>256260</v>
      </c>
      <c r="H4079" s="4" t="str">
        <f>VLOOKUP(B4079,[1]汇总!$B:$K,3,0)</f>
        <v>浙江</v>
      </c>
      <c r="I4079" s="4" t="str">
        <f>VLOOKUP(B4079,[1]汇总!$B:$K,4,0)</f>
        <v>台州</v>
      </c>
      <c r="J4079" s="4">
        <f>VLOOKUP(B4079,[1]汇总!$B:$K,5,0)</f>
        <v>0</v>
      </c>
      <c r="K4079" s="4">
        <f>VLOOKUP(B4079,[1]汇总!$B:$K,6,0)</f>
        <v>0</v>
      </c>
      <c r="L4079" s="4">
        <f>VLOOKUP(B4079,[1]汇总!$B:$K,7,0)</f>
        <v>0</v>
      </c>
      <c r="M4079" s="4">
        <f>VLOOKUP(B4079,[1]汇总!$B:$K,8,0)</f>
        <v>0</v>
      </c>
      <c r="N4079" s="4" t="str">
        <f>VLOOKUP(B4079,[1]汇总!$B:$K,9,0)</f>
        <v>专科</v>
      </c>
      <c r="O4079" s="4" t="str">
        <f>VLOOKUP(B4079,[1]汇总!$B:$K,10,0)</f>
        <v>民办</v>
      </c>
    </row>
    <row r="4080" spans="1:15" ht="16.5" hidden="1" x14ac:dyDescent="0.35">
      <c r="A4080" s="4" t="s">
        <v>482</v>
      </c>
      <c r="B4080" s="4" t="s">
        <v>483</v>
      </c>
      <c r="C4080" s="4" t="s">
        <v>46</v>
      </c>
      <c r="D4080" s="4" t="s">
        <v>76</v>
      </c>
      <c r="E4080" s="4">
        <v>45</v>
      </c>
      <c r="F4080" s="4">
        <v>373</v>
      </c>
      <c r="G4080" s="4">
        <v>256277</v>
      </c>
      <c r="H4080" s="4" t="str">
        <f>VLOOKUP(B4080,[1]汇总!$B:$K,3,0)</f>
        <v>浙江</v>
      </c>
      <c r="I4080" s="4" t="str">
        <f>VLOOKUP(B4080,[1]汇总!$B:$K,4,0)</f>
        <v>金华</v>
      </c>
      <c r="J4080" s="4">
        <f>VLOOKUP(B4080,[1]汇总!$B:$K,5,0)</f>
        <v>0</v>
      </c>
      <c r="K4080" s="4">
        <f>VLOOKUP(B4080,[1]汇总!$B:$K,6,0)</f>
        <v>0</v>
      </c>
      <c r="L4080" s="4">
        <f>VLOOKUP(B4080,[1]汇总!$B:$K,7,0)</f>
        <v>0</v>
      </c>
      <c r="M4080" s="4">
        <f>VLOOKUP(B4080,[1]汇总!$B:$K,8,0)</f>
        <v>0</v>
      </c>
      <c r="N4080" s="4" t="str">
        <f>VLOOKUP(B4080,[1]汇总!$B:$K,9,0)</f>
        <v>专科</v>
      </c>
      <c r="O4080" s="4" t="str">
        <f>VLOOKUP(B4080,[1]汇总!$B:$K,10,0)</f>
        <v>民办</v>
      </c>
    </row>
    <row r="4081" spans="1:15" ht="16.5" hidden="1" x14ac:dyDescent="0.35">
      <c r="A4081" s="4" t="s">
        <v>1908</v>
      </c>
      <c r="B4081" s="4" t="s">
        <v>1909</v>
      </c>
      <c r="C4081" s="4" t="s">
        <v>34</v>
      </c>
      <c r="D4081" s="4" t="s">
        <v>91</v>
      </c>
      <c r="E4081" s="4">
        <v>3</v>
      </c>
      <c r="F4081" s="4">
        <v>373</v>
      </c>
      <c r="G4081" s="4">
        <v>256280</v>
      </c>
      <c r="H4081" s="4" t="str">
        <f>VLOOKUP(B4081,[1]汇总!$B:$K,3,0)</f>
        <v>重庆</v>
      </c>
      <c r="I4081" s="4" t="str">
        <f>VLOOKUP(B4081,[1]汇总!$B:$K,4,0)</f>
        <v>重庆</v>
      </c>
      <c r="J4081" s="4">
        <f>VLOOKUP(B4081,[1]汇总!$B:$K,5,0)</f>
        <v>0</v>
      </c>
      <c r="K4081" s="4">
        <f>VLOOKUP(B4081,[1]汇总!$B:$K,6,0)</f>
        <v>0</v>
      </c>
      <c r="L4081" s="4">
        <f>VLOOKUP(B4081,[1]汇总!$B:$K,7,0)</f>
        <v>0</v>
      </c>
      <c r="M4081" s="4">
        <f>VLOOKUP(B4081,[1]汇总!$B:$K,8,0)</f>
        <v>0</v>
      </c>
      <c r="N4081" s="4" t="str">
        <f>VLOOKUP(B4081,[1]汇总!$B:$K,9,0)</f>
        <v>专科</v>
      </c>
      <c r="O4081" s="4" t="str">
        <f>VLOOKUP(B4081,[1]汇总!$B:$K,10,0)</f>
        <v>民办</v>
      </c>
    </row>
    <row r="4082" spans="1:15" ht="16.5" hidden="1" x14ac:dyDescent="0.35">
      <c r="A4082" s="4" t="s">
        <v>975</v>
      </c>
      <c r="B4082" s="4" t="s">
        <v>976</v>
      </c>
      <c r="C4082" s="4" t="s">
        <v>82</v>
      </c>
      <c r="D4082" s="4" t="s">
        <v>226</v>
      </c>
      <c r="E4082" s="4">
        <v>10</v>
      </c>
      <c r="F4082" s="4">
        <v>373</v>
      </c>
      <c r="G4082" s="4">
        <v>256297</v>
      </c>
      <c r="H4082" s="4" t="str">
        <f>VLOOKUP(B4082,[1]汇总!$B:$K,3,0)</f>
        <v>江苏</v>
      </c>
      <c r="I4082" s="4" t="str">
        <f>VLOOKUP(B4082,[1]汇总!$B:$K,4,0)</f>
        <v>镇江</v>
      </c>
      <c r="J4082" s="4">
        <f>VLOOKUP(B4082,[1]汇总!$B:$K,5,0)</f>
        <v>0</v>
      </c>
      <c r="K4082" s="4">
        <f>VLOOKUP(B4082,[1]汇总!$B:$K,6,0)</f>
        <v>0</v>
      </c>
      <c r="L4082" s="4">
        <f>VLOOKUP(B4082,[1]汇总!$B:$K,7,0)</f>
        <v>0</v>
      </c>
      <c r="M4082" s="4">
        <f>VLOOKUP(B4082,[1]汇总!$B:$K,8,0)</f>
        <v>0</v>
      </c>
      <c r="N4082" s="4" t="str">
        <f>VLOOKUP(B4082,[1]汇总!$B:$K,9,0)</f>
        <v>专科</v>
      </c>
      <c r="O4082" s="4" t="str">
        <f>VLOOKUP(B4082,[1]汇总!$B:$K,10,0)</f>
        <v>民办</v>
      </c>
    </row>
    <row r="4083" spans="1:15" ht="16.5" hidden="1" x14ac:dyDescent="0.35">
      <c r="A4083" s="4" t="s">
        <v>936</v>
      </c>
      <c r="B4083" s="4" t="s">
        <v>937</v>
      </c>
      <c r="C4083" s="4" t="s">
        <v>71</v>
      </c>
      <c r="D4083" s="4" t="s">
        <v>85</v>
      </c>
      <c r="E4083" s="4">
        <v>16</v>
      </c>
      <c r="F4083" s="4">
        <v>373</v>
      </c>
      <c r="G4083" s="4">
        <v>256333</v>
      </c>
      <c r="H4083" s="4" t="str">
        <f>VLOOKUP(B4083,[1]汇总!$B:$K,3,0)</f>
        <v>江苏</v>
      </c>
      <c r="I4083" s="4" t="str">
        <f>VLOOKUP(B4083,[1]汇总!$B:$K,4,0)</f>
        <v>常州</v>
      </c>
      <c r="J4083" s="4">
        <f>VLOOKUP(B4083,[1]汇总!$B:$K,5,0)</f>
        <v>0</v>
      </c>
      <c r="K4083" s="4">
        <f>VLOOKUP(B4083,[1]汇总!$B:$K,6,0)</f>
        <v>0</v>
      </c>
      <c r="L4083" s="4">
        <f>VLOOKUP(B4083,[1]汇总!$B:$K,7,0)</f>
        <v>0</v>
      </c>
      <c r="M4083" s="4">
        <f>VLOOKUP(B4083,[1]汇总!$B:$K,8,0)</f>
        <v>0</v>
      </c>
      <c r="N4083" s="4" t="str">
        <f>VLOOKUP(B4083,[1]汇总!$B:$K,9,0)</f>
        <v>专科</v>
      </c>
      <c r="O4083" s="4" t="str">
        <f>VLOOKUP(B4083,[1]汇总!$B:$K,10,0)</f>
        <v>民办</v>
      </c>
    </row>
    <row r="4084" spans="1:15" ht="16.5" hidden="1" x14ac:dyDescent="0.35">
      <c r="A4084" s="4" t="s">
        <v>767</v>
      </c>
      <c r="B4084" s="4" t="s">
        <v>768</v>
      </c>
      <c r="C4084" s="4" t="s">
        <v>66</v>
      </c>
      <c r="D4084" s="4" t="s">
        <v>70</v>
      </c>
      <c r="E4084" s="4">
        <v>10</v>
      </c>
      <c r="F4084" s="4">
        <v>373</v>
      </c>
      <c r="G4084" s="4">
        <v>256352</v>
      </c>
      <c r="H4084" s="4" t="str">
        <f>VLOOKUP(B4084,[1]汇总!$B:$K,3,0)</f>
        <v>上海</v>
      </c>
      <c r="I4084" s="4" t="str">
        <f>VLOOKUP(B4084,[1]汇总!$B:$K,4,0)</f>
        <v>上海</v>
      </c>
      <c r="J4084" s="4">
        <f>VLOOKUP(B4084,[1]汇总!$B:$K,5,0)</f>
        <v>0</v>
      </c>
      <c r="K4084" s="4">
        <f>VLOOKUP(B4084,[1]汇总!$B:$K,6,0)</f>
        <v>0</v>
      </c>
      <c r="L4084" s="4">
        <f>VLOOKUP(B4084,[1]汇总!$B:$K,7,0)</f>
        <v>0</v>
      </c>
      <c r="M4084" s="4">
        <f>VLOOKUP(B4084,[1]汇总!$B:$K,8,0)</f>
        <v>0</v>
      </c>
      <c r="N4084" s="4" t="str">
        <f>VLOOKUP(B4084,[1]汇总!$B:$K,9,0)</f>
        <v>专科</v>
      </c>
      <c r="O4084" s="4" t="str">
        <f>VLOOKUP(B4084,[1]汇总!$B:$K,10,0)</f>
        <v>民办</v>
      </c>
    </row>
    <row r="4085" spans="1:15" ht="16.5" hidden="1" x14ac:dyDescent="0.35">
      <c r="A4085" s="4" t="s">
        <v>1391</v>
      </c>
      <c r="B4085" s="4" t="s">
        <v>1392</v>
      </c>
      <c r="C4085" s="4" t="s">
        <v>34</v>
      </c>
      <c r="D4085" s="4" t="s">
        <v>68</v>
      </c>
      <c r="E4085" s="4">
        <v>4</v>
      </c>
      <c r="F4085" s="4">
        <v>373</v>
      </c>
      <c r="G4085" s="4">
        <v>256391</v>
      </c>
      <c r="H4085" s="4" t="str">
        <f>VLOOKUP(B4085,[1]汇总!$B:$K,3,0)</f>
        <v>江西</v>
      </c>
      <c r="I4085" s="4" t="str">
        <f>VLOOKUP(B4085,[1]汇总!$B:$K,4,0)</f>
        <v>九江</v>
      </c>
      <c r="J4085" s="4">
        <f>VLOOKUP(B4085,[1]汇总!$B:$K,5,0)</f>
        <v>0</v>
      </c>
      <c r="K4085" s="4">
        <f>VLOOKUP(B4085,[1]汇总!$B:$K,6,0)</f>
        <v>0</v>
      </c>
      <c r="L4085" s="4">
        <f>VLOOKUP(B4085,[1]汇总!$B:$K,7,0)</f>
        <v>0</v>
      </c>
      <c r="M4085" s="4">
        <f>VLOOKUP(B4085,[1]汇总!$B:$K,8,0)</f>
        <v>0</v>
      </c>
      <c r="N4085" s="4" t="str">
        <f>VLOOKUP(B4085,[1]汇总!$B:$K,9,0)</f>
        <v>专科</v>
      </c>
      <c r="O4085" s="4" t="str">
        <f>VLOOKUP(B4085,[1]汇总!$B:$K,10,0)</f>
        <v>民办</v>
      </c>
    </row>
    <row r="4086" spans="1:15" ht="16.5" hidden="1" x14ac:dyDescent="0.35">
      <c r="A4086" s="4" t="s">
        <v>934</v>
      </c>
      <c r="B4086" s="4" t="s">
        <v>935</v>
      </c>
      <c r="C4086" s="4" t="s">
        <v>92</v>
      </c>
      <c r="D4086" s="4" t="s">
        <v>134</v>
      </c>
      <c r="E4086" s="4">
        <v>5</v>
      </c>
      <c r="F4086" s="4">
        <v>372</v>
      </c>
      <c r="G4086" s="4">
        <v>256416</v>
      </c>
      <c r="H4086" s="4" t="str">
        <f>VLOOKUP(B4086,[1]汇总!$B:$K,3,0)</f>
        <v>江苏</v>
      </c>
      <c r="I4086" s="4" t="str">
        <f>VLOOKUP(B4086,[1]汇总!$B:$K,4,0)</f>
        <v>苏州</v>
      </c>
      <c r="J4086" s="4">
        <f>VLOOKUP(B4086,[1]汇总!$B:$K,5,0)</f>
        <v>0</v>
      </c>
      <c r="K4086" s="4">
        <f>VLOOKUP(B4086,[1]汇总!$B:$K,6,0)</f>
        <v>0</v>
      </c>
      <c r="L4086" s="4">
        <f>VLOOKUP(B4086,[1]汇总!$B:$K,7,0)</f>
        <v>0</v>
      </c>
      <c r="M4086" s="4">
        <f>VLOOKUP(B4086,[1]汇总!$B:$K,8,0)</f>
        <v>0</v>
      </c>
      <c r="N4086" s="4" t="str">
        <f>VLOOKUP(B4086,[1]汇总!$B:$K,9,0)</f>
        <v>专科</v>
      </c>
      <c r="O4086" s="4" t="str">
        <f>VLOOKUP(B4086,[1]汇总!$B:$K,10,0)</f>
        <v>民办</v>
      </c>
    </row>
    <row r="4087" spans="1:15" ht="16.5" hidden="1" x14ac:dyDescent="0.35">
      <c r="A4087" s="4" t="s">
        <v>1792</v>
      </c>
      <c r="B4087" s="4" t="s">
        <v>1793</v>
      </c>
      <c r="C4087" s="4" t="s">
        <v>36</v>
      </c>
      <c r="D4087" s="4" t="s">
        <v>76</v>
      </c>
      <c r="E4087" s="4">
        <v>3</v>
      </c>
      <c r="F4087" s="4">
        <v>372</v>
      </c>
      <c r="G4087" s="4">
        <v>256424</v>
      </c>
      <c r="H4087" s="4" t="str">
        <f>VLOOKUP(B4087,[1]汇总!$B:$K,3,0)</f>
        <v>海南</v>
      </c>
      <c r="I4087" s="4" t="str">
        <f>VLOOKUP(B4087,[1]汇总!$B:$K,4,0)</f>
        <v>海口</v>
      </c>
      <c r="J4087" s="4">
        <f>VLOOKUP(B4087,[1]汇总!$B:$K,5,0)</f>
        <v>0</v>
      </c>
      <c r="K4087" s="4">
        <f>VLOOKUP(B4087,[1]汇总!$B:$K,6,0)</f>
        <v>0</v>
      </c>
      <c r="L4087" s="4">
        <f>VLOOKUP(B4087,[1]汇总!$B:$K,7,0)</f>
        <v>0</v>
      </c>
      <c r="M4087" s="4">
        <f>VLOOKUP(B4087,[1]汇总!$B:$K,8,0)</f>
        <v>0</v>
      </c>
      <c r="N4087" s="4" t="str">
        <f>VLOOKUP(B4087,[1]汇总!$B:$K,9,0)</f>
        <v>本科</v>
      </c>
      <c r="O4087" s="4" t="str">
        <f>VLOOKUP(B4087,[1]汇总!$B:$K,10,0)</f>
        <v>民办</v>
      </c>
    </row>
    <row r="4088" spans="1:15" ht="16.5" hidden="1" x14ac:dyDescent="0.35">
      <c r="A4088" s="4" t="s">
        <v>1359</v>
      </c>
      <c r="B4088" s="4" t="s">
        <v>1360</v>
      </c>
      <c r="C4088" s="4" t="s">
        <v>80</v>
      </c>
      <c r="D4088" s="4" t="s">
        <v>109</v>
      </c>
      <c r="E4088" s="4">
        <v>2</v>
      </c>
      <c r="F4088" s="4">
        <v>372</v>
      </c>
      <c r="G4088" s="4">
        <v>256440</v>
      </c>
      <c r="H4088" s="4" t="str">
        <f>VLOOKUP(B4088,[1]汇总!$B:$K,3,0)</f>
        <v>江西</v>
      </c>
      <c r="I4088" s="4" t="str">
        <f>VLOOKUP(B4088,[1]汇总!$B:$K,4,0)</f>
        <v>南昌</v>
      </c>
      <c r="J4088" s="4">
        <f>VLOOKUP(B4088,[1]汇总!$B:$K,5,0)</f>
        <v>0</v>
      </c>
      <c r="K4088" s="4">
        <f>VLOOKUP(B4088,[1]汇总!$B:$K,6,0)</f>
        <v>0</v>
      </c>
      <c r="L4088" s="4">
        <f>VLOOKUP(B4088,[1]汇总!$B:$K,7,0)</f>
        <v>0</v>
      </c>
      <c r="M4088" s="4">
        <f>VLOOKUP(B4088,[1]汇总!$B:$K,8,0)</f>
        <v>0</v>
      </c>
      <c r="N4088" s="4" t="str">
        <f>VLOOKUP(B4088,[1]汇总!$B:$K,9,0)</f>
        <v>专科</v>
      </c>
      <c r="O4088" s="4" t="str">
        <f>VLOOKUP(B4088,[1]汇总!$B:$K,10,0)</f>
        <v>民办</v>
      </c>
    </row>
    <row r="4089" spans="1:15" ht="16.5" hidden="1" x14ac:dyDescent="0.35">
      <c r="A4089" s="4" t="s">
        <v>1085</v>
      </c>
      <c r="B4089" s="4" t="s">
        <v>1086</v>
      </c>
      <c r="C4089" s="4" t="s">
        <v>56</v>
      </c>
      <c r="D4089" s="4" t="s">
        <v>480</v>
      </c>
      <c r="E4089" s="4">
        <v>10</v>
      </c>
      <c r="F4089" s="4">
        <v>372</v>
      </c>
      <c r="G4089" s="4">
        <v>256478</v>
      </c>
      <c r="H4089" s="4" t="str">
        <f>VLOOKUP(B4089,[1]汇总!$B:$K,3,0)</f>
        <v>江苏</v>
      </c>
      <c r="I4089" s="4" t="str">
        <f>VLOOKUP(B4089,[1]汇总!$B:$K,4,0)</f>
        <v>徐州</v>
      </c>
      <c r="J4089" s="4">
        <f>VLOOKUP(B4089,[1]汇总!$B:$K,5,0)</f>
        <v>0</v>
      </c>
      <c r="K4089" s="4">
        <f>VLOOKUP(B4089,[1]汇总!$B:$K,6,0)</f>
        <v>0</v>
      </c>
      <c r="L4089" s="4">
        <f>VLOOKUP(B4089,[1]汇总!$B:$K,7,0)</f>
        <v>0</v>
      </c>
      <c r="M4089" s="4">
        <f>VLOOKUP(B4089,[1]汇总!$B:$K,8,0)</f>
        <v>0</v>
      </c>
      <c r="N4089" s="4" t="str">
        <f>VLOOKUP(B4089,[1]汇总!$B:$K,9,0)</f>
        <v>专科</v>
      </c>
      <c r="O4089" s="4" t="str">
        <f>VLOOKUP(B4089,[1]汇总!$B:$K,10,0)</f>
        <v>民办</v>
      </c>
    </row>
    <row r="4090" spans="1:15" ht="16.5" hidden="1" x14ac:dyDescent="0.35">
      <c r="A4090" s="4" t="s">
        <v>239</v>
      </c>
      <c r="B4090" s="4" t="s">
        <v>240</v>
      </c>
      <c r="C4090" s="4" t="s">
        <v>90</v>
      </c>
      <c r="D4090" s="4" t="s">
        <v>134</v>
      </c>
      <c r="E4090" s="4">
        <v>49</v>
      </c>
      <c r="F4090" s="4">
        <v>372</v>
      </c>
      <c r="G4090" s="4">
        <v>256480</v>
      </c>
      <c r="H4090" s="4" t="str">
        <f>VLOOKUP(B4090,[1]汇总!$B:$K,3,0)</f>
        <v>浙江</v>
      </c>
      <c r="I4090" s="4" t="str">
        <f>VLOOKUP(B4090,[1]汇总!$B:$K,4,0)</f>
        <v>杭州</v>
      </c>
      <c r="J4090" s="4">
        <f>VLOOKUP(B4090,[1]汇总!$B:$K,5,0)</f>
        <v>0</v>
      </c>
      <c r="K4090" s="4">
        <f>VLOOKUP(B4090,[1]汇总!$B:$K,6,0)</f>
        <v>0</v>
      </c>
      <c r="L4090" s="4">
        <f>VLOOKUP(B4090,[1]汇总!$B:$K,7,0)</f>
        <v>0</v>
      </c>
      <c r="M4090" s="4">
        <f>VLOOKUP(B4090,[1]汇总!$B:$K,8,0)</f>
        <v>0</v>
      </c>
      <c r="N4090" s="4" t="str">
        <f>VLOOKUP(B4090,[1]汇总!$B:$K,9,0)</f>
        <v>专科</v>
      </c>
      <c r="O4090" s="4" t="str">
        <f>VLOOKUP(B4090,[1]汇总!$B:$K,10,0)</f>
        <v>民办</v>
      </c>
    </row>
    <row r="4091" spans="1:15" ht="16.5" hidden="1" x14ac:dyDescent="0.35">
      <c r="A4091" s="4" t="s">
        <v>815</v>
      </c>
      <c r="B4091" s="4" t="s">
        <v>816</v>
      </c>
      <c r="C4091" s="4" t="s">
        <v>64</v>
      </c>
      <c r="D4091" s="4" t="s">
        <v>153</v>
      </c>
      <c r="E4091" s="4">
        <v>30</v>
      </c>
      <c r="F4091" s="4">
        <v>372</v>
      </c>
      <c r="G4091" s="4">
        <v>256512</v>
      </c>
      <c r="H4091" s="4" t="str">
        <f>VLOOKUP(B4091,[1]汇总!$B:$K,3,0)</f>
        <v>上海</v>
      </c>
      <c r="I4091" s="4" t="str">
        <f>VLOOKUP(B4091,[1]汇总!$B:$K,4,0)</f>
        <v>上海</v>
      </c>
      <c r="J4091" s="4">
        <f>VLOOKUP(B4091,[1]汇总!$B:$K,5,0)</f>
        <v>0</v>
      </c>
      <c r="K4091" s="4">
        <f>VLOOKUP(B4091,[1]汇总!$B:$K,6,0)</f>
        <v>0</v>
      </c>
      <c r="L4091" s="4">
        <f>VLOOKUP(B4091,[1]汇总!$B:$K,7,0)</f>
        <v>0</v>
      </c>
      <c r="M4091" s="4">
        <f>VLOOKUP(B4091,[1]汇总!$B:$K,8,0)</f>
        <v>0</v>
      </c>
      <c r="N4091" s="4" t="str">
        <f>VLOOKUP(B4091,[1]汇总!$B:$K,9,0)</f>
        <v>专科</v>
      </c>
      <c r="O4091" s="4" t="str">
        <f>VLOOKUP(B4091,[1]汇总!$B:$K,10,0)</f>
        <v>民办</v>
      </c>
    </row>
    <row r="4092" spans="1:15" ht="16.5" hidden="1" x14ac:dyDescent="0.35">
      <c r="A4092" s="4" t="s">
        <v>515</v>
      </c>
      <c r="B4092" s="4" t="s">
        <v>516</v>
      </c>
      <c r="C4092" s="4" t="s">
        <v>44</v>
      </c>
      <c r="D4092" s="4" t="s">
        <v>93</v>
      </c>
      <c r="E4092" s="4">
        <v>6</v>
      </c>
      <c r="F4092" s="4">
        <v>372</v>
      </c>
      <c r="G4092" s="4">
        <v>256554</v>
      </c>
      <c r="H4092" s="4" t="str">
        <f>VLOOKUP(B4092,[1]汇总!$B:$K,3,0)</f>
        <v>北京</v>
      </c>
      <c r="I4092" s="4" t="str">
        <f>VLOOKUP(B4092,[1]汇总!$B:$K,4,0)</f>
        <v>北京</v>
      </c>
      <c r="J4092" s="4">
        <f>VLOOKUP(B4092,[1]汇总!$B:$K,5,0)</f>
        <v>0</v>
      </c>
      <c r="K4092" s="4">
        <f>VLOOKUP(B4092,[1]汇总!$B:$K,6,0)</f>
        <v>0</v>
      </c>
      <c r="L4092" s="4">
        <f>VLOOKUP(B4092,[1]汇总!$B:$K,7,0)</f>
        <v>0</v>
      </c>
      <c r="M4092" s="4">
        <f>VLOOKUP(B4092,[1]汇总!$B:$K,8,0)</f>
        <v>0</v>
      </c>
      <c r="N4092" s="4" t="str">
        <f>VLOOKUP(B4092,[1]汇总!$B:$K,9,0)</f>
        <v>专科</v>
      </c>
      <c r="O4092" s="4" t="str">
        <f>VLOOKUP(B4092,[1]汇总!$B:$K,10,0)</f>
        <v>民办</v>
      </c>
    </row>
    <row r="4093" spans="1:15" ht="16.5" hidden="1" x14ac:dyDescent="0.35">
      <c r="A4093" s="4" t="s">
        <v>1832</v>
      </c>
      <c r="B4093" s="4" t="s">
        <v>1833</v>
      </c>
      <c r="C4093" s="4" t="s">
        <v>69</v>
      </c>
      <c r="D4093" s="4" t="s">
        <v>330</v>
      </c>
      <c r="E4093" s="4">
        <v>8</v>
      </c>
      <c r="F4093" s="4">
        <v>372</v>
      </c>
      <c r="G4093" s="4">
        <v>256655</v>
      </c>
      <c r="H4093" s="4" t="str">
        <f>VLOOKUP(B4093,[1]汇总!$B:$K,3,0)</f>
        <v>海南</v>
      </c>
      <c r="I4093" s="4" t="str">
        <f>VLOOKUP(B4093,[1]汇总!$B:$K,4,0)</f>
        <v>三亚</v>
      </c>
      <c r="J4093" s="4">
        <f>VLOOKUP(B4093,[1]汇总!$B:$K,5,0)</f>
        <v>0</v>
      </c>
      <c r="K4093" s="4">
        <f>VLOOKUP(B4093,[1]汇总!$B:$K,6,0)</f>
        <v>0</v>
      </c>
      <c r="L4093" s="4">
        <f>VLOOKUP(B4093,[1]汇总!$B:$K,7,0)</f>
        <v>0</v>
      </c>
      <c r="M4093" s="4">
        <f>VLOOKUP(B4093,[1]汇总!$B:$K,8,0)</f>
        <v>0</v>
      </c>
      <c r="N4093" s="4" t="str">
        <f>VLOOKUP(B4093,[1]汇总!$B:$K,9,0)</f>
        <v>专科</v>
      </c>
      <c r="O4093" s="4" t="str">
        <f>VLOOKUP(B4093,[1]汇总!$B:$K,10,0)</f>
        <v>民办</v>
      </c>
    </row>
    <row r="4094" spans="1:15" ht="16.5" hidden="1" x14ac:dyDescent="0.35">
      <c r="A4094" s="4" t="s">
        <v>239</v>
      </c>
      <c r="B4094" s="4" t="s">
        <v>240</v>
      </c>
      <c r="C4094" s="4" t="s">
        <v>116</v>
      </c>
      <c r="D4094" s="4" t="s">
        <v>67</v>
      </c>
      <c r="E4094" s="4">
        <v>39</v>
      </c>
      <c r="F4094" s="4">
        <v>372</v>
      </c>
      <c r="G4094" s="4">
        <v>256679</v>
      </c>
      <c r="H4094" s="4" t="str">
        <f>VLOOKUP(B4094,[1]汇总!$B:$K,3,0)</f>
        <v>浙江</v>
      </c>
      <c r="I4094" s="4" t="str">
        <f>VLOOKUP(B4094,[1]汇总!$B:$K,4,0)</f>
        <v>杭州</v>
      </c>
      <c r="J4094" s="4">
        <f>VLOOKUP(B4094,[1]汇总!$B:$K,5,0)</f>
        <v>0</v>
      </c>
      <c r="K4094" s="4">
        <f>VLOOKUP(B4094,[1]汇总!$B:$K,6,0)</f>
        <v>0</v>
      </c>
      <c r="L4094" s="4">
        <f>VLOOKUP(B4094,[1]汇总!$B:$K,7,0)</f>
        <v>0</v>
      </c>
      <c r="M4094" s="4">
        <f>VLOOKUP(B4094,[1]汇总!$B:$K,8,0)</f>
        <v>0</v>
      </c>
      <c r="N4094" s="4" t="str">
        <f>VLOOKUP(B4094,[1]汇总!$B:$K,9,0)</f>
        <v>专科</v>
      </c>
      <c r="O4094" s="4" t="str">
        <f>VLOOKUP(B4094,[1]汇总!$B:$K,10,0)</f>
        <v>民办</v>
      </c>
    </row>
    <row r="4095" spans="1:15" ht="16.5" hidden="1" x14ac:dyDescent="0.35">
      <c r="A4095" s="4" t="s">
        <v>1415</v>
      </c>
      <c r="B4095" s="4" t="s">
        <v>1416</v>
      </c>
      <c r="C4095" s="4" t="s">
        <v>90</v>
      </c>
      <c r="D4095" s="4" t="s">
        <v>441</v>
      </c>
      <c r="E4095" s="4">
        <v>2</v>
      </c>
      <c r="F4095" s="4">
        <v>372</v>
      </c>
      <c r="G4095" s="4">
        <v>256692</v>
      </c>
      <c r="H4095" s="4" t="str">
        <f>VLOOKUP(B4095,[1]汇总!$B:$K,3,0)</f>
        <v>山东</v>
      </c>
      <c r="I4095" s="4" t="str">
        <f>VLOOKUP(B4095,[1]汇总!$B:$K,4,0)</f>
        <v>青岛</v>
      </c>
      <c r="J4095" s="4">
        <f>VLOOKUP(B4095,[1]汇总!$B:$K,5,0)</f>
        <v>0</v>
      </c>
      <c r="K4095" s="4">
        <f>VLOOKUP(B4095,[1]汇总!$B:$K,6,0)</f>
        <v>0</v>
      </c>
      <c r="L4095" s="4">
        <f>VLOOKUP(B4095,[1]汇总!$B:$K,7,0)</f>
        <v>0</v>
      </c>
      <c r="M4095" s="4">
        <f>VLOOKUP(B4095,[1]汇总!$B:$K,8,0)</f>
        <v>0</v>
      </c>
      <c r="N4095" s="4" t="str">
        <f>VLOOKUP(B4095,[1]汇总!$B:$K,9,0)</f>
        <v>本科</v>
      </c>
      <c r="O4095" s="4" t="str">
        <f>VLOOKUP(B4095,[1]汇总!$B:$K,10,0)</f>
        <v>民办</v>
      </c>
    </row>
    <row r="4096" spans="1:15" ht="16.5" hidden="1" x14ac:dyDescent="0.35">
      <c r="A4096" s="4" t="s">
        <v>1216</v>
      </c>
      <c r="B4096" s="4" t="s">
        <v>1217</v>
      </c>
      <c r="C4096" s="4" t="s">
        <v>71</v>
      </c>
      <c r="D4096" s="4" t="s">
        <v>91</v>
      </c>
      <c r="E4096" s="4">
        <v>10</v>
      </c>
      <c r="F4096" s="4">
        <v>372</v>
      </c>
      <c r="G4096" s="4">
        <v>256707</v>
      </c>
      <c r="H4096" s="4" t="str">
        <f>VLOOKUP(B4096,[1]汇总!$B:$K,3,0)</f>
        <v>福建</v>
      </c>
      <c r="I4096" s="4" t="str">
        <f>VLOOKUP(B4096,[1]汇总!$B:$K,4,0)</f>
        <v>厦门</v>
      </c>
      <c r="J4096" s="4">
        <f>VLOOKUP(B4096,[1]汇总!$B:$K,5,0)</f>
        <v>0</v>
      </c>
      <c r="K4096" s="4">
        <f>VLOOKUP(B4096,[1]汇总!$B:$K,6,0)</f>
        <v>0</v>
      </c>
      <c r="L4096" s="4">
        <f>VLOOKUP(B4096,[1]汇总!$B:$K,7,0)</f>
        <v>0</v>
      </c>
      <c r="M4096" s="4">
        <f>VLOOKUP(B4096,[1]汇总!$B:$K,8,0)</f>
        <v>0</v>
      </c>
      <c r="N4096" s="4" t="str">
        <f>VLOOKUP(B4096,[1]汇总!$B:$K,9,0)</f>
        <v>专科</v>
      </c>
      <c r="O4096" s="4" t="str">
        <f>VLOOKUP(B4096,[1]汇总!$B:$K,10,0)</f>
        <v>民办</v>
      </c>
    </row>
    <row r="4097" spans="1:15" ht="16.5" hidden="1" x14ac:dyDescent="0.35">
      <c r="A4097" s="4" t="s">
        <v>767</v>
      </c>
      <c r="B4097" s="4" t="s">
        <v>768</v>
      </c>
      <c r="C4097" s="4" t="s">
        <v>48</v>
      </c>
      <c r="D4097" s="4" t="s">
        <v>770</v>
      </c>
      <c r="E4097" s="4">
        <v>12</v>
      </c>
      <c r="F4097" s="4">
        <v>372</v>
      </c>
      <c r="G4097" s="4">
        <v>256709</v>
      </c>
      <c r="H4097" s="4" t="str">
        <f>VLOOKUP(B4097,[1]汇总!$B:$K,3,0)</f>
        <v>上海</v>
      </c>
      <c r="I4097" s="4" t="str">
        <f>VLOOKUP(B4097,[1]汇总!$B:$K,4,0)</f>
        <v>上海</v>
      </c>
      <c r="J4097" s="4">
        <f>VLOOKUP(B4097,[1]汇总!$B:$K,5,0)</f>
        <v>0</v>
      </c>
      <c r="K4097" s="4">
        <f>VLOOKUP(B4097,[1]汇总!$B:$K,6,0)</f>
        <v>0</v>
      </c>
      <c r="L4097" s="4">
        <f>VLOOKUP(B4097,[1]汇总!$B:$K,7,0)</f>
        <v>0</v>
      </c>
      <c r="M4097" s="4">
        <f>VLOOKUP(B4097,[1]汇总!$B:$K,8,0)</f>
        <v>0</v>
      </c>
      <c r="N4097" s="4" t="str">
        <f>VLOOKUP(B4097,[1]汇总!$B:$K,9,0)</f>
        <v>专科</v>
      </c>
      <c r="O4097" s="4" t="str">
        <f>VLOOKUP(B4097,[1]汇总!$B:$K,10,0)</f>
        <v>民办</v>
      </c>
    </row>
    <row r="4098" spans="1:15" ht="16.5" hidden="1" x14ac:dyDescent="0.35">
      <c r="A4098" s="4" t="s">
        <v>868</v>
      </c>
      <c r="B4098" s="4" t="s">
        <v>869</v>
      </c>
      <c r="C4098" s="4" t="s">
        <v>84</v>
      </c>
      <c r="D4098" s="4" t="s">
        <v>567</v>
      </c>
      <c r="E4098" s="4">
        <v>12</v>
      </c>
      <c r="F4098" s="4">
        <v>372</v>
      </c>
      <c r="G4098" s="4">
        <v>256765</v>
      </c>
      <c r="H4098" s="4" t="str">
        <f>VLOOKUP(B4098,[1]汇总!$B:$K,3,0)</f>
        <v>上海</v>
      </c>
      <c r="I4098" s="4" t="str">
        <f>VLOOKUP(B4098,[1]汇总!$B:$K,4,0)</f>
        <v>上海</v>
      </c>
      <c r="J4098" s="4">
        <f>VLOOKUP(B4098,[1]汇总!$B:$K,5,0)</f>
        <v>0</v>
      </c>
      <c r="K4098" s="4">
        <f>VLOOKUP(B4098,[1]汇总!$B:$K,6,0)</f>
        <v>0</v>
      </c>
      <c r="L4098" s="4">
        <f>VLOOKUP(B4098,[1]汇总!$B:$K,7,0)</f>
        <v>0</v>
      </c>
      <c r="M4098" s="4">
        <f>VLOOKUP(B4098,[1]汇总!$B:$K,8,0)</f>
        <v>0</v>
      </c>
      <c r="N4098" s="4" t="str">
        <f>VLOOKUP(B4098,[1]汇总!$B:$K,9,0)</f>
        <v>专科</v>
      </c>
      <c r="O4098" s="4" t="str">
        <f>VLOOKUP(B4098,[1]汇总!$B:$K,10,0)</f>
        <v>民办</v>
      </c>
    </row>
    <row r="4099" spans="1:15" ht="16.5" hidden="1" x14ac:dyDescent="0.35">
      <c r="A4099" s="4" t="s">
        <v>239</v>
      </c>
      <c r="B4099" s="4" t="s">
        <v>240</v>
      </c>
      <c r="C4099" s="4" t="s">
        <v>117</v>
      </c>
      <c r="D4099" s="4" t="s">
        <v>68</v>
      </c>
      <c r="E4099" s="4">
        <v>100</v>
      </c>
      <c r="F4099" s="4">
        <v>372</v>
      </c>
      <c r="G4099" s="4">
        <v>256771</v>
      </c>
      <c r="H4099" s="4" t="str">
        <f>VLOOKUP(B4099,[1]汇总!$B:$K,3,0)</f>
        <v>浙江</v>
      </c>
      <c r="I4099" s="4" t="str">
        <f>VLOOKUP(B4099,[1]汇总!$B:$K,4,0)</f>
        <v>杭州</v>
      </c>
      <c r="J4099" s="4">
        <f>VLOOKUP(B4099,[1]汇总!$B:$K,5,0)</f>
        <v>0</v>
      </c>
      <c r="K4099" s="4">
        <f>VLOOKUP(B4099,[1]汇总!$B:$K,6,0)</f>
        <v>0</v>
      </c>
      <c r="L4099" s="4">
        <f>VLOOKUP(B4099,[1]汇总!$B:$K,7,0)</f>
        <v>0</v>
      </c>
      <c r="M4099" s="4">
        <f>VLOOKUP(B4099,[1]汇总!$B:$K,8,0)</f>
        <v>0</v>
      </c>
      <c r="N4099" s="4" t="str">
        <f>VLOOKUP(B4099,[1]汇总!$B:$K,9,0)</f>
        <v>专科</v>
      </c>
      <c r="O4099" s="4" t="str">
        <f>VLOOKUP(B4099,[1]汇总!$B:$K,10,0)</f>
        <v>民办</v>
      </c>
    </row>
    <row r="4100" spans="1:15" ht="16.5" hidden="1" x14ac:dyDescent="0.35">
      <c r="A4100" s="4" t="s">
        <v>390</v>
      </c>
      <c r="B4100" s="4" t="s">
        <v>391</v>
      </c>
      <c r="C4100" s="4" t="s">
        <v>144</v>
      </c>
      <c r="D4100" s="4" t="s">
        <v>403</v>
      </c>
      <c r="E4100" s="4">
        <v>25</v>
      </c>
      <c r="F4100" s="4">
        <v>371</v>
      </c>
      <c r="G4100" s="4">
        <v>256811</v>
      </c>
      <c r="H4100" s="4" t="str">
        <f>VLOOKUP(B4100,[1]汇总!$B:$K,3,0)</f>
        <v>浙江</v>
      </c>
      <c r="I4100" s="4" t="str">
        <f>VLOOKUP(B4100,[1]汇总!$B:$K,4,0)</f>
        <v>金华</v>
      </c>
      <c r="J4100" s="4">
        <f>VLOOKUP(B4100,[1]汇总!$B:$K,5,0)</f>
        <v>0</v>
      </c>
      <c r="K4100" s="4">
        <f>VLOOKUP(B4100,[1]汇总!$B:$K,6,0)</f>
        <v>0</v>
      </c>
      <c r="L4100" s="4">
        <f>VLOOKUP(B4100,[1]汇总!$B:$K,7,0)</f>
        <v>0</v>
      </c>
      <c r="M4100" s="4">
        <f>VLOOKUP(B4100,[1]汇总!$B:$K,8,0)</f>
        <v>0</v>
      </c>
      <c r="N4100" s="4" t="str">
        <f>VLOOKUP(B4100,[1]汇总!$B:$K,9,0)</f>
        <v>专科</v>
      </c>
      <c r="O4100" s="4" t="str">
        <f>VLOOKUP(B4100,[1]汇总!$B:$K,10,0)</f>
        <v>民办</v>
      </c>
    </row>
    <row r="4101" spans="1:15" ht="16.5" hidden="1" x14ac:dyDescent="0.35">
      <c r="A4101" s="4" t="s">
        <v>934</v>
      </c>
      <c r="B4101" s="4" t="s">
        <v>935</v>
      </c>
      <c r="C4101" s="4" t="s">
        <v>167</v>
      </c>
      <c r="D4101" s="4" t="s">
        <v>101</v>
      </c>
      <c r="E4101" s="4">
        <v>5</v>
      </c>
      <c r="F4101" s="4">
        <v>371</v>
      </c>
      <c r="G4101" s="4">
        <v>256820</v>
      </c>
      <c r="H4101" s="4" t="str">
        <f>VLOOKUP(B4101,[1]汇总!$B:$K,3,0)</f>
        <v>江苏</v>
      </c>
      <c r="I4101" s="4" t="str">
        <f>VLOOKUP(B4101,[1]汇总!$B:$K,4,0)</f>
        <v>苏州</v>
      </c>
      <c r="J4101" s="4">
        <f>VLOOKUP(B4101,[1]汇总!$B:$K,5,0)</f>
        <v>0</v>
      </c>
      <c r="K4101" s="4">
        <f>VLOOKUP(B4101,[1]汇总!$B:$K,6,0)</f>
        <v>0</v>
      </c>
      <c r="L4101" s="4">
        <f>VLOOKUP(B4101,[1]汇总!$B:$K,7,0)</f>
        <v>0</v>
      </c>
      <c r="M4101" s="4">
        <f>VLOOKUP(B4101,[1]汇总!$B:$K,8,0)</f>
        <v>0</v>
      </c>
      <c r="N4101" s="4" t="str">
        <f>VLOOKUP(B4101,[1]汇总!$B:$K,9,0)</f>
        <v>专科</v>
      </c>
      <c r="O4101" s="4" t="str">
        <f>VLOOKUP(B4101,[1]汇总!$B:$K,10,0)</f>
        <v>民办</v>
      </c>
    </row>
    <row r="4102" spans="1:15" ht="16.5" hidden="1" x14ac:dyDescent="0.35">
      <c r="A4102" s="4" t="s">
        <v>936</v>
      </c>
      <c r="B4102" s="4" t="s">
        <v>937</v>
      </c>
      <c r="C4102" s="4" t="s">
        <v>86</v>
      </c>
      <c r="D4102" s="4" t="s">
        <v>241</v>
      </c>
      <c r="E4102" s="4">
        <v>16</v>
      </c>
      <c r="F4102" s="4">
        <v>371</v>
      </c>
      <c r="G4102" s="4">
        <v>256860</v>
      </c>
      <c r="H4102" s="4" t="str">
        <f>VLOOKUP(B4102,[1]汇总!$B:$K,3,0)</f>
        <v>江苏</v>
      </c>
      <c r="I4102" s="4" t="str">
        <f>VLOOKUP(B4102,[1]汇总!$B:$K,4,0)</f>
        <v>常州</v>
      </c>
      <c r="J4102" s="4">
        <f>VLOOKUP(B4102,[1]汇总!$B:$K,5,0)</f>
        <v>0</v>
      </c>
      <c r="K4102" s="4">
        <f>VLOOKUP(B4102,[1]汇总!$B:$K,6,0)</f>
        <v>0</v>
      </c>
      <c r="L4102" s="4">
        <f>VLOOKUP(B4102,[1]汇总!$B:$K,7,0)</f>
        <v>0</v>
      </c>
      <c r="M4102" s="4">
        <f>VLOOKUP(B4102,[1]汇总!$B:$K,8,0)</f>
        <v>0</v>
      </c>
      <c r="N4102" s="4" t="str">
        <f>VLOOKUP(B4102,[1]汇总!$B:$K,9,0)</f>
        <v>专科</v>
      </c>
      <c r="O4102" s="4" t="str">
        <f>VLOOKUP(B4102,[1]汇总!$B:$K,10,0)</f>
        <v>民办</v>
      </c>
    </row>
    <row r="4103" spans="1:15" ht="16.5" hidden="1" x14ac:dyDescent="0.35">
      <c r="A4103" s="4" t="s">
        <v>1908</v>
      </c>
      <c r="B4103" s="4" t="s">
        <v>1909</v>
      </c>
      <c r="C4103" s="4" t="s">
        <v>36</v>
      </c>
      <c r="D4103" s="4" t="s">
        <v>1087</v>
      </c>
      <c r="E4103" s="4">
        <v>4</v>
      </c>
      <c r="F4103" s="4">
        <v>371</v>
      </c>
      <c r="G4103" s="4">
        <v>256871</v>
      </c>
      <c r="H4103" s="4" t="str">
        <f>VLOOKUP(B4103,[1]汇总!$B:$K,3,0)</f>
        <v>重庆</v>
      </c>
      <c r="I4103" s="4" t="str">
        <f>VLOOKUP(B4103,[1]汇总!$B:$K,4,0)</f>
        <v>重庆</v>
      </c>
      <c r="J4103" s="4">
        <f>VLOOKUP(B4103,[1]汇总!$B:$K,5,0)</f>
        <v>0</v>
      </c>
      <c r="K4103" s="4">
        <f>VLOOKUP(B4103,[1]汇总!$B:$K,6,0)</f>
        <v>0</v>
      </c>
      <c r="L4103" s="4">
        <f>VLOOKUP(B4103,[1]汇总!$B:$K,7,0)</f>
        <v>0</v>
      </c>
      <c r="M4103" s="4">
        <f>VLOOKUP(B4103,[1]汇总!$B:$K,8,0)</f>
        <v>0</v>
      </c>
      <c r="N4103" s="4" t="str">
        <f>VLOOKUP(B4103,[1]汇总!$B:$K,9,0)</f>
        <v>专科</v>
      </c>
      <c r="O4103" s="4" t="str">
        <f>VLOOKUP(B4103,[1]汇总!$B:$K,10,0)</f>
        <v>民办</v>
      </c>
    </row>
    <row r="4104" spans="1:15" ht="16.5" hidden="1" x14ac:dyDescent="0.35">
      <c r="A4104" s="4" t="s">
        <v>239</v>
      </c>
      <c r="B4104" s="4" t="s">
        <v>240</v>
      </c>
      <c r="C4104" s="4" t="s">
        <v>82</v>
      </c>
      <c r="D4104" s="4" t="s">
        <v>120</v>
      </c>
      <c r="E4104" s="4">
        <v>49</v>
      </c>
      <c r="F4104" s="4">
        <v>371</v>
      </c>
      <c r="G4104" s="4">
        <v>256873</v>
      </c>
      <c r="H4104" s="4" t="str">
        <f>VLOOKUP(B4104,[1]汇总!$B:$K,3,0)</f>
        <v>浙江</v>
      </c>
      <c r="I4104" s="4" t="str">
        <f>VLOOKUP(B4104,[1]汇总!$B:$K,4,0)</f>
        <v>杭州</v>
      </c>
      <c r="J4104" s="4">
        <f>VLOOKUP(B4104,[1]汇总!$B:$K,5,0)</f>
        <v>0</v>
      </c>
      <c r="K4104" s="4">
        <f>VLOOKUP(B4104,[1]汇总!$B:$K,6,0)</f>
        <v>0</v>
      </c>
      <c r="L4104" s="4">
        <f>VLOOKUP(B4104,[1]汇总!$B:$K,7,0)</f>
        <v>0</v>
      </c>
      <c r="M4104" s="4">
        <f>VLOOKUP(B4104,[1]汇总!$B:$K,8,0)</f>
        <v>0</v>
      </c>
      <c r="N4104" s="4" t="str">
        <f>VLOOKUP(B4104,[1]汇总!$B:$K,9,0)</f>
        <v>专科</v>
      </c>
      <c r="O4104" s="4" t="str">
        <f>VLOOKUP(B4104,[1]汇总!$B:$K,10,0)</f>
        <v>民办</v>
      </c>
    </row>
    <row r="4105" spans="1:15" ht="16.5" hidden="1" x14ac:dyDescent="0.35">
      <c r="A4105" s="4" t="s">
        <v>1216</v>
      </c>
      <c r="B4105" s="4" t="s">
        <v>1217</v>
      </c>
      <c r="C4105" s="4" t="s">
        <v>84</v>
      </c>
      <c r="D4105" s="4" t="s">
        <v>210</v>
      </c>
      <c r="E4105" s="4">
        <v>10</v>
      </c>
      <c r="F4105" s="4">
        <v>371</v>
      </c>
      <c r="G4105" s="4">
        <v>256892</v>
      </c>
      <c r="H4105" s="4" t="str">
        <f>VLOOKUP(B4105,[1]汇总!$B:$K,3,0)</f>
        <v>福建</v>
      </c>
      <c r="I4105" s="4" t="str">
        <f>VLOOKUP(B4105,[1]汇总!$B:$K,4,0)</f>
        <v>厦门</v>
      </c>
      <c r="J4105" s="4">
        <f>VLOOKUP(B4105,[1]汇总!$B:$K,5,0)</f>
        <v>0</v>
      </c>
      <c r="K4105" s="4">
        <f>VLOOKUP(B4105,[1]汇总!$B:$K,6,0)</f>
        <v>0</v>
      </c>
      <c r="L4105" s="4">
        <f>VLOOKUP(B4105,[1]汇总!$B:$K,7,0)</f>
        <v>0</v>
      </c>
      <c r="M4105" s="4">
        <f>VLOOKUP(B4105,[1]汇总!$B:$K,8,0)</f>
        <v>0</v>
      </c>
      <c r="N4105" s="4" t="str">
        <f>VLOOKUP(B4105,[1]汇总!$B:$K,9,0)</f>
        <v>专科</v>
      </c>
      <c r="O4105" s="4" t="str">
        <f>VLOOKUP(B4105,[1]汇总!$B:$K,10,0)</f>
        <v>民办</v>
      </c>
    </row>
    <row r="4106" spans="1:15" ht="16.5" hidden="1" x14ac:dyDescent="0.35">
      <c r="A4106" s="4" t="s">
        <v>845</v>
      </c>
      <c r="B4106" s="4" t="s">
        <v>846</v>
      </c>
      <c r="C4106" s="4" t="s">
        <v>36</v>
      </c>
      <c r="D4106" s="4" t="s">
        <v>61</v>
      </c>
      <c r="E4106" s="4">
        <v>18</v>
      </c>
      <c r="F4106" s="4">
        <v>371</v>
      </c>
      <c r="G4106" s="4">
        <v>256906</v>
      </c>
      <c r="H4106" s="4" t="str">
        <f>VLOOKUP(B4106,[1]汇总!$B:$K,3,0)</f>
        <v>上海</v>
      </c>
      <c r="I4106" s="4" t="str">
        <f>VLOOKUP(B4106,[1]汇总!$B:$K,4,0)</f>
        <v>上海</v>
      </c>
      <c r="J4106" s="4">
        <f>VLOOKUP(B4106,[1]汇总!$B:$K,5,0)</f>
        <v>0</v>
      </c>
      <c r="K4106" s="4">
        <f>VLOOKUP(B4106,[1]汇总!$B:$K,6,0)</f>
        <v>0</v>
      </c>
      <c r="L4106" s="4">
        <f>VLOOKUP(B4106,[1]汇总!$B:$K,7,0)</f>
        <v>0</v>
      </c>
      <c r="M4106" s="4">
        <f>VLOOKUP(B4106,[1]汇总!$B:$K,8,0)</f>
        <v>0</v>
      </c>
      <c r="N4106" s="4" t="str">
        <f>VLOOKUP(B4106,[1]汇总!$B:$K,9,0)</f>
        <v>专科</v>
      </c>
      <c r="O4106" s="4" t="str">
        <f>VLOOKUP(B4106,[1]汇总!$B:$K,10,0)</f>
        <v>民办</v>
      </c>
    </row>
    <row r="4107" spans="1:15" ht="16.5" hidden="1" x14ac:dyDescent="0.35">
      <c r="A4107" s="4" t="s">
        <v>535</v>
      </c>
      <c r="B4107" s="4" t="s">
        <v>536</v>
      </c>
      <c r="C4107" s="4" t="s">
        <v>60</v>
      </c>
      <c r="D4107" s="4" t="s">
        <v>537</v>
      </c>
      <c r="E4107" s="4">
        <v>3</v>
      </c>
      <c r="F4107" s="4">
        <v>371</v>
      </c>
      <c r="G4107" s="4">
        <v>256909</v>
      </c>
      <c r="H4107" s="4" t="str">
        <f>VLOOKUP(B4107,[1]汇总!$B:$K,3,0)</f>
        <v>北京</v>
      </c>
      <c r="I4107" s="4" t="str">
        <f>VLOOKUP(B4107,[1]汇总!$B:$K,4,0)</f>
        <v>北京</v>
      </c>
      <c r="J4107" s="4">
        <f>VLOOKUP(B4107,[1]汇总!$B:$K,5,0)</f>
        <v>0</v>
      </c>
      <c r="K4107" s="4">
        <f>VLOOKUP(B4107,[1]汇总!$B:$K,6,0)</f>
        <v>0</v>
      </c>
      <c r="L4107" s="4">
        <f>VLOOKUP(B4107,[1]汇总!$B:$K,7,0)</f>
        <v>0</v>
      </c>
      <c r="M4107" s="4">
        <f>VLOOKUP(B4107,[1]汇总!$B:$K,8,0)</f>
        <v>0</v>
      </c>
      <c r="N4107" s="4" t="str">
        <f>VLOOKUP(B4107,[1]汇总!$B:$K,9,0)</f>
        <v>专科</v>
      </c>
      <c r="O4107" s="4" t="str">
        <f>VLOOKUP(B4107,[1]汇总!$B:$K,10,0)</f>
        <v>民办</v>
      </c>
    </row>
    <row r="4108" spans="1:15" ht="16.5" hidden="1" x14ac:dyDescent="0.35">
      <c r="A4108" s="4" t="s">
        <v>1396</v>
      </c>
      <c r="B4108" s="4" t="s">
        <v>1397</v>
      </c>
      <c r="C4108" s="4" t="s">
        <v>110</v>
      </c>
      <c r="D4108" s="4" t="s">
        <v>657</v>
      </c>
      <c r="E4108" s="4">
        <v>15</v>
      </c>
      <c r="F4108" s="4">
        <v>371</v>
      </c>
      <c r="G4108" s="4">
        <v>256918</v>
      </c>
      <c r="H4108" s="4" t="str">
        <f>VLOOKUP(B4108,[1]汇总!$B:$K,3,0)</f>
        <v>江西</v>
      </c>
      <c r="I4108" s="4" t="str">
        <f>VLOOKUP(B4108,[1]汇总!$B:$K,4,0)</f>
        <v>宜春</v>
      </c>
      <c r="J4108" s="4">
        <f>VLOOKUP(B4108,[1]汇总!$B:$K,5,0)</f>
        <v>0</v>
      </c>
      <c r="K4108" s="4">
        <f>VLOOKUP(B4108,[1]汇总!$B:$K,6,0)</f>
        <v>0</v>
      </c>
      <c r="L4108" s="4">
        <f>VLOOKUP(B4108,[1]汇总!$B:$K,7,0)</f>
        <v>0</v>
      </c>
      <c r="M4108" s="4">
        <f>VLOOKUP(B4108,[1]汇总!$B:$K,8,0)</f>
        <v>0</v>
      </c>
      <c r="N4108" s="4" t="str">
        <f>VLOOKUP(B4108,[1]汇总!$B:$K,9,0)</f>
        <v>专科</v>
      </c>
      <c r="O4108" s="4" t="str">
        <f>VLOOKUP(B4108,[1]汇总!$B:$K,10,0)</f>
        <v>民办</v>
      </c>
    </row>
    <row r="4109" spans="1:15" ht="16.5" hidden="1" x14ac:dyDescent="0.35">
      <c r="A4109" s="4" t="s">
        <v>845</v>
      </c>
      <c r="B4109" s="4" t="s">
        <v>846</v>
      </c>
      <c r="C4109" s="4" t="s">
        <v>48</v>
      </c>
      <c r="D4109" s="4" t="s">
        <v>848</v>
      </c>
      <c r="E4109" s="4">
        <v>15</v>
      </c>
      <c r="F4109" s="4">
        <v>371</v>
      </c>
      <c r="G4109" s="4">
        <v>256961</v>
      </c>
      <c r="H4109" s="4" t="str">
        <f>VLOOKUP(B4109,[1]汇总!$B:$K,3,0)</f>
        <v>上海</v>
      </c>
      <c r="I4109" s="4" t="str">
        <f>VLOOKUP(B4109,[1]汇总!$B:$K,4,0)</f>
        <v>上海</v>
      </c>
      <c r="J4109" s="4">
        <f>VLOOKUP(B4109,[1]汇总!$B:$K,5,0)</f>
        <v>0</v>
      </c>
      <c r="K4109" s="4">
        <f>VLOOKUP(B4109,[1]汇总!$B:$K,6,0)</f>
        <v>0</v>
      </c>
      <c r="L4109" s="4">
        <f>VLOOKUP(B4109,[1]汇总!$B:$K,7,0)</f>
        <v>0</v>
      </c>
      <c r="M4109" s="4">
        <f>VLOOKUP(B4109,[1]汇总!$B:$K,8,0)</f>
        <v>0</v>
      </c>
      <c r="N4109" s="4" t="str">
        <f>VLOOKUP(B4109,[1]汇总!$B:$K,9,0)</f>
        <v>专科</v>
      </c>
      <c r="O4109" s="4" t="str">
        <f>VLOOKUP(B4109,[1]汇总!$B:$K,10,0)</f>
        <v>民办</v>
      </c>
    </row>
    <row r="4110" spans="1:15" ht="16.5" hidden="1" x14ac:dyDescent="0.35">
      <c r="A4110" s="4" t="s">
        <v>672</v>
      </c>
      <c r="B4110" s="4" t="s">
        <v>673</v>
      </c>
      <c r="C4110" s="4" t="s">
        <v>64</v>
      </c>
      <c r="D4110" s="4" t="s">
        <v>434</v>
      </c>
      <c r="E4110" s="4">
        <v>8</v>
      </c>
      <c r="F4110" s="4">
        <v>371</v>
      </c>
      <c r="G4110" s="4">
        <v>256965</v>
      </c>
      <c r="H4110" s="4" t="str">
        <f>VLOOKUP(B4110,[1]汇总!$B:$K,3,0)</f>
        <v>吉林</v>
      </c>
      <c r="I4110" s="4" t="str">
        <f>VLOOKUP(B4110,[1]汇总!$B:$K,4,0)</f>
        <v>长春</v>
      </c>
      <c r="J4110" s="4">
        <f>VLOOKUP(B4110,[1]汇总!$B:$K,5,0)</f>
        <v>0</v>
      </c>
      <c r="K4110" s="4">
        <f>VLOOKUP(B4110,[1]汇总!$B:$K,6,0)</f>
        <v>0</v>
      </c>
      <c r="L4110" s="4">
        <f>VLOOKUP(B4110,[1]汇总!$B:$K,7,0)</f>
        <v>0</v>
      </c>
      <c r="M4110" s="4">
        <f>VLOOKUP(B4110,[1]汇总!$B:$K,8,0)</f>
        <v>0</v>
      </c>
      <c r="N4110" s="4" t="str">
        <f>VLOOKUP(B4110,[1]汇总!$B:$K,9,0)</f>
        <v>本科</v>
      </c>
      <c r="O4110" s="4" t="str">
        <f>VLOOKUP(B4110,[1]汇总!$B:$K,10,0)</f>
        <v>独立院校</v>
      </c>
    </row>
    <row r="4111" spans="1:15" ht="16.5" hidden="1" x14ac:dyDescent="0.35">
      <c r="A4111" s="4" t="s">
        <v>408</v>
      </c>
      <c r="B4111" s="4" t="s">
        <v>409</v>
      </c>
      <c r="C4111" s="4" t="s">
        <v>54</v>
      </c>
      <c r="D4111" s="4" t="s">
        <v>134</v>
      </c>
      <c r="E4111" s="4">
        <v>20</v>
      </c>
      <c r="F4111" s="4">
        <v>371</v>
      </c>
      <c r="G4111" s="4">
        <v>256985</v>
      </c>
      <c r="H4111" s="4" t="str">
        <f>VLOOKUP(B4111,[1]汇总!$B:$K,3,0)</f>
        <v>浙江</v>
      </c>
      <c r="I4111" s="4" t="str">
        <f>VLOOKUP(B4111,[1]汇总!$B:$K,4,0)</f>
        <v>台州</v>
      </c>
      <c r="J4111" s="4">
        <f>VLOOKUP(B4111,[1]汇总!$B:$K,5,0)</f>
        <v>0</v>
      </c>
      <c r="K4111" s="4">
        <f>VLOOKUP(B4111,[1]汇总!$B:$K,6,0)</f>
        <v>0</v>
      </c>
      <c r="L4111" s="4">
        <f>VLOOKUP(B4111,[1]汇总!$B:$K,7,0)</f>
        <v>0</v>
      </c>
      <c r="M4111" s="4">
        <f>VLOOKUP(B4111,[1]汇总!$B:$K,8,0)</f>
        <v>0</v>
      </c>
      <c r="N4111" s="4" t="str">
        <f>VLOOKUP(B4111,[1]汇总!$B:$K,9,0)</f>
        <v>专科</v>
      </c>
      <c r="O4111" s="4" t="str">
        <f>VLOOKUP(B4111,[1]汇总!$B:$K,10,0)</f>
        <v>民办</v>
      </c>
    </row>
    <row r="4112" spans="1:15" ht="16.5" hidden="1" x14ac:dyDescent="0.35">
      <c r="A4112" s="4" t="s">
        <v>975</v>
      </c>
      <c r="B4112" s="4" t="s">
        <v>976</v>
      </c>
      <c r="C4112" s="4" t="s">
        <v>106</v>
      </c>
      <c r="D4112" s="4" t="s">
        <v>61</v>
      </c>
      <c r="E4112" s="4">
        <v>10</v>
      </c>
      <c r="F4112" s="4">
        <v>371</v>
      </c>
      <c r="G4112" s="4">
        <v>257087</v>
      </c>
      <c r="H4112" s="4" t="str">
        <f>VLOOKUP(B4112,[1]汇总!$B:$K,3,0)</f>
        <v>江苏</v>
      </c>
      <c r="I4112" s="4" t="str">
        <f>VLOOKUP(B4112,[1]汇总!$B:$K,4,0)</f>
        <v>镇江</v>
      </c>
      <c r="J4112" s="4">
        <f>VLOOKUP(B4112,[1]汇总!$B:$K,5,0)</f>
        <v>0</v>
      </c>
      <c r="K4112" s="4">
        <f>VLOOKUP(B4112,[1]汇总!$B:$K,6,0)</f>
        <v>0</v>
      </c>
      <c r="L4112" s="4">
        <f>VLOOKUP(B4112,[1]汇总!$B:$K,7,0)</f>
        <v>0</v>
      </c>
      <c r="M4112" s="4">
        <f>VLOOKUP(B4112,[1]汇总!$B:$K,8,0)</f>
        <v>0</v>
      </c>
      <c r="N4112" s="4" t="str">
        <f>VLOOKUP(B4112,[1]汇总!$B:$K,9,0)</f>
        <v>专科</v>
      </c>
      <c r="O4112" s="4" t="str">
        <f>VLOOKUP(B4112,[1]汇总!$B:$K,10,0)</f>
        <v>民办</v>
      </c>
    </row>
    <row r="4113" spans="1:15" ht="16.5" hidden="1" x14ac:dyDescent="0.35">
      <c r="A4113" s="4" t="s">
        <v>1890</v>
      </c>
      <c r="B4113" s="4" t="s">
        <v>1891</v>
      </c>
      <c r="C4113" s="4" t="s">
        <v>69</v>
      </c>
      <c r="D4113" s="4" t="s">
        <v>225</v>
      </c>
      <c r="E4113" s="4">
        <v>8</v>
      </c>
      <c r="F4113" s="4">
        <v>371</v>
      </c>
      <c r="G4113" s="4">
        <v>257096</v>
      </c>
      <c r="H4113" s="4" t="str">
        <f>VLOOKUP(B4113,[1]汇总!$B:$K,3,0)</f>
        <v>重庆</v>
      </c>
      <c r="I4113" s="4" t="str">
        <f>VLOOKUP(B4113,[1]汇总!$B:$K,4,0)</f>
        <v>重庆</v>
      </c>
      <c r="J4113" s="4">
        <f>VLOOKUP(B4113,[1]汇总!$B:$K,5,0)</f>
        <v>0</v>
      </c>
      <c r="K4113" s="4">
        <f>VLOOKUP(B4113,[1]汇总!$B:$K,6,0)</f>
        <v>0</v>
      </c>
      <c r="L4113" s="4">
        <f>VLOOKUP(B4113,[1]汇总!$B:$K,7,0)</f>
        <v>0</v>
      </c>
      <c r="M4113" s="4">
        <f>VLOOKUP(B4113,[1]汇总!$B:$K,8,0)</f>
        <v>0</v>
      </c>
      <c r="N4113" s="4" t="str">
        <f>VLOOKUP(B4113,[1]汇总!$B:$K,9,0)</f>
        <v>专科</v>
      </c>
      <c r="O4113" s="4" t="str">
        <f>VLOOKUP(B4113,[1]汇总!$B:$K,10,0)</f>
        <v>民办</v>
      </c>
    </row>
    <row r="4114" spans="1:15" ht="16.5" hidden="1" x14ac:dyDescent="0.35">
      <c r="A4114" s="4" t="s">
        <v>1792</v>
      </c>
      <c r="B4114" s="4" t="s">
        <v>1793</v>
      </c>
      <c r="C4114" s="4" t="s">
        <v>66</v>
      </c>
      <c r="D4114" s="4" t="s">
        <v>68</v>
      </c>
      <c r="E4114" s="4">
        <v>3</v>
      </c>
      <c r="F4114" s="4">
        <v>371</v>
      </c>
      <c r="G4114" s="4">
        <v>257107</v>
      </c>
      <c r="H4114" s="4" t="str">
        <f>VLOOKUP(B4114,[1]汇总!$B:$K,3,0)</f>
        <v>海南</v>
      </c>
      <c r="I4114" s="4" t="str">
        <f>VLOOKUP(B4114,[1]汇总!$B:$K,4,0)</f>
        <v>海口</v>
      </c>
      <c r="J4114" s="4">
        <f>VLOOKUP(B4114,[1]汇总!$B:$K,5,0)</f>
        <v>0</v>
      </c>
      <c r="K4114" s="4">
        <f>VLOOKUP(B4114,[1]汇总!$B:$K,6,0)</f>
        <v>0</v>
      </c>
      <c r="L4114" s="4">
        <f>VLOOKUP(B4114,[1]汇总!$B:$K,7,0)</f>
        <v>0</v>
      </c>
      <c r="M4114" s="4">
        <f>VLOOKUP(B4114,[1]汇总!$B:$K,8,0)</f>
        <v>0</v>
      </c>
      <c r="N4114" s="4" t="str">
        <f>VLOOKUP(B4114,[1]汇总!$B:$K,9,0)</f>
        <v>本科</v>
      </c>
      <c r="O4114" s="4" t="str">
        <f>VLOOKUP(B4114,[1]汇总!$B:$K,10,0)</f>
        <v>民办</v>
      </c>
    </row>
    <row r="4115" spans="1:15" ht="16.5" hidden="1" x14ac:dyDescent="0.35">
      <c r="A4115" s="4" t="s">
        <v>975</v>
      </c>
      <c r="B4115" s="4" t="s">
        <v>976</v>
      </c>
      <c r="C4115" s="4" t="s">
        <v>48</v>
      </c>
      <c r="D4115" s="4" t="s">
        <v>241</v>
      </c>
      <c r="E4115" s="4">
        <v>10</v>
      </c>
      <c r="F4115" s="4">
        <v>371</v>
      </c>
      <c r="G4115" s="4">
        <v>257111</v>
      </c>
      <c r="H4115" s="4" t="str">
        <f>VLOOKUP(B4115,[1]汇总!$B:$K,3,0)</f>
        <v>江苏</v>
      </c>
      <c r="I4115" s="4" t="str">
        <f>VLOOKUP(B4115,[1]汇总!$B:$K,4,0)</f>
        <v>镇江</v>
      </c>
      <c r="J4115" s="4">
        <f>VLOOKUP(B4115,[1]汇总!$B:$K,5,0)</f>
        <v>0</v>
      </c>
      <c r="K4115" s="4">
        <f>VLOOKUP(B4115,[1]汇总!$B:$K,6,0)</f>
        <v>0</v>
      </c>
      <c r="L4115" s="4">
        <f>VLOOKUP(B4115,[1]汇总!$B:$K,7,0)</f>
        <v>0</v>
      </c>
      <c r="M4115" s="4">
        <f>VLOOKUP(B4115,[1]汇总!$B:$K,8,0)</f>
        <v>0</v>
      </c>
      <c r="N4115" s="4" t="str">
        <f>VLOOKUP(B4115,[1]汇总!$B:$K,9,0)</f>
        <v>专科</v>
      </c>
      <c r="O4115" s="4" t="str">
        <f>VLOOKUP(B4115,[1]汇总!$B:$K,10,0)</f>
        <v>民办</v>
      </c>
    </row>
    <row r="4116" spans="1:15" ht="16.5" hidden="1" x14ac:dyDescent="0.35">
      <c r="A4116" s="4" t="s">
        <v>239</v>
      </c>
      <c r="B4116" s="4" t="s">
        <v>240</v>
      </c>
      <c r="C4116" s="4" t="s">
        <v>119</v>
      </c>
      <c r="D4116" s="4" t="s">
        <v>70</v>
      </c>
      <c r="E4116" s="4">
        <v>39</v>
      </c>
      <c r="F4116" s="4">
        <v>371</v>
      </c>
      <c r="G4116" s="4">
        <v>257148</v>
      </c>
      <c r="H4116" s="4" t="str">
        <f>VLOOKUP(B4116,[1]汇总!$B:$K,3,0)</f>
        <v>浙江</v>
      </c>
      <c r="I4116" s="4" t="str">
        <f>VLOOKUP(B4116,[1]汇总!$B:$K,4,0)</f>
        <v>杭州</v>
      </c>
      <c r="J4116" s="4">
        <f>VLOOKUP(B4116,[1]汇总!$B:$K,5,0)</f>
        <v>0</v>
      </c>
      <c r="K4116" s="4">
        <f>VLOOKUP(B4116,[1]汇总!$B:$K,6,0)</f>
        <v>0</v>
      </c>
      <c r="L4116" s="4">
        <f>VLOOKUP(B4116,[1]汇总!$B:$K,7,0)</f>
        <v>0</v>
      </c>
      <c r="M4116" s="4">
        <f>VLOOKUP(B4116,[1]汇总!$B:$K,8,0)</f>
        <v>0</v>
      </c>
      <c r="N4116" s="4" t="str">
        <f>VLOOKUP(B4116,[1]汇总!$B:$K,9,0)</f>
        <v>专科</v>
      </c>
      <c r="O4116" s="4" t="str">
        <f>VLOOKUP(B4116,[1]汇总!$B:$K,10,0)</f>
        <v>民办</v>
      </c>
    </row>
    <row r="4117" spans="1:15" ht="16.5" hidden="1" x14ac:dyDescent="0.35">
      <c r="A4117" s="4" t="s">
        <v>528</v>
      </c>
      <c r="B4117" s="4" t="s">
        <v>529</v>
      </c>
      <c r="C4117" s="4" t="s">
        <v>46</v>
      </c>
      <c r="D4117" s="4" t="s">
        <v>531</v>
      </c>
      <c r="E4117" s="4">
        <v>5</v>
      </c>
      <c r="F4117" s="4">
        <v>371</v>
      </c>
      <c r="G4117" s="4">
        <v>257155</v>
      </c>
      <c r="H4117" s="4" t="str">
        <f>VLOOKUP(B4117,[1]汇总!$B:$K,3,0)</f>
        <v>北京</v>
      </c>
      <c r="I4117" s="4" t="str">
        <f>VLOOKUP(B4117,[1]汇总!$B:$K,4,0)</f>
        <v>北京</v>
      </c>
      <c r="J4117" s="4">
        <f>VLOOKUP(B4117,[1]汇总!$B:$K,5,0)</f>
        <v>0</v>
      </c>
      <c r="K4117" s="4">
        <f>VLOOKUP(B4117,[1]汇总!$B:$K,6,0)</f>
        <v>0</v>
      </c>
      <c r="L4117" s="4">
        <f>VLOOKUP(B4117,[1]汇总!$B:$K,7,0)</f>
        <v>0</v>
      </c>
      <c r="M4117" s="4">
        <f>VLOOKUP(B4117,[1]汇总!$B:$K,8,0)</f>
        <v>0</v>
      </c>
      <c r="N4117" s="4" t="str">
        <f>VLOOKUP(B4117,[1]汇总!$B:$K,9,0)</f>
        <v>专科</v>
      </c>
      <c r="O4117" s="4" t="str">
        <f>VLOOKUP(B4117,[1]汇总!$B:$K,10,0)</f>
        <v>民办</v>
      </c>
    </row>
    <row r="4118" spans="1:15" ht="16.5" hidden="1" x14ac:dyDescent="0.35">
      <c r="A4118" s="4" t="s">
        <v>1228</v>
      </c>
      <c r="B4118" s="4" t="s">
        <v>1229</v>
      </c>
      <c r="C4118" s="4" t="s">
        <v>54</v>
      </c>
      <c r="D4118" s="4" t="s">
        <v>105</v>
      </c>
      <c r="E4118" s="4">
        <v>15</v>
      </c>
      <c r="F4118" s="4">
        <v>371</v>
      </c>
      <c r="G4118" s="4">
        <v>257160</v>
      </c>
      <c r="H4118" s="4" t="str">
        <f>VLOOKUP(B4118,[1]汇总!$B:$K,3,0)</f>
        <v>福建</v>
      </c>
      <c r="I4118" s="4" t="str">
        <f>VLOOKUP(B4118,[1]汇总!$B:$K,4,0)</f>
        <v>泉州</v>
      </c>
      <c r="J4118" s="4">
        <f>VLOOKUP(B4118,[1]汇总!$B:$K,5,0)</f>
        <v>0</v>
      </c>
      <c r="K4118" s="4">
        <f>VLOOKUP(B4118,[1]汇总!$B:$K,6,0)</f>
        <v>0</v>
      </c>
      <c r="L4118" s="4">
        <f>VLOOKUP(B4118,[1]汇总!$B:$K,7,0)</f>
        <v>0</v>
      </c>
      <c r="M4118" s="4">
        <f>VLOOKUP(B4118,[1]汇总!$B:$K,8,0)</f>
        <v>0</v>
      </c>
      <c r="N4118" s="4" t="str">
        <f>VLOOKUP(B4118,[1]汇总!$B:$K,9,0)</f>
        <v>专科</v>
      </c>
      <c r="O4118" s="4" t="str">
        <f>VLOOKUP(B4118,[1]汇总!$B:$K,10,0)</f>
        <v>民办</v>
      </c>
    </row>
    <row r="4119" spans="1:15" ht="16.5" hidden="1" x14ac:dyDescent="0.35">
      <c r="A4119" s="4" t="s">
        <v>1731</v>
      </c>
      <c r="B4119" s="4" t="s">
        <v>1732</v>
      </c>
      <c r="C4119" s="4" t="s">
        <v>46</v>
      </c>
      <c r="D4119" s="4" t="s">
        <v>101</v>
      </c>
      <c r="E4119" s="4">
        <v>2</v>
      </c>
      <c r="F4119" s="4">
        <v>371</v>
      </c>
      <c r="G4119" s="4">
        <v>257177</v>
      </c>
      <c r="H4119" s="4" t="str">
        <f>VLOOKUP(B4119,[1]汇总!$B:$K,3,0)</f>
        <v>湖南</v>
      </c>
      <c r="I4119" s="4" t="str">
        <f>VLOOKUP(B4119,[1]汇总!$B:$K,4,0)</f>
        <v>长沙</v>
      </c>
      <c r="J4119" s="4">
        <f>VLOOKUP(B4119,[1]汇总!$B:$K,5,0)</f>
        <v>0</v>
      </c>
      <c r="K4119" s="4">
        <f>VLOOKUP(B4119,[1]汇总!$B:$K,6,0)</f>
        <v>0</v>
      </c>
      <c r="L4119" s="4">
        <f>VLOOKUP(B4119,[1]汇总!$B:$K,7,0)</f>
        <v>0</v>
      </c>
      <c r="M4119" s="4">
        <f>VLOOKUP(B4119,[1]汇总!$B:$K,8,0)</f>
        <v>0</v>
      </c>
      <c r="N4119" s="4" t="str">
        <f>VLOOKUP(B4119,[1]汇总!$B:$K,9,0)</f>
        <v>专科</v>
      </c>
      <c r="O4119" s="4" t="str">
        <f>VLOOKUP(B4119,[1]汇总!$B:$K,10,0)</f>
        <v>民办</v>
      </c>
    </row>
    <row r="4120" spans="1:15" ht="16.5" hidden="1" x14ac:dyDescent="0.35">
      <c r="A4120" s="4" t="s">
        <v>1731</v>
      </c>
      <c r="B4120" s="4" t="s">
        <v>1732</v>
      </c>
      <c r="C4120" s="4" t="s">
        <v>60</v>
      </c>
      <c r="D4120" s="4" t="s">
        <v>241</v>
      </c>
      <c r="E4120" s="4">
        <v>1</v>
      </c>
      <c r="F4120" s="4">
        <v>370</v>
      </c>
      <c r="G4120" s="4">
        <v>257185</v>
      </c>
      <c r="H4120" s="4" t="str">
        <f>VLOOKUP(B4120,[1]汇总!$B:$K,3,0)</f>
        <v>湖南</v>
      </c>
      <c r="I4120" s="4" t="str">
        <f>VLOOKUP(B4120,[1]汇总!$B:$K,4,0)</f>
        <v>长沙</v>
      </c>
      <c r="J4120" s="4">
        <f>VLOOKUP(B4120,[1]汇总!$B:$K,5,0)</f>
        <v>0</v>
      </c>
      <c r="K4120" s="4">
        <f>VLOOKUP(B4120,[1]汇总!$B:$K,6,0)</f>
        <v>0</v>
      </c>
      <c r="L4120" s="4">
        <f>VLOOKUP(B4120,[1]汇总!$B:$K,7,0)</f>
        <v>0</v>
      </c>
      <c r="M4120" s="4">
        <f>VLOOKUP(B4120,[1]汇总!$B:$K,8,0)</f>
        <v>0</v>
      </c>
      <c r="N4120" s="4" t="str">
        <f>VLOOKUP(B4120,[1]汇总!$B:$K,9,0)</f>
        <v>专科</v>
      </c>
      <c r="O4120" s="4" t="str">
        <f>VLOOKUP(B4120,[1]汇总!$B:$K,10,0)</f>
        <v>民办</v>
      </c>
    </row>
    <row r="4121" spans="1:15" ht="16.5" hidden="1" x14ac:dyDescent="0.35">
      <c r="A4121" s="4" t="s">
        <v>1415</v>
      </c>
      <c r="B4121" s="4" t="s">
        <v>1416</v>
      </c>
      <c r="C4121" s="4" t="s">
        <v>107</v>
      </c>
      <c r="D4121" s="4" t="s">
        <v>61</v>
      </c>
      <c r="E4121" s="4">
        <v>10</v>
      </c>
      <c r="F4121" s="4">
        <v>370</v>
      </c>
      <c r="G4121" s="4">
        <v>257228</v>
      </c>
      <c r="H4121" s="4" t="str">
        <f>VLOOKUP(B4121,[1]汇总!$B:$K,3,0)</f>
        <v>山东</v>
      </c>
      <c r="I4121" s="4" t="str">
        <f>VLOOKUP(B4121,[1]汇总!$B:$K,4,0)</f>
        <v>青岛</v>
      </c>
      <c r="J4121" s="4">
        <f>VLOOKUP(B4121,[1]汇总!$B:$K,5,0)</f>
        <v>0</v>
      </c>
      <c r="K4121" s="4">
        <f>VLOOKUP(B4121,[1]汇总!$B:$K,6,0)</f>
        <v>0</v>
      </c>
      <c r="L4121" s="4">
        <f>VLOOKUP(B4121,[1]汇总!$B:$K,7,0)</f>
        <v>0</v>
      </c>
      <c r="M4121" s="4">
        <f>VLOOKUP(B4121,[1]汇总!$B:$K,8,0)</f>
        <v>0</v>
      </c>
      <c r="N4121" s="4" t="str">
        <f>VLOOKUP(B4121,[1]汇总!$B:$K,9,0)</f>
        <v>本科</v>
      </c>
      <c r="O4121" s="4" t="str">
        <f>VLOOKUP(B4121,[1]汇总!$B:$K,10,0)</f>
        <v>民办</v>
      </c>
    </row>
    <row r="4122" spans="1:15" ht="16.5" hidden="1" x14ac:dyDescent="0.35">
      <c r="A4122" s="4" t="s">
        <v>1260</v>
      </c>
      <c r="B4122" s="4" t="s">
        <v>1261</v>
      </c>
      <c r="C4122" s="4" t="s">
        <v>69</v>
      </c>
      <c r="D4122" s="4" t="s">
        <v>68</v>
      </c>
      <c r="E4122" s="4">
        <v>10</v>
      </c>
      <c r="F4122" s="4">
        <v>370</v>
      </c>
      <c r="G4122" s="4">
        <v>257242</v>
      </c>
      <c r="H4122" s="4" t="str">
        <f>VLOOKUP(B4122,[1]汇总!$B:$K,3,0)</f>
        <v>江西</v>
      </c>
      <c r="I4122" s="4" t="str">
        <f>VLOOKUP(B4122,[1]汇总!$B:$K,4,0)</f>
        <v>南昌</v>
      </c>
      <c r="J4122" s="4">
        <f>VLOOKUP(B4122,[1]汇总!$B:$K,5,0)</f>
        <v>0</v>
      </c>
      <c r="K4122" s="4">
        <f>VLOOKUP(B4122,[1]汇总!$B:$K,6,0)</f>
        <v>0</v>
      </c>
      <c r="L4122" s="4">
        <f>VLOOKUP(B4122,[1]汇总!$B:$K,7,0)</f>
        <v>0</v>
      </c>
      <c r="M4122" s="4">
        <f>VLOOKUP(B4122,[1]汇总!$B:$K,8,0)</f>
        <v>0</v>
      </c>
      <c r="N4122" s="4" t="str">
        <f>VLOOKUP(B4122,[1]汇总!$B:$K,9,0)</f>
        <v>本科</v>
      </c>
      <c r="O4122" s="4" t="str">
        <f>VLOOKUP(B4122,[1]汇总!$B:$K,10,0)</f>
        <v>民办</v>
      </c>
    </row>
    <row r="4123" spans="1:15" ht="16.5" hidden="1" x14ac:dyDescent="0.35">
      <c r="A4123" s="4" t="s">
        <v>1731</v>
      </c>
      <c r="B4123" s="4" t="s">
        <v>1732</v>
      </c>
      <c r="C4123" s="4" t="s">
        <v>69</v>
      </c>
      <c r="D4123" s="4" t="s">
        <v>91</v>
      </c>
      <c r="E4123" s="4">
        <v>2</v>
      </c>
      <c r="F4123" s="4">
        <v>370</v>
      </c>
      <c r="G4123" s="4">
        <v>257254</v>
      </c>
      <c r="H4123" s="4" t="str">
        <f>VLOOKUP(B4123,[1]汇总!$B:$K,3,0)</f>
        <v>湖南</v>
      </c>
      <c r="I4123" s="4" t="str">
        <f>VLOOKUP(B4123,[1]汇总!$B:$K,4,0)</f>
        <v>长沙</v>
      </c>
      <c r="J4123" s="4">
        <f>VLOOKUP(B4123,[1]汇总!$B:$K,5,0)</f>
        <v>0</v>
      </c>
      <c r="K4123" s="4">
        <f>VLOOKUP(B4123,[1]汇总!$B:$K,6,0)</f>
        <v>0</v>
      </c>
      <c r="L4123" s="4">
        <f>VLOOKUP(B4123,[1]汇总!$B:$K,7,0)</f>
        <v>0</v>
      </c>
      <c r="M4123" s="4">
        <f>VLOOKUP(B4123,[1]汇总!$B:$K,8,0)</f>
        <v>0</v>
      </c>
      <c r="N4123" s="4" t="str">
        <f>VLOOKUP(B4123,[1]汇总!$B:$K,9,0)</f>
        <v>专科</v>
      </c>
      <c r="O4123" s="4" t="str">
        <f>VLOOKUP(B4123,[1]汇总!$B:$K,10,0)</f>
        <v>民办</v>
      </c>
    </row>
    <row r="4124" spans="1:15" ht="16.5" hidden="1" x14ac:dyDescent="0.35">
      <c r="A4124" s="4" t="s">
        <v>934</v>
      </c>
      <c r="B4124" s="4" t="s">
        <v>935</v>
      </c>
      <c r="C4124" s="4" t="s">
        <v>116</v>
      </c>
      <c r="D4124" s="4" t="s">
        <v>248</v>
      </c>
      <c r="E4124" s="4">
        <v>4</v>
      </c>
      <c r="F4124" s="4">
        <v>370</v>
      </c>
      <c r="G4124" s="4">
        <v>257260</v>
      </c>
      <c r="H4124" s="4" t="str">
        <f>VLOOKUP(B4124,[1]汇总!$B:$K,3,0)</f>
        <v>江苏</v>
      </c>
      <c r="I4124" s="4" t="str">
        <f>VLOOKUP(B4124,[1]汇总!$B:$K,4,0)</f>
        <v>苏州</v>
      </c>
      <c r="J4124" s="4">
        <f>VLOOKUP(B4124,[1]汇总!$B:$K,5,0)</f>
        <v>0</v>
      </c>
      <c r="K4124" s="4">
        <f>VLOOKUP(B4124,[1]汇总!$B:$K,6,0)</f>
        <v>0</v>
      </c>
      <c r="L4124" s="4">
        <f>VLOOKUP(B4124,[1]汇总!$B:$K,7,0)</f>
        <v>0</v>
      </c>
      <c r="M4124" s="4">
        <f>VLOOKUP(B4124,[1]汇总!$B:$K,8,0)</f>
        <v>0</v>
      </c>
      <c r="N4124" s="4" t="str">
        <f>VLOOKUP(B4124,[1]汇总!$B:$K,9,0)</f>
        <v>专科</v>
      </c>
      <c r="O4124" s="4" t="str">
        <f>VLOOKUP(B4124,[1]汇总!$B:$K,10,0)</f>
        <v>民办</v>
      </c>
    </row>
    <row r="4125" spans="1:15" ht="16.5" hidden="1" x14ac:dyDescent="0.35">
      <c r="A4125" s="4" t="s">
        <v>1224</v>
      </c>
      <c r="B4125" s="4" t="s">
        <v>1225</v>
      </c>
      <c r="C4125" s="4" t="s">
        <v>54</v>
      </c>
      <c r="D4125" s="4" t="s">
        <v>341</v>
      </c>
      <c r="E4125" s="4">
        <v>20</v>
      </c>
      <c r="F4125" s="4">
        <v>370</v>
      </c>
      <c r="G4125" s="4">
        <v>257281</v>
      </c>
      <c r="H4125" s="4" t="str">
        <f>VLOOKUP(B4125,[1]汇总!$B:$K,3,0)</f>
        <v>福建</v>
      </c>
      <c r="I4125" s="4" t="str">
        <f>VLOOKUP(B4125,[1]汇总!$B:$K,4,0)</f>
        <v>泉州</v>
      </c>
      <c r="J4125" s="4">
        <f>VLOOKUP(B4125,[1]汇总!$B:$K,5,0)</f>
        <v>0</v>
      </c>
      <c r="K4125" s="4">
        <f>VLOOKUP(B4125,[1]汇总!$B:$K,6,0)</f>
        <v>0</v>
      </c>
      <c r="L4125" s="4">
        <f>VLOOKUP(B4125,[1]汇总!$B:$K,7,0)</f>
        <v>0</v>
      </c>
      <c r="M4125" s="4">
        <f>VLOOKUP(B4125,[1]汇总!$B:$K,8,0)</f>
        <v>0</v>
      </c>
      <c r="N4125" s="4" t="str">
        <f>VLOOKUP(B4125,[1]汇总!$B:$K,9,0)</f>
        <v>专科</v>
      </c>
      <c r="O4125" s="4" t="str">
        <f>VLOOKUP(B4125,[1]汇总!$B:$K,10,0)</f>
        <v>民办</v>
      </c>
    </row>
    <row r="4126" spans="1:15" ht="16.5" hidden="1" x14ac:dyDescent="0.35">
      <c r="A4126" s="4" t="s">
        <v>482</v>
      </c>
      <c r="B4126" s="4" t="s">
        <v>483</v>
      </c>
      <c r="C4126" s="4" t="s">
        <v>40</v>
      </c>
      <c r="D4126" s="4" t="s">
        <v>89</v>
      </c>
      <c r="E4126" s="4">
        <v>90</v>
      </c>
      <c r="F4126" s="4">
        <v>370</v>
      </c>
      <c r="G4126" s="4">
        <v>257296</v>
      </c>
      <c r="H4126" s="4" t="str">
        <f>VLOOKUP(B4126,[1]汇总!$B:$K,3,0)</f>
        <v>浙江</v>
      </c>
      <c r="I4126" s="4" t="str">
        <f>VLOOKUP(B4126,[1]汇总!$B:$K,4,0)</f>
        <v>金华</v>
      </c>
      <c r="J4126" s="4">
        <f>VLOOKUP(B4126,[1]汇总!$B:$K,5,0)</f>
        <v>0</v>
      </c>
      <c r="K4126" s="4">
        <f>VLOOKUP(B4126,[1]汇总!$B:$K,6,0)</f>
        <v>0</v>
      </c>
      <c r="L4126" s="4">
        <f>VLOOKUP(B4126,[1]汇总!$B:$K,7,0)</f>
        <v>0</v>
      </c>
      <c r="M4126" s="4">
        <f>VLOOKUP(B4126,[1]汇总!$B:$K,8,0)</f>
        <v>0</v>
      </c>
      <c r="N4126" s="4" t="str">
        <f>VLOOKUP(B4126,[1]汇总!$B:$K,9,0)</f>
        <v>专科</v>
      </c>
      <c r="O4126" s="4" t="str">
        <f>VLOOKUP(B4126,[1]汇总!$B:$K,10,0)</f>
        <v>民办</v>
      </c>
    </row>
    <row r="4127" spans="1:15" ht="16.5" hidden="1" x14ac:dyDescent="0.35">
      <c r="A4127" s="4" t="s">
        <v>239</v>
      </c>
      <c r="B4127" s="4" t="s">
        <v>240</v>
      </c>
      <c r="C4127" s="4" t="s">
        <v>167</v>
      </c>
      <c r="D4127" s="4" t="s">
        <v>76</v>
      </c>
      <c r="E4127" s="4">
        <v>44</v>
      </c>
      <c r="F4127" s="4">
        <v>370</v>
      </c>
      <c r="G4127" s="4">
        <v>257325</v>
      </c>
      <c r="H4127" s="4" t="str">
        <f>VLOOKUP(B4127,[1]汇总!$B:$K,3,0)</f>
        <v>浙江</v>
      </c>
      <c r="I4127" s="4" t="str">
        <f>VLOOKUP(B4127,[1]汇总!$B:$K,4,0)</f>
        <v>杭州</v>
      </c>
      <c r="J4127" s="4">
        <f>VLOOKUP(B4127,[1]汇总!$B:$K,5,0)</f>
        <v>0</v>
      </c>
      <c r="K4127" s="4">
        <f>VLOOKUP(B4127,[1]汇总!$B:$K,6,0)</f>
        <v>0</v>
      </c>
      <c r="L4127" s="4">
        <f>VLOOKUP(B4127,[1]汇总!$B:$K,7,0)</f>
        <v>0</v>
      </c>
      <c r="M4127" s="4">
        <f>VLOOKUP(B4127,[1]汇总!$B:$K,8,0)</f>
        <v>0</v>
      </c>
      <c r="N4127" s="4" t="str">
        <f>VLOOKUP(B4127,[1]汇总!$B:$K,9,0)</f>
        <v>专科</v>
      </c>
      <c r="O4127" s="4" t="str">
        <f>VLOOKUP(B4127,[1]汇总!$B:$K,10,0)</f>
        <v>民办</v>
      </c>
    </row>
    <row r="4128" spans="1:15" ht="16.5" hidden="1" x14ac:dyDescent="0.35">
      <c r="A4128" s="4" t="s">
        <v>1832</v>
      </c>
      <c r="B4128" s="4" t="s">
        <v>1833</v>
      </c>
      <c r="C4128" s="4" t="s">
        <v>71</v>
      </c>
      <c r="D4128" s="4" t="s">
        <v>799</v>
      </c>
      <c r="E4128" s="4">
        <v>6</v>
      </c>
      <c r="F4128" s="4">
        <v>370</v>
      </c>
      <c r="G4128" s="4">
        <v>257328</v>
      </c>
      <c r="H4128" s="4" t="str">
        <f>VLOOKUP(B4128,[1]汇总!$B:$K,3,0)</f>
        <v>海南</v>
      </c>
      <c r="I4128" s="4" t="str">
        <f>VLOOKUP(B4128,[1]汇总!$B:$K,4,0)</f>
        <v>三亚</v>
      </c>
      <c r="J4128" s="4">
        <f>VLOOKUP(B4128,[1]汇总!$B:$K,5,0)</f>
        <v>0</v>
      </c>
      <c r="K4128" s="4">
        <f>VLOOKUP(B4128,[1]汇总!$B:$K,6,0)</f>
        <v>0</v>
      </c>
      <c r="L4128" s="4">
        <f>VLOOKUP(B4128,[1]汇总!$B:$K,7,0)</f>
        <v>0</v>
      </c>
      <c r="M4128" s="4">
        <f>VLOOKUP(B4128,[1]汇总!$B:$K,8,0)</f>
        <v>0</v>
      </c>
      <c r="N4128" s="4" t="str">
        <f>VLOOKUP(B4128,[1]汇总!$B:$K,9,0)</f>
        <v>专科</v>
      </c>
      <c r="O4128" s="4" t="str">
        <f>VLOOKUP(B4128,[1]汇总!$B:$K,10,0)</f>
        <v>民办</v>
      </c>
    </row>
    <row r="4129" spans="1:15" ht="16.5" hidden="1" x14ac:dyDescent="0.35">
      <c r="A4129" s="4" t="s">
        <v>1456</v>
      </c>
      <c r="B4129" s="4" t="s">
        <v>1457</v>
      </c>
      <c r="C4129" s="4" t="s">
        <v>71</v>
      </c>
      <c r="D4129" s="4" t="s">
        <v>196</v>
      </c>
      <c r="E4129" s="4">
        <v>5</v>
      </c>
      <c r="F4129" s="4">
        <v>370</v>
      </c>
      <c r="G4129" s="4">
        <v>257330</v>
      </c>
      <c r="H4129" s="4" t="str">
        <f>VLOOKUP(B4129,[1]汇总!$B:$K,3,0)</f>
        <v>山东</v>
      </c>
      <c r="I4129" s="4" t="str">
        <f>VLOOKUP(B4129,[1]汇总!$B:$K,4,0)</f>
        <v>泰安</v>
      </c>
      <c r="J4129" s="4">
        <f>VLOOKUP(B4129,[1]汇总!$B:$K,5,0)</f>
        <v>0</v>
      </c>
      <c r="K4129" s="4">
        <f>VLOOKUP(B4129,[1]汇总!$B:$K,6,0)</f>
        <v>0</v>
      </c>
      <c r="L4129" s="4">
        <f>VLOOKUP(B4129,[1]汇总!$B:$K,7,0)</f>
        <v>0</v>
      </c>
      <c r="M4129" s="4">
        <f>VLOOKUP(B4129,[1]汇总!$B:$K,8,0)</f>
        <v>0</v>
      </c>
      <c r="N4129" s="4" t="str">
        <f>VLOOKUP(B4129,[1]汇总!$B:$K,9,0)</f>
        <v>本科</v>
      </c>
      <c r="O4129" s="4" t="str">
        <f>VLOOKUP(B4129,[1]汇总!$B:$K,10,0)</f>
        <v>民办</v>
      </c>
    </row>
    <row r="4130" spans="1:15" ht="16.5" hidden="1" x14ac:dyDescent="0.35">
      <c r="A4130" s="4" t="s">
        <v>815</v>
      </c>
      <c r="B4130" s="4" t="s">
        <v>816</v>
      </c>
      <c r="C4130" s="4" t="s">
        <v>44</v>
      </c>
      <c r="D4130" s="4" t="s">
        <v>120</v>
      </c>
      <c r="E4130" s="4">
        <v>10</v>
      </c>
      <c r="F4130" s="4">
        <v>370</v>
      </c>
      <c r="G4130" s="4">
        <v>257363</v>
      </c>
      <c r="H4130" s="4" t="str">
        <f>VLOOKUP(B4130,[1]汇总!$B:$K,3,0)</f>
        <v>上海</v>
      </c>
      <c r="I4130" s="4" t="str">
        <f>VLOOKUP(B4130,[1]汇总!$B:$K,4,0)</f>
        <v>上海</v>
      </c>
      <c r="J4130" s="4">
        <f>VLOOKUP(B4130,[1]汇总!$B:$K,5,0)</f>
        <v>0</v>
      </c>
      <c r="K4130" s="4">
        <f>VLOOKUP(B4130,[1]汇总!$B:$K,6,0)</f>
        <v>0</v>
      </c>
      <c r="L4130" s="4">
        <f>VLOOKUP(B4130,[1]汇总!$B:$K,7,0)</f>
        <v>0</v>
      </c>
      <c r="M4130" s="4">
        <f>VLOOKUP(B4130,[1]汇总!$B:$K,8,0)</f>
        <v>0</v>
      </c>
      <c r="N4130" s="4" t="str">
        <f>VLOOKUP(B4130,[1]汇总!$B:$K,9,0)</f>
        <v>专科</v>
      </c>
      <c r="O4130" s="4" t="str">
        <f>VLOOKUP(B4130,[1]汇总!$B:$K,10,0)</f>
        <v>民办</v>
      </c>
    </row>
    <row r="4131" spans="1:15" ht="16.5" hidden="1" x14ac:dyDescent="0.35">
      <c r="A4131" s="4" t="s">
        <v>856</v>
      </c>
      <c r="B4131" s="4" t="s">
        <v>857</v>
      </c>
      <c r="C4131" s="4" t="s">
        <v>107</v>
      </c>
      <c r="D4131" s="4" t="s">
        <v>867</v>
      </c>
      <c r="E4131" s="4">
        <v>20</v>
      </c>
      <c r="F4131" s="4">
        <v>370</v>
      </c>
      <c r="G4131" s="4">
        <v>257396</v>
      </c>
      <c r="H4131" s="4" t="str">
        <f>VLOOKUP(B4131,[1]汇总!$B:$K,3,0)</f>
        <v>上海</v>
      </c>
      <c r="I4131" s="4" t="str">
        <f>VLOOKUP(B4131,[1]汇总!$B:$K,4,0)</f>
        <v>上海</v>
      </c>
      <c r="J4131" s="4">
        <f>VLOOKUP(B4131,[1]汇总!$B:$K,5,0)</f>
        <v>0</v>
      </c>
      <c r="K4131" s="4">
        <f>VLOOKUP(B4131,[1]汇总!$B:$K,6,0)</f>
        <v>0</v>
      </c>
      <c r="L4131" s="4">
        <f>VLOOKUP(B4131,[1]汇总!$B:$K,7,0)</f>
        <v>0</v>
      </c>
      <c r="M4131" s="4">
        <f>VLOOKUP(B4131,[1]汇总!$B:$K,8,0)</f>
        <v>0</v>
      </c>
      <c r="N4131" s="4" t="str">
        <f>VLOOKUP(B4131,[1]汇总!$B:$K,9,0)</f>
        <v>专科</v>
      </c>
      <c r="O4131" s="4" t="str">
        <f>VLOOKUP(B4131,[1]汇总!$B:$K,10,0)</f>
        <v>民办</v>
      </c>
    </row>
    <row r="4132" spans="1:15" ht="16.5" hidden="1" x14ac:dyDescent="0.35">
      <c r="A4132" s="4" t="s">
        <v>239</v>
      </c>
      <c r="B4132" s="4" t="s">
        <v>240</v>
      </c>
      <c r="C4132" s="4" t="s">
        <v>92</v>
      </c>
      <c r="D4132" s="4" t="s">
        <v>248</v>
      </c>
      <c r="E4132" s="4">
        <v>44</v>
      </c>
      <c r="F4132" s="4">
        <v>370</v>
      </c>
      <c r="G4132" s="4">
        <v>257402</v>
      </c>
      <c r="H4132" s="4" t="str">
        <f>VLOOKUP(B4132,[1]汇总!$B:$K,3,0)</f>
        <v>浙江</v>
      </c>
      <c r="I4132" s="4" t="str">
        <f>VLOOKUP(B4132,[1]汇总!$B:$K,4,0)</f>
        <v>杭州</v>
      </c>
      <c r="J4132" s="4">
        <f>VLOOKUP(B4132,[1]汇总!$B:$K,5,0)</f>
        <v>0</v>
      </c>
      <c r="K4132" s="4">
        <f>VLOOKUP(B4132,[1]汇总!$B:$K,6,0)</f>
        <v>0</v>
      </c>
      <c r="L4132" s="4">
        <f>VLOOKUP(B4132,[1]汇总!$B:$K,7,0)</f>
        <v>0</v>
      </c>
      <c r="M4132" s="4">
        <f>VLOOKUP(B4132,[1]汇总!$B:$K,8,0)</f>
        <v>0</v>
      </c>
      <c r="N4132" s="4" t="str">
        <f>VLOOKUP(B4132,[1]汇总!$B:$K,9,0)</f>
        <v>专科</v>
      </c>
      <c r="O4132" s="4" t="str">
        <f>VLOOKUP(B4132,[1]汇总!$B:$K,10,0)</f>
        <v>民办</v>
      </c>
    </row>
    <row r="4133" spans="1:15" ht="16.5" hidden="1" x14ac:dyDescent="0.35">
      <c r="A4133" s="4" t="s">
        <v>1242</v>
      </c>
      <c r="B4133" s="4" t="s">
        <v>1243</v>
      </c>
      <c r="C4133" s="4" t="s">
        <v>66</v>
      </c>
      <c r="D4133" s="4" t="s">
        <v>233</v>
      </c>
      <c r="E4133" s="4">
        <v>65</v>
      </c>
      <c r="F4133" s="4">
        <v>370</v>
      </c>
      <c r="G4133" s="4">
        <v>257420</v>
      </c>
      <c r="H4133" s="4" t="str">
        <f>VLOOKUP(B4133,[1]汇总!$B:$K,3,0)</f>
        <v>福建</v>
      </c>
      <c r="I4133" s="4" t="str">
        <f>VLOOKUP(B4133,[1]汇总!$B:$K,4,0)</f>
        <v>漳州</v>
      </c>
      <c r="J4133" s="4">
        <f>VLOOKUP(B4133,[1]汇总!$B:$K,5,0)</f>
        <v>0</v>
      </c>
      <c r="K4133" s="4">
        <f>VLOOKUP(B4133,[1]汇总!$B:$K,6,0)</f>
        <v>0</v>
      </c>
      <c r="L4133" s="4">
        <f>VLOOKUP(B4133,[1]汇总!$B:$K,7,0)</f>
        <v>0</v>
      </c>
      <c r="M4133" s="4">
        <f>VLOOKUP(B4133,[1]汇总!$B:$K,8,0)</f>
        <v>0</v>
      </c>
      <c r="N4133" s="4" t="str">
        <f>VLOOKUP(B4133,[1]汇总!$B:$K,9,0)</f>
        <v>专科</v>
      </c>
      <c r="O4133" s="4" t="str">
        <f>VLOOKUP(B4133,[1]汇总!$B:$K,10,0)</f>
        <v>民办</v>
      </c>
    </row>
    <row r="4134" spans="1:15" ht="16.5" hidden="1" x14ac:dyDescent="0.35">
      <c r="A4134" s="4" t="s">
        <v>413</v>
      </c>
      <c r="B4134" s="4" t="s">
        <v>414</v>
      </c>
      <c r="C4134" s="4" t="s">
        <v>40</v>
      </c>
      <c r="D4134" s="4" t="s">
        <v>225</v>
      </c>
      <c r="E4134" s="4">
        <v>87</v>
      </c>
      <c r="F4134" s="4">
        <v>370</v>
      </c>
      <c r="G4134" s="4">
        <v>257422</v>
      </c>
      <c r="H4134" s="4" t="str">
        <f>VLOOKUP(B4134,[1]汇总!$B:$K,3,0)</f>
        <v>浙江</v>
      </c>
      <c r="I4134" s="4" t="str">
        <f>VLOOKUP(B4134,[1]汇总!$B:$K,4,0)</f>
        <v>湖州</v>
      </c>
      <c r="J4134" s="4">
        <f>VLOOKUP(B4134,[1]汇总!$B:$K,5,0)</f>
        <v>0</v>
      </c>
      <c r="K4134" s="4">
        <f>VLOOKUP(B4134,[1]汇总!$B:$K,6,0)</f>
        <v>0</v>
      </c>
      <c r="L4134" s="4">
        <f>VLOOKUP(B4134,[1]汇总!$B:$K,7,0)</f>
        <v>0</v>
      </c>
      <c r="M4134" s="4">
        <f>VLOOKUP(B4134,[1]汇总!$B:$K,8,0)</f>
        <v>0</v>
      </c>
      <c r="N4134" s="4" t="str">
        <f>VLOOKUP(B4134,[1]汇总!$B:$K,9,0)</f>
        <v>专科</v>
      </c>
      <c r="O4134" s="4" t="str">
        <f>VLOOKUP(B4134,[1]汇总!$B:$K,10,0)</f>
        <v>民办</v>
      </c>
    </row>
    <row r="4135" spans="1:15" ht="16.5" hidden="1" x14ac:dyDescent="0.35">
      <c r="A4135" s="4" t="s">
        <v>408</v>
      </c>
      <c r="B4135" s="4" t="s">
        <v>409</v>
      </c>
      <c r="C4135" s="4" t="s">
        <v>107</v>
      </c>
      <c r="D4135" s="4" t="s">
        <v>68</v>
      </c>
      <c r="E4135" s="4">
        <v>30</v>
      </c>
      <c r="F4135" s="4">
        <v>370</v>
      </c>
      <c r="G4135" s="4">
        <v>257450</v>
      </c>
      <c r="H4135" s="4" t="str">
        <f>VLOOKUP(B4135,[1]汇总!$B:$K,3,0)</f>
        <v>浙江</v>
      </c>
      <c r="I4135" s="4" t="str">
        <f>VLOOKUP(B4135,[1]汇总!$B:$K,4,0)</f>
        <v>台州</v>
      </c>
      <c r="J4135" s="4">
        <f>VLOOKUP(B4135,[1]汇总!$B:$K,5,0)</f>
        <v>0</v>
      </c>
      <c r="K4135" s="4">
        <f>VLOOKUP(B4135,[1]汇总!$B:$K,6,0)</f>
        <v>0</v>
      </c>
      <c r="L4135" s="4">
        <f>VLOOKUP(B4135,[1]汇总!$B:$K,7,0)</f>
        <v>0</v>
      </c>
      <c r="M4135" s="4">
        <f>VLOOKUP(B4135,[1]汇总!$B:$K,8,0)</f>
        <v>0</v>
      </c>
      <c r="N4135" s="4" t="str">
        <f>VLOOKUP(B4135,[1]汇总!$B:$K,9,0)</f>
        <v>专科</v>
      </c>
      <c r="O4135" s="4" t="str">
        <f>VLOOKUP(B4135,[1]汇总!$B:$K,10,0)</f>
        <v>民办</v>
      </c>
    </row>
    <row r="4136" spans="1:15" ht="16.5" hidden="1" x14ac:dyDescent="0.35">
      <c r="A4136" s="4" t="s">
        <v>2074</v>
      </c>
      <c r="B4136" s="4" t="s">
        <v>2075</v>
      </c>
      <c r="C4136" s="4" t="s">
        <v>34</v>
      </c>
      <c r="D4136" s="4" t="s">
        <v>41</v>
      </c>
      <c r="E4136" s="4">
        <v>4</v>
      </c>
      <c r="F4136" s="4">
        <v>370</v>
      </c>
      <c r="G4136" s="4">
        <v>257480</v>
      </c>
      <c r="H4136" s="4" t="str">
        <f>VLOOKUP(B4136,[1]汇总!$B:$K,3,0)</f>
        <v>甘肃</v>
      </c>
      <c r="I4136" s="4" t="str">
        <f>VLOOKUP(B4136,[1]汇总!$B:$K,4,0)</f>
        <v>兰州</v>
      </c>
      <c r="J4136" s="4">
        <f>VLOOKUP(B4136,[1]汇总!$B:$K,5,0)</f>
        <v>0</v>
      </c>
      <c r="K4136" s="4">
        <f>VLOOKUP(B4136,[1]汇总!$B:$K,6,0)</f>
        <v>0</v>
      </c>
      <c r="L4136" s="4">
        <f>VLOOKUP(B4136,[1]汇总!$B:$K,7,0)</f>
        <v>0</v>
      </c>
      <c r="M4136" s="4">
        <f>VLOOKUP(B4136,[1]汇总!$B:$K,8,0)</f>
        <v>0</v>
      </c>
      <c r="N4136" s="4" t="str">
        <f>VLOOKUP(B4136,[1]汇总!$B:$K,9,0)</f>
        <v>专科</v>
      </c>
      <c r="O4136" s="4" t="str">
        <f>VLOOKUP(B4136,[1]汇总!$B:$K,10,0)</f>
        <v>民办</v>
      </c>
    </row>
    <row r="4137" spans="1:15" ht="16.5" hidden="1" x14ac:dyDescent="0.35">
      <c r="A4137" s="4" t="s">
        <v>239</v>
      </c>
      <c r="B4137" s="4" t="s">
        <v>240</v>
      </c>
      <c r="C4137" s="4" t="s">
        <v>71</v>
      </c>
      <c r="D4137" s="4" t="s">
        <v>243</v>
      </c>
      <c r="E4137" s="4">
        <v>39</v>
      </c>
      <c r="F4137" s="4">
        <v>370</v>
      </c>
      <c r="G4137" s="4">
        <v>257531</v>
      </c>
      <c r="H4137" s="4" t="str">
        <f>VLOOKUP(B4137,[1]汇总!$B:$K,3,0)</f>
        <v>浙江</v>
      </c>
      <c r="I4137" s="4" t="str">
        <f>VLOOKUP(B4137,[1]汇总!$B:$K,4,0)</f>
        <v>杭州</v>
      </c>
      <c r="J4137" s="4">
        <f>VLOOKUP(B4137,[1]汇总!$B:$K,5,0)</f>
        <v>0</v>
      </c>
      <c r="K4137" s="4">
        <f>VLOOKUP(B4137,[1]汇总!$B:$K,6,0)</f>
        <v>0</v>
      </c>
      <c r="L4137" s="4">
        <f>VLOOKUP(B4137,[1]汇总!$B:$K,7,0)</f>
        <v>0</v>
      </c>
      <c r="M4137" s="4">
        <f>VLOOKUP(B4137,[1]汇总!$B:$K,8,0)</f>
        <v>0</v>
      </c>
      <c r="N4137" s="4" t="str">
        <f>VLOOKUP(B4137,[1]汇总!$B:$K,9,0)</f>
        <v>专科</v>
      </c>
      <c r="O4137" s="4" t="str">
        <f>VLOOKUP(B4137,[1]汇总!$B:$K,10,0)</f>
        <v>民办</v>
      </c>
    </row>
    <row r="4138" spans="1:15" ht="16.5" hidden="1" x14ac:dyDescent="0.35">
      <c r="A4138" s="4" t="s">
        <v>1228</v>
      </c>
      <c r="B4138" s="4" t="s">
        <v>1229</v>
      </c>
      <c r="C4138" s="4" t="s">
        <v>84</v>
      </c>
      <c r="D4138" s="4" t="s">
        <v>101</v>
      </c>
      <c r="E4138" s="4">
        <v>8</v>
      </c>
      <c r="F4138" s="4">
        <v>370</v>
      </c>
      <c r="G4138" s="4">
        <v>257538</v>
      </c>
      <c r="H4138" s="4" t="str">
        <f>VLOOKUP(B4138,[1]汇总!$B:$K,3,0)</f>
        <v>福建</v>
      </c>
      <c r="I4138" s="4" t="str">
        <f>VLOOKUP(B4138,[1]汇总!$B:$K,4,0)</f>
        <v>泉州</v>
      </c>
      <c r="J4138" s="4">
        <f>VLOOKUP(B4138,[1]汇总!$B:$K,5,0)</f>
        <v>0</v>
      </c>
      <c r="K4138" s="4">
        <f>VLOOKUP(B4138,[1]汇总!$B:$K,6,0)</f>
        <v>0</v>
      </c>
      <c r="L4138" s="4">
        <f>VLOOKUP(B4138,[1]汇总!$B:$K,7,0)</f>
        <v>0</v>
      </c>
      <c r="M4138" s="4">
        <f>VLOOKUP(B4138,[1]汇总!$B:$K,8,0)</f>
        <v>0</v>
      </c>
      <c r="N4138" s="4" t="str">
        <f>VLOOKUP(B4138,[1]汇总!$B:$K,9,0)</f>
        <v>专科</v>
      </c>
      <c r="O4138" s="4" t="str">
        <f>VLOOKUP(B4138,[1]汇总!$B:$K,10,0)</f>
        <v>民办</v>
      </c>
    </row>
    <row r="4139" spans="1:15" ht="16.5" hidden="1" x14ac:dyDescent="0.35">
      <c r="A4139" s="4" t="s">
        <v>1391</v>
      </c>
      <c r="B4139" s="4" t="s">
        <v>1392</v>
      </c>
      <c r="C4139" s="4" t="s">
        <v>71</v>
      </c>
      <c r="D4139" s="4" t="s">
        <v>183</v>
      </c>
      <c r="E4139" s="4">
        <v>10</v>
      </c>
      <c r="F4139" s="4">
        <v>369</v>
      </c>
      <c r="G4139" s="4">
        <v>257600</v>
      </c>
      <c r="H4139" s="4" t="str">
        <f>VLOOKUP(B4139,[1]汇总!$B:$K,3,0)</f>
        <v>江西</v>
      </c>
      <c r="I4139" s="4" t="str">
        <f>VLOOKUP(B4139,[1]汇总!$B:$K,4,0)</f>
        <v>九江</v>
      </c>
      <c r="J4139" s="4">
        <f>VLOOKUP(B4139,[1]汇总!$B:$K,5,0)</f>
        <v>0</v>
      </c>
      <c r="K4139" s="4">
        <f>VLOOKUP(B4139,[1]汇总!$B:$K,6,0)</f>
        <v>0</v>
      </c>
      <c r="L4139" s="4">
        <f>VLOOKUP(B4139,[1]汇总!$B:$K,7,0)</f>
        <v>0</v>
      </c>
      <c r="M4139" s="4">
        <f>VLOOKUP(B4139,[1]汇总!$B:$K,8,0)</f>
        <v>0</v>
      </c>
      <c r="N4139" s="4" t="str">
        <f>VLOOKUP(B4139,[1]汇总!$B:$K,9,0)</f>
        <v>专科</v>
      </c>
      <c r="O4139" s="4" t="str">
        <f>VLOOKUP(B4139,[1]汇总!$B:$K,10,0)</f>
        <v>民办</v>
      </c>
    </row>
    <row r="4140" spans="1:15" ht="16.5" hidden="1" x14ac:dyDescent="0.35">
      <c r="A4140" s="4" t="s">
        <v>482</v>
      </c>
      <c r="B4140" s="4" t="s">
        <v>483</v>
      </c>
      <c r="C4140" s="4" t="s">
        <v>106</v>
      </c>
      <c r="D4140" s="4" t="s">
        <v>246</v>
      </c>
      <c r="E4140" s="4">
        <v>45</v>
      </c>
      <c r="F4140" s="4">
        <v>369</v>
      </c>
      <c r="G4140" s="4">
        <v>257642</v>
      </c>
      <c r="H4140" s="4" t="str">
        <f>VLOOKUP(B4140,[1]汇总!$B:$K,3,0)</f>
        <v>浙江</v>
      </c>
      <c r="I4140" s="4" t="str">
        <f>VLOOKUP(B4140,[1]汇总!$B:$K,4,0)</f>
        <v>金华</v>
      </c>
      <c r="J4140" s="4">
        <f>VLOOKUP(B4140,[1]汇总!$B:$K,5,0)</f>
        <v>0</v>
      </c>
      <c r="K4140" s="4">
        <f>VLOOKUP(B4140,[1]汇总!$B:$K,6,0)</f>
        <v>0</v>
      </c>
      <c r="L4140" s="4">
        <f>VLOOKUP(B4140,[1]汇总!$B:$K,7,0)</f>
        <v>0</v>
      </c>
      <c r="M4140" s="4">
        <f>VLOOKUP(B4140,[1]汇总!$B:$K,8,0)</f>
        <v>0</v>
      </c>
      <c r="N4140" s="4" t="str">
        <f>VLOOKUP(B4140,[1]汇总!$B:$K,9,0)</f>
        <v>专科</v>
      </c>
      <c r="O4140" s="4" t="str">
        <f>VLOOKUP(B4140,[1]汇总!$B:$K,10,0)</f>
        <v>民办</v>
      </c>
    </row>
    <row r="4141" spans="1:15" ht="16.5" hidden="1" x14ac:dyDescent="0.35">
      <c r="A4141" s="4" t="s">
        <v>1439</v>
      </c>
      <c r="B4141" s="4" t="s">
        <v>1440</v>
      </c>
      <c r="C4141" s="4" t="s">
        <v>71</v>
      </c>
      <c r="D4141" s="4" t="s">
        <v>280</v>
      </c>
      <c r="E4141" s="4">
        <v>20</v>
      </c>
      <c r="F4141" s="4">
        <v>369</v>
      </c>
      <c r="G4141" s="4">
        <v>257670</v>
      </c>
      <c r="H4141" s="4" t="str">
        <f>VLOOKUP(B4141,[1]汇总!$B:$K,3,0)</f>
        <v>山东</v>
      </c>
      <c r="I4141" s="4" t="str">
        <f>VLOOKUP(B4141,[1]汇总!$B:$K,4,0)</f>
        <v>青岛</v>
      </c>
      <c r="J4141" s="4">
        <f>VLOOKUP(B4141,[1]汇总!$B:$K,5,0)</f>
        <v>0</v>
      </c>
      <c r="K4141" s="4">
        <f>VLOOKUP(B4141,[1]汇总!$B:$K,6,0)</f>
        <v>0</v>
      </c>
      <c r="L4141" s="4">
        <f>VLOOKUP(B4141,[1]汇总!$B:$K,7,0)</f>
        <v>0</v>
      </c>
      <c r="M4141" s="4">
        <f>VLOOKUP(B4141,[1]汇总!$B:$K,8,0)</f>
        <v>0</v>
      </c>
      <c r="N4141" s="4" t="str">
        <f>VLOOKUP(B4141,[1]汇总!$B:$K,9,0)</f>
        <v>专科</v>
      </c>
      <c r="O4141" s="4" t="str">
        <f>VLOOKUP(B4141,[1]汇总!$B:$K,10,0)</f>
        <v>公办</v>
      </c>
    </row>
    <row r="4142" spans="1:15" ht="16.5" hidden="1" x14ac:dyDescent="0.35">
      <c r="A4142" s="4" t="s">
        <v>515</v>
      </c>
      <c r="B4142" s="4" t="s">
        <v>516</v>
      </c>
      <c r="C4142" s="4" t="s">
        <v>71</v>
      </c>
      <c r="D4142" s="4" t="s">
        <v>91</v>
      </c>
      <c r="E4142" s="4">
        <v>6</v>
      </c>
      <c r="F4142" s="4">
        <v>369</v>
      </c>
      <c r="G4142" s="4">
        <v>257681</v>
      </c>
      <c r="H4142" s="4" t="str">
        <f>VLOOKUP(B4142,[1]汇总!$B:$K,3,0)</f>
        <v>北京</v>
      </c>
      <c r="I4142" s="4" t="str">
        <f>VLOOKUP(B4142,[1]汇总!$B:$K,4,0)</f>
        <v>北京</v>
      </c>
      <c r="J4142" s="4">
        <f>VLOOKUP(B4142,[1]汇总!$B:$K,5,0)</f>
        <v>0</v>
      </c>
      <c r="K4142" s="4">
        <f>VLOOKUP(B4142,[1]汇总!$B:$K,6,0)</f>
        <v>0</v>
      </c>
      <c r="L4142" s="4">
        <f>VLOOKUP(B4142,[1]汇总!$B:$K,7,0)</f>
        <v>0</v>
      </c>
      <c r="M4142" s="4">
        <f>VLOOKUP(B4142,[1]汇总!$B:$K,8,0)</f>
        <v>0</v>
      </c>
      <c r="N4142" s="4" t="str">
        <f>VLOOKUP(B4142,[1]汇总!$B:$K,9,0)</f>
        <v>专科</v>
      </c>
      <c r="O4142" s="4" t="str">
        <f>VLOOKUP(B4142,[1]汇总!$B:$K,10,0)</f>
        <v>民办</v>
      </c>
    </row>
    <row r="4143" spans="1:15" ht="16.5" hidden="1" x14ac:dyDescent="0.35">
      <c r="A4143" s="4" t="s">
        <v>1914</v>
      </c>
      <c r="B4143" s="4" t="s">
        <v>1915</v>
      </c>
      <c r="C4143" s="4" t="s">
        <v>69</v>
      </c>
      <c r="D4143" s="4" t="s">
        <v>956</v>
      </c>
      <c r="E4143" s="4">
        <v>10</v>
      </c>
      <c r="F4143" s="4">
        <v>369</v>
      </c>
      <c r="G4143" s="4">
        <v>257730</v>
      </c>
      <c r="H4143" s="4" t="str">
        <f>VLOOKUP(B4143,[1]汇总!$B:$K,3,0)</f>
        <v>四川</v>
      </c>
      <c r="I4143" s="4" t="str">
        <f>VLOOKUP(B4143,[1]汇总!$B:$K,4,0)</f>
        <v>成都</v>
      </c>
      <c r="J4143" s="4">
        <f>VLOOKUP(B4143,[1]汇总!$B:$K,5,0)</f>
        <v>0</v>
      </c>
      <c r="K4143" s="4">
        <f>VLOOKUP(B4143,[1]汇总!$B:$K,6,0)</f>
        <v>0</v>
      </c>
      <c r="L4143" s="4">
        <f>VLOOKUP(B4143,[1]汇总!$B:$K,7,0)</f>
        <v>0</v>
      </c>
      <c r="M4143" s="4">
        <f>VLOOKUP(B4143,[1]汇总!$B:$K,8,0)</f>
        <v>0</v>
      </c>
      <c r="N4143" s="4" t="str">
        <f>VLOOKUP(B4143,[1]汇总!$B:$K,9,0)</f>
        <v>专科</v>
      </c>
      <c r="O4143" s="4" t="str">
        <f>VLOOKUP(B4143,[1]汇总!$B:$K,10,0)</f>
        <v>民办</v>
      </c>
    </row>
    <row r="4144" spans="1:15" ht="16.5" hidden="1" x14ac:dyDescent="0.35">
      <c r="A4144" s="4" t="s">
        <v>1228</v>
      </c>
      <c r="B4144" s="4" t="s">
        <v>1229</v>
      </c>
      <c r="C4144" s="4" t="s">
        <v>107</v>
      </c>
      <c r="D4144" s="4" t="s">
        <v>351</v>
      </c>
      <c r="E4144" s="4">
        <v>4</v>
      </c>
      <c r="F4144" s="4">
        <v>369</v>
      </c>
      <c r="G4144" s="4">
        <v>257766</v>
      </c>
      <c r="H4144" s="4" t="str">
        <f>VLOOKUP(B4144,[1]汇总!$B:$K,3,0)</f>
        <v>福建</v>
      </c>
      <c r="I4144" s="4" t="str">
        <f>VLOOKUP(B4144,[1]汇总!$B:$K,4,0)</f>
        <v>泉州</v>
      </c>
      <c r="J4144" s="4">
        <f>VLOOKUP(B4144,[1]汇总!$B:$K,5,0)</f>
        <v>0</v>
      </c>
      <c r="K4144" s="4">
        <f>VLOOKUP(B4144,[1]汇总!$B:$K,6,0)</f>
        <v>0</v>
      </c>
      <c r="L4144" s="4">
        <f>VLOOKUP(B4144,[1]汇总!$B:$K,7,0)</f>
        <v>0</v>
      </c>
      <c r="M4144" s="4">
        <f>VLOOKUP(B4144,[1]汇总!$B:$K,8,0)</f>
        <v>0</v>
      </c>
      <c r="N4144" s="4" t="str">
        <f>VLOOKUP(B4144,[1]汇总!$B:$K,9,0)</f>
        <v>专科</v>
      </c>
      <c r="O4144" s="4" t="str">
        <f>VLOOKUP(B4144,[1]汇总!$B:$K,10,0)</f>
        <v>民办</v>
      </c>
    </row>
    <row r="4145" spans="1:15" ht="16.5" hidden="1" x14ac:dyDescent="0.35">
      <c r="A4145" s="4" t="s">
        <v>972</v>
      </c>
      <c r="B4145" s="4" t="s">
        <v>973</v>
      </c>
      <c r="C4145" s="4" t="s">
        <v>44</v>
      </c>
      <c r="D4145" s="4" t="s">
        <v>105</v>
      </c>
      <c r="E4145" s="4">
        <v>35</v>
      </c>
      <c r="F4145" s="4">
        <v>369</v>
      </c>
      <c r="G4145" s="4">
        <v>257767</v>
      </c>
      <c r="H4145" s="4" t="str">
        <f>VLOOKUP(B4145,[1]汇总!$B:$K,3,0)</f>
        <v>江苏</v>
      </c>
      <c r="I4145" s="4" t="str">
        <f>VLOOKUP(B4145,[1]汇总!$B:$K,4,0)</f>
        <v>南京</v>
      </c>
      <c r="J4145" s="4">
        <f>VLOOKUP(B4145,[1]汇总!$B:$K,5,0)</f>
        <v>0</v>
      </c>
      <c r="K4145" s="4">
        <f>VLOOKUP(B4145,[1]汇总!$B:$K,6,0)</f>
        <v>0</v>
      </c>
      <c r="L4145" s="4">
        <f>VLOOKUP(B4145,[1]汇总!$B:$K,7,0)</f>
        <v>0</v>
      </c>
      <c r="M4145" s="4">
        <f>VLOOKUP(B4145,[1]汇总!$B:$K,8,0)</f>
        <v>0</v>
      </c>
      <c r="N4145" s="4" t="str">
        <f>VLOOKUP(B4145,[1]汇总!$B:$K,9,0)</f>
        <v>专科</v>
      </c>
      <c r="O4145" s="4" t="str">
        <f>VLOOKUP(B4145,[1]汇总!$B:$K,10,0)</f>
        <v>民办</v>
      </c>
    </row>
    <row r="4146" spans="1:15" ht="16.5" hidden="1" x14ac:dyDescent="0.35">
      <c r="A4146" s="4" t="s">
        <v>408</v>
      </c>
      <c r="B4146" s="4" t="s">
        <v>409</v>
      </c>
      <c r="C4146" s="4" t="s">
        <v>52</v>
      </c>
      <c r="D4146" s="4" t="s">
        <v>260</v>
      </c>
      <c r="E4146" s="4">
        <v>10</v>
      </c>
      <c r="F4146" s="4">
        <v>369</v>
      </c>
      <c r="G4146" s="4">
        <v>257768</v>
      </c>
      <c r="H4146" s="4" t="str">
        <f>VLOOKUP(B4146,[1]汇总!$B:$K,3,0)</f>
        <v>浙江</v>
      </c>
      <c r="I4146" s="4" t="str">
        <f>VLOOKUP(B4146,[1]汇总!$B:$K,4,0)</f>
        <v>台州</v>
      </c>
      <c r="J4146" s="4">
        <f>VLOOKUP(B4146,[1]汇总!$B:$K,5,0)</f>
        <v>0</v>
      </c>
      <c r="K4146" s="4">
        <f>VLOOKUP(B4146,[1]汇总!$B:$K,6,0)</f>
        <v>0</v>
      </c>
      <c r="L4146" s="4">
        <f>VLOOKUP(B4146,[1]汇总!$B:$K,7,0)</f>
        <v>0</v>
      </c>
      <c r="M4146" s="4">
        <f>VLOOKUP(B4146,[1]汇总!$B:$K,8,0)</f>
        <v>0</v>
      </c>
      <c r="N4146" s="4" t="str">
        <f>VLOOKUP(B4146,[1]汇总!$B:$K,9,0)</f>
        <v>专科</v>
      </c>
      <c r="O4146" s="4" t="str">
        <f>VLOOKUP(B4146,[1]汇总!$B:$K,10,0)</f>
        <v>民办</v>
      </c>
    </row>
    <row r="4147" spans="1:15" ht="16.5" hidden="1" x14ac:dyDescent="0.35">
      <c r="A4147" s="4" t="s">
        <v>1903</v>
      </c>
      <c r="B4147" s="4" t="s">
        <v>1904</v>
      </c>
      <c r="C4147" s="4" t="s">
        <v>60</v>
      </c>
      <c r="D4147" s="4" t="s">
        <v>61</v>
      </c>
      <c r="E4147" s="4">
        <v>5</v>
      </c>
      <c r="F4147" s="4">
        <v>369</v>
      </c>
      <c r="G4147" s="4">
        <v>257784</v>
      </c>
      <c r="H4147" s="4" t="str">
        <f>VLOOKUP(B4147,[1]汇总!$B:$K,3,0)</f>
        <v>重庆</v>
      </c>
      <c r="I4147" s="4" t="str">
        <f>VLOOKUP(B4147,[1]汇总!$B:$K,4,0)</f>
        <v>重庆</v>
      </c>
      <c r="J4147" s="4">
        <f>VLOOKUP(B4147,[1]汇总!$B:$K,5,0)</f>
        <v>0</v>
      </c>
      <c r="K4147" s="4">
        <f>VLOOKUP(B4147,[1]汇总!$B:$K,6,0)</f>
        <v>0</v>
      </c>
      <c r="L4147" s="4">
        <f>VLOOKUP(B4147,[1]汇总!$B:$K,7,0)</f>
        <v>0</v>
      </c>
      <c r="M4147" s="4">
        <f>VLOOKUP(B4147,[1]汇总!$B:$K,8,0)</f>
        <v>0</v>
      </c>
      <c r="N4147" s="4" t="str">
        <f>VLOOKUP(B4147,[1]汇总!$B:$K,9,0)</f>
        <v>专科</v>
      </c>
      <c r="O4147" s="4" t="str">
        <f>VLOOKUP(B4147,[1]汇总!$B:$K,10,0)</f>
        <v>民办</v>
      </c>
    </row>
    <row r="4148" spans="1:15" ht="16.5" hidden="1" x14ac:dyDescent="0.35">
      <c r="A4148" s="4" t="s">
        <v>1260</v>
      </c>
      <c r="B4148" s="4" t="s">
        <v>1261</v>
      </c>
      <c r="C4148" s="4" t="s">
        <v>40</v>
      </c>
      <c r="D4148" s="4" t="s">
        <v>1264</v>
      </c>
      <c r="E4148" s="4">
        <v>30</v>
      </c>
      <c r="F4148" s="4">
        <v>369</v>
      </c>
      <c r="G4148" s="4">
        <v>257807</v>
      </c>
      <c r="H4148" s="4" t="str">
        <f>VLOOKUP(B4148,[1]汇总!$B:$K,3,0)</f>
        <v>江西</v>
      </c>
      <c r="I4148" s="4" t="str">
        <f>VLOOKUP(B4148,[1]汇总!$B:$K,4,0)</f>
        <v>南昌</v>
      </c>
      <c r="J4148" s="4">
        <f>VLOOKUP(B4148,[1]汇总!$B:$K,5,0)</f>
        <v>0</v>
      </c>
      <c r="K4148" s="4">
        <f>VLOOKUP(B4148,[1]汇总!$B:$K,6,0)</f>
        <v>0</v>
      </c>
      <c r="L4148" s="4">
        <f>VLOOKUP(B4148,[1]汇总!$B:$K,7,0)</f>
        <v>0</v>
      </c>
      <c r="M4148" s="4">
        <f>VLOOKUP(B4148,[1]汇总!$B:$K,8,0)</f>
        <v>0</v>
      </c>
      <c r="N4148" s="4" t="str">
        <f>VLOOKUP(B4148,[1]汇总!$B:$K,9,0)</f>
        <v>本科</v>
      </c>
      <c r="O4148" s="4" t="str">
        <f>VLOOKUP(B4148,[1]汇总!$B:$K,10,0)</f>
        <v>民办</v>
      </c>
    </row>
    <row r="4149" spans="1:15" ht="16.5" hidden="1" x14ac:dyDescent="0.35">
      <c r="A4149" s="4" t="s">
        <v>1224</v>
      </c>
      <c r="B4149" s="4" t="s">
        <v>1225</v>
      </c>
      <c r="C4149" s="4" t="s">
        <v>50</v>
      </c>
      <c r="D4149" s="4" t="s">
        <v>67</v>
      </c>
      <c r="E4149" s="4">
        <v>5</v>
      </c>
      <c r="F4149" s="4">
        <v>369</v>
      </c>
      <c r="G4149" s="4">
        <v>257820</v>
      </c>
      <c r="H4149" s="4" t="str">
        <f>VLOOKUP(B4149,[1]汇总!$B:$K,3,0)</f>
        <v>福建</v>
      </c>
      <c r="I4149" s="4" t="str">
        <f>VLOOKUP(B4149,[1]汇总!$B:$K,4,0)</f>
        <v>泉州</v>
      </c>
      <c r="J4149" s="4">
        <f>VLOOKUP(B4149,[1]汇总!$B:$K,5,0)</f>
        <v>0</v>
      </c>
      <c r="K4149" s="4">
        <f>VLOOKUP(B4149,[1]汇总!$B:$K,6,0)</f>
        <v>0</v>
      </c>
      <c r="L4149" s="4">
        <f>VLOOKUP(B4149,[1]汇总!$B:$K,7,0)</f>
        <v>0</v>
      </c>
      <c r="M4149" s="4">
        <f>VLOOKUP(B4149,[1]汇总!$B:$K,8,0)</f>
        <v>0</v>
      </c>
      <c r="N4149" s="4" t="str">
        <f>VLOOKUP(B4149,[1]汇总!$B:$K,9,0)</f>
        <v>专科</v>
      </c>
      <c r="O4149" s="4" t="str">
        <f>VLOOKUP(B4149,[1]汇总!$B:$K,10,0)</f>
        <v>民办</v>
      </c>
    </row>
    <row r="4150" spans="1:15" ht="16.5" hidden="1" x14ac:dyDescent="0.35">
      <c r="A4150" s="4" t="s">
        <v>1027</v>
      </c>
      <c r="B4150" s="4" t="s">
        <v>1028</v>
      </c>
      <c r="C4150" s="4" t="s">
        <v>46</v>
      </c>
      <c r="D4150" s="4" t="s">
        <v>180</v>
      </c>
      <c r="E4150" s="4">
        <v>15</v>
      </c>
      <c r="F4150" s="4">
        <v>369</v>
      </c>
      <c r="G4150" s="4">
        <v>257850</v>
      </c>
      <c r="H4150" s="4" t="e">
        <f>VLOOKUP(B4150,[1]汇总!$B:$K,3,0)</f>
        <v>#N/A</v>
      </c>
      <c r="I4150" s="4" t="e">
        <f>VLOOKUP(B4150,[1]汇总!$B:$K,4,0)</f>
        <v>#N/A</v>
      </c>
      <c r="J4150" s="4" t="e">
        <f>VLOOKUP(B4150,[1]汇总!$B:$K,5,0)</f>
        <v>#N/A</v>
      </c>
      <c r="K4150" s="4" t="e">
        <f>VLOOKUP(B4150,[1]汇总!$B:$K,6,0)</f>
        <v>#N/A</v>
      </c>
      <c r="L4150" s="4" t="e">
        <f>VLOOKUP(B4150,[1]汇总!$B:$K,7,0)</f>
        <v>#N/A</v>
      </c>
      <c r="M4150" s="4" t="e">
        <f>VLOOKUP(B4150,[1]汇总!$B:$K,8,0)</f>
        <v>#N/A</v>
      </c>
      <c r="N4150" s="4" t="e">
        <f>VLOOKUP(B4150,[1]汇总!$B:$K,9,0)</f>
        <v>#N/A</v>
      </c>
      <c r="O4150" s="4" t="e">
        <f>VLOOKUP(B4150,[1]汇总!$B:$K,10,0)</f>
        <v>#N/A</v>
      </c>
    </row>
    <row r="4151" spans="1:15" ht="16.5" hidden="1" x14ac:dyDescent="0.35">
      <c r="A4151" s="4" t="s">
        <v>856</v>
      </c>
      <c r="B4151" s="4" t="s">
        <v>857</v>
      </c>
      <c r="C4151" s="4" t="s">
        <v>82</v>
      </c>
      <c r="D4151" s="4" t="s">
        <v>736</v>
      </c>
      <c r="E4151" s="4">
        <v>16</v>
      </c>
      <c r="F4151" s="4">
        <v>369</v>
      </c>
      <c r="G4151" s="4">
        <v>257866</v>
      </c>
      <c r="H4151" s="4" t="str">
        <f>VLOOKUP(B4151,[1]汇总!$B:$K,3,0)</f>
        <v>上海</v>
      </c>
      <c r="I4151" s="4" t="str">
        <f>VLOOKUP(B4151,[1]汇总!$B:$K,4,0)</f>
        <v>上海</v>
      </c>
      <c r="J4151" s="4">
        <f>VLOOKUP(B4151,[1]汇总!$B:$K,5,0)</f>
        <v>0</v>
      </c>
      <c r="K4151" s="4">
        <f>VLOOKUP(B4151,[1]汇总!$B:$K,6,0)</f>
        <v>0</v>
      </c>
      <c r="L4151" s="4">
        <f>VLOOKUP(B4151,[1]汇总!$B:$K,7,0)</f>
        <v>0</v>
      </c>
      <c r="M4151" s="4">
        <f>VLOOKUP(B4151,[1]汇总!$B:$K,8,0)</f>
        <v>0</v>
      </c>
      <c r="N4151" s="4" t="str">
        <f>VLOOKUP(B4151,[1]汇总!$B:$K,9,0)</f>
        <v>专科</v>
      </c>
      <c r="O4151" s="4" t="str">
        <f>VLOOKUP(B4151,[1]汇总!$B:$K,10,0)</f>
        <v>民办</v>
      </c>
    </row>
    <row r="4152" spans="1:15" ht="16.5" hidden="1" x14ac:dyDescent="0.35">
      <c r="A4152" s="4" t="s">
        <v>1228</v>
      </c>
      <c r="B4152" s="4" t="s">
        <v>1229</v>
      </c>
      <c r="C4152" s="4" t="s">
        <v>106</v>
      </c>
      <c r="D4152" s="4" t="s">
        <v>111</v>
      </c>
      <c r="E4152" s="4">
        <v>10</v>
      </c>
      <c r="F4152" s="4">
        <v>369</v>
      </c>
      <c r="G4152" s="4">
        <v>257879</v>
      </c>
      <c r="H4152" s="4" t="str">
        <f>VLOOKUP(B4152,[1]汇总!$B:$K,3,0)</f>
        <v>福建</v>
      </c>
      <c r="I4152" s="4" t="str">
        <f>VLOOKUP(B4152,[1]汇总!$B:$K,4,0)</f>
        <v>泉州</v>
      </c>
      <c r="J4152" s="4">
        <f>VLOOKUP(B4152,[1]汇总!$B:$K,5,0)</f>
        <v>0</v>
      </c>
      <c r="K4152" s="4">
        <f>VLOOKUP(B4152,[1]汇总!$B:$K,6,0)</f>
        <v>0</v>
      </c>
      <c r="L4152" s="4">
        <f>VLOOKUP(B4152,[1]汇总!$B:$K,7,0)</f>
        <v>0</v>
      </c>
      <c r="M4152" s="4">
        <f>VLOOKUP(B4152,[1]汇总!$B:$K,8,0)</f>
        <v>0</v>
      </c>
      <c r="N4152" s="4" t="str">
        <f>VLOOKUP(B4152,[1]汇总!$B:$K,9,0)</f>
        <v>专科</v>
      </c>
      <c r="O4152" s="4" t="str">
        <f>VLOOKUP(B4152,[1]汇总!$B:$K,10,0)</f>
        <v>民办</v>
      </c>
    </row>
    <row r="4153" spans="1:15" ht="16.5" hidden="1" x14ac:dyDescent="0.35">
      <c r="A4153" s="4" t="s">
        <v>1846</v>
      </c>
      <c r="B4153" s="4" t="s">
        <v>1847</v>
      </c>
      <c r="C4153" s="4" t="s">
        <v>44</v>
      </c>
      <c r="D4153" s="4" t="s">
        <v>1848</v>
      </c>
      <c r="E4153" s="4">
        <v>1</v>
      </c>
      <c r="F4153" s="4">
        <v>369</v>
      </c>
      <c r="G4153" s="4">
        <v>257884</v>
      </c>
      <c r="H4153" s="4" t="str">
        <f>VLOOKUP(B4153,[1]汇总!$B:$K,3,0)</f>
        <v>海南</v>
      </c>
      <c r="I4153" s="4" t="str">
        <f>VLOOKUP(B4153,[1]汇总!$B:$K,4,0)</f>
        <v>三亚</v>
      </c>
      <c r="J4153" s="4">
        <f>VLOOKUP(B4153,[1]汇总!$B:$K,5,0)</f>
        <v>0</v>
      </c>
      <c r="K4153" s="4">
        <f>VLOOKUP(B4153,[1]汇总!$B:$K,6,0)</f>
        <v>0</v>
      </c>
      <c r="L4153" s="4">
        <f>VLOOKUP(B4153,[1]汇总!$B:$K,7,0)</f>
        <v>0</v>
      </c>
      <c r="M4153" s="4">
        <f>VLOOKUP(B4153,[1]汇总!$B:$K,8,0)</f>
        <v>0</v>
      </c>
      <c r="N4153" s="4" t="str">
        <f>VLOOKUP(B4153,[1]汇总!$B:$K,9,0)</f>
        <v>专科</v>
      </c>
      <c r="O4153" s="4" t="str">
        <f>VLOOKUP(B4153,[1]汇总!$B:$K,10,0)</f>
        <v>民办</v>
      </c>
    </row>
    <row r="4154" spans="1:15" ht="16.5" hidden="1" x14ac:dyDescent="0.35">
      <c r="A4154" s="4" t="s">
        <v>1246</v>
      </c>
      <c r="B4154" s="4" t="s">
        <v>1247</v>
      </c>
      <c r="C4154" s="4" t="s">
        <v>86</v>
      </c>
      <c r="D4154" s="4" t="s">
        <v>517</v>
      </c>
      <c r="E4154" s="4">
        <v>5</v>
      </c>
      <c r="F4154" s="4">
        <v>369</v>
      </c>
      <c r="G4154" s="4">
        <v>257899</v>
      </c>
      <c r="H4154" s="4" t="str">
        <f>VLOOKUP(B4154,[1]汇总!$B:$K,3,0)</f>
        <v>福建</v>
      </c>
      <c r="I4154" s="4" t="str">
        <f>VLOOKUP(B4154,[1]汇总!$B:$K,4,0)</f>
        <v>厦门</v>
      </c>
      <c r="J4154" s="4">
        <f>VLOOKUP(B4154,[1]汇总!$B:$K,5,0)</f>
        <v>0</v>
      </c>
      <c r="K4154" s="4">
        <f>VLOOKUP(B4154,[1]汇总!$B:$K,6,0)</f>
        <v>0</v>
      </c>
      <c r="L4154" s="4">
        <f>VLOOKUP(B4154,[1]汇总!$B:$K,7,0)</f>
        <v>0</v>
      </c>
      <c r="M4154" s="4">
        <f>VLOOKUP(B4154,[1]汇总!$B:$K,8,0)</f>
        <v>0</v>
      </c>
      <c r="N4154" s="4" t="str">
        <f>VLOOKUP(B4154,[1]汇总!$B:$K,9,0)</f>
        <v>专科</v>
      </c>
      <c r="O4154" s="4" t="str">
        <f>VLOOKUP(B4154,[1]汇总!$B:$K,10,0)</f>
        <v>民办</v>
      </c>
    </row>
    <row r="4155" spans="1:15" ht="16.5" hidden="1" x14ac:dyDescent="0.35">
      <c r="A4155" s="4" t="s">
        <v>535</v>
      </c>
      <c r="B4155" s="4" t="s">
        <v>536</v>
      </c>
      <c r="C4155" s="4" t="s">
        <v>34</v>
      </c>
      <c r="D4155" s="4" t="s">
        <v>538</v>
      </c>
      <c r="E4155" s="4">
        <v>3</v>
      </c>
      <c r="F4155" s="4">
        <v>369</v>
      </c>
      <c r="G4155" s="4">
        <v>257915</v>
      </c>
      <c r="H4155" s="4" t="str">
        <f>VLOOKUP(B4155,[1]汇总!$B:$K,3,0)</f>
        <v>北京</v>
      </c>
      <c r="I4155" s="4" t="str">
        <f>VLOOKUP(B4155,[1]汇总!$B:$K,4,0)</f>
        <v>北京</v>
      </c>
      <c r="J4155" s="4">
        <f>VLOOKUP(B4155,[1]汇总!$B:$K,5,0)</f>
        <v>0</v>
      </c>
      <c r="K4155" s="4">
        <f>VLOOKUP(B4155,[1]汇总!$B:$K,6,0)</f>
        <v>0</v>
      </c>
      <c r="L4155" s="4">
        <f>VLOOKUP(B4155,[1]汇总!$B:$K,7,0)</f>
        <v>0</v>
      </c>
      <c r="M4155" s="4">
        <f>VLOOKUP(B4155,[1]汇总!$B:$K,8,0)</f>
        <v>0</v>
      </c>
      <c r="N4155" s="4" t="str">
        <f>VLOOKUP(B4155,[1]汇总!$B:$K,9,0)</f>
        <v>专科</v>
      </c>
      <c r="O4155" s="4" t="str">
        <f>VLOOKUP(B4155,[1]汇总!$B:$K,10,0)</f>
        <v>民办</v>
      </c>
    </row>
    <row r="4156" spans="1:15" ht="16.5" hidden="1" x14ac:dyDescent="0.35">
      <c r="A4156" s="4" t="s">
        <v>972</v>
      </c>
      <c r="B4156" s="4" t="s">
        <v>973</v>
      </c>
      <c r="C4156" s="4" t="s">
        <v>54</v>
      </c>
      <c r="D4156" s="4" t="s">
        <v>61</v>
      </c>
      <c r="E4156" s="4">
        <v>35</v>
      </c>
      <c r="F4156" s="4">
        <v>368</v>
      </c>
      <c r="G4156" s="4">
        <v>257968</v>
      </c>
      <c r="H4156" s="4" t="str">
        <f>VLOOKUP(B4156,[1]汇总!$B:$K,3,0)</f>
        <v>江苏</v>
      </c>
      <c r="I4156" s="4" t="str">
        <f>VLOOKUP(B4156,[1]汇总!$B:$K,4,0)</f>
        <v>南京</v>
      </c>
      <c r="J4156" s="4">
        <f>VLOOKUP(B4156,[1]汇总!$B:$K,5,0)</f>
        <v>0</v>
      </c>
      <c r="K4156" s="4">
        <f>VLOOKUP(B4156,[1]汇总!$B:$K,6,0)</f>
        <v>0</v>
      </c>
      <c r="L4156" s="4">
        <f>VLOOKUP(B4156,[1]汇总!$B:$K,7,0)</f>
        <v>0</v>
      </c>
      <c r="M4156" s="4">
        <f>VLOOKUP(B4156,[1]汇总!$B:$K,8,0)</f>
        <v>0</v>
      </c>
      <c r="N4156" s="4" t="str">
        <f>VLOOKUP(B4156,[1]汇总!$B:$K,9,0)</f>
        <v>专科</v>
      </c>
      <c r="O4156" s="4" t="str">
        <f>VLOOKUP(B4156,[1]汇总!$B:$K,10,0)</f>
        <v>民办</v>
      </c>
    </row>
    <row r="4157" spans="1:15" ht="16.5" hidden="1" x14ac:dyDescent="0.35">
      <c r="A4157" s="4" t="s">
        <v>1216</v>
      </c>
      <c r="B4157" s="4" t="s">
        <v>1217</v>
      </c>
      <c r="C4157" s="4" t="s">
        <v>40</v>
      </c>
      <c r="D4157" s="4" t="s">
        <v>342</v>
      </c>
      <c r="E4157" s="4">
        <v>10</v>
      </c>
      <c r="F4157" s="4">
        <v>368</v>
      </c>
      <c r="G4157" s="4">
        <v>257990</v>
      </c>
      <c r="H4157" s="4" t="str">
        <f>VLOOKUP(B4157,[1]汇总!$B:$K,3,0)</f>
        <v>福建</v>
      </c>
      <c r="I4157" s="4" t="str">
        <f>VLOOKUP(B4157,[1]汇总!$B:$K,4,0)</f>
        <v>厦门</v>
      </c>
      <c r="J4157" s="4">
        <f>VLOOKUP(B4157,[1]汇总!$B:$K,5,0)</f>
        <v>0</v>
      </c>
      <c r="K4157" s="4">
        <f>VLOOKUP(B4157,[1]汇总!$B:$K,6,0)</f>
        <v>0</v>
      </c>
      <c r="L4157" s="4">
        <f>VLOOKUP(B4157,[1]汇总!$B:$K,7,0)</f>
        <v>0</v>
      </c>
      <c r="M4157" s="4">
        <f>VLOOKUP(B4157,[1]汇总!$B:$K,8,0)</f>
        <v>0</v>
      </c>
      <c r="N4157" s="4" t="str">
        <f>VLOOKUP(B4157,[1]汇总!$B:$K,9,0)</f>
        <v>专科</v>
      </c>
      <c r="O4157" s="4" t="str">
        <f>VLOOKUP(B4157,[1]汇总!$B:$K,10,0)</f>
        <v>民办</v>
      </c>
    </row>
    <row r="4158" spans="1:15" ht="16.5" hidden="1" x14ac:dyDescent="0.35">
      <c r="A4158" s="4" t="s">
        <v>1155</v>
      </c>
      <c r="B4158" s="4" t="s">
        <v>1156</v>
      </c>
      <c r="C4158" s="4" t="s">
        <v>60</v>
      </c>
      <c r="D4158" s="4" t="s">
        <v>517</v>
      </c>
      <c r="E4158" s="4">
        <v>8</v>
      </c>
      <c r="F4158" s="4">
        <v>368</v>
      </c>
      <c r="G4158" s="4">
        <v>257992</v>
      </c>
      <c r="H4158" s="4" t="str">
        <f>VLOOKUP(B4158,[1]汇总!$B:$K,3,0)</f>
        <v>安徽</v>
      </c>
      <c r="I4158" s="4" t="str">
        <f>VLOOKUP(B4158,[1]汇总!$B:$K,4,0)</f>
        <v>合肥</v>
      </c>
      <c r="J4158" s="4">
        <f>VLOOKUP(B4158,[1]汇总!$B:$K,5,0)</f>
        <v>0</v>
      </c>
      <c r="K4158" s="4">
        <f>VLOOKUP(B4158,[1]汇总!$B:$K,6,0)</f>
        <v>0</v>
      </c>
      <c r="L4158" s="4">
        <f>VLOOKUP(B4158,[1]汇总!$B:$K,7,0)</f>
        <v>0</v>
      </c>
      <c r="M4158" s="4">
        <f>VLOOKUP(B4158,[1]汇总!$B:$K,8,0)</f>
        <v>0</v>
      </c>
      <c r="N4158" s="4" t="str">
        <f>VLOOKUP(B4158,[1]汇总!$B:$K,9,0)</f>
        <v>专科</v>
      </c>
      <c r="O4158" s="4" t="str">
        <f>VLOOKUP(B4158,[1]汇总!$B:$K,10,0)</f>
        <v>民办</v>
      </c>
    </row>
    <row r="4159" spans="1:15" ht="16.5" hidden="1" x14ac:dyDescent="0.35">
      <c r="A4159" s="4" t="s">
        <v>1846</v>
      </c>
      <c r="B4159" s="4" t="s">
        <v>1847</v>
      </c>
      <c r="C4159" s="4" t="s">
        <v>48</v>
      </c>
      <c r="D4159" s="4" t="s">
        <v>101</v>
      </c>
      <c r="E4159" s="4">
        <v>1</v>
      </c>
      <c r="F4159" s="4">
        <v>368</v>
      </c>
      <c r="G4159" s="4">
        <v>257993</v>
      </c>
      <c r="H4159" s="4" t="str">
        <f>VLOOKUP(B4159,[1]汇总!$B:$K,3,0)</f>
        <v>海南</v>
      </c>
      <c r="I4159" s="4" t="str">
        <f>VLOOKUP(B4159,[1]汇总!$B:$K,4,0)</f>
        <v>三亚</v>
      </c>
      <c r="J4159" s="4">
        <f>VLOOKUP(B4159,[1]汇总!$B:$K,5,0)</f>
        <v>0</v>
      </c>
      <c r="K4159" s="4">
        <f>VLOOKUP(B4159,[1]汇总!$B:$K,6,0)</f>
        <v>0</v>
      </c>
      <c r="L4159" s="4">
        <f>VLOOKUP(B4159,[1]汇总!$B:$K,7,0)</f>
        <v>0</v>
      </c>
      <c r="M4159" s="4">
        <f>VLOOKUP(B4159,[1]汇总!$B:$K,8,0)</f>
        <v>0</v>
      </c>
      <c r="N4159" s="4" t="str">
        <f>VLOOKUP(B4159,[1]汇总!$B:$K,9,0)</f>
        <v>专科</v>
      </c>
      <c r="O4159" s="4" t="str">
        <f>VLOOKUP(B4159,[1]汇总!$B:$K,10,0)</f>
        <v>民办</v>
      </c>
    </row>
    <row r="4160" spans="1:15" ht="16.5" hidden="1" x14ac:dyDescent="0.35">
      <c r="A4160" s="4" t="s">
        <v>934</v>
      </c>
      <c r="B4160" s="4" t="s">
        <v>935</v>
      </c>
      <c r="C4160" s="4" t="s">
        <v>84</v>
      </c>
      <c r="D4160" s="4" t="s">
        <v>280</v>
      </c>
      <c r="E4160" s="4">
        <v>4</v>
      </c>
      <c r="F4160" s="4">
        <v>368</v>
      </c>
      <c r="G4160" s="4">
        <v>258004</v>
      </c>
      <c r="H4160" s="4" t="str">
        <f>VLOOKUP(B4160,[1]汇总!$B:$K,3,0)</f>
        <v>江苏</v>
      </c>
      <c r="I4160" s="4" t="str">
        <f>VLOOKUP(B4160,[1]汇总!$B:$K,4,0)</f>
        <v>苏州</v>
      </c>
      <c r="J4160" s="4">
        <f>VLOOKUP(B4160,[1]汇总!$B:$K,5,0)</f>
        <v>0</v>
      </c>
      <c r="K4160" s="4">
        <f>VLOOKUP(B4160,[1]汇总!$B:$K,6,0)</f>
        <v>0</v>
      </c>
      <c r="L4160" s="4">
        <f>VLOOKUP(B4160,[1]汇总!$B:$K,7,0)</f>
        <v>0</v>
      </c>
      <c r="M4160" s="4">
        <f>VLOOKUP(B4160,[1]汇总!$B:$K,8,0)</f>
        <v>0</v>
      </c>
      <c r="N4160" s="4" t="str">
        <f>VLOOKUP(B4160,[1]汇总!$B:$K,9,0)</f>
        <v>专科</v>
      </c>
      <c r="O4160" s="4" t="str">
        <f>VLOOKUP(B4160,[1]汇总!$B:$K,10,0)</f>
        <v>民办</v>
      </c>
    </row>
    <row r="4161" spans="1:15" ht="16.5" hidden="1" x14ac:dyDescent="0.35">
      <c r="A4161" s="4" t="s">
        <v>2060</v>
      </c>
      <c r="B4161" s="4" t="s">
        <v>2061</v>
      </c>
      <c r="C4161" s="4" t="s">
        <v>71</v>
      </c>
      <c r="D4161" s="4" t="s">
        <v>226</v>
      </c>
      <c r="E4161" s="4">
        <v>2</v>
      </c>
      <c r="F4161" s="4">
        <v>368</v>
      </c>
      <c r="G4161" s="4">
        <v>258012</v>
      </c>
      <c r="H4161" s="4" t="str">
        <f>VLOOKUP(B4161,[1]汇总!$B:$K,3,0)</f>
        <v>陕西</v>
      </c>
      <c r="I4161" s="4" t="str">
        <f>VLOOKUP(B4161,[1]汇总!$B:$K,4,0)</f>
        <v>榆林</v>
      </c>
      <c r="J4161" s="4">
        <f>VLOOKUP(B4161,[1]汇总!$B:$K,5,0)</f>
        <v>0</v>
      </c>
      <c r="K4161" s="4">
        <f>VLOOKUP(B4161,[1]汇总!$B:$K,6,0)</f>
        <v>0</v>
      </c>
      <c r="L4161" s="4">
        <f>VLOOKUP(B4161,[1]汇总!$B:$K,7,0)</f>
        <v>0</v>
      </c>
      <c r="M4161" s="4">
        <f>VLOOKUP(B4161,[1]汇总!$B:$K,8,0)</f>
        <v>0</v>
      </c>
      <c r="N4161" s="4" t="str">
        <f>VLOOKUP(B4161,[1]汇总!$B:$K,9,0)</f>
        <v>专科</v>
      </c>
      <c r="O4161" s="4" t="str">
        <f>VLOOKUP(B4161,[1]汇总!$B:$K,10,0)</f>
        <v>民办</v>
      </c>
    </row>
    <row r="4162" spans="1:15" ht="16.5" hidden="1" x14ac:dyDescent="0.35">
      <c r="A4162" s="4" t="s">
        <v>1456</v>
      </c>
      <c r="B4162" s="4" t="s">
        <v>1457</v>
      </c>
      <c r="C4162" s="4" t="s">
        <v>50</v>
      </c>
      <c r="D4162" s="4" t="s">
        <v>236</v>
      </c>
      <c r="E4162" s="4">
        <v>5</v>
      </c>
      <c r="F4162" s="4">
        <v>368</v>
      </c>
      <c r="G4162" s="4">
        <v>258063</v>
      </c>
      <c r="H4162" s="4" t="str">
        <f>VLOOKUP(B4162,[1]汇总!$B:$K,3,0)</f>
        <v>山东</v>
      </c>
      <c r="I4162" s="4" t="str">
        <f>VLOOKUP(B4162,[1]汇总!$B:$K,4,0)</f>
        <v>泰安</v>
      </c>
      <c r="J4162" s="4">
        <f>VLOOKUP(B4162,[1]汇总!$B:$K,5,0)</f>
        <v>0</v>
      </c>
      <c r="K4162" s="4">
        <f>VLOOKUP(B4162,[1]汇总!$B:$K,6,0)</f>
        <v>0</v>
      </c>
      <c r="L4162" s="4">
        <f>VLOOKUP(B4162,[1]汇总!$B:$K,7,0)</f>
        <v>0</v>
      </c>
      <c r="M4162" s="4">
        <f>VLOOKUP(B4162,[1]汇总!$B:$K,8,0)</f>
        <v>0</v>
      </c>
      <c r="N4162" s="4" t="str">
        <f>VLOOKUP(B4162,[1]汇总!$B:$K,9,0)</f>
        <v>本科</v>
      </c>
      <c r="O4162" s="4" t="str">
        <f>VLOOKUP(B4162,[1]汇总!$B:$K,10,0)</f>
        <v>民办</v>
      </c>
    </row>
    <row r="4163" spans="1:15" ht="16.5" hidden="1" x14ac:dyDescent="0.35">
      <c r="A4163" s="4" t="s">
        <v>239</v>
      </c>
      <c r="B4163" s="4" t="s">
        <v>240</v>
      </c>
      <c r="C4163" s="4" t="s">
        <v>169</v>
      </c>
      <c r="D4163" s="4" t="s">
        <v>250</v>
      </c>
      <c r="E4163" s="4">
        <v>45</v>
      </c>
      <c r="F4163" s="4">
        <v>368</v>
      </c>
      <c r="G4163" s="4">
        <v>258074</v>
      </c>
      <c r="H4163" s="4" t="str">
        <f>VLOOKUP(B4163,[1]汇总!$B:$K,3,0)</f>
        <v>浙江</v>
      </c>
      <c r="I4163" s="4" t="str">
        <f>VLOOKUP(B4163,[1]汇总!$B:$K,4,0)</f>
        <v>杭州</v>
      </c>
      <c r="J4163" s="4">
        <f>VLOOKUP(B4163,[1]汇总!$B:$K,5,0)</f>
        <v>0</v>
      </c>
      <c r="K4163" s="4">
        <f>VLOOKUP(B4163,[1]汇总!$B:$K,6,0)</f>
        <v>0</v>
      </c>
      <c r="L4163" s="4">
        <f>VLOOKUP(B4163,[1]汇总!$B:$K,7,0)</f>
        <v>0</v>
      </c>
      <c r="M4163" s="4">
        <f>VLOOKUP(B4163,[1]汇总!$B:$K,8,0)</f>
        <v>0</v>
      </c>
      <c r="N4163" s="4" t="str">
        <f>VLOOKUP(B4163,[1]汇总!$B:$K,9,0)</f>
        <v>专科</v>
      </c>
      <c r="O4163" s="4" t="str">
        <f>VLOOKUP(B4163,[1]汇总!$B:$K,10,0)</f>
        <v>民办</v>
      </c>
    </row>
    <row r="4164" spans="1:15" ht="16.5" hidden="1" x14ac:dyDescent="0.35">
      <c r="A4164" s="4" t="s">
        <v>767</v>
      </c>
      <c r="B4164" s="4" t="s">
        <v>768</v>
      </c>
      <c r="C4164" s="4" t="s">
        <v>71</v>
      </c>
      <c r="D4164" s="4" t="s">
        <v>76</v>
      </c>
      <c r="E4164" s="4">
        <v>10</v>
      </c>
      <c r="F4164" s="4">
        <v>368</v>
      </c>
      <c r="G4164" s="4">
        <v>258082</v>
      </c>
      <c r="H4164" s="4" t="str">
        <f>VLOOKUP(B4164,[1]汇总!$B:$K,3,0)</f>
        <v>上海</v>
      </c>
      <c r="I4164" s="4" t="str">
        <f>VLOOKUP(B4164,[1]汇总!$B:$K,4,0)</f>
        <v>上海</v>
      </c>
      <c r="J4164" s="4">
        <f>VLOOKUP(B4164,[1]汇总!$B:$K,5,0)</f>
        <v>0</v>
      </c>
      <c r="K4164" s="4">
        <f>VLOOKUP(B4164,[1]汇总!$B:$K,6,0)</f>
        <v>0</v>
      </c>
      <c r="L4164" s="4">
        <f>VLOOKUP(B4164,[1]汇总!$B:$K,7,0)</f>
        <v>0</v>
      </c>
      <c r="M4164" s="4">
        <f>VLOOKUP(B4164,[1]汇总!$B:$K,8,0)</f>
        <v>0</v>
      </c>
      <c r="N4164" s="4" t="str">
        <f>VLOOKUP(B4164,[1]汇总!$B:$K,9,0)</f>
        <v>专科</v>
      </c>
      <c r="O4164" s="4" t="str">
        <f>VLOOKUP(B4164,[1]汇总!$B:$K,10,0)</f>
        <v>民办</v>
      </c>
    </row>
    <row r="4165" spans="1:15" ht="16.5" hidden="1" x14ac:dyDescent="0.35">
      <c r="A4165" s="4" t="s">
        <v>767</v>
      </c>
      <c r="B4165" s="4" t="s">
        <v>768</v>
      </c>
      <c r="C4165" s="4" t="s">
        <v>69</v>
      </c>
      <c r="D4165" s="4" t="s">
        <v>699</v>
      </c>
      <c r="E4165" s="4">
        <v>10</v>
      </c>
      <c r="F4165" s="4">
        <v>368</v>
      </c>
      <c r="G4165" s="4">
        <v>258085</v>
      </c>
      <c r="H4165" s="4" t="str">
        <f>VLOOKUP(B4165,[1]汇总!$B:$K,3,0)</f>
        <v>上海</v>
      </c>
      <c r="I4165" s="4" t="str">
        <f>VLOOKUP(B4165,[1]汇总!$B:$K,4,0)</f>
        <v>上海</v>
      </c>
      <c r="J4165" s="4">
        <f>VLOOKUP(B4165,[1]汇总!$B:$K,5,0)</f>
        <v>0</v>
      </c>
      <c r="K4165" s="4">
        <f>VLOOKUP(B4165,[1]汇总!$B:$K,6,0)</f>
        <v>0</v>
      </c>
      <c r="L4165" s="4">
        <f>VLOOKUP(B4165,[1]汇总!$B:$K,7,0)</f>
        <v>0</v>
      </c>
      <c r="M4165" s="4">
        <f>VLOOKUP(B4165,[1]汇总!$B:$K,8,0)</f>
        <v>0</v>
      </c>
      <c r="N4165" s="4" t="str">
        <f>VLOOKUP(B4165,[1]汇总!$B:$K,9,0)</f>
        <v>专科</v>
      </c>
      <c r="O4165" s="4" t="str">
        <f>VLOOKUP(B4165,[1]汇总!$B:$K,10,0)</f>
        <v>民办</v>
      </c>
    </row>
    <row r="4166" spans="1:15" ht="16.5" hidden="1" x14ac:dyDescent="0.35">
      <c r="A4166" s="4" t="s">
        <v>1450</v>
      </c>
      <c r="B4166" s="4" t="s">
        <v>1451</v>
      </c>
      <c r="C4166" s="4" t="s">
        <v>40</v>
      </c>
      <c r="D4166" s="4" t="s">
        <v>245</v>
      </c>
      <c r="E4166" s="4">
        <v>5</v>
      </c>
      <c r="F4166" s="4">
        <v>368</v>
      </c>
      <c r="G4166" s="4">
        <v>258107</v>
      </c>
      <c r="H4166" s="4" t="str">
        <f>VLOOKUP(B4166,[1]汇总!$B:$K,3,0)</f>
        <v>山东</v>
      </c>
      <c r="I4166" s="4" t="str">
        <f>VLOOKUP(B4166,[1]汇总!$B:$K,4,0)</f>
        <v>济南</v>
      </c>
      <c r="J4166" s="4">
        <f>VLOOKUP(B4166,[1]汇总!$B:$K,5,0)</f>
        <v>0</v>
      </c>
      <c r="K4166" s="4">
        <f>VLOOKUP(B4166,[1]汇总!$B:$K,6,0)</f>
        <v>0</v>
      </c>
      <c r="L4166" s="4">
        <f>VLOOKUP(B4166,[1]汇总!$B:$K,7,0)</f>
        <v>0</v>
      </c>
      <c r="M4166" s="4">
        <f>VLOOKUP(B4166,[1]汇总!$B:$K,8,0)</f>
        <v>0</v>
      </c>
      <c r="N4166" s="4" t="str">
        <f>VLOOKUP(B4166,[1]汇总!$B:$K,9,0)</f>
        <v>本科</v>
      </c>
      <c r="O4166" s="4" t="str">
        <f>VLOOKUP(B4166,[1]汇总!$B:$K,10,0)</f>
        <v>民办</v>
      </c>
    </row>
    <row r="4167" spans="1:15" ht="16.5" hidden="1" x14ac:dyDescent="0.35">
      <c r="A4167" s="4" t="s">
        <v>977</v>
      </c>
      <c r="B4167" s="4" t="s">
        <v>978</v>
      </c>
      <c r="C4167" s="4" t="s">
        <v>34</v>
      </c>
      <c r="D4167" s="4" t="s">
        <v>111</v>
      </c>
      <c r="E4167" s="4">
        <v>20</v>
      </c>
      <c r="F4167" s="4">
        <v>368</v>
      </c>
      <c r="G4167" s="4">
        <v>258150</v>
      </c>
      <c r="H4167" s="4" t="str">
        <f>VLOOKUP(B4167,[1]汇总!$B:$K,3,0)</f>
        <v>江苏</v>
      </c>
      <c r="I4167" s="4" t="str">
        <f>VLOOKUP(B4167,[1]汇总!$B:$K,4,0)</f>
        <v>苏州</v>
      </c>
      <c r="J4167" s="4">
        <f>VLOOKUP(B4167,[1]汇总!$B:$K,5,0)</f>
        <v>0</v>
      </c>
      <c r="K4167" s="4">
        <f>VLOOKUP(B4167,[1]汇总!$B:$K,6,0)</f>
        <v>0</v>
      </c>
      <c r="L4167" s="4">
        <f>VLOOKUP(B4167,[1]汇总!$B:$K,7,0)</f>
        <v>0</v>
      </c>
      <c r="M4167" s="4">
        <f>VLOOKUP(B4167,[1]汇总!$B:$K,8,0)</f>
        <v>0</v>
      </c>
      <c r="N4167" s="4" t="str">
        <f>VLOOKUP(B4167,[1]汇总!$B:$K,9,0)</f>
        <v>专科</v>
      </c>
      <c r="O4167" s="4" t="str">
        <f>VLOOKUP(B4167,[1]汇总!$B:$K,10,0)</f>
        <v>民办</v>
      </c>
    </row>
    <row r="4168" spans="1:15" ht="16.5" hidden="1" x14ac:dyDescent="0.35">
      <c r="A4168" s="4" t="s">
        <v>2022</v>
      </c>
      <c r="B4168" s="4" t="s">
        <v>2023</v>
      </c>
      <c r="C4168" s="4" t="s">
        <v>66</v>
      </c>
      <c r="D4168" s="4" t="s">
        <v>68</v>
      </c>
      <c r="E4168" s="4">
        <v>10</v>
      </c>
      <c r="F4168" s="4">
        <v>368</v>
      </c>
      <c r="G4168" s="4">
        <v>258155</v>
      </c>
      <c r="H4168" s="4" t="str">
        <f>VLOOKUP(B4168,[1]汇总!$B:$K,3,0)</f>
        <v>陕西</v>
      </c>
      <c r="I4168" s="4" t="str">
        <f>VLOOKUP(B4168,[1]汇总!$B:$K,4,0)</f>
        <v>西安</v>
      </c>
      <c r="J4168" s="4">
        <f>VLOOKUP(B4168,[1]汇总!$B:$K,5,0)</f>
        <v>0</v>
      </c>
      <c r="K4168" s="4">
        <f>VLOOKUP(B4168,[1]汇总!$B:$K,6,0)</f>
        <v>0</v>
      </c>
      <c r="L4168" s="4">
        <f>VLOOKUP(B4168,[1]汇总!$B:$K,7,0)</f>
        <v>0</v>
      </c>
      <c r="M4168" s="4">
        <f>VLOOKUP(B4168,[1]汇总!$B:$K,8,0)</f>
        <v>0</v>
      </c>
      <c r="N4168" s="4" t="str">
        <f>VLOOKUP(B4168,[1]汇总!$B:$K,9,0)</f>
        <v>本科</v>
      </c>
      <c r="O4168" s="4" t="str">
        <f>VLOOKUP(B4168,[1]汇总!$B:$K,10,0)</f>
        <v>民办</v>
      </c>
    </row>
    <row r="4169" spans="1:15" ht="16.5" hidden="1" x14ac:dyDescent="0.35">
      <c r="A4169" s="4" t="s">
        <v>1246</v>
      </c>
      <c r="B4169" s="4" t="s">
        <v>1247</v>
      </c>
      <c r="C4169" s="4" t="s">
        <v>46</v>
      </c>
      <c r="D4169" s="4" t="s">
        <v>153</v>
      </c>
      <c r="E4169" s="4">
        <v>4</v>
      </c>
      <c r="F4169" s="4">
        <v>368</v>
      </c>
      <c r="G4169" s="4">
        <v>258175</v>
      </c>
      <c r="H4169" s="4" t="str">
        <f>VLOOKUP(B4169,[1]汇总!$B:$K,3,0)</f>
        <v>福建</v>
      </c>
      <c r="I4169" s="4" t="str">
        <f>VLOOKUP(B4169,[1]汇总!$B:$K,4,0)</f>
        <v>厦门</v>
      </c>
      <c r="J4169" s="4">
        <f>VLOOKUP(B4169,[1]汇总!$B:$K,5,0)</f>
        <v>0</v>
      </c>
      <c r="K4169" s="4">
        <f>VLOOKUP(B4169,[1]汇总!$B:$K,6,0)</f>
        <v>0</v>
      </c>
      <c r="L4169" s="4">
        <f>VLOOKUP(B4169,[1]汇总!$B:$K,7,0)</f>
        <v>0</v>
      </c>
      <c r="M4169" s="4">
        <f>VLOOKUP(B4169,[1]汇总!$B:$K,8,0)</f>
        <v>0</v>
      </c>
      <c r="N4169" s="4" t="str">
        <f>VLOOKUP(B4169,[1]汇总!$B:$K,9,0)</f>
        <v>专科</v>
      </c>
      <c r="O4169" s="4" t="str">
        <f>VLOOKUP(B4169,[1]汇总!$B:$K,10,0)</f>
        <v>民办</v>
      </c>
    </row>
    <row r="4170" spans="1:15" ht="16.5" hidden="1" x14ac:dyDescent="0.35">
      <c r="A4170" s="4" t="s">
        <v>482</v>
      </c>
      <c r="B4170" s="4" t="s">
        <v>483</v>
      </c>
      <c r="C4170" s="4" t="s">
        <v>64</v>
      </c>
      <c r="D4170" s="4" t="s">
        <v>91</v>
      </c>
      <c r="E4170" s="4">
        <v>90</v>
      </c>
      <c r="F4170" s="4">
        <v>368</v>
      </c>
      <c r="G4170" s="4">
        <v>258207</v>
      </c>
      <c r="H4170" s="4" t="str">
        <f>VLOOKUP(B4170,[1]汇总!$B:$K,3,0)</f>
        <v>浙江</v>
      </c>
      <c r="I4170" s="4" t="str">
        <f>VLOOKUP(B4170,[1]汇总!$B:$K,4,0)</f>
        <v>金华</v>
      </c>
      <c r="J4170" s="4">
        <f>VLOOKUP(B4170,[1]汇总!$B:$K,5,0)</f>
        <v>0</v>
      </c>
      <c r="K4170" s="4">
        <f>VLOOKUP(B4170,[1]汇总!$B:$K,6,0)</f>
        <v>0</v>
      </c>
      <c r="L4170" s="4">
        <f>VLOOKUP(B4170,[1]汇总!$B:$K,7,0)</f>
        <v>0</v>
      </c>
      <c r="M4170" s="4">
        <f>VLOOKUP(B4170,[1]汇总!$B:$K,8,0)</f>
        <v>0</v>
      </c>
      <c r="N4170" s="4" t="str">
        <f>VLOOKUP(B4170,[1]汇总!$B:$K,9,0)</f>
        <v>专科</v>
      </c>
      <c r="O4170" s="4" t="str">
        <f>VLOOKUP(B4170,[1]汇总!$B:$K,10,0)</f>
        <v>民办</v>
      </c>
    </row>
    <row r="4171" spans="1:15" ht="16.5" hidden="1" x14ac:dyDescent="0.35">
      <c r="A4171" s="4" t="s">
        <v>1228</v>
      </c>
      <c r="B4171" s="4" t="s">
        <v>1229</v>
      </c>
      <c r="C4171" s="4" t="s">
        <v>80</v>
      </c>
      <c r="D4171" s="4" t="s">
        <v>248</v>
      </c>
      <c r="E4171" s="4">
        <v>4</v>
      </c>
      <c r="F4171" s="4">
        <v>368</v>
      </c>
      <c r="G4171" s="4">
        <v>258224</v>
      </c>
      <c r="H4171" s="4" t="str">
        <f>VLOOKUP(B4171,[1]汇总!$B:$K,3,0)</f>
        <v>福建</v>
      </c>
      <c r="I4171" s="4" t="str">
        <f>VLOOKUP(B4171,[1]汇总!$B:$K,4,0)</f>
        <v>泉州</v>
      </c>
      <c r="J4171" s="4">
        <f>VLOOKUP(B4171,[1]汇总!$B:$K,5,0)</f>
        <v>0</v>
      </c>
      <c r="K4171" s="4">
        <f>VLOOKUP(B4171,[1]汇总!$B:$K,6,0)</f>
        <v>0</v>
      </c>
      <c r="L4171" s="4">
        <f>VLOOKUP(B4171,[1]汇总!$B:$K,7,0)</f>
        <v>0</v>
      </c>
      <c r="M4171" s="4">
        <f>VLOOKUP(B4171,[1]汇总!$B:$K,8,0)</f>
        <v>0</v>
      </c>
      <c r="N4171" s="4" t="str">
        <f>VLOOKUP(B4171,[1]汇总!$B:$K,9,0)</f>
        <v>专科</v>
      </c>
      <c r="O4171" s="4" t="str">
        <f>VLOOKUP(B4171,[1]汇总!$B:$K,10,0)</f>
        <v>民办</v>
      </c>
    </row>
    <row r="4172" spans="1:15" ht="16.5" hidden="1" x14ac:dyDescent="0.35">
      <c r="A4172" s="4" t="s">
        <v>934</v>
      </c>
      <c r="B4172" s="4" t="s">
        <v>935</v>
      </c>
      <c r="C4172" s="4" t="s">
        <v>121</v>
      </c>
      <c r="D4172" s="4" t="s">
        <v>227</v>
      </c>
      <c r="E4172" s="4">
        <v>5</v>
      </c>
      <c r="F4172" s="4">
        <v>368</v>
      </c>
      <c r="G4172" s="4">
        <v>258231</v>
      </c>
      <c r="H4172" s="4" t="str">
        <f>VLOOKUP(B4172,[1]汇总!$B:$K,3,0)</f>
        <v>江苏</v>
      </c>
      <c r="I4172" s="4" t="str">
        <f>VLOOKUP(B4172,[1]汇总!$B:$K,4,0)</f>
        <v>苏州</v>
      </c>
      <c r="J4172" s="4">
        <f>VLOOKUP(B4172,[1]汇总!$B:$K,5,0)</f>
        <v>0</v>
      </c>
      <c r="K4172" s="4">
        <f>VLOOKUP(B4172,[1]汇总!$B:$K,6,0)</f>
        <v>0</v>
      </c>
      <c r="L4172" s="4">
        <f>VLOOKUP(B4172,[1]汇总!$B:$K,7,0)</f>
        <v>0</v>
      </c>
      <c r="M4172" s="4">
        <f>VLOOKUP(B4172,[1]汇总!$B:$K,8,0)</f>
        <v>0</v>
      </c>
      <c r="N4172" s="4" t="str">
        <f>VLOOKUP(B4172,[1]汇总!$B:$K,9,0)</f>
        <v>专科</v>
      </c>
      <c r="O4172" s="4" t="str">
        <f>VLOOKUP(B4172,[1]汇总!$B:$K,10,0)</f>
        <v>民办</v>
      </c>
    </row>
    <row r="4173" spans="1:15" ht="16.5" hidden="1" x14ac:dyDescent="0.35">
      <c r="A4173" s="4" t="s">
        <v>1246</v>
      </c>
      <c r="B4173" s="4" t="s">
        <v>1247</v>
      </c>
      <c r="C4173" s="4" t="s">
        <v>82</v>
      </c>
      <c r="D4173" s="4" t="s">
        <v>792</v>
      </c>
      <c r="E4173" s="4">
        <v>3</v>
      </c>
      <c r="F4173" s="4">
        <v>368</v>
      </c>
      <c r="G4173" s="4">
        <v>258255</v>
      </c>
      <c r="H4173" s="4" t="str">
        <f>VLOOKUP(B4173,[1]汇总!$B:$K,3,0)</f>
        <v>福建</v>
      </c>
      <c r="I4173" s="4" t="str">
        <f>VLOOKUP(B4173,[1]汇总!$B:$K,4,0)</f>
        <v>厦门</v>
      </c>
      <c r="J4173" s="4">
        <f>VLOOKUP(B4173,[1]汇总!$B:$K,5,0)</f>
        <v>0</v>
      </c>
      <c r="K4173" s="4">
        <f>VLOOKUP(B4173,[1]汇总!$B:$K,6,0)</f>
        <v>0</v>
      </c>
      <c r="L4173" s="4">
        <f>VLOOKUP(B4173,[1]汇总!$B:$K,7,0)</f>
        <v>0</v>
      </c>
      <c r="M4173" s="4">
        <f>VLOOKUP(B4173,[1]汇总!$B:$K,8,0)</f>
        <v>0</v>
      </c>
      <c r="N4173" s="4" t="str">
        <f>VLOOKUP(B4173,[1]汇总!$B:$K,9,0)</f>
        <v>专科</v>
      </c>
      <c r="O4173" s="4" t="str">
        <f>VLOOKUP(B4173,[1]汇总!$B:$K,10,0)</f>
        <v>民办</v>
      </c>
    </row>
    <row r="4174" spans="1:15" ht="16.5" hidden="1" x14ac:dyDescent="0.35">
      <c r="A4174" s="4" t="s">
        <v>1029</v>
      </c>
      <c r="B4174" s="4" t="s">
        <v>1030</v>
      </c>
      <c r="C4174" s="4" t="s">
        <v>71</v>
      </c>
      <c r="D4174" s="4" t="s">
        <v>152</v>
      </c>
      <c r="E4174" s="4">
        <v>3</v>
      </c>
      <c r="F4174" s="4">
        <v>368</v>
      </c>
      <c r="G4174" s="4">
        <v>258273</v>
      </c>
      <c r="H4174" s="4" t="str">
        <f>VLOOKUP(B4174,[1]汇总!$B:$K,3,0)</f>
        <v>江苏</v>
      </c>
      <c r="I4174" s="4" t="str">
        <f>VLOOKUP(B4174,[1]汇总!$B:$K,4,0)</f>
        <v>苏州</v>
      </c>
      <c r="J4174" s="4">
        <f>VLOOKUP(B4174,[1]汇总!$B:$K,5,0)</f>
        <v>0</v>
      </c>
      <c r="K4174" s="4">
        <f>VLOOKUP(B4174,[1]汇总!$B:$K,6,0)</f>
        <v>0</v>
      </c>
      <c r="L4174" s="4">
        <f>VLOOKUP(B4174,[1]汇总!$B:$K,7,0)</f>
        <v>0</v>
      </c>
      <c r="M4174" s="4">
        <f>VLOOKUP(B4174,[1]汇总!$B:$K,8,0)</f>
        <v>0</v>
      </c>
      <c r="N4174" s="4" t="str">
        <f>VLOOKUP(B4174,[1]汇总!$B:$K,9,0)</f>
        <v>专科</v>
      </c>
      <c r="O4174" s="4" t="str">
        <f>VLOOKUP(B4174,[1]汇总!$B:$K,10,0)</f>
        <v>公办</v>
      </c>
    </row>
    <row r="4175" spans="1:15" ht="16.5" hidden="1" x14ac:dyDescent="0.35">
      <c r="A4175" s="4" t="s">
        <v>1396</v>
      </c>
      <c r="B4175" s="4" t="s">
        <v>1397</v>
      </c>
      <c r="C4175" s="4" t="s">
        <v>52</v>
      </c>
      <c r="D4175" s="4" t="s">
        <v>115</v>
      </c>
      <c r="E4175" s="4">
        <v>2</v>
      </c>
      <c r="F4175" s="4">
        <v>368</v>
      </c>
      <c r="G4175" s="4">
        <v>258283</v>
      </c>
      <c r="H4175" s="4" t="str">
        <f>VLOOKUP(B4175,[1]汇总!$B:$K,3,0)</f>
        <v>江西</v>
      </c>
      <c r="I4175" s="4" t="str">
        <f>VLOOKUP(B4175,[1]汇总!$B:$K,4,0)</f>
        <v>宜春</v>
      </c>
      <c r="J4175" s="4">
        <f>VLOOKUP(B4175,[1]汇总!$B:$K,5,0)</f>
        <v>0</v>
      </c>
      <c r="K4175" s="4">
        <f>VLOOKUP(B4175,[1]汇总!$B:$K,6,0)</f>
        <v>0</v>
      </c>
      <c r="L4175" s="4">
        <f>VLOOKUP(B4175,[1]汇总!$B:$K,7,0)</f>
        <v>0</v>
      </c>
      <c r="M4175" s="4">
        <f>VLOOKUP(B4175,[1]汇总!$B:$K,8,0)</f>
        <v>0</v>
      </c>
      <c r="N4175" s="4" t="str">
        <f>VLOOKUP(B4175,[1]汇总!$B:$K,9,0)</f>
        <v>专科</v>
      </c>
      <c r="O4175" s="4" t="str">
        <f>VLOOKUP(B4175,[1]汇总!$B:$K,10,0)</f>
        <v>民办</v>
      </c>
    </row>
    <row r="4176" spans="1:15" ht="16.5" hidden="1" x14ac:dyDescent="0.35">
      <c r="A4176" s="4" t="s">
        <v>1616</v>
      </c>
      <c r="B4176" s="4" t="s">
        <v>1617</v>
      </c>
      <c r="C4176" s="4" t="s">
        <v>66</v>
      </c>
      <c r="D4176" s="4" t="s">
        <v>68</v>
      </c>
      <c r="E4176" s="4">
        <v>8</v>
      </c>
      <c r="F4176" s="4">
        <v>368</v>
      </c>
      <c r="G4176" s="4">
        <v>258285</v>
      </c>
      <c r="H4176" s="4" t="str">
        <f>VLOOKUP(B4176,[1]汇总!$B:$K,3,0)</f>
        <v>湖北</v>
      </c>
      <c r="I4176" s="4" t="str">
        <f>VLOOKUP(B4176,[1]汇总!$B:$K,4,0)</f>
        <v>武汉</v>
      </c>
      <c r="J4176" s="4">
        <f>VLOOKUP(B4176,[1]汇总!$B:$K,5,0)</f>
        <v>0</v>
      </c>
      <c r="K4176" s="4">
        <f>VLOOKUP(B4176,[1]汇总!$B:$K,6,0)</f>
        <v>0</v>
      </c>
      <c r="L4176" s="4">
        <f>VLOOKUP(B4176,[1]汇总!$B:$K,7,0)</f>
        <v>0</v>
      </c>
      <c r="M4176" s="4">
        <f>VLOOKUP(B4176,[1]汇总!$B:$K,8,0)</f>
        <v>0</v>
      </c>
      <c r="N4176" s="4" t="str">
        <f>VLOOKUP(B4176,[1]汇总!$B:$K,9,0)</f>
        <v>本科</v>
      </c>
      <c r="O4176" s="4" t="str">
        <f>VLOOKUP(B4176,[1]汇总!$B:$K,10,0)</f>
        <v>民办</v>
      </c>
    </row>
    <row r="4177" spans="1:15" ht="16.5" hidden="1" x14ac:dyDescent="0.35">
      <c r="A4177" s="4" t="s">
        <v>413</v>
      </c>
      <c r="B4177" s="4" t="s">
        <v>414</v>
      </c>
      <c r="C4177" s="4" t="s">
        <v>56</v>
      </c>
      <c r="D4177" s="4" t="s">
        <v>179</v>
      </c>
      <c r="E4177" s="4">
        <v>10</v>
      </c>
      <c r="F4177" s="4">
        <v>367</v>
      </c>
      <c r="G4177" s="4">
        <v>258313</v>
      </c>
      <c r="H4177" s="4" t="str">
        <f>VLOOKUP(B4177,[1]汇总!$B:$K,3,0)</f>
        <v>浙江</v>
      </c>
      <c r="I4177" s="4" t="str">
        <f>VLOOKUP(B4177,[1]汇总!$B:$K,4,0)</f>
        <v>湖州</v>
      </c>
      <c r="J4177" s="4">
        <f>VLOOKUP(B4177,[1]汇总!$B:$K,5,0)</f>
        <v>0</v>
      </c>
      <c r="K4177" s="4">
        <f>VLOOKUP(B4177,[1]汇总!$B:$K,6,0)</f>
        <v>0</v>
      </c>
      <c r="L4177" s="4">
        <f>VLOOKUP(B4177,[1]汇总!$B:$K,7,0)</f>
        <v>0</v>
      </c>
      <c r="M4177" s="4">
        <f>VLOOKUP(B4177,[1]汇总!$B:$K,8,0)</f>
        <v>0</v>
      </c>
      <c r="N4177" s="4" t="str">
        <f>VLOOKUP(B4177,[1]汇总!$B:$K,9,0)</f>
        <v>专科</v>
      </c>
      <c r="O4177" s="4" t="str">
        <f>VLOOKUP(B4177,[1]汇总!$B:$K,10,0)</f>
        <v>民办</v>
      </c>
    </row>
    <row r="4178" spans="1:15" ht="16.5" hidden="1" x14ac:dyDescent="0.35">
      <c r="A4178" s="4" t="s">
        <v>1214</v>
      </c>
      <c r="B4178" s="4" t="s">
        <v>1215</v>
      </c>
      <c r="C4178" s="4" t="s">
        <v>107</v>
      </c>
      <c r="D4178" s="4" t="s">
        <v>70</v>
      </c>
      <c r="E4178" s="4">
        <v>3</v>
      </c>
      <c r="F4178" s="4">
        <v>367</v>
      </c>
      <c r="G4178" s="4">
        <v>258349</v>
      </c>
      <c r="H4178" s="4" t="str">
        <f>VLOOKUP(B4178,[1]汇总!$B:$K,3,0)</f>
        <v>福建</v>
      </c>
      <c r="I4178" s="4" t="str">
        <f>VLOOKUP(B4178,[1]汇总!$B:$K,4,0)</f>
        <v>厦门</v>
      </c>
      <c r="J4178" s="4">
        <f>VLOOKUP(B4178,[1]汇总!$B:$K,5,0)</f>
        <v>0</v>
      </c>
      <c r="K4178" s="4">
        <f>VLOOKUP(B4178,[1]汇总!$B:$K,6,0)</f>
        <v>0</v>
      </c>
      <c r="L4178" s="4">
        <f>VLOOKUP(B4178,[1]汇总!$B:$K,7,0)</f>
        <v>0</v>
      </c>
      <c r="M4178" s="4">
        <f>VLOOKUP(B4178,[1]汇总!$B:$K,8,0)</f>
        <v>0</v>
      </c>
      <c r="N4178" s="4" t="str">
        <f>VLOOKUP(B4178,[1]汇总!$B:$K,9,0)</f>
        <v>专科</v>
      </c>
      <c r="O4178" s="4" t="str">
        <f>VLOOKUP(B4178,[1]汇总!$B:$K,10,0)</f>
        <v>民办</v>
      </c>
    </row>
    <row r="4179" spans="1:15" ht="16.5" hidden="1" x14ac:dyDescent="0.35">
      <c r="A4179" s="4" t="s">
        <v>975</v>
      </c>
      <c r="B4179" s="4" t="s">
        <v>976</v>
      </c>
      <c r="C4179" s="4" t="s">
        <v>36</v>
      </c>
      <c r="D4179" s="4" t="s">
        <v>166</v>
      </c>
      <c r="E4179" s="4">
        <v>10</v>
      </c>
      <c r="F4179" s="4">
        <v>367</v>
      </c>
      <c r="G4179" s="4">
        <v>258352</v>
      </c>
      <c r="H4179" s="4" t="str">
        <f>VLOOKUP(B4179,[1]汇总!$B:$K,3,0)</f>
        <v>江苏</v>
      </c>
      <c r="I4179" s="4" t="str">
        <f>VLOOKUP(B4179,[1]汇总!$B:$K,4,0)</f>
        <v>镇江</v>
      </c>
      <c r="J4179" s="4">
        <f>VLOOKUP(B4179,[1]汇总!$B:$K,5,0)</f>
        <v>0</v>
      </c>
      <c r="K4179" s="4">
        <f>VLOOKUP(B4179,[1]汇总!$B:$K,6,0)</f>
        <v>0</v>
      </c>
      <c r="L4179" s="4">
        <f>VLOOKUP(B4179,[1]汇总!$B:$K,7,0)</f>
        <v>0</v>
      </c>
      <c r="M4179" s="4">
        <f>VLOOKUP(B4179,[1]汇总!$B:$K,8,0)</f>
        <v>0</v>
      </c>
      <c r="N4179" s="4" t="str">
        <f>VLOOKUP(B4179,[1]汇总!$B:$K,9,0)</f>
        <v>专科</v>
      </c>
      <c r="O4179" s="4" t="str">
        <f>VLOOKUP(B4179,[1]汇总!$B:$K,10,0)</f>
        <v>民办</v>
      </c>
    </row>
    <row r="4180" spans="1:15" ht="16.5" hidden="1" x14ac:dyDescent="0.35">
      <c r="A4180" s="4" t="s">
        <v>975</v>
      </c>
      <c r="B4180" s="4" t="s">
        <v>976</v>
      </c>
      <c r="C4180" s="4" t="s">
        <v>52</v>
      </c>
      <c r="D4180" s="4" t="s">
        <v>195</v>
      </c>
      <c r="E4180" s="4">
        <v>10</v>
      </c>
      <c r="F4180" s="4">
        <v>367</v>
      </c>
      <c r="G4180" s="4">
        <v>258378</v>
      </c>
      <c r="H4180" s="4" t="str">
        <f>VLOOKUP(B4180,[1]汇总!$B:$K,3,0)</f>
        <v>江苏</v>
      </c>
      <c r="I4180" s="4" t="str">
        <f>VLOOKUP(B4180,[1]汇总!$B:$K,4,0)</f>
        <v>镇江</v>
      </c>
      <c r="J4180" s="4">
        <f>VLOOKUP(B4180,[1]汇总!$B:$K,5,0)</f>
        <v>0</v>
      </c>
      <c r="K4180" s="4">
        <f>VLOOKUP(B4180,[1]汇总!$B:$K,6,0)</f>
        <v>0</v>
      </c>
      <c r="L4180" s="4">
        <f>VLOOKUP(B4180,[1]汇总!$B:$K,7,0)</f>
        <v>0</v>
      </c>
      <c r="M4180" s="4">
        <f>VLOOKUP(B4180,[1]汇总!$B:$K,8,0)</f>
        <v>0</v>
      </c>
      <c r="N4180" s="4" t="str">
        <f>VLOOKUP(B4180,[1]汇总!$B:$K,9,0)</f>
        <v>专科</v>
      </c>
      <c r="O4180" s="4" t="str">
        <f>VLOOKUP(B4180,[1]汇总!$B:$K,10,0)</f>
        <v>民办</v>
      </c>
    </row>
    <row r="4181" spans="1:15" ht="16.5" hidden="1" x14ac:dyDescent="0.35">
      <c r="A4181" s="4" t="s">
        <v>856</v>
      </c>
      <c r="B4181" s="4" t="s">
        <v>857</v>
      </c>
      <c r="C4181" s="4" t="s">
        <v>108</v>
      </c>
      <c r="D4181" s="4" t="s">
        <v>166</v>
      </c>
      <c r="E4181" s="4">
        <v>15</v>
      </c>
      <c r="F4181" s="4">
        <v>367</v>
      </c>
      <c r="G4181" s="4">
        <v>258403</v>
      </c>
      <c r="H4181" s="4" t="str">
        <f>VLOOKUP(B4181,[1]汇总!$B:$K,3,0)</f>
        <v>上海</v>
      </c>
      <c r="I4181" s="4" t="str">
        <f>VLOOKUP(B4181,[1]汇总!$B:$K,4,0)</f>
        <v>上海</v>
      </c>
      <c r="J4181" s="4">
        <f>VLOOKUP(B4181,[1]汇总!$B:$K,5,0)</f>
        <v>0</v>
      </c>
      <c r="K4181" s="4">
        <f>VLOOKUP(B4181,[1]汇总!$B:$K,6,0)</f>
        <v>0</v>
      </c>
      <c r="L4181" s="4">
        <f>VLOOKUP(B4181,[1]汇总!$B:$K,7,0)</f>
        <v>0</v>
      </c>
      <c r="M4181" s="4">
        <f>VLOOKUP(B4181,[1]汇总!$B:$K,8,0)</f>
        <v>0</v>
      </c>
      <c r="N4181" s="4" t="str">
        <f>VLOOKUP(B4181,[1]汇总!$B:$K,9,0)</f>
        <v>专科</v>
      </c>
      <c r="O4181" s="4" t="str">
        <f>VLOOKUP(B4181,[1]汇总!$B:$K,10,0)</f>
        <v>民办</v>
      </c>
    </row>
    <row r="4182" spans="1:15" ht="16.5" hidden="1" x14ac:dyDescent="0.35">
      <c r="A4182" s="4" t="s">
        <v>815</v>
      </c>
      <c r="B4182" s="4" t="s">
        <v>816</v>
      </c>
      <c r="C4182" s="4" t="s">
        <v>108</v>
      </c>
      <c r="D4182" s="4" t="s">
        <v>323</v>
      </c>
      <c r="E4182" s="4">
        <v>60</v>
      </c>
      <c r="F4182" s="4">
        <v>367</v>
      </c>
      <c r="G4182" s="4">
        <v>258438</v>
      </c>
      <c r="H4182" s="4" t="str">
        <f>VLOOKUP(B4182,[1]汇总!$B:$K,3,0)</f>
        <v>上海</v>
      </c>
      <c r="I4182" s="4" t="str">
        <f>VLOOKUP(B4182,[1]汇总!$B:$K,4,0)</f>
        <v>上海</v>
      </c>
      <c r="J4182" s="4">
        <f>VLOOKUP(B4182,[1]汇总!$B:$K,5,0)</f>
        <v>0</v>
      </c>
      <c r="K4182" s="4">
        <f>VLOOKUP(B4182,[1]汇总!$B:$K,6,0)</f>
        <v>0</v>
      </c>
      <c r="L4182" s="4">
        <f>VLOOKUP(B4182,[1]汇总!$B:$K,7,0)</f>
        <v>0</v>
      </c>
      <c r="M4182" s="4">
        <f>VLOOKUP(B4182,[1]汇总!$B:$K,8,0)</f>
        <v>0</v>
      </c>
      <c r="N4182" s="4" t="str">
        <f>VLOOKUP(B4182,[1]汇总!$B:$K,9,0)</f>
        <v>专科</v>
      </c>
      <c r="O4182" s="4" t="str">
        <f>VLOOKUP(B4182,[1]汇总!$B:$K,10,0)</f>
        <v>民办</v>
      </c>
    </row>
    <row r="4183" spans="1:15" ht="16.5" hidden="1" x14ac:dyDescent="0.35">
      <c r="A4183" s="4" t="s">
        <v>408</v>
      </c>
      <c r="B4183" s="4" t="s">
        <v>409</v>
      </c>
      <c r="C4183" s="4" t="s">
        <v>71</v>
      </c>
      <c r="D4183" s="4" t="s">
        <v>249</v>
      </c>
      <c r="E4183" s="4">
        <v>40</v>
      </c>
      <c r="F4183" s="4">
        <v>367</v>
      </c>
      <c r="G4183" s="4">
        <v>258494</v>
      </c>
      <c r="H4183" s="4" t="str">
        <f>VLOOKUP(B4183,[1]汇总!$B:$K,3,0)</f>
        <v>浙江</v>
      </c>
      <c r="I4183" s="4" t="str">
        <f>VLOOKUP(B4183,[1]汇总!$B:$K,4,0)</f>
        <v>台州</v>
      </c>
      <c r="J4183" s="4">
        <f>VLOOKUP(B4183,[1]汇总!$B:$K,5,0)</f>
        <v>0</v>
      </c>
      <c r="K4183" s="4">
        <f>VLOOKUP(B4183,[1]汇总!$B:$K,6,0)</f>
        <v>0</v>
      </c>
      <c r="L4183" s="4">
        <f>VLOOKUP(B4183,[1]汇总!$B:$K,7,0)</f>
        <v>0</v>
      </c>
      <c r="M4183" s="4">
        <f>VLOOKUP(B4183,[1]汇总!$B:$K,8,0)</f>
        <v>0</v>
      </c>
      <c r="N4183" s="4" t="str">
        <f>VLOOKUP(B4183,[1]汇总!$B:$K,9,0)</f>
        <v>专科</v>
      </c>
      <c r="O4183" s="4" t="str">
        <f>VLOOKUP(B4183,[1]汇总!$B:$K,10,0)</f>
        <v>民办</v>
      </c>
    </row>
    <row r="4184" spans="1:15" ht="16.5" hidden="1" x14ac:dyDescent="0.35">
      <c r="A4184" s="4" t="s">
        <v>1396</v>
      </c>
      <c r="B4184" s="4" t="s">
        <v>1397</v>
      </c>
      <c r="C4184" s="4" t="s">
        <v>60</v>
      </c>
      <c r="D4184" s="4" t="s">
        <v>517</v>
      </c>
      <c r="E4184" s="4">
        <v>70</v>
      </c>
      <c r="F4184" s="4">
        <v>367</v>
      </c>
      <c r="G4184" s="4">
        <v>258555</v>
      </c>
      <c r="H4184" s="4" t="str">
        <f>VLOOKUP(B4184,[1]汇总!$B:$K,3,0)</f>
        <v>江西</v>
      </c>
      <c r="I4184" s="4" t="str">
        <f>VLOOKUP(B4184,[1]汇总!$B:$K,4,0)</f>
        <v>宜春</v>
      </c>
      <c r="J4184" s="4">
        <f>VLOOKUP(B4184,[1]汇总!$B:$K,5,0)</f>
        <v>0</v>
      </c>
      <c r="K4184" s="4">
        <f>VLOOKUP(B4184,[1]汇总!$B:$K,6,0)</f>
        <v>0</v>
      </c>
      <c r="L4184" s="4">
        <f>VLOOKUP(B4184,[1]汇总!$B:$K,7,0)</f>
        <v>0</v>
      </c>
      <c r="M4184" s="4">
        <f>VLOOKUP(B4184,[1]汇总!$B:$K,8,0)</f>
        <v>0</v>
      </c>
      <c r="N4184" s="4" t="str">
        <f>VLOOKUP(B4184,[1]汇总!$B:$K,9,0)</f>
        <v>专科</v>
      </c>
      <c r="O4184" s="4" t="str">
        <f>VLOOKUP(B4184,[1]汇总!$B:$K,10,0)</f>
        <v>民办</v>
      </c>
    </row>
    <row r="4185" spans="1:15" ht="16.5" hidden="1" x14ac:dyDescent="0.35">
      <c r="A4185" s="4" t="s">
        <v>1808</v>
      </c>
      <c r="B4185" s="4" t="s">
        <v>1809</v>
      </c>
      <c r="C4185" s="4" t="s">
        <v>84</v>
      </c>
      <c r="D4185" s="4" t="s">
        <v>182</v>
      </c>
      <c r="E4185" s="4">
        <v>3</v>
      </c>
      <c r="F4185" s="4">
        <v>367</v>
      </c>
      <c r="G4185" s="4">
        <v>258584</v>
      </c>
      <c r="H4185" s="4" t="str">
        <f>VLOOKUP(B4185,[1]汇总!$B:$K,3,0)</f>
        <v>海南</v>
      </c>
      <c r="I4185" s="4" t="str">
        <f>VLOOKUP(B4185,[1]汇总!$B:$K,4,0)</f>
        <v>海口</v>
      </c>
      <c r="J4185" s="4">
        <f>VLOOKUP(B4185,[1]汇总!$B:$K,5,0)</f>
        <v>0</v>
      </c>
      <c r="K4185" s="4">
        <f>VLOOKUP(B4185,[1]汇总!$B:$K,6,0)</f>
        <v>0</v>
      </c>
      <c r="L4185" s="4">
        <f>VLOOKUP(B4185,[1]汇总!$B:$K,7,0)</f>
        <v>0</v>
      </c>
      <c r="M4185" s="4">
        <f>VLOOKUP(B4185,[1]汇总!$B:$K,8,0)</f>
        <v>0</v>
      </c>
      <c r="N4185" s="4" t="str">
        <f>VLOOKUP(B4185,[1]汇总!$B:$K,9,0)</f>
        <v>专科</v>
      </c>
      <c r="O4185" s="4" t="str">
        <f>VLOOKUP(B4185,[1]汇总!$B:$K,10,0)</f>
        <v>公办</v>
      </c>
    </row>
    <row r="4186" spans="1:15" ht="16.5" hidden="1" x14ac:dyDescent="0.35">
      <c r="A4186" s="4" t="s">
        <v>1474</v>
      </c>
      <c r="B4186" s="4" t="s">
        <v>1475</v>
      </c>
      <c r="C4186" s="4" t="s">
        <v>34</v>
      </c>
      <c r="D4186" s="4" t="s">
        <v>329</v>
      </c>
      <c r="E4186" s="4">
        <v>5</v>
      </c>
      <c r="F4186" s="4">
        <v>367</v>
      </c>
      <c r="G4186" s="4">
        <v>258596</v>
      </c>
      <c r="H4186" s="4" t="str">
        <f>VLOOKUP(B4186,[1]汇总!$B:$K,3,0)</f>
        <v>山东</v>
      </c>
      <c r="I4186" s="4" t="str">
        <f>VLOOKUP(B4186,[1]汇总!$B:$K,4,0)</f>
        <v>潍坊</v>
      </c>
      <c r="J4186" s="4">
        <f>VLOOKUP(B4186,[1]汇总!$B:$K,5,0)</f>
        <v>0</v>
      </c>
      <c r="K4186" s="4">
        <f>VLOOKUP(B4186,[1]汇总!$B:$K,6,0)</f>
        <v>0</v>
      </c>
      <c r="L4186" s="4">
        <f>VLOOKUP(B4186,[1]汇总!$B:$K,7,0)</f>
        <v>0</v>
      </c>
      <c r="M4186" s="4">
        <f>VLOOKUP(B4186,[1]汇总!$B:$K,8,0)</f>
        <v>0</v>
      </c>
      <c r="N4186" s="4" t="str">
        <f>VLOOKUP(B4186,[1]汇总!$B:$K,9,0)</f>
        <v>专科</v>
      </c>
      <c r="O4186" s="4" t="str">
        <f>VLOOKUP(B4186,[1]汇总!$B:$K,10,0)</f>
        <v>民办</v>
      </c>
    </row>
    <row r="4187" spans="1:15" ht="16.5" hidden="1" x14ac:dyDescent="0.35">
      <c r="A4187" s="4" t="s">
        <v>482</v>
      </c>
      <c r="B4187" s="4" t="s">
        <v>483</v>
      </c>
      <c r="C4187" s="4" t="s">
        <v>44</v>
      </c>
      <c r="D4187" s="4" t="s">
        <v>70</v>
      </c>
      <c r="E4187" s="4">
        <v>50</v>
      </c>
      <c r="F4187" s="4">
        <v>367</v>
      </c>
      <c r="G4187" s="4">
        <v>258605</v>
      </c>
      <c r="H4187" s="4" t="str">
        <f>VLOOKUP(B4187,[1]汇总!$B:$K,3,0)</f>
        <v>浙江</v>
      </c>
      <c r="I4187" s="4" t="str">
        <f>VLOOKUP(B4187,[1]汇总!$B:$K,4,0)</f>
        <v>金华</v>
      </c>
      <c r="J4187" s="4">
        <f>VLOOKUP(B4187,[1]汇总!$B:$K,5,0)</f>
        <v>0</v>
      </c>
      <c r="K4187" s="4">
        <f>VLOOKUP(B4187,[1]汇总!$B:$K,6,0)</f>
        <v>0</v>
      </c>
      <c r="L4187" s="4">
        <f>VLOOKUP(B4187,[1]汇总!$B:$K,7,0)</f>
        <v>0</v>
      </c>
      <c r="M4187" s="4">
        <f>VLOOKUP(B4187,[1]汇总!$B:$K,8,0)</f>
        <v>0</v>
      </c>
      <c r="N4187" s="4" t="str">
        <f>VLOOKUP(B4187,[1]汇总!$B:$K,9,0)</f>
        <v>专科</v>
      </c>
      <c r="O4187" s="4" t="str">
        <f>VLOOKUP(B4187,[1]汇总!$B:$K,10,0)</f>
        <v>民办</v>
      </c>
    </row>
    <row r="4188" spans="1:15" ht="16.5" hidden="1" x14ac:dyDescent="0.35">
      <c r="A4188" s="4" t="s">
        <v>1029</v>
      </c>
      <c r="B4188" s="4" t="s">
        <v>1030</v>
      </c>
      <c r="C4188" s="4" t="s">
        <v>84</v>
      </c>
      <c r="D4188" s="4" t="s">
        <v>76</v>
      </c>
      <c r="E4188" s="4">
        <v>3</v>
      </c>
      <c r="F4188" s="4">
        <v>367</v>
      </c>
      <c r="G4188" s="4">
        <v>258606</v>
      </c>
      <c r="H4188" s="4" t="str">
        <f>VLOOKUP(B4188,[1]汇总!$B:$K,3,0)</f>
        <v>江苏</v>
      </c>
      <c r="I4188" s="4" t="str">
        <f>VLOOKUP(B4188,[1]汇总!$B:$K,4,0)</f>
        <v>苏州</v>
      </c>
      <c r="J4188" s="4">
        <f>VLOOKUP(B4188,[1]汇总!$B:$K,5,0)</f>
        <v>0</v>
      </c>
      <c r="K4188" s="4">
        <f>VLOOKUP(B4188,[1]汇总!$B:$K,6,0)</f>
        <v>0</v>
      </c>
      <c r="L4188" s="4">
        <f>VLOOKUP(B4188,[1]汇总!$B:$K,7,0)</f>
        <v>0</v>
      </c>
      <c r="M4188" s="4">
        <f>VLOOKUP(B4188,[1]汇总!$B:$K,8,0)</f>
        <v>0</v>
      </c>
      <c r="N4188" s="4" t="str">
        <f>VLOOKUP(B4188,[1]汇总!$B:$K,9,0)</f>
        <v>专科</v>
      </c>
      <c r="O4188" s="4" t="str">
        <f>VLOOKUP(B4188,[1]汇总!$B:$K,10,0)</f>
        <v>公办</v>
      </c>
    </row>
    <row r="4189" spans="1:15" ht="16.5" hidden="1" x14ac:dyDescent="0.35">
      <c r="A4189" s="4" t="s">
        <v>1389</v>
      </c>
      <c r="B4189" s="4" t="s">
        <v>1390</v>
      </c>
      <c r="C4189" s="4" t="s">
        <v>69</v>
      </c>
      <c r="D4189" s="4" t="s">
        <v>517</v>
      </c>
      <c r="E4189" s="4">
        <v>15</v>
      </c>
      <c r="F4189" s="4">
        <v>367</v>
      </c>
      <c r="G4189" s="4">
        <v>258671</v>
      </c>
      <c r="H4189" s="4" t="str">
        <f>VLOOKUP(B4189,[1]汇总!$B:$K,3,0)</f>
        <v>江西</v>
      </c>
      <c r="I4189" s="4" t="str">
        <f>VLOOKUP(B4189,[1]汇总!$B:$K,4,0)</f>
        <v>新余</v>
      </c>
      <c r="J4189" s="4">
        <f>VLOOKUP(B4189,[1]汇总!$B:$K,5,0)</f>
        <v>0</v>
      </c>
      <c r="K4189" s="4">
        <f>VLOOKUP(B4189,[1]汇总!$B:$K,6,0)</f>
        <v>0</v>
      </c>
      <c r="L4189" s="4">
        <f>VLOOKUP(B4189,[1]汇总!$B:$K,7,0)</f>
        <v>0</v>
      </c>
      <c r="M4189" s="4">
        <f>VLOOKUP(B4189,[1]汇总!$B:$K,8,0)</f>
        <v>0</v>
      </c>
      <c r="N4189" s="4" t="str">
        <f>VLOOKUP(B4189,[1]汇总!$B:$K,9,0)</f>
        <v>专科</v>
      </c>
      <c r="O4189" s="4" t="str">
        <f>VLOOKUP(B4189,[1]汇总!$B:$K,10,0)</f>
        <v>民办</v>
      </c>
    </row>
    <row r="4190" spans="1:15" ht="16.5" hidden="1" x14ac:dyDescent="0.35">
      <c r="A4190" s="4" t="s">
        <v>1938</v>
      </c>
      <c r="B4190" s="4" t="s">
        <v>1939</v>
      </c>
      <c r="C4190" s="4" t="s">
        <v>40</v>
      </c>
      <c r="D4190" s="4" t="s">
        <v>233</v>
      </c>
      <c r="E4190" s="4">
        <v>10</v>
      </c>
      <c r="F4190" s="4">
        <v>367</v>
      </c>
      <c r="G4190" s="4">
        <v>258673</v>
      </c>
      <c r="H4190" s="4" t="str">
        <f>VLOOKUP(B4190,[1]汇总!$B:$K,3,0)</f>
        <v>四川</v>
      </c>
      <c r="I4190" s="4" t="str">
        <f>VLOOKUP(B4190,[1]汇总!$B:$K,4,0)</f>
        <v>成都</v>
      </c>
      <c r="J4190" s="4">
        <f>VLOOKUP(B4190,[1]汇总!$B:$K,5,0)</f>
        <v>0</v>
      </c>
      <c r="K4190" s="4">
        <f>VLOOKUP(B4190,[1]汇总!$B:$K,6,0)</f>
        <v>0</v>
      </c>
      <c r="L4190" s="4">
        <f>VLOOKUP(B4190,[1]汇总!$B:$K,7,0)</f>
        <v>0</v>
      </c>
      <c r="M4190" s="4">
        <f>VLOOKUP(B4190,[1]汇总!$B:$K,8,0)</f>
        <v>0</v>
      </c>
      <c r="N4190" s="4" t="str">
        <f>VLOOKUP(B4190,[1]汇总!$B:$K,9,0)</f>
        <v>专科</v>
      </c>
      <c r="O4190" s="4" t="str">
        <f>VLOOKUP(B4190,[1]汇总!$B:$K,10,0)</f>
        <v>民办</v>
      </c>
    </row>
    <row r="4191" spans="1:15" ht="16.5" hidden="1" x14ac:dyDescent="0.35">
      <c r="A4191" s="4" t="s">
        <v>879</v>
      </c>
      <c r="B4191" s="4" t="s">
        <v>880</v>
      </c>
      <c r="C4191" s="4" t="s">
        <v>48</v>
      </c>
      <c r="D4191" s="4" t="s">
        <v>79</v>
      </c>
      <c r="E4191" s="4">
        <v>30</v>
      </c>
      <c r="F4191" s="4">
        <v>367</v>
      </c>
      <c r="G4191" s="4">
        <v>258676</v>
      </c>
      <c r="H4191" s="4" t="str">
        <f>VLOOKUP(B4191,[1]汇总!$B:$K,3,0)</f>
        <v>上海</v>
      </c>
      <c r="I4191" s="4" t="str">
        <f>VLOOKUP(B4191,[1]汇总!$B:$K,4,0)</f>
        <v>上海</v>
      </c>
      <c r="J4191" s="4">
        <f>VLOOKUP(B4191,[1]汇总!$B:$K,5,0)</f>
        <v>0</v>
      </c>
      <c r="K4191" s="4">
        <f>VLOOKUP(B4191,[1]汇总!$B:$K,6,0)</f>
        <v>0</v>
      </c>
      <c r="L4191" s="4">
        <f>VLOOKUP(B4191,[1]汇总!$B:$K,7,0)</f>
        <v>0</v>
      </c>
      <c r="M4191" s="4">
        <f>VLOOKUP(B4191,[1]汇总!$B:$K,8,0)</f>
        <v>0</v>
      </c>
      <c r="N4191" s="4" t="str">
        <f>VLOOKUP(B4191,[1]汇总!$B:$K,9,0)</f>
        <v>专科</v>
      </c>
      <c r="O4191" s="4" t="str">
        <f>VLOOKUP(B4191,[1]汇总!$B:$K,10,0)</f>
        <v>民办</v>
      </c>
    </row>
    <row r="4192" spans="1:15" ht="16.5" hidden="1" x14ac:dyDescent="0.35">
      <c r="A4192" s="4" t="s">
        <v>934</v>
      </c>
      <c r="B4192" s="4" t="s">
        <v>935</v>
      </c>
      <c r="C4192" s="4" t="s">
        <v>106</v>
      </c>
      <c r="D4192" s="4" t="s">
        <v>313</v>
      </c>
      <c r="E4192" s="4">
        <v>4</v>
      </c>
      <c r="F4192" s="4">
        <v>367</v>
      </c>
      <c r="G4192" s="4">
        <v>258682</v>
      </c>
      <c r="H4192" s="4" t="str">
        <f>VLOOKUP(B4192,[1]汇总!$B:$K,3,0)</f>
        <v>江苏</v>
      </c>
      <c r="I4192" s="4" t="str">
        <f>VLOOKUP(B4192,[1]汇总!$B:$K,4,0)</f>
        <v>苏州</v>
      </c>
      <c r="J4192" s="4">
        <f>VLOOKUP(B4192,[1]汇总!$B:$K,5,0)</f>
        <v>0</v>
      </c>
      <c r="K4192" s="4">
        <f>VLOOKUP(B4192,[1]汇总!$B:$K,6,0)</f>
        <v>0</v>
      </c>
      <c r="L4192" s="4">
        <f>VLOOKUP(B4192,[1]汇总!$B:$K,7,0)</f>
        <v>0</v>
      </c>
      <c r="M4192" s="4">
        <f>VLOOKUP(B4192,[1]汇总!$B:$K,8,0)</f>
        <v>0</v>
      </c>
      <c r="N4192" s="4" t="str">
        <f>VLOOKUP(B4192,[1]汇总!$B:$K,9,0)</f>
        <v>专科</v>
      </c>
      <c r="O4192" s="4" t="str">
        <f>VLOOKUP(B4192,[1]汇总!$B:$K,10,0)</f>
        <v>民办</v>
      </c>
    </row>
    <row r="4193" spans="1:15" ht="16.5" hidden="1" x14ac:dyDescent="0.35">
      <c r="A4193" s="4" t="s">
        <v>1608</v>
      </c>
      <c r="B4193" s="4" t="s">
        <v>1609</v>
      </c>
      <c r="C4193" s="4" t="s">
        <v>40</v>
      </c>
      <c r="D4193" s="4" t="s">
        <v>163</v>
      </c>
      <c r="E4193" s="4">
        <v>2</v>
      </c>
      <c r="F4193" s="4">
        <v>366</v>
      </c>
      <c r="G4193" s="4">
        <v>258735</v>
      </c>
      <c r="H4193" s="4" t="str">
        <f>VLOOKUP(B4193,[1]汇总!$B:$K,3,0)</f>
        <v>湖北</v>
      </c>
      <c r="I4193" s="4" t="str">
        <f>VLOOKUP(B4193,[1]汇总!$B:$K,4,0)</f>
        <v>咸宁</v>
      </c>
      <c r="J4193" s="4">
        <f>VLOOKUP(B4193,[1]汇总!$B:$K,5,0)</f>
        <v>0</v>
      </c>
      <c r="K4193" s="4">
        <f>VLOOKUP(B4193,[1]汇总!$B:$K,6,0)</f>
        <v>0</v>
      </c>
      <c r="L4193" s="4">
        <f>VLOOKUP(B4193,[1]汇总!$B:$K,7,0)</f>
        <v>0</v>
      </c>
      <c r="M4193" s="4">
        <f>VLOOKUP(B4193,[1]汇总!$B:$K,8,0)</f>
        <v>0</v>
      </c>
      <c r="N4193" s="4" t="str">
        <f>VLOOKUP(B4193,[1]汇总!$B:$K,9,0)</f>
        <v>专科</v>
      </c>
      <c r="O4193" s="4" t="str">
        <f>VLOOKUP(B4193,[1]汇总!$B:$K,10,0)</f>
        <v>公办</v>
      </c>
    </row>
    <row r="4194" spans="1:15" ht="16.5" hidden="1" x14ac:dyDescent="0.35">
      <c r="A4194" s="4" t="s">
        <v>1051</v>
      </c>
      <c r="B4194" s="4" t="s">
        <v>1052</v>
      </c>
      <c r="C4194" s="4" t="s">
        <v>66</v>
      </c>
      <c r="D4194" s="4" t="s">
        <v>227</v>
      </c>
      <c r="E4194" s="4">
        <v>10</v>
      </c>
      <c r="F4194" s="4">
        <v>366</v>
      </c>
      <c r="G4194" s="4">
        <v>258737</v>
      </c>
      <c r="H4194" s="4" t="str">
        <f>VLOOKUP(B4194,[1]汇总!$B:$K,3,0)</f>
        <v>江苏</v>
      </c>
      <c r="I4194" s="4" t="str">
        <f>VLOOKUP(B4194,[1]汇总!$B:$K,4,0)</f>
        <v>南京</v>
      </c>
      <c r="J4194" s="4">
        <f>VLOOKUP(B4194,[1]汇总!$B:$K,5,0)</f>
        <v>0</v>
      </c>
      <c r="K4194" s="4">
        <f>VLOOKUP(B4194,[1]汇总!$B:$K,6,0)</f>
        <v>0</v>
      </c>
      <c r="L4194" s="4">
        <f>VLOOKUP(B4194,[1]汇总!$B:$K,7,0)</f>
        <v>0</v>
      </c>
      <c r="M4194" s="4">
        <f>VLOOKUP(B4194,[1]汇总!$B:$K,8,0)</f>
        <v>0</v>
      </c>
      <c r="N4194" s="4" t="str">
        <f>VLOOKUP(B4194,[1]汇总!$B:$K,9,0)</f>
        <v>专科</v>
      </c>
      <c r="O4194" s="4" t="str">
        <f>VLOOKUP(B4194,[1]汇总!$B:$K,10,0)</f>
        <v>民办</v>
      </c>
    </row>
    <row r="4195" spans="1:15" ht="16.5" hidden="1" x14ac:dyDescent="0.35">
      <c r="A4195" s="4" t="s">
        <v>934</v>
      </c>
      <c r="B4195" s="4" t="s">
        <v>935</v>
      </c>
      <c r="C4195" s="4" t="s">
        <v>117</v>
      </c>
      <c r="D4195" s="4" t="s">
        <v>67</v>
      </c>
      <c r="E4195" s="4">
        <v>5</v>
      </c>
      <c r="F4195" s="4">
        <v>366</v>
      </c>
      <c r="G4195" s="4">
        <v>258751</v>
      </c>
      <c r="H4195" s="4" t="str">
        <f>VLOOKUP(B4195,[1]汇总!$B:$K,3,0)</f>
        <v>江苏</v>
      </c>
      <c r="I4195" s="4" t="str">
        <f>VLOOKUP(B4195,[1]汇总!$B:$K,4,0)</f>
        <v>苏州</v>
      </c>
      <c r="J4195" s="4">
        <f>VLOOKUP(B4195,[1]汇总!$B:$K,5,0)</f>
        <v>0</v>
      </c>
      <c r="K4195" s="4">
        <f>VLOOKUP(B4195,[1]汇总!$B:$K,6,0)</f>
        <v>0</v>
      </c>
      <c r="L4195" s="4">
        <f>VLOOKUP(B4195,[1]汇总!$B:$K,7,0)</f>
        <v>0</v>
      </c>
      <c r="M4195" s="4">
        <f>VLOOKUP(B4195,[1]汇总!$B:$K,8,0)</f>
        <v>0</v>
      </c>
      <c r="N4195" s="4" t="str">
        <f>VLOOKUP(B4195,[1]汇总!$B:$K,9,0)</f>
        <v>专科</v>
      </c>
      <c r="O4195" s="4" t="str">
        <f>VLOOKUP(B4195,[1]汇总!$B:$K,10,0)</f>
        <v>民办</v>
      </c>
    </row>
    <row r="4196" spans="1:15" ht="16.5" hidden="1" x14ac:dyDescent="0.35">
      <c r="A4196" s="4" t="s">
        <v>1034</v>
      </c>
      <c r="B4196" s="4" t="s">
        <v>1035</v>
      </c>
      <c r="C4196" s="4" t="s">
        <v>36</v>
      </c>
      <c r="D4196" s="4" t="s">
        <v>91</v>
      </c>
      <c r="E4196" s="4">
        <v>10</v>
      </c>
      <c r="F4196" s="4">
        <v>366</v>
      </c>
      <c r="G4196" s="4">
        <v>258787</v>
      </c>
      <c r="H4196" s="4" t="str">
        <f>VLOOKUP(B4196,[1]汇总!$B:$K,3,0)</f>
        <v>江苏</v>
      </c>
      <c r="I4196" s="4" t="str">
        <f>VLOOKUP(B4196,[1]汇总!$B:$K,4,0)</f>
        <v>苏州</v>
      </c>
      <c r="J4196" s="4">
        <f>VLOOKUP(B4196,[1]汇总!$B:$K,5,0)</f>
        <v>0</v>
      </c>
      <c r="K4196" s="4">
        <f>VLOOKUP(B4196,[1]汇总!$B:$K,6,0)</f>
        <v>0</v>
      </c>
      <c r="L4196" s="4">
        <f>VLOOKUP(B4196,[1]汇总!$B:$K,7,0)</f>
        <v>0</v>
      </c>
      <c r="M4196" s="4">
        <f>VLOOKUP(B4196,[1]汇总!$B:$K,8,0)</f>
        <v>0</v>
      </c>
      <c r="N4196" s="4" t="str">
        <f>VLOOKUP(B4196,[1]汇总!$B:$K,9,0)</f>
        <v>专科</v>
      </c>
      <c r="O4196" s="4" t="str">
        <f>VLOOKUP(B4196,[1]汇总!$B:$K,10,0)</f>
        <v>民办</v>
      </c>
    </row>
    <row r="4197" spans="1:15" ht="16.5" hidden="1" x14ac:dyDescent="0.35">
      <c r="A4197" s="4" t="s">
        <v>2012</v>
      </c>
      <c r="B4197" s="4" t="s">
        <v>2013</v>
      </c>
      <c r="C4197" s="4" t="s">
        <v>60</v>
      </c>
      <c r="D4197" s="4" t="s">
        <v>225</v>
      </c>
      <c r="E4197" s="4">
        <v>2</v>
      </c>
      <c r="F4197" s="4">
        <v>366</v>
      </c>
      <c r="G4197" s="4">
        <v>258815</v>
      </c>
      <c r="H4197" s="4" t="str">
        <f>VLOOKUP(B4197,[1]汇总!$B:$K,3,0)</f>
        <v>云南</v>
      </c>
      <c r="I4197" s="4" t="str">
        <f>VLOOKUP(B4197,[1]汇总!$B:$K,4,0)</f>
        <v>昆明</v>
      </c>
      <c r="J4197" s="4">
        <f>VLOOKUP(B4197,[1]汇总!$B:$K,5,0)</f>
        <v>0</v>
      </c>
      <c r="K4197" s="4">
        <f>VLOOKUP(B4197,[1]汇总!$B:$K,6,0)</f>
        <v>0</v>
      </c>
      <c r="L4197" s="4">
        <f>VLOOKUP(B4197,[1]汇总!$B:$K,7,0)</f>
        <v>0</v>
      </c>
      <c r="M4197" s="4">
        <f>VLOOKUP(B4197,[1]汇总!$B:$K,8,0)</f>
        <v>0</v>
      </c>
      <c r="N4197" s="4" t="str">
        <f>VLOOKUP(B4197,[1]汇总!$B:$K,9,0)</f>
        <v>专科</v>
      </c>
      <c r="O4197" s="4" t="str">
        <f>VLOOKUP(B4197,[1]汇总!$B:$K,10,0)</f>
        <v>民办</v>
      </c>
    </row>
    <row r="4198" spans="1:15" ht="16.5" hidden="1" x14ac:dyDescent="0.35">
      <c r="A4198" s="4" t="s">
        <v>1300</v>
      </c>
      <c r="B4198" s="4" t="s">
        <v>1301</v>
      </c>
      <c r="C4198" s="4" t="s">
        <v>36</v>
      </c>
      <c r="D4198" s="4" t="s">
        <v>61</v>
      </c>
      <c r="E4198" s="4">
        <v>10</v>
      </c>
      <c r="F4198" s="4">
        <v>366</v>
      </c>
      <c r="G4198" s="4">
        <v>258825</v>
      </c>
      <c r="H4198" s="4" t="str">
        <f>VLOOKUP(B4198,[1]汇总!$B:$K,3,0)</f>
        <v>江西</v>
      </c>
      <c r="I4198" s="4" t="str">
        <f>VLOOKUP(B4198,[1]汇总!$B:$K,4,0)</f>
        <v>南昌</v>
      </c>
      <c r="J4198" s="4">
        <f>VLOOKUP(B4198,[1]汇总!$B:$K,5,0)</f>
        <v>0</v>
      </c>
      <c r="K4198" s="4">
        <f>VLOOKUP(B4198,[1]汇总!$B:$K,6,0)</f>
        <v>0</v>
      </c>
      <c r="L4198" s="4">
        <f>VLOOKUP(B4198,[1]汇总!$B:$K,7,0)</f>
        <v>0</v>
      </c>
      <c r="M4198" s="4">
        <f>VLOOKUP(B4198,[1]汇总!$B:$K,8,0)</f>
        <v>0</v>
      </c>
      <c r="N4198" s="4" t="str">
        <f>VLOOKUP(B4198,[1]汇总!$B:$K,9,0)</f>
        <v>本科</v>
      </c>
      <c r="O4198" s="4" t="str">
        <f>VLOOKUP(B4198,[1]汇总!$B:$K,10,0)</f>
        <v>民办</v>
      </c>
    </row>
    <row r="4199" spans="1:15" ht="16.5" hidden="1" x14ac:dyDescent="0.35">
      <c r="A4199" s="4" t="s">
        <v>1842</v>
      </c>
      <c r="B4199" s="4" t="s">
        <v>1843</v>
      </c>
      <c r="C4199" s="4" t="s">
        <v>40</v>
      </c>
      <c r="D4199" s="4" t="s">
        <v>429</v>
      </c>
      <c r="E4199" s="4">
        <v>2</v>
      </c>
      <c r="F4199" s="4">
        <v>366</v>
      </c>
      <c r="G4199" s="4">
        <v>258843</v>
      </c>
      <c r="H4199" s="4" t="str">
        <f>VLOOKUP(B4199,[1]汇总!$B:$K,3,0)</f>
        <v>海南</v>
      </c>
      <c r="I4199" s="4" t="str">
        <f>VLOOKUP(B4199,[1]汇总!$B:$K,4,0)</f>
        <v>海口</v>
      </c>
      <c r="J4199" s="4">
        <f>VLOOKUP(B4199,[1]汇总!$B:$K,5,0)</f>
        <v>0</v>
      </c>
      <c r="K4199" s="4">
        <f>VLOOKUP(B4199,[1]汇总!$B:$K,6,0)</f>
        <v>0</v>
      </c>
      <c r="L4199" s="4">
        <f>VLOOKUP(B4199,[1]汇总!$B:$K,7,0)</f>
        <v>0</v>
      </c>
      <c r="M4199" s="4">
        <f>VLOOKUP(B4199,[1]汇总!$B:$K,8,0)</f>
        <v>0</v>
      </c>
      <c r="N4199" s="4" t="str">
        <f>VLOOKUP(B4199,[1]汇总!$B:$K,9,0)</f>
        <v>本科</v>
      </c>
      <c r="O4199" s="4" t="str">
        <f>VLOOKUP(B4199,[1]汇总!$B:$K,10,0)</f>
        <v>民办</v>
      </c>
    </row>
    <row r="4200" spans="1:15" ht="16.5" hidden="1" x14ac:dyDescent="0.35">
      <c r="A4200" s="4" t="s">
        <v>482</v>
      </c>
      <c r="B4200" s="4" t="s">
        <v>483</v>
      </c>
      <c r="C4200" s="4" t="s">
        <v>60</v>
      </c>
      <c r="D4200" s="4" t="s">
        <v>147</v>
      </c>
      <c r="E4200" s="4">
        <v>90</v>
      </c>
      <c r="F4200" s="4">
        <v>366</v>
      </c>
      <c r="G4200" s="4">
        <v>258848</v>
      </c>
      <c r="H4200" s="4" t="str">
        <f>VLOOKUP(B4200,[1]汇总!$B:$K,3,0)</f>
        <v>浙江</v>
      </c>
      <c r="I4200" s="4" t="str">
        <f>VLOOKUP(B4200,[1]汇总!$B:$K,4,0)</f>
        <v>金华</v>
      </c>
      <c r="J4200" s="4">
        <f>VLOOKUP(B4200,[1]汇总!$B:$K,5,0)</f>
        <v>0</v>
      </c>
      <c r="K4200" s="4">
        <f>VLOOKUP(B4200,[1]汇总!$B:$K,6,0)</f>
        <v>0</v>
      </c>
      <c r="L4200" s="4">
        <f>VLOOKUP(B4200,[1]汇总!$B:$K,7,0)</f>
        <v>0</v>
      </c>
      <c r="M4200" s="4">
        <f>VLOOKUP(B4200,[1]汇总!$B:$K,8,0)</f>
        <v>0</v>
      </c>
      <c r="N4200" s="4" t="str">
        <f>VLOOKUP(B4200,[1]汇总!$B:$K,9,0)</f>
        <v>专科</v>
      </c>
      <c r="O4200" s="4" t="str">
        <f>VLOOKUP(B4200,[1]汇总!$B:$K,10,0)</f>
        <v>民办</v>
      </c>
    </row>
    <row r="4201" spans="1:15" ht="16.5" hidden="1" x14ac:dyDescent="0.35">
      <c r="A4201" s="4" t="s">
        <v>1300</v>
      </c>
      <c r="B4201" s="4" t="s">
        <v>1301</v>
      </c>
      <c r="C4201" s="4" t="s">
        <v>44</v>
      </c>
      <c r="D4201" s="4" t="s">
        <v>280</v>
      </c>
      <c r="E4201" s="4">
        <v>5</v>
      </c>
      <c r="F4201" s="4">
        <v>366</v>
      </c>
      <c r="G4201" s="4">
        <v>258869</v>
      </c>
      <c r="H4201" s="4" t="str">
        <f>VLOOKUP(B4201,[1]汇总!$B:$K,3,0)</f>
        <v>江西</v>
      </c>
      <c r="I4201" s="4" t="str">
        <f>VLOOKUP(B4201,[1]汇总!$B:$K,4,0)</f>
        <v>南昌</v>
      </c>
      <c r="J4201" s="4">
        <f>VLOOKUP(B4201,[1]汇总!$B:$K,5,0)</f>
        <v>0</v>
      </c>
      <c r="K4201" s="4">
        <f>VLOOKUP(B4201,[1]汇总!$B:$K,6,0)</f>
        <v>0</v>
      </c>
      <c r="L4201" s="4">
        <f>VLOOKUP(B4201,[1]汇总!$B:$K,7,0)</f>
        <v>0</v>
      </c>
      <c r="M4201" s="4">
        <f>VLOOKUP(B4201,[1]汇总!$B:$K,8,0)</f>
        <v>0</v>
      </c>
      <c r="N4201" s="4" t="str">
        <f>VLOOKUP(B4201,[1]汇总!$B:$K,9,0)</f>
        <v>本科</v>
      </c>
      <c r="O4201" s="4" t="str">
        <f>VLOOKUP(B4201,[1]汇总!$B:$K,10,0)</f>
        <v>民办</v>
      </c>
    </row>
    <row r="4202" spans="1:15" ht="16.5" hidden="1" x14ac:dyDescent="0.35">
      <c r="A4202" s="4" t="s">
        <v>1894</v>
      </c>
      <c r="B4202" s="4" t="s">
        <v>1895</v>
      </c>
      <c r="C4202" s="4" t="s">
        <v>34</v>
      </c>
      <c r="D4202" s="4" t="s">
        <v>211</v>
      </c>
      <c r="E4202" s="4">
        <v>2</v>
      </c>
      <c r="F4202" s="4">
        <v>366</v>
      </c>
      <c r="G4202" s="4">
        <v>258886</v>
      </c>
      <c r="H4202" s="4" t="str">
        <f>VLOOKUP(B4202,[1]汇总!$B:$K,3,0)</f>
        <v>重庆</v>
      </c>
      <c r="I4202" s="4" t="str">
        <f>VLOOKUP(B4202,[1]汇总!$B:$K,4,0)</f>
        <v>重庆</v>
      </c>
      <c r="J4202" s="4">
        <f>VLOOKUP(B4202,[1]汇总!$B:$K,5,0)</f>
        <v>0</v>
      </c>
      <c r="K4202" s="4">
        <f>VLOOKUP(B4202,[1]汇总!$B:$K,6,0)</f>
        <v>0</v>
      </c>
      <c r="L4202" s="4">
        <f>VLOOKUP(B4202,[1]汇总!$B:$K,7,0)</f>
        <v>0</v>
      </c>
      <c r="M4202" s="4">
        <f>VLOOKUP(B4202,[1]汇总!$B:$K,8,0)</f>
        <v>0</v>
      </c>
      <c r="N4202" s="4" t="str">
        <f>VLOOKUP(B4202,[1]汇总!$B:$K,9,0)</f>
        <v>专科</v>
      </c>
      <c r="O4202" s="4" t="str">
        <f>VLOOKUP(B4202,[1]汇总!$B:$K,10,0)</f>
        <v>民办</v>
      </c>
    </row>
    <row r="4203" spans="1:15" ht="16.5" hidden="1" x14ac:dyDescent="0.35">
      <c r="A4203" s="4" t="s">
        <v>1034</v>
      </c>
      <c r="B4203" s="4" t="s">
        <v>1035</v>
      </c>
      <c r="C4203" s="4" t="s">
        <v>40</v>
      </c>
      <c r="D4203" s="4" t="s">
        <v>168</v>
      </c>
      <c r="E4203" s="4">
        <v>10</v>
      </c>
      <c r="F4203" s="4">
        <v>366</v>
      </c>
      <c r="G4203" s="4">
        <v>258910</v>
      </c>
      <c r="H4203" s="4" t="str">
        <f>VLOOKUP(B4203,[1]汇总!$B:$K,3,0)</f>
        <v>江苏</v>
      </c>
      <c r="I4203" s="4" t="str">
        <f>VLOOKUP(B4203,[1]汇总!$B:$K,4,0)</f>
        <v>苏州</v>
      </c>
      <c r="J4203" s="4">
        <f>VLOOKUP(B4203,[1]汇总!$B:$K,5,0)</f>
        <v>0</v>
      </c>
      <c r="K4203" s="4">
        <f>VLOOKUP(B4203,[1]汇总!$B:$K,6,0)</f>
        <v>0</v>
      </c>
      <c r="L4203" s="4">
        <f>VLOOKUP(B4203,[1]汇总!$B:$K,7,0)</f>
        <v>0</v>
      </c>
      <c r="M4203" s="4">
        <f>VLOOKUP(B4203,[1]汇总!$B:$K,8,0)</f>
        <v>0</v>
      </c>
      <c r="N4203" s="4" t="str">
        <f>VLOOKUP(B4203,[1]汇总!$B:$K,9,0)</f>
        <v>专科</v>
      </c>
      <c r="O4203" s="4" t="str">
        <f>VLOOKUP(B4203,[1]汇总!$B:$K,10,0)</f>
        <v>民办</v>
      </c>
    </row>
    <row r="4204" spans="1:15" ht="16.5" hidden="1" x14ac:dyDescent="0.35">
      <c r="A4204" s="4" t="s">
        <v>1840</v>
      </c>
      <c r="B4204" s="4" t="s">
        <v>1841</v>
      </c>
      <c r="C4204" s="4" t="s">
        <v>66</v>
      </c>
      <c r="D4204" s="4" t="s">
        <v>105</v>
      </c>
      <c r="E4204" s="4">
        <v>12</v>
      </c>
      <c r="F4204" s="4">
        <v>366</v>
      </c>
      <c r="G4204" s="4">
        <v>258922</v>
      </c>
      <c r="H4204" s="4" t="str">
        <f>VLOOKUP(B4204,[1]汇总!$B:$K,3,0)</f>
        <v>海南</v>
      </c>
      <c r="I4204" s="4" t="str">
        <f>VLOOKUP(B4204,[1]汇总!$B:$K,4,0)</f>
        <v>海口</v>
      </c>
      <c r="J4204" s="4">
        <f>VLOOKUP(B4204,[1]汇总!$B:$K,5,0)</f>
        <v>0</v>
      </c>
      <c r="K4204" s="4">
        <f>VLOOKUP(B4204,[1]汇总!$B:$K,6,0)</f>
        <v>0</v>
      </c>
      <c r="L4204" s="4">
        <f>VLOOKUP(B4204,[1]汇总!$B:$K,7,0)</f>
        <v>0</v>
      </c>
      <c r="M4204" s="4">
        <f>VLOOKUP(B4204,[1]汇总!$B:$K,8,0)</f>
        <v>0</v>
      </c>
      <c r="N4204" s="4" t="str">
        <f>VLOOKUP(B4204,[1]汇总!$B:$K,9,0)</f>
        <v>专科</v>
      </c>
      <c r="O4204" s="4" t="str">
        <f>VLOOKUP(B4204,[1]汇总!$B:$K,10,0)</f>
        <v>民办</v>
      </c>
    </row>
    <row r="4205" spans="1:15" ht="16.5" hidden="1" x14ac:dyDescent="0.35">
      <c r="A4205" s="4" t="s">
        <v>934</v>
      </c>
      <c r="B4205" s="4" t="s">
        <v>935</v>
      </c>
      <c r="C4205" s="4" t="s">
        <v>123</v>
      </c>
      <c r="D4205" s="4" t="s">
        <v>76</v>
      </c>
      <c r="E4205" s="4">
        <v>5</v>
      </c>
      <c r="F4205" s="4">
        <v>366</v>
      </c>
      <c r="G4205" s="4">
        <v>258928</v>
      </c>
      <c r="H4205" s="4" t="str">
        <f>VLOOKUP(B4205,[1]汇总!$B:$K,3,0)</f>
        <v>江苏</v>
      </c>
      <c r="I4205" s="4" t="str">
        <f>VLOOKUP(B4205,[1]汇总!$B:$K,4,0)</f>
        <v>苏州</v>
      </c>
      <c r="J4205" s="4">
        <f>VLOOKUP(B4205,[1]汇总!$B:$K,5,0)</f>
        <v>0</v>
      </c>
      <c r="K4205" s="4">
        <f>VLOOKUP(B4205,[1]汇总!$B:$K,6,0)</f>
        <v>0</v>
      </c>
      <c r="L4205" s="4">
        <f>VLOOKUP(B4205,[1]汇总!$B:$K,7,0)</f>
        <v>0</v>
      </c>
      <c r="M4205" s="4">
        <f>VLOOKUP(B4205,[1]汇总!$B:$K,8,0)</f>
        <v>0</v>
      </c>
      <c r="N4205" s="4" t="str">
        <f>VLOOKUP(B4205,[1]汇总!$B:$K,9,0)</f>
        <v>专科</v>
      </c>
      <c r="O4205" s="4" t="str">
        <f>VLOOKUP(B4205,[1]汇总!$B:$K,10,0)</f>
        <v>民办</v>
      </c>
    </row>
    <row r="4206" spans="1:15" ht="16.5" hidden="1" x14ac:dyDescent="0.35">
      <c r="A4206" s="4" t="s">
        <v>807</v>
      </c>
      <c r="B4206" s="4" t="s">
        <v>808</v>
      </c>
      <c r="C4206" s="4" t="s">
        <v>107</v>
      </c>
      <c r="D4206" s="4" t="s">
        <v>792</v>
      </c>
      <c r="E4206" s="4">
        <v>20</v>
      </c>
      <c r="F4206" s="4">
        <v>366</v>
      </c>
      <c r="G4206" s="4">
        <v>258952</v>
      </c>
      <c r="H4206" s="4" t="str">
        <f>VLOOKUP(B4206,[1]汇总!$B:$K,3,0)</f>
        <v>上海</v>
      </c>
      <c r="I4206" s="4" t="str">
        <f>VLOOKUP(B4206,[1]汇总!$B:$K,4,0)</f>
        <v>上海</v>
      </c>
      <c r="J4206" s="4">
        <f>VLOOKUP(B4206,[1]汇总!$B:$K,5,0)</f>
        <v>0</v>
      </c>
      <c r="K4206" s="4">
        <f>VLOOKUP(B4206,[1]汇总!$B:$K,6,0)</f>
        <v>0</v>
      </c>
      <c r="L4206" s="4">
        <f>VLOOKUP(B4206,[1]汇总!$B:$K,7,0)</f>
        <v>0</v>
      </c>
      <c r="M4206" s="4">
        <f>VLOOKUP(B4206,[1]汇总!$B:$K,8,0)</f>
        <v>0</v>
      </c>
      <c r="N4206" s="4" t="str">
        <f>VLOOKUP(B4206,[1]汇总!$B:$K,9,0)</f>
        <v>专科</v>
      </c>
      <c r="O4206" s="4" t="str">
        <f>VLOOKUP(B4206,[1]汇总!$B:$K,10,0)</f>
        <v>民办</v>
      </c>
    </row>
    <row r="4207" spans="1:15" ht="16.5" hidden="1" x14ac:dyDescent="0.35">
      <c r="A4207" s="4" t="s">
        <v>1203</v>
      </c>
      <c r="B4207" s="4" t="s">
        <v>1204</v>
      </c>
      <c r="C4207" s="4" t="s">
        <v>171</v>
      </c>
      <c r="D4207" s="4" t="s">
        <v>134</v>
      </c>
      <c r="E4207" s="4">
        <v>5</v>
      </c>
      <c r="F4207" s="4">
        <v>366</v>
      </c>
      <c r="G4207" s="4">
        <v>258953</v>
      </c>
      <c r="H4207" s="4" t="str">
        <f>VLOOKUP(B4207,[1]汇总!$B:$K,3,0)</f>
        <v>福建</v>
      </c>
      <c r="I4207" s="4" t="str">
        <f>VLOOKUP(B4207,[1]汇总!$B:$K,4,0)</f>
        <v>泉州</v>
      </c>
      <c r="J4207" s="4">
        <f>VLOOKUP(B4207,[1]汇总!$B:$K,5,0)</f>
        <v>0</v>
      </c>
      <c r="K4207" s="4">
        <f>VLOOKUP(B4207,[1]汇总!$B:$K,6,0)</f>
        <v>0</v>
      </c>
      <c r="L4207" s="4">
        <f>VLOOKUP(B4207,[1]汇总!$B:$K,7,0)</f>
        <v>0</v>
      </c>
      <c r="M4207" s="4">
        <f>VLOOKUP(B4207,[1]汇总!$B:$K,8,0)</f>
        <v>0</v>
      </c>
      <c r="N4207" s="4" t="str">
        <f>VLOOKUP(B4207,[1]汇总!$B:$K,9,0)</f>
        <v>专科</v>
      </c>
      <c r="O4207" s="4" t="str">
        <f>VLOOKUP(B4207,[1]汇总!$B:$K,10,0)</f>
        <v>民办</v>
      </c>
    </row>
    <row r="4208" spans="1:15" ht="16.5" hidden="1" x14ac:dyDescent="0.35">
      <c r="A4208" s="4" t="s">
        <v>1769</v>
      </c>
      <c r="B4208" s="4" t="s">
        <v>1770</v>
      </c>
      <c r="C4208" s="4" t="s">
        <v>34</v>
      </c>
      <c r="D4208" s="4" t="s">
        <v>233</v>
      </c>
      <c r="E4208" s="4">
        <v>10</v>
      </c>
      <c r="F4208" s="4">
        <v>366</v>
      </c>
      <c r="G4208" s="4">
        <v>258970</v>
      </c>
      <c r="H4208" s="4" t="str">
        <f>VLOOKUP(B4208,[1]汇总!$B:$K,3,0)</f>
        <v>广西</v>
      </c>
      <c r="I4208" s="4" t="str">
        <f>VLOOKUP(B4208,[1]汇总!$B:$K,4,0)</f>
        <v>钦州</v>
      </c>
      <c r="J4208" s="4">
        <f>VLOOKUP(B4208,[1]汇总!$B:$K,5,0)</f>
        <v>0</v>
      </c>
      <c r="K4208" s="4">
        <f>VLOOKUP(B4208,[1]汇总!$B:$K,6,0)</f>
        <v>0</v>
      </c>
      <c r="L4208" s="4">
        <f>VLOOKUP(B4208,[1]汇总!$B:$K,7,0)</f>
        <v>0</v>
      </c>
      <c r="M4208" s="4">
        <f>VLOOKUP(B4208,[1]汇总!$B:$K,8,0)</f>
        <v>0</v>
      </c>
      <c r="N4208" s="4" t="str">
        <f>VLOOKUP(B4208,[1]汇总!$B:$K,9,0)</f>
        <v>专科</v>
      </c>
      <c r="O4208" s="4" t="str">
        <f>VLOOKUP(B4208,[1]汇总!$B:$K,10,0)</f>
        <v>民办</v>
      </c>
    </row>
    <row r="4209" spans="1:15" ht="16.5" hidden="1" x14ac:dyDescent="0.35">
      <c r="A4209" s="4" t="s">
        <v>972</v>
      </c>
      <c r="B4209" s="4" t="s">
        <v>973</v>
      </c>
      <c r="C4209" s="4" t="s">
        <v>36</v>
      </c>
      <c r="D4209" s="4" t="s">
        <v>166</v>
      </c>
      <c r="E4209" s="4">
        <v>30</v>
      </c>
      <c r="F4209" s="4">
        <v>366</v>
      </c>
      <c r="G4209" s="4">
        <v>258975</v>
      </c>
      <c r="H4209" s="4" t="str">
        <f>VLOOKUP(B4209,[1]汇总!$B:$K,3,0)</f>
        <v>江苏</v>
      </c>
      <c r="I4209" s="4" t="str">
        <f>VLOOKUP(B4209,[1]汇总!$B:$K,4,0)</f>
        <v>南京</v>
      </c>
      <c r="J4209" s="4">
        <f>VLOOKUP(B4209,[1]汇总!$B:$K,5,0)</f>
        <v>0</v>
      </c>
      <c r="K4209" s="4">
        <f>VLOOKUP(B4209,[1]汇总!$B:$K,6,0)</f>
        <v>0</v>
      </c>
      <c r="L4209" s="4">
        <f>VLOOKUP(B4209,[1]汇总!$B:$K,7,0)</f>
        <v>0</v>
      </c>
      <c r="M4209" s="4">
        <f>VLOOKUP(B4209,[1]汇总!$B:$K,8,0)</f>
        <v>0</v>
      </c>
      <c r="N4209" s="4" t="str">
        <f>VLOOKUP(B4209,[1]汇总!$B:$K,9,0)</f>
        <v>专科</v>
      </c>
      <c r="O4209" s="4" t="str">
        <f>VLOOKUP(B4209,[1]汇总!$B:$K,10,0)</f>
        <v>民办</v>
      </c>
    </row>
    <row r="4210" spans="1:15" ht="16.5" hidden="1" x14ac:dyDescent="0.35">
      <c r="A4210" s="4" t="s">
        <v>1300</v>
      </c>
      <c r="B4210" s="4" t="s">
        <v>1301</v>
      </c>
      <c r="C4210" s="4" t="s">
        <v>52</v>
      </c>
      <c r="D4210" s="4" t="s">
        <v>53</v>
      </c>
      <c r="E4210" s="4">
        <v>8</v>
      </c>
      <c r="F4210" s="4">
        <v>366</v>
      </c>
      <c r="G4210" s="4">
        <v>258984</v>
      </c>
      <c r="H4210" s="4" t="str">
        <f>VLOOKUP(B4210,[1]汇总!$B:$K,3,0)</f>
        <v>江西</v>
      </c>
      <c r="I4210" s="4" t="str">
        <f>VLOOKUP(B4210,[1]汇总!$B:$K,4,0)</f>
        <v>南昌</v>
      </c>
      <c r="J4210" s="4">
        <f>VLOOKUP(B4210,[1]汇总!$B:$K,5,0)</f>
        <v>0</v>
      </c>
      <c r="K4210" s="4">
        <f>VLOOKUP(B4210,[1]汇总!$B:$K,6,0)</f>
        <v>0</v>
      </c>
      <c r="L4210" s="4">
        <f>VLOOKUP(B4210,[1]汇总!$B:$K,7,0)</f>
        <v>0</v>
      </c>
      <c r="M4210" s="4">
        <f>VLOOKUP(B4210,[1]汇总!$B:$K,8,0)</f>
        <v>0</v>
      </c>
      <c r="N4210" s="4" t="str">
        <f>VLOOKUP(B4210,[1]汇总!$B:$K,9,0)</f>
        <v>本科</v>
      </c>
      <c r="O4210" s="4" t="str">
        <f>VLOOKUP(B4210,[1]汇总!$B:$K,10,0)</f>
        <v>民办</v>
      </c>
    </row>
    <row r="4211" spans="1:15" ht="16.5" hidden="1" x14ac:dyDescent="0.35">
      <c r="A4211" s="4" t="s">
        <v>879</v>
      </c>
      <c r="B4211" s="4" t="s">
        <v>880</v>
      </c>
      <c r="C4211" s="4" t="s">
        <v>36</v>
      </c>
      <c r="D4211" s="4" t="s">
        <v>153</v>
      </c>
      <c r="E4211" s="4">
        <v>20</v>
      </c>
      <c r="F4211" s="4">
        <v>366</v>
      </c>
      <c r="G4211" s="4">
        <v>259021</v>
      </c>
      <c r="H4211" s="4" t="str">
        <f>VLOOKUP(B4211,[1]汇总!$B:$K,3,0)</f>
        <v>上海</v>
      </c>
      <c r="I4211" s="4" t="str">
        <f>VLOOKUP(B4211,[1]汇总!$B:$K,4,0)</f>
        <v>上海</v>
      </c>
      <c r="J4211" s="4">
        <f>VLOOKUP(B4211,[1]汇总!$B:$K,5,0)</f>
        <v>0</v>
      </c>
      <c r="K4211" s="4">
        <f>VLOOKUP(B4211,[1]汇总!$B:$K,6,0)</f>
        <v>0</v>
      </c>
      <c r="L4211" s="4">
        <f>VLOOKUP(B4211,[1]汇总!$B:$K,7,0)</f>
        <v>0</v>
      </c>
      <c r="M4211" s="4">
        <f>VLOOKUP(B4211,[1]汇总!$B:$K,8,0)</f>
        <v>0</v>
      </c>
      <c r="N4211" s="4" t="str">
        <f>VLOOKUP(B4211,[1]汇总!$B:$K,9,0)</f>
        <v>专科</v>
      </c>
      <c r="O4211" s="4" t="str">
        <f>VLOOKUP(B4211,[1]汇总!$B:$K,10,0)</f>
        <v>民办</v>
      </c>
    </row>
    <row r="4212" spans="1:15" ht="16.5" hidden="1" x14ac:dyDescent="0.35">
      <c r="A4212" s="4" t="s">
        <v>1532</v>
      </c>
      <c r="B4212" s="4" t="s">
        <v>1533</v>
      </c>
      <c r="C4212" s="4" t="s">
        <v>34</v>
      </c>
      <c r="D4212" s="4" t="s">
        <v>75</v>
      </c>
      <c r="E4212" s="4">
        <v>30</v>
      </c>
      <c r="F4212" s="4">
        <v>366</v>
      </c>
      <c r="G4212" s="4">
        <v>259056</v>
      </c>
      <c r="H4212" s="4" t="str">
        <f>VLOOKUP(B4212,[1]汇总!$B:$K,3,0)</f>
        <v>湖北</v>
      </c>
      <c r="I4212" s="4" t="str">
        <f>VLOOKUP(B4212,[1]汇总!$B:$K,4,0)</f>
        <v>黄冈</v>
      </c>
      <c r="J4212" s="4">
        <f>VLOOKUP(B4212,[1]汇总!$B:$K,5,0)</f>
        <v>0</v>
      </c>
      <c r="K4212" s="4">
        <f>VLOOKUP(B4212,[1]汇总!$B:$K,6,0)</f>
        <v>0</v>
      </c>
      <c r="L4212" s="4">
        <f>VLOOKUP(B4212,[1]汇总!$B:$K,7,0)</f>
        <v>0</v>
      </c>
      <c r="M4212" s="4">
        <f>VLOOKUP(B4212,[1]汇总!$B:$K,8,0)</f>
        <v>0</v>
      </c>
      <c r="N4212" s="4" t="str">
        <f>VLOOKUP(B4212,[1]汇总!$B:$K,9,0)</f>
        <v>专科</v>
      </c>
      <c r="O4212" s="4" t="str">
        <f>VLOOKUP(B4212,[1]汇总!$B:$K,10,0)</f>
        <v>民办</v>
      </c>
    </row>
    <row r="4213" spans="1:15" ht="16.5" hidden="1" x14ac:dyDescent="0.35">
      <c r="A4213" s="4" t="s">
        <v>413</v>
      </c>
      <c r="B4213" s="4" t="s">
        <v>414</v>
      </c>
      <c r="C4213" s="4" t="s">
        <v>60</v>
      </c>
      <c r="D4213" s="4" t="s">
        <v>83</v>
      </c>
      <c r="E4213" s="4">
        <v>50</v>
      </c>
      <c r="F4213" s="4">
        <v>365</v>
      </c>
      <c r="G4213" s="4">
        <v>259084</v>
      </c>
      <c r="H4213" s="4" t="str">
        <f>VLOOKUP(B4213,[1]汇总!$B:$K,3,0)</f>
        <v>浙江</v>
      </c>
      <c r="I4213" s="4" t="str">
        <f>VLOOKUP(B4213,[1]汇总!$B:$K,4,0)</f>
        <v>湖州</v>
      </c>
      <c r="J4213" s="4">
        <f>VLOOKUP(B4213,[1]汇总!$B:$K,5,0)</f>
        <v>0</v>
      </c>
      <c r="K4213" s="4">
        <f>VLOOKUP(B4213,[1]汇总!$B:$K,6,0)</f>
        <v>0</v>
      </c>
      <c r="L4213" s="4">
        <f>VLOOKUP(B4213,[1]汇总!$B:$K,7,0)</f>
        <v>0</v>
      </c>
      <c r="M4213" s="4">
        <f>VLOOKUP(B4213,[1]汇总!$B:$K,8,0)</f>
        <v>0</v>
      </c>
      <c r="N4213" s="4" t="str">
        <f>VLOOKUP(B4213,[1]汇总!$B:$K,9,0)</f>
        <v>专科</v>
      </c>
      <c r="O4213" s="4" t="str">
        <f>VLOOKUP(B4213,[1]汇总!$B:$K,10,0)</f>
        <v>民办</v>
      </c>
    </row>
    <row r="4214" spans="1:15" ht="16.5" hidden="1" x14ac:dyDescent="0.35">
      <c r="A4214" s="4" t="s">
        <v>1034</v>
      </c>
      <c r="B4214" s="4" t="s">
        <v>1035</v>
      </c>
      <c r="C4214" s="4" t="s">
        <v>46</v>
      </c>
      <c r="D4214" s="4" t="s">
        <v>61</v>
      </c>
      <c r="E4214" s="4">
        <v>10</v>
      </c>
      <c r="F4214" s="4">
        <v>365</v>
      </c>
      <c r="G4214" s="4">
        <v>259115</v>
      </c>
      <c r="H4214" s="4" t="str">
        <f>VLOOKUP(B4214,[1]汇总!$B:$K,3,0)</f>
        <v>江苏</v>
      </c>
      <c r="I4214" s="4" t="str">
        <f>VLOOKUP(B4214,[1]汇总!$B:$K,4,0)</f>
        <v>苏州</v>
      </c>
      <c r="J4214" s="4">
        <f>VLOOKUP(B4214,[1]汇总!$B:$K,5,0)</f>
        <v>0</v>
      </c>
      <c r="K4214" s="4">
        <f>VLOOKUP(B4214,[1]汇总!$B:$K,6,0)</f>
        <v>0</v>
      </c>
      <c r="L4214" s="4">
        <f>VLOOKUP(B4214,[1]汇总!$B:$K,7,0)</f>
        <v>0</v>
      </c>
      <c r="M4214" s="4">
        <f>VLOOKUP(B4214,[1]汇总!$B:$K,8,0)</f>
        <v>0</v>
      </c>
      <c r="N4214" s="4" t="str">
        <f>VLOOKUP(B4214,[1]汇总!$B:$K,9,0)</f>
        <v>专科</v>
      </c>
      <c r="O4214" s="4" t="str">
        <f>VLOOKUP(B4214,[1]汇总!$B:$K,10,0)</f>
        <v>民办</v>
      </c>
    </row>
    <row r="4215" spans="1:15" ht="16.5" hidden="1" x14ac:dyDescent="0.35">
      <c r="A4215" s="4" t="s">
        <v>1234</v>
      </c>
      <c r="B4215" s="4" t="s">
        <v>1235</v>
      </c>
      <c r="C4215" s="4" t="s">
        <v>34</v>
      </c>
      <c r="D4215" s="4" t="s">
        <v>517</v>
      </c>
      <c r="E4215" s="4">
        <v>30</v>
      </c>
      <c r="F4215" s="4">
        <v>365</v>
      </c>
      <c r="G4215" s="4">
        <v>259127</v>
      </c>
      <c r="H4215" s="4" t="str">
        <f>VLOOKUP(B4215,[1]汇总!$B:$K,3,0)</f>
        <v>福建</v>
      </c>
      <c r="I4215" s="4" t="str">
        <f>VLOOKUP(B4215,[1]汇总!$B:$K,4,0)</f>
        <v>福州</v>
      </c>
      <c r="J4215" s="4">
        <f>VLOOKUP(B4215,[1]汇总!$B:$K,5,0)</f>
        <v>0</v>
      </c>
      <c r="K4215" s="4">
        <f>VLOOKUP(B4215,[1]汇总!$B:$K,6,0)</f>
        <v>0</v>
      </c>
      <c r="L4215" s="4">
        <f>VLOOKUP(B4215,[1]汇总!$B:$K,7,0)</f>
        <v>0</v>
      </c>
      <c r="M4215" s="4">
        <f>VLOOKUP(B4215,[1]汇总!$B:$K,8,0)</f>
        <v>0</v>
      </c>
      <c r="N4215" s="4" t="str">
        <f>VLOOKUP(B4215,[1]汇总!$B:$K,9,0)</f>
        <v>专科</v>
      </c>
      <c r="O4215" s="4" t="str">
        <f>VLOOKUP(B4215,[1]汇总!$B:$K,10,0)</f>
        <v>民办</v>
      </c>
    </row>
    <row r="4216" spans="1:15" ht="16.5" hidden="1" x14ac:dyDescent="0.35">
      <c r="A4216" s="4" t="s">
        <v>1333</v>
      </c>
      <c r="B4216" s="4" t="s">
        <v>1334</v>
      </c>
      <c r="C4216" s="4" t="s">
        <v>34</v>
      </c>
      <c r="D4216" s="4" t="s">
        <v>322</v>
      </c>
      <c r="E4216" s="4">
        <v>30</v>
      </c>
      <c r="F4216" s="4">
        <v>365</v>
      </c>
      <c r="G4216" s="4">
        <v>259140</v>
      </c>
      <c r="H4216" s="4" t="str">
        <f>VLOOKUP(B4216,[1]汇总!$B:$K,3,0)</f>
        <v>江西</v>
      </c>
      <c r="I4216" s="4" t="str">
        <f>VLOOKUP(B4216,[1]汇总!$B:$K,4,0)</f>
        <v>南昌</v>
      </c>
      <c r="J4216" s="4">
        <f>VLOOKUP(B4216,[1]汇总!$B:$K,5,0)</f>
        <v>0</v>
      </c>
      <c r="K4216" s="4">
        <f>VLOOKUP(B4216,[1]汇总!$B:$K,6,0)</f>
        <v>0</v>
      </c>
      <c r="L4216" s="4">
        <f>VLOOKUP(B4216,[1]汇总!$B:$K,7,0)</f>
        <v>0</v>
      </c>
      <c r="M4216" s="4">
        <f>VLOOKUP(B4216,[1]汇总!$B:$K,8,0)</f>
        <v>0</v>
      </c>
      <c r="N4216" s="4" t="str">
        <f>VLOOKUP(B4216,[1]汇总!$B:$K,9,0)</f>
        <v>专科</v>
      </c>
      <c r="O4216" s="4" t="str">
        <f>VLOOKUP(B4216,[1]汇总!$B:$K,10,0)</f>
        <v>民办</v>
      </c>
    </row>
    <row r="4217" spans="1:15" ht="16.5" hidden="1" x14ac:dyDescent="0.35">
      <c r="A4217" s="4" t="s">
        <v>1415</v>
      </c>
      <c r="B4217" s="4" t="s">
        <v>1416</v>
      </c>
      <c r="C4217" s="4" t="s">
        <v>92</v>
      </c>
      <c r="D4217" s="4" t="s">
        <v>183</v>
      </c>
      <c r="E4217" s="4">
        <v>3</v>
      </c>
      <c r="F4217" s="4">
        <v>365</v>
      </c>
      <c r="G4217" s="4">
        <v>259150</v>
      </c>
      <c r="H4217" s="4" t="str">
        <f>VLOOKUP(B4217,[1]汇总!$B:$K,3,0)</f>
        <v>山东</v>
      </c>
      <c r="I4217" s="4" t="str">
        <f>VLOOKUP(B4217,[1]汇总!$B:$K,4,0)</f>
        <v>青岛</v>
      </c>
      <c r="J4217" s="4">
        <f>VLOOKUP(B4217,[1]汇总!$B:$K,5,0)</f>
        <v>0</v>
      </c>
      <c r="K4217" s="4">
        <f>VLOOKUP(B4217,[1]汇总!$B:$K,6,0)</f>
        <v>0</v>
      </c>
      <c r="L4217" s="4">
        <f>VLOOKUP(B4217,[1]汇总!$B:$K,7,0)</f>
        <v>0</v>
      </c>
      <c r="M4217" s="4">
        <f>VLOOKUP(B4217,[1]汇总!$B:$K,8,0)</f>
        <v>0</v>
      </c>
      <c r="N4217" s="4" t="str">
        <f>VLOOKUP(B4217,[1]汇总!$B:$K,9,0)</f>
        <v>本科</v>
      </c>
      <c r="O4217" s="4" t="str">
        <f>VLOOKUP(B4217,[1]汇总!$B:$K,10,0)</f>
        <v>民办</v>
      </c>
    </row>
    <row r="4218" spans="1:15" ht="16.5" hidden="1" x14ac:dyDescent="0.35">
      <c r="A4218" s="4" t="s">
        <v>1474</v>
      </c>
      <c r="B4218" s="4" t="s">
        <v>1475</v>
      </c>
      <c r="C4218" s="4" t="s">
        <v>60</v>
      </c>
      <c r="D4218" s="4" t="s">
        <v>1430</v>
      </c>
      <c r="E4218" s="4">
        <v>5</v>
      </c>
      <c r="F4218" s="4">
        <v>365</v>
      </c>
      <c r="G4218" s="4">
        <v>259176</v>
      </c>
      <c r="H4218" s="4" t="str">
        <f>VLOOKUP(B4218,[1]汇总!$B:$K,3,0)</f>
        <v>山东</v>
      </c>
      <c r="I4218" s="4" t="str">
        <f>VLOOKUP(B4218,[1]汇总!$B:$K,4,0)</f>
        <v>潍坊</v>
      </c>
      <c r="J4218" s="4">
        <f>VLOOKUP(B4218,[1]汇总!$B:$K,5,0)</f>
        <v>0</v>
      </c>
      <c r="K4218" s="4">
        <f>VLOOKUP(B4218,[1]汇总!$B:$K,6,0)</f>
        <v>0</v>
      </c>
      <c r="L4218" s="4">
        <f>VLOOKUP(B4218,[1]汇总!$B:$K,7,0)</f>
        <v>0</v>
      </c>
      <c r="M4218" s="4">
        <f>VLOOKUP(B4218,[1]汇总!$B:$K,8,0)</f>
        <v>0</v>
      </c>
      <c r="N4218" s="4" t="str">
        <f>VLOOKUP(B4218,[1]汇总!$B:$K,9,0)</f>
        <v>专科</v>
      </c>
      <c r="O4218" s="4" t="str">
        <f>VLOOKUP(B4218,[1]汇总!$B:$K,10,0)</f>
        <v>民办</v>
      </c>
    </row>
    <row r="4219" spans="1:15" ht="16.5" hidden="1" x14ac:dyDescent="0.35">
      <c r="A4219" s="4" t="s">
        <v>1300</v>
      </c>
      <c r="B4219" s="4" t="s">
        <v>1301</v>
      </c>
      <c r="C4219" s="4" t="s">
        <v>40</v>
      </c>
      <c r="D4219" s="4" t="s">
        <v>109</v>
      </c>
      <c r="E4219" s="4">
        <v>7</v>
      </c>
      <c r="F4219" s="4">
        <v>365</v>
      </c>
      <c r="G4219" s="4">
        <v>259187</v>
      </c>
      <c r="H4219" s="4" t="str">
        <f>VLOOKUP(B4219,[1]汇总!$B:$K,3,0)</f>
        <v>江西</v>
      </c>
      <c r="I4219" s="4" t="str">
        <f>VLOOKUP(B4219,[1]汇总!$B:$K,4,0)</f>
        <v>南昌</v>
      </c>
      <c r="J4219" s="4">
        <f>VLOOKUP(B4219,[1]汇总!$B:$K,5,0)</f>
        <v>0</v>
      </c>
      <c r="K4219" s="4">
        <f>VLOOKUP(B4219,[1]汇总!$B:$K,6,0)</f>
        <v>0</v>
      </c>
      <c r="L4219" s="4">
        <f>VLOOKUP(B4219,[1]汇总!$B:$K,7,0)</f>
        <v>0</v>
      </c>
      <c r="M4219" s="4">
        <f>VLOOKUP(B4219,[1]汇总!$B:$K,8,0)</f>
        <v>0</v>
      </c>
      <c r="N4219" s="4" t="str">
        <f>VLOOKUP(B4219,[1]汇总!$B:$K,9,0)</f>
        <v>本科</v>
      </c>
      <c r="O4219" s="4" t="str">
        <f>VLOOKUP(B4219,[1]汇总!$B:$K,10,0)</f>
        <v>民办</v>
      </c>
    </row>
    <row r="4220" spans="1:15" ht="16.5" hidden="1" x14ac:dyDescent="0.35">
      <c r="A4220" s="4" t="s">
        <v>1647</v>
      </c>
      <c r="B4220" s="4" t="s">
        <v>1648</v>
      </c>
      <c r="C4220" s="4" t="s">
        <v>60</v>
      </c>
      <c r="D4220" s="4" t="s">
        <v>61</v>
      </c>
      <c r="E4220" s="4">
        <v>3</v>
      </c>
      <c r="F4220" s="4">
        <v>365</v>
      </c>
      <c r="G4220" s="4">
        <v>259214</v>
      </c>
      <c r="H4220" s="4" t="str">
        <f>VLOOKUP(B4220,[1]汇总!$B:$K,3,0)</f>
        <v>河南</v>
      </c>
      <c r="I4220" s="4" t="str">
        <f>VLOOKUP(B4220,[1]汇总!$B:$K,4,0)</f>
        <v>郑州</v>
      </c>
      <c r="J4220" s="4">
        <f>VLOOKUP(B4220,[1]汇总!$B:$K,5,0)</f>
        <v>0</v>
      </c>
      <c r="K4220" s="4">
        <f>VLOOKUP(B4220,[1]汇总!$B:$K,6,0)</f>
        <v>0</v>
      </c>
      <c r="L4220" s="4">
        <f>VLOOKUP(B4220,[1]汇总!$B:$K,7,0)</f>
        <v>0</v>
      </c>
      <c r="M4220" s="4">
        <f>VLOOKUP(B4220,[1]汇总!$B:$K,8,0)</f>
        <v>0</v>
      </c>
      <c r="N4220" s="4" t="str">
        <f>VLOOKUP(B4220,[1]汇总!$B:$K,9,0)</f>
        <v>本科</v>
      </c>
      <c r="O4220" s="4" t="str">
        <f>VLOOKUP(B4220,[1]汇总!$B:$K,10,0)</f>
        <v>民办</v>
      </c>
    </row>
    <row r="4221" spans="1:15" ht="16.5" hidden="1" x14ac:dyDescent="0.35">
      <c r="A4221" s="4" t="s">
        <v>2060</v>
      </c>
      <c r="B4221" s="4" t="s">
        <v>2061</v>
      </c>
      <c r="C4221" s="4" t="s">
        <v>44</v>
      </c>
      <c r="D4221" s="4" t="s">
        <v>147</v>
      </c>
      <c r="E4221" s="4">
        <v>2</v>
      </c>
      <c r="F4221" s="4">
        <v>365</v>
      </c>
      <c r="G4221" s="4">
        <v>259224</v>
      </c>
      <c r="H4221" s="4" t="str">
        <f>VLOOKUP(B4221,[1]汇总!$B:$K,3,0)</f>
        <v>陕西</v>
      </c>
      <c r="I4221" s="4" t="str">
        <f>VLOOKUP(B4221,[1]汇总!$B:$K,4,0)</f>
        <v>榆林</v>
      </c>
      <c r="J4221" s="4">
        <f>VLOOKUP(B4221,[1]汇总!$B:$K,5,0)</f>
        <v>0</v>
      </c>
      <c r="K4221" s="4">
        <f>VLOOKUP(B4221,[1]汇总!$B:$K,6,0)</f>
        <v>0</v>
      </c>
      <c r="L4221" s="4">
        <f>VLOOKUP(B4221,[1]汇总!$B:$K,7,0)</f>
        <v>0</v>
      </c>
      <c r="M4221" s="4">
        <f>VLOOKUP(B4221,[1]汇总!$B:$K,8,0)</f>
        <v>0</v>
      </c>
      <c r="N4221" s="4" t="str">
        <f>VLOOKUP(B4221,[1]汇总!$B:$K,9,0)</f>
        <v>专科</v>
      </c>
      <c r="O4221" s="4" t="str">
        <f>VLOOKUP(B4221,[1]汇总!$B:$K,10,0)</f>
        <v>民办</v>
      </c>
    </row>
    <row r="4222" spans="1:15" ht="16.5" hidden="1" x14ac:dyDescent="0.35">
      <c r="A4222" s="4" t="s">
        <v>944</v>
      </c>
      <c r="B4222" s="4" t="s">
        <v>945</v>
      </c>
      <c r="C4222" s="4" t="s">
        <v>52</v>
      </c>
      <c r="D4222" s="4" t="s">
        <v>61</v>
      </c>
      <c r="E4222" s="4">
        <v>20</v>
      </c>
      <c r="F4222" s="4">
        <v>365</v>
      </c>
      <c r="G4222" s="4">
        <v>259249</v>
      </c>
      <c r="H4222" s="4" t="str">
        <f>VLOOKUP(B4222,[1]汇总!$B:$K,3,0)</f>
        <v>江苏</v>
      </c>
      <c r="I4222" s="4" t="str">
        <f>VLOOKUP(B4222,[1]汇总!$B:$K,4,0)</f>
        <v>无锡</v>
      </c>
      <c r="J4222" s="4">
        <f>VLOOKUP(B4222,[1]汇总!$B:$K,5,0)</f>
        <v>0</v>
      </c>
      <c r="K4222" s="4">
        <f>VLOOKUP(B4222,[1]汇总!$B:$K,6,0)</f>
        <v>0</v>
      </c>
      <c r="L4222" s="4">
        <f>VLOOKUP(B4222,[1]汇总!$B:$K,7,0)</f>
        <v>0</v>
      </c>
      <c r="M4222" s="4">
        <f>VLOOKUP(B4222,[1]汇总!$B:$K,8,0)</f>
        <v>0</v>
      </c>
      <c r="N4222" s="4" t="str">
        <f>VLOOKUP(B4222,[1]汇总!$B:$K,9,0)</f>
        <v>专科</v>
      </c>
      <c r="O4222" s="4" t="str">
        <f>VLOOKUP(B4222,[1]汇总!$B:$K,10,0)</f>
        <v>民办</v>
      </c>
    </row>
    <row r="4223" spans="1:15" ht="16.5" hidden="1" x14ac:dyDescent="0.35">
      <c r="A4223" s="4" t="s">
        <v>1748</v>
      </c>
      <c r="B4223" s="4" t="s">
        <v>1749</v>
      </c>
      <c r="C4223" s="4" t="s">
        <v>50</v>
      </c>
      <c r="D4223" s="4" t="s">
        <v>662</v>
      </c>
      <c r="E4223" s="4">
        <v>1</v>
      </c>
      <c r="F4223" s="4">
        <v>365</v>
      </c>
      <c r="G4223" s="4">
        <v>259253</v>
      </c>
      <c r="H4223" s="4" t="str">
        <f>VLOOKUP(B4223,[1]汇总!$B:$K,3,0)</f>
        <v>广东</v>
      </c>
      <c r="I4223" s="4" t="str">
        <f>VLOOKUP(B4223,[1]汇总!$B:$K,4,0)</f>
        <v>珠海</v>
      </c>
      <c r="J4223" s="4">
        <f>VLOOKUP(B4223,[1]汇总!$B:$K,5,0)</f>
        <v>0</v>
      </c>
      <c r="K4223" s="4">
        <f>VLOOKUP(B4223,[1]汇总!$B:$K,6,0)</f>
        <v>0</v>
      </c>
      <c r="L4223" s="4">
        <f>VLOOKUP(B4223,[1]汇总!$B:$K,7,0)</f>
        <v>0</v>
      </c>
      <c r="M4223" s="4">
        <f>VLOOKUP(B4223,[1]汇总!$B:$K,8,0)</f>
        <v>0</v>
      </c>
      <c r="N4223" s="4" t="str">
        <f>VLOOKUP(B4223,[1]汇总!$B:$K,9,0)</f>
        <v>专科</v>
      </c>
      <c r="O4223" s="4" t="str">
        <f>VLOOKUP(B4223,[1]汇总!$B:$K,10,0)</f>
        <v>民办</v>
      </c>
    </row>
    <row r="4224" spans="1:15" ht="16.5" hidden="1" x14ac:dyDescent="0.35">
      <c r="A4224" s="4" t="s">
        <v>1415</v>
      </c>
      <c r="B4224" s="4" t="s">
        <v>1416</v>
      </c>
      <c r="C4224" s="4" t="s">
        <v>84</v>
      </c>
      <c r="D4224" s="4" t="s">
        <v>324</v>
      </c>
      <c r="E4224" s="4">
        <v>10</v>
      </c>
      <c r="F4224" s="4">
        <v>365</v>
      </c>
      <c r="G4224" s="4">
        <v>259295</v>
      </c>
      <c r="H4224" s="4" t="str">
        <f>VLOOKUP(B4224,[1]汇总!$B:$K,3,0)</f>
        <v>山东</v>
      </c>
      <c r="I4224" s="4" t="str">
        <f>VLOOKUP(B4224,[1]汇总!$B:$K,4,0)</f>
        <v>青岛</v>
      </c>
      <c r="J4224" s="4">
        <f>VLOOKUP(B4224,[1]汇总!$B:$K,5,0)</f>
        <v>0</v>
      </c>
      <c r="K4224" s="4">
        <f>VLOOKUP(B4224,[1]汇总!$B:$K,6,0)</f>
        <v>0</v>
      </c>
      <c r="L4224" s="4">
        <f>VLOOKUP(B4224,[1]汇总!$B:$K,7,0)</f>
        <v>0</v>
      </c>
      <c r="M4224" s="4">
        <f>VLOOKUP(B4224,[1]汇总!$B:$K,8,0)</f>
        <v>0</v>
      </c>
      <c r="N4224" s="4" t="str">
        <f>VLOOKUP(B4224,[1]汇总!$B:$K,9,0)</f>
        <v>本科</v>
      </c>
      <c r="O4224" s="4" t="str">
        <f>VLOOKUP(B4224,[1]汇总!$B:$K,10,0)</f>
        <v>民办</v>
      </c>
    </row>
    <row r="4225" spans="1:15" ht="16.5" hidden="1" x14ac:dyDescent="0.35">
      <c r="A4225" s="4" t="s">
        <v>515</v>
      </c>
      <c r="B4225" s="4" t="s">
        <v>516</v>
      </c>
      <c r="C4225" s="4" t="s">
        <v>46</v>
      </c>
      <c r="D4225" s="4" t="s">
        <v>320</v>
      </c>
      <c r="E4225" s="4">
        <v>12</v>
      </c>
      <c r="F4225" s="4">
        <v>365</v>
      </c>
      <c r="G4225" s="4">
        <v>259309</v>
      </c>
      <c r="H4225" s="4" t="str">
        <f>VLOOKUP(B4225,[1]汇总!$B:$K,3,0)</f>
        <v>北京</v>
      </c>
      <c r="I4225" s="4" t="str">
        <f>VLOOKUP(B4225,[1]汇总!$B:$K,4,0)</f>
        <v>北京</v>
      </c>
      <c r="J4225" s="4">
        <f>VLOOKUP(B4225,[1]汇总!$B:$K,5,0)</f>
        <v>0</v>
      </c>
      <c r="K4225" s="4">
        <f>VLOOKUP(B4225,[1]汇总!$B:$K,6,0)</f>
        <v>0</v>
      </c>
      <c r="L4225" s="4">
        <f>VLOOKUP(B4225,[1]汇总!$B:$K,7,0)</f>
        <v>0</v>
      </c>
      <c r="M4225" s="4">
        <f>VLOOKUP(B4225,[1]汇总!$B:$K,8,0)</f>
        <v>0</v>
      </c>
      <c r="N4225" s="4" t="str">
        <f>VLOOKUP(B4225,[1]汇总!$B:$K,9,0)</f>
        <v>专科</v>
      </c>
      <c r="O4225" s="4" t="str">
        <f>VLOOKUP(B4225,[1]汇总!$B:$K,10,0)</f>
        <v>民办</v>
      </c>
    </row>
    <row r="4226" spans="1:15" ht="16.5" hidden="1" x14ac:dyDescent="0.35">
      <c r="A4226" s="4" t="s">
        <v>1300</v>
      </c>
      <c r="B4226" s="4" t="s">
        <v>1301</v>
      </c>
      <c r="C4226" s="4" t="s">
        <v>66</v>
      </c>
      <c r="D4226" s="4" t="s">
        <v>154</v>
      </c>
      <c r="E4226" s="4">
        <v>5</v>
      </c>
      <c r="F4226" s="4">
        <v>365</v>
      </c>
      <c r="G4226" s="4">
        <v>259312</v>
      </c>
      <c r="H4226" s="4" t="str">
        <f>VLOOKUP(B4226,[1]汇总!$B:$K,3,0)</f>
        <v>江西</v>
      </c>
      <c r="I4226" s="4" t="str">
        <f>VLOOKUP(B4226,[1]汇总!$B:$K,4,0)</f>
        <v>南昌</v>
      </c>
      <c r="J4226" s="4">
        <f>VLOOKUP(B4226,[1]汇总!$B:$K,5,0)</f>
        <v>0</v>
      </c>
      <c r="K4226" s="4">
        <f>VLOOKUP(B4226,[1]汇总!$B:$K,6,0)</f>
        <v>0</v>
      </c>
      <c r="L4226" s="4">
        <f>VLOOKUP(B4226,[1]汇总!$B:$K,7,0)</f>
        <v>0</v>
      </c>
      <c r="M4226" s="4">
        <f>VLOOKUP(B4226,[1]汇总!$B:$K,8,0)</f>
        <v>0</v>
      </c>
      <c r="N4226" s="4" t="str">
        <f>VLOOKUP(B4226,[1]汇总!$B:$K,9,0)</f>
        <v>本科</v>
      </c>
      <c r="O4226" s="4" t="str">
        <f>VLOOKUP(B4226,[1]汇总!$B:$K,10,0)</f>
        <v>民办</v>
      </c>
    </row>
    <row r="4227" spans="1:15" ht="16.5" hidden="1" x14ac:dyDescent="0.35">
      <c r="A4227" s="4" t="s">
        <v>1896</v>
      </c>
      <c r="B4227" s="4" t="s">
        <v>1897</v>
      </c>
      <c r="C4227" s="4" t="s">
        <v>36</v>
      </c>
      <c r="D4227" s="4" t="s">
        <v>1898</v>
      </c>
      <c r="E4227" s="4">
        <v>5</v>
      </c>
      <c r="F4227" s="4">
        <v>365</v>
      </c>
      <c r="G4227" s="4">
        <v>259339</v>
      </c>
      <c r="H4227" s="4" t="str">
        <f>VLOOKUP(B4227,[1]汇总!$B:$K,3,0)</f>
        <v>重庆</v>
      </c>
      <c r="I4227" s="4" t="str">
        <f>VLOOKUP(B4227,[1]汇总!$B:$K,4,0)</f>
        <v>重庆</v>
      </c>
      <c r="J4227" s="4">
        <f>VLOOKUP(B4227,[1]汇总!$B:$K,5,0)</f>
        <v>0</v>
      </c>
      <c r="K4227" s="4">
        <f>VLOOKUP(B4227,[1]汇总!$B:$K,6,0)</f>
        <v>0</v>
      </c>
      <c r="L4227" s="4">
        <f>VLOOKUP(B4227,[1]汇总!$B:$K,7,0)</f>
        <v>0</v>
      </c>
      <c r="M4227" s="4">
        <f>VLOOKUP(B4227,[1]汇总!$B:$K,8,0)</f>
        <v>0</v>
      </c>
      <c r="N4227" s="4" t="str">
        <f>VLOOKUP(B4227,[1]汇总!$B:$K,9,0)</f>
        <v>专科</v>
      </c>
      <c r="O4227" s="4" t="str">
        <f>VLOOKUP(B4227,[1]汇总!$B:$K,10,0)</f>
        <v>民办</v>
      </c>
    </row>
    <row r="4228" spans="1:15" ht="16.5" hidden="1" x14ac:dyDescent="0.35">
      <c r="A4228" s="4" t="s">
        <v>815</v>
      </c>
      <c r="B4228" s="4" t="s">
        <v>816</v>
      </c>
      <c r="C4228" s="4" t="s">
        <v>69</v>
      </c>
      <c r="D4228" s="4" t="s">
        <v>817</v>
      </c>
      <c r="E4228" s="4">
        <v>10</v>
      </c>
      <c r="F4228" s="4">
        <v>365</v>
      </c>
      <c r="G4228" s="4">
        <v>259416</v>
      </c>
      <c r="H4228" s="4" t="str">
        <f>VLOOKUP(B4228,[1]汇总!$B:$K,3,0)</f>
        <v>上海</v>
      </c>
      <c r="I4228" s="4" t="str">
        <f>VLOOKUP(B4228,[1]汇总!$B:$K,4,0)</f>
        <v>上海</v>
      </c>
      <c r="J4228" s="4">
        <f>VLOOKUP(B4228,[1]汇总!$B:$K,5,0)</f>
        <v>0</v>
      </c>
      <c r="K4228" s="4">
        <f>VLOOKUP(B4228,[1]汇总!$B:$K,6,0)</f>
        <v>0</v>
      </c>
      <c r="L4228" s="4">
        <f>VLOOKUP(B4228,[1]汇总!$B:$K,7,0)</f>
        <v>0</v>
      </c>
      <c r="M4228" s="4">
        <f>VLOOKUP(B4228,[1]汇总!$B:$K,8,0)</f>
        <v>0</v>
      </c>
      <c r="N4228" s="4" t="str">
        <f>VLOOKUP(B4228,[1]汇总!$B:$K,9,0)</f>
        <v>专科</v>
      </c>
      <c r="O4228" s="4" t="str">
        <f>VLOOKUP(B4228,[1]汇总!$B:$K,10,0)</f>
        <v>民办</v>
      </c>
    </row>
    <row r="4229" spans="1:15" ht="16.5" hidden="1" x14ac:dyDescent="0.35">
      <c r="A4229" s="4" t="s">
        <v>1300</v>
      </c>
      <c r="B4229" s="4" t="s">
        <v>1301</v>
      </c>
      <c r="C4229" s="4" t="s">
        <v>56</v>
      </c>
      <c r="D4229" s="4" t="s">
        <v>168</v>
      </c>
      <c r="E4229" s="4">
        <v>5</v>
      </c>
      <c r="F4229" s="4">
        <v>365</v>
      </c>
      <c r="G4229" s="4">
        <v>259425</v>
      </c>
      <c r="H4229" s="4" t="str">
        <f>VLOOKUP(B4229,[1]汇总!$B:$K,3,0)</f>
        <v>江西</v>
      </c>
      <c r="I4229" s="4" t="str">
        <f>VLOOKUP(B4229,[1]汇总!$B:$K,4,0)</f>
        <v>南昌</v>
      </c>
      <c r="J4229" s="4">
        <f>VLOOKUP(B4229,[1]汇总!$B:$K,5,0)</f>
        <v>0</v>
      </c>
      <c r="K4229" s="4">
        <f>VLOOKUP(B4229,[1]汇总!$B:$K,6,0)</f>
        <v>0</v>
      </c>
      <c r="L4229" s="4">
        <f>VLOOKUP(B4229,[1]汇总!$B:$K,7,0)</f>
        <v>0</v>
      </c>
      <c r="M4229" s="4">
        <f>VLOOKUP(B4229,[1]汇总!$B:$K,8,0)</f>
        <v>0</v>
      </c>
      <c r="N4229" s="4" t="str">
        <f>VLOOKUP(B4229,[1]汇总!$B:$K,9,0)</f>
        <v>本科</v>
      </c>
      <c r="O4229" s="4" t="str">
        <f>VLOOKUP(B4229,[1]汇总!$B:$K,10,0)</f>
        <v>民办</v>
      </c>
    </row>
    <row r="4230" spans="1:15" ht="16.5" hidden="1" x14ac:dyDescent="0.35">
      <c r="A4230" s="4" t="s">
        <v>972</v>
      </c>
      <c r="B4230" s="4" t="s">
        <v>973</v>
      </c>
      <c r="C4230" s="4" t="s">
        <v>46</v>
      </c>
      <c r="D4230" s="4" t="s">
        <v>153</v>
      </c>
      <c r="E4230" s="4">
        <v>30</v>
      </c>
      <c r="F4230" s="4">
        <v>364</v>
      </c>
      <c r="G4230" s="4">
        <v>259498</v>
      </c>
      <c r="H4230" s="4" t="str">
        <f>VLOOKUP(B4230,[1]汇总!$B:$K,3,0)</f>
        <v>江苏</v>
      </c>
      <c r="I4230" s="4" t="str">
        <f>VLOOKUP(B4230,[1]汇总!$B:$K,4,0)</f>
        <v>南京</v>
      </c>
      <c r="J4230" s="4">
        <f>VLOOKUP(B4230,[1]汇总!$B:$K,5,0)</f>
        <v>0</v>
      </c>
      <c r="K4230" s="4">
        <f>VLOOKUP(B4230,[1]汇总!$B:$K,6,0)</f>
        <v>0</v>
      </c>
      <c r="L4230" s="4">
        <f>VLOOKUP(B4230,[1]汇总!$B:$K,7,0)</f>
        <v>0</v>
      </c>
      <c r="M4230" s="4">
        <f>VLOOKUP(B4230,[1]汇总!$B:$K,8,0)</f>
        <v>0</v>
      </c>
      <c r="N4230" s="4" t="str">
        <f>VLOOKUP(B4230,[1]汇总!$B:$K,9,0)</f>
        <v>专科</v>
      </c>
      <c r="O4230" s="4" t="str">
        <f>VLOOKUP(B4230,[1]汇总!$B:$K,10,0)</f>
        <v>民办</v>
      </c>
    </row>
    <row r="4231" spans="1:15" ht="16.5" hidden="1" x14ac:dyDescent="0.35">
      <c r="A4231" s="4" t="s">
        <v>975</v>
      </c>
      <c r="B4231" s="4" t="s">
        <v>976</v>
      </c>
      <c r="C4231" s="4" t="s">
        <v>66</v>
      </c>
      <c r="D4231" s="4" t="s">
        <v>168</v>
      </c>
      <c r="E4231" s="4">
        <v>5</v>
      </c>
      <c r="F4231" s="4">
        <v>364</v>
      </c>
      <c r="G4231" s="4">
        <v>259556</v>
      </c>
      <c r="H4231" s="4" t="str">
        <f>VLOOKUP(B4231,[1]汇总!$B:$K,3,0)</f>
        <v>江苏</v>
      </c>
      <c r="I4231" s="4" t="str">
        <f>VLOOKUP(B4231,[1]汇总!$B:$K,4,0)</f>
        <v>镇江</v>
      </c>
      <c r="J4231" s="4">
        <f>VLOOKUP(B4231,[1]汇总!$B:$K,5,0)</f>
        <v>0</v>
      </c>
      <c r="K4231" s="4">
        <f>VLOOKUP(B4231,[1]汇总!$B:$K,6,0)</f>
        <v>0</v>
      </c>
      <c r="L4231" s="4">
        <f>VLOOKUP(B4231,[1]汇总!$B:$K,7,0)</f>
        <v>0</v>
      </c>
      <c r="M4231" s="4">
        <f>VLOOKUP(B4231,[1]汇总!$B:$K,8,0)</f>
        <v>0</v>
      </c>
      <c r="N4231" s="4" t="str">
        <f>VLOOKUP(B4231,[1]汇总!$B:$K,9,0)</f>
        <v>专科</v>
      </c>
      <c r="O4231" s="4" t="str">
        <f>VLOOKUP(B4231,[1]汇总!$B:$K,10,0)</f>
        <v>民办</v>
      </c>
    </row>
    <row r="4232" spans="1:15" ht="16.5" hidden="1" x14ac:dyDescent="0.35">
      <c r="A4232" s="4" t="s">
        <v>1532</v>
      </c>
      <c r="B4232" s="4" t="s">
        <v>1533</v>
      </c>
      <c r="C4232" s="4" t="s">
        <v>71</v>
      </c>
      <c r="D4232" s="4" t="s">
        <v>168</v>
      </c>
      <c r="E4232" s="4">
        <v>1</v>
      </c>
      <c r="F4232" s="4">
        <v>364</v>
      </c>
      <c r="G4232" s="4">
        <v>259565</v>
      </c>
      <c r="H4232" s="4" t="str">
        <f>VLOOKUP(B4232,[1]汇总!$B:$K,3,0)</f>
        <v>湖北</v>
      </c>
      <c r="I4232" s="4" t="str">
        <f>VLOOKUP(B4232,[1]汇总!$B:$K,4,0)</f>
        <v>黄冈</v>
      </c>
      <c r="J4232" s="4">
        <f>VLOOKUP(B4232,[1]汇总!$B:$K,5,0)</f>
        <v>0</v>
      </c>
      <c r="K4232" s="4">
        <f>VLOOKUP(B4232,[1]汇总!$B:$K,6,0)</f>
        <v>0</v>
      </c>
      <c r="L4232" s="4">
        <f>VLOOKUP(B4232,[1]汇总!$B:$K,7,0)</f>
        <v>0</v>
      </c>
      <c r="M4232" s="4">
        <f>VLOOKUP(B4232,[1]汇总!$B:$K,8,0)</f>
        <v>0</v>
      </c>
      <c r="N4232" s="4" t="str">
        <f>VLOOKUP(B4232,[1]汇总!$B:$K,9,0)</f>
        <v>专科</v>
      </c>
      <c r="O4232" s="4" t="str">
        <f>VLOOKUP(B4232,[1]汇总!$B:$K,10,0)</f>
        <v>民办</v>
      </c>
    </row>
    <row r="4233" spans="1:15" ht="16.5" hidden="1" x14ac:dyDescent="0.35">
      <c r="A4233" s="4" t="s">
        <v>1339</v>
      </c>
      <c r="B4233" s="4" t="s">
        <v>1340</v>
      </c>
      <c r="C4233" s="4" t="s">
        <v>71</v>
      </c>
      <c r="D4233" s="4" t="s">
        <v>105</v>
      </c>
      <c r="E4233" s="4">
        <v>15</v>
      </c>
      <c r="F4233" s="4">
        <v>364</v>
      </c>
      <c r="G4233" s="4">
        <v>259761</v>
      </c>
      <c r="H4233" s="4" t="str">
        <f>VLOOKUP(B4233,[1]汇总!$B:$K,3,0)</f>
        <v>江西</v>
      </c>
      <c r="I4233" s="4" t="str">
        <f>VLOOKUP(B4233,[1]汇总!$B:$K,4,0)</f>
        <v>南昌</v>
      </c>
      <c r="J4233" s="4">
        <f>VLOOKUP(B4233,[1]汇总!$B:$K,5,0)</f>
        <v>0</v>
      </c>
      <c r="K4233" s="4">
        <f>VLOOKUP(B4233,[1]汇总!$B:$K,6,0)</f>
        <v>0</v>
      </c>
      <c r="L4233" s="4">
        <f>VLOOKUP(B4233,[1]汇总!$B:$K,7,0)</f>
        <v>0</v>
      </c>
      <c r="M4233" s="4">
        <f>VLOOKUP(B4233,[1]汇总!$B:$K,8,0)</f>
        <v>0</v>
      </c>
      <c r="N4233" s="4" t="str">
        <f>VLOOKUP(B4233,[1]汇总!$B:$K,9,0)</f>
        <v>专科</v>
      </c>
      <c r="O4233" s="4" t="str">
        <f>VLOOKUP(B4233,[1]汇总!$B:$K,10,0)</f>
        <v>民办</v>
      </c>
    </row>
    <row r="4234" spans="1:15" ht="16.5" hidden="1" x14ac:dyDescent="0.35">
      <c r="A4234" s="4" t="s">
        <v>845</v>
      </c>
      <c r="B4234" s="4" t="s">
        <v>846</v>
      </c>
      <c r="C4234" s="4" t="s">
        <v>46</v>
      </c>
      <c r="D4234" s="4" t="s">
        <v>83</v>
      </c>
      <c r="E4234" s="4">
        <v>15</v>
      </c>
      <c r="F4234" s="4">
        <v>364</v>
      </c>
      <c r="G4234" s="4">
        <v>259766</v>
      </c>
      <c r="H4234" s="4" t="str">
        <f>VLOOKUP(B4234,[1]汇总!$B:$K,3,0)</f>
        <v>上海</v>
      </c>
      <c r="I4234" s="4" t="str">
        <f>VLOOKUP(B4234,[1]汇总!$B:$K,4,0)</f>
        <v>上海</v>
      </c>
      <c r="J4234" s="4">
        <f>VLOOKUP(B4234,[1]汇总!$B:$K,5,0)</f>
        <v>0</v>
      </c>
      <c r="K4234" s="4">
        <f>VLOOKUP(B4234,[1]汇总!$B:$K,6,0)</f>
        <v>0</v>
      </c>
      <c r="L4234" s="4">
        <f>VLOOKUP(B4234,[1]汇总!$B:$K,7,0)</f>
        <v>0</v>
      </c>
      <c r="M4234" s="4">
        <f>VLOOKUP(B4234,[1]汇总!$B:$K,8,0)</f>
        <v>0</v>
      </c>
      <c r="N4234" s="4" t="str">
        <f>VLOOKUP(B4234,[1]汇总!$B:$K,9,0)</f>
        <v>专科</v>
      </c>
      <c r="O4234" s="4" t="str">
        <f>VLOOKUP(B4234,[1]汇总!$B:$K,10,0)</f>
        <v>民办</v>
      </c>
    </row>
    <row r="4235" spans="1:15" ht="16.5" hidden="1" x14ac:dyDescent="0.35">
      <c r="A4235" s="4" t="s">
        <v>1844</v>
      </c>
      <c r="B4235" s="4" t="s">
        <v>1845</v>
      </c>
      <c r="C4235" s="4" t="s">
        <v>34</v>
      </c>
      <c r="D4235" s="4" t="s">
        <v>342</v>
      </c>
      <c r="E4235" s="4">
        <v>4</v>
      </c>
      <c r="F4235" s="4">
        <v>363</v>
      </c>
      <c r="G4235" s="4">
        <v>259796</v>
      </c>
      <c r="H4235" s="4" t="str">
        <f>VLOOKUP(B4235,[1]汇总!$B:$K,3,0)</f>
        <v>海南</v>
      </c>
      <c r="I4235" s="4" t="str">
        <f>VLOOKUP(B4235,[1]汇总!$B:$K,4,0)</f>
        <v>三亚</v>
      </c>
      <c r="J4235" s="4">
        <f>VLOOKUP(B4235,[1]汇总!$B:$K,5,0)</f>
        <v>0</v>
      </c>
      <c r="K4235" s="4">
        <f>VLOOKUP(B4235,[1]汇总!$B:$K,6,0)</f>
        <v>0</v>
      </c>
      <c r="L4235" s="4">
        <f>VLOOKUP(B4235,[1]汇总!$B:$K,7,0)</f>
        <v>0</v>
      </c>
      <c r="M4235" s="4">
        <f>VLOOKUP(B4235,[1]汇总!$B:$K,8,0)</f>
        <v>0</v>
      </c>
      <c r="N4235" s="4" t="str">
        <f>VLOOKUP(B4235,[1]汇总!$B:$K,9,0)</f>
        <v>专科</v>
      </c>
      <c r="O4235" s="4" t="str">
        <f>VLOOKUP(B4235,[1]汇总!$B:$K,10,0)</f>
        <v>民办</v>
      </c>
    </row>
    <row r="4236" spans="1:15" ht="16.5" hidden="1" x14ac:dyDescent="0.35">
      <c r="A4236" s="4" t="s">
        <v>1393</v>
      </c>
      <c r="B4236" s="4" t="s">
        <v>1394</v>
      </c>
      <c r="C4236" s="4" t="s">
        <v>71</v>
      </c>
      <c r="D4236" s="4" t="s">
        <v>61</v>
      </c>
      <c r="E4236" s="4">
        <v>5</v>
      </c>
      <c r="F4236" s="4">
        <v>363</v>
      </c>
      <c r="G4236" s="4">
        <v>259808</v>
      </c>
      <c r="H4236" s="4" t="str">
        <f>VLOOKUP(B4236,[1]汇总!$B:$K,3,0)</f>
        <v>江西</v>
      </c>
      <c r="I4236" s="4" t="str">
        <f>VLOOKUP(B4236,[1]汇总!$B:$K,4,0)</f>
        <v>景德镇</v>
      </c>
      <c r="J4236" s="4">
        <f>VLOOKUP(B4236,[1]汇总!$B:$K,5,0)</f>
        <v>0</v>
      </c>
      <c r="K4236" s="4">
        <f>VLOOKUP(B4236,[1]汇总!$B:$K,6,0)</f>
        <v>0</v>
      </c>
      <c r="L4236" s="4">
        <f>VLOOKUP(B4236,[1]汇总!$B:$K,7,0)</f>
        <v>0</v>
      </c>
      <c r="M4236" s="4">
        <f>VLOOKUP(B4236,[1]汇总!$B:$K,8,0)</f>
        <v>0</v>
      </c>
      <c r="N4236" s="4" t="str">
        <f>VLOOKUP(B4236,[1]汇总!$B:$K,9,0)</f>
        <v>专科</v>
      </c>
      <c r="O4236" s="4" t="str">
        <f>VLOOKUP(B4236,[1]汇总!$B:$K,10,0)</f>
        <v>民办</v>
      </c>
    </row>
    <row r="4237" spans="1:15" ht="16.5" hidden="1" x14ac:dyDescent="0.35">
      <c r="A4237" s="4" t="s">
        <v>1415</v>
      </c>
      <c r="B4237" s="4" t="s">
        <v>1416</v>
      </c>
      <c r="C4237" s="4" t="s">
        <v>46</v>
      </c>
      <c r="D4237" s="4" t="s">
        <v>79</v>
      </c>
      <c r="E4237" s="4">
        <v>4</v>
      </c>
      <c r="F4237" s="4">
        <v>363</v>
      </c>
      <c r="G4237" s="4">
        <v>259813</v>
      </c>
      <c r="H4237" s="4" t="str">
        <f>VLOOKUP(B4237,[1]汇总!$B:$K,3,0)</f>
        <v>山东</v>
      </c>
      <c r="I4237" s="4" t="str">
        <f>VLOOKUP(B4237,[1]汇总!$B:$K,4,0)</f>
        <v>青岛</v>
      </c>
      <c r="J4237" s="4">
        <f>VLOOKUP(B4237,[1]汇总!$B:$K,5,0)</f>
        <v>0</v>
      </c>
      <c r="K4237" s="4">
        <f>VLOOKUP(B4237,[1]汇总!$B:$K,6,0)</f>
        <v>0</v>
      </c>
      <c r="L4237" s="4">
        <f>VLOOKUP(B4237,[1]汇总!$B:$K,7,0)</f>
        <v>0</v>
      </c>
      <c r="M4237" s="4">
        <f>VLOOKUP(B4237,[1]汇总!$B:$K,8,0)</f>
        <v>0</v>
      </c>
      <c r="N4237" s="4" t="str">
        <f>VLOOKUP(B4237,[1]汇总!$B:$K,9,0)</f>
        <v>本科</v>
      </c>
      <c r="O4237" s="4" t="str">
        <f>VLOOKUP(B4237,[1]汇总!$B:$K,10,0)</f>
        <v>民办</v>
      </c>
    </row>
    <row r="4238" spans="1:15" ht="16.5" hidden="1" x14ac:dyDescent="0.35">
      <c r="A4238" s="4" t="s">
        <v>1597</v>
      </c>
      <c r="B4238" s="4" t="s">
        <v>1598</v>
      </c>
      <c r="C4238" s="4" t="s">
        <v>69</v>
      </c>
      <c r="D4238" s="4" t="s">
        <v>147</v>
      </c>
      <c r="E4238" s="4">
        <v>5</v>
      </c>
      <c r="F4238" s="4">
        <v>363</v>
      </c>
      <c r="G4238" s="4">
        <v>259815</v>
      </c>
      <c r="H4238" s="4" t="str">
        <f>VLOOKUP(B4238,[1]汇总!$B:$K,3,0)</f>
        <v>湖北</v>
      </c>
      <c r="I4238" s="4" t="str">
        <f>VLOOKUP(B4238,[1]汇总!$B:$K,4,0)</f>
        <v>武汉</v>
      </c>
      <c r="J4238" s="4">
        <f>VLOOKUP(B4238,[1]汇总!$B:$K,5,0)</f>
        <v>0</v>
      </c>
      <c r="K4238" s="4">
        <f>VLOOKUP(B4238,[1]汇总!$B:$K,6,0)</f>
        <v>0</v>
      </c>
      <c r="L4238" s="4">
        <f>VLOOKUP(B4238,[1]汇总!$B:$K,7,0)</f>
        <v>0</v>
      </c>
      <c r="M4238" s="4">
        <f>VLOOKUP(B4238,[1]汇总!$B:$K,8,0)</f>
        <v>0</v>
      </c>
      <c r="N4238" s="4" t="str">
        <f>VLOOKUP(B4238,[1]汇总!$B:$K,9,0)</f>
        <v>专科</v>
      </c>
      <c r="O4238" s="4" t="str">
        <f>VLOOKUP(B4238,[1]汇总!$B:$K,10,0)</f>
        <v>民办</v>
      </c>
    </row>
    <row r="4239" spans="1:15" ht="16.5" hidden="1" x14ac:dyDescent="0.35">
      <c r="A4239" s="4" t="s">
        <v>1991</v>
      </c>
      <c r="B4239" s="4" t="s">
        <v>1992</v>
      </c>
      <c r="C4239" s="4" t="s">
        <v>40</v>
      </c>
      <c r="D4239" s="4" t="s">
        <v>68</v>
      </c>
      <c r="E4239" s="4">
        <v>5</v>
      </c>
      <c r="F4239" s="4">
        <v>363</v>
      </c>
      <c r="G4239" s="4">
        <v>259820</v>
      </c>
      <c r="H4239" s="4" t="str">
        <f>VLOOKUP(B4239,[1]汇总!$B:$K,3,0)</f>
        <v>贵州</v>
      </c>
      <c r="I4239" s="4" t="str">
        <f>VLOOKUP(B4239,[1]汇总!$B:$K,4,0)</f>
        <v>毕节</v>
      </c>
      <c r="J4239" s="4">
        <f>VLOOKUP(B4239,[1]汇总!$B:$K,5,0)</f>
        <v>0</v>
      </c>
      <c r="K4239" s="4">
        <f>VLOOKUP(B4239,[1]汇总!$B:$K,6,0)</f>
        <v>0</v>
      </c>
      <c r="L4239" s="4">
        <f>VLOOKUP(B4239,[1]汇总!$B:$K,7,0)</f>
        <v>0</v>
      </c>
      <c r="M4239" s="4">
        <f>VLOOKUP(B4239,[1]汇总!$B:$K,8,0)</f>
        <v>0</v>
      </c>
      <c r="N4239" s="4" t="str">
        <f>VLOOKUP(B4239,[1]汇总!$B:$K,9,0)</f>
        <v>专科</v>
      </c>
      <c r="O4239" s="4" t="str">
        <f>VLOOKUP(B4239,[1]汇总!$B:$K,10,0)</f>
        <v>民办</v>
      </c>
    </row>
    <row r="4240" spans="1:15" ht="16.5" hidden="1" x14ac:dyDescent="0.35">
      <c r="A4240" s="4" t="s">
        <v>1216</v>
      </c>
      <c r="B4240" s="4" t="s">
        <v>1217</v>
      </c>
      <c r="C4240" s="4" t="s">
        <v>69</v>
      </c>
      <c r="D4240" s="4" t="s">
        <v>89</v>
      </c>
      <c r="E4240" s="4">
        <v>10</v>
      </c>
      <c r="F4240" s="4">
        <v>363</v>
      </c>
      <c r="G4240" s="4">
        <v>259822</v>
      </c>
      <c r="H4240" s="4" t="str">
        <f>VLOOKUP(B4240,[1]汇总!$B:$K,3,0)</f>
        <v>福建</v>
      </c>
      <c r="I4240" s="4" t="str">
        <f>VLOOKUP(B4240,[1]汇总!$B:$K,4,0)</f>
        <v>厦门</v>
      </c>
      <c r="J4240" s="4">
        <f>VLOOKUP(B4240,[1]汇总!$B:$K,5,0)</f>
        <v>0</v>
      </c>
      <c r="K4240" s="4">
        <f>VLOOKUP(B4240,[1]汇总!$B:$K,6,0)</f>
        <v>0</v>
      </c>
      <c r="L4240" s="4">
        <f>VLOOKUP(B4240,[1]汇总!$B:$K,7,0)</f>
        <v>0</v>
      </c>
      <c r="M4240" s="4">
        <f>VLOOKUP(B4240,[1]汇总!$B:$K,8,0)</f>
        <v>0</v>
      </c>
      <c r="N4240" s="4" t="str">
        <f>VLOOKUP(B4240,[1]汇总!$B:$K,9,0)</f>
        <v>专科</v>
      </c>
      <c r="O4240" s="4" t="str">
        <f>VLOOKUP(B4240,[1]汇总!$B:$K,10,0)</f>
        <v>民办</v>
      </c>
    </row>
    <row r="4241" spans="1:15" ht="16.5" hidden="1" x14ac:dyDescent="0.35">
      <c r="A4241" s="4" t="s">
        <v>972</v>
      </c>
      <c r="B4241" s="4" t="s">
        <v>973</v>
      </c>
      <c r="C4241" s="4" t="s">
        <v>48</v>
      </c>
      <c r="D4241" s="4" t="s">
        <v>109</v>
      </c>
      <c r="E4241" s="4">
        <v>10</v>
      </c>
      <c r="F4241" s="4">
        <v>363</v>
      </c>
      <c r="G4241" s="4">
        <v>259893</v>
      </c>
      <c r="H4241" s="4" t="str">
        <f>VLOOKUP(B4241,[1]汇总!$B:$K,3,0)</f>
        <v>江苏</v>
      </c>
      <c r="I4241" s="4" t="str">
        <f>VLOOKUP(B4241,[1]汇总!$B:$K,4,0)</f>
        <v>南京</v>
      </c>
      <c r="J4241" s="4">
        <f>VLOOKUP(B4241,[1]汇总!$B:$K,5,0)</f>
        <v>0</v>
      </c>
      <c r="K4241" s="4">
        <f>VLOOKUP(B4241,[1]汇总!$B:$K,6,0)</f>
        <v>0</v>
      </c>
      <c r="L4241" s="4">
        <f>VLOOKUP(B4241,[1]汇总!$B:$K,7,0)</f>
        <v>0</v>
      </c>
      <c r="M4241" s="4">
        <f>VLOOKUP(B4241,[1]汇总!$B:$K,8,0)</f>
        <v>0</v>
      </c>
      <c r="N4241" s="4" t="str">
        <f>VLOOKUP(B4241,[1]汇总!$B:$K,9,0)</f>
        <v>专科</v>
      </c>
      <c r="O4241" s="4" t="str">
        <f>VLOOKUP(B4241,[1]汇总!$B:$K,10,0)</f>
        <v>民办</v>
      </c>
    </row>
    <row r="4242" spans="1:15" ht="16.5" hidden="1" x14ac:dyDescent="0.35">
      <c r="A4242" s="4" t="s">
        <v>413</v>
      </c>
      <c r="B4242" s="4" t="s">
        <v>414</v>
      </c>
      <c r="C4242" s="4" t="s">
        <v>44</v>
      </c>
      <c r="D4242" s="4" t="s">
        <v>61</v>
      </c>
      <c r="E4242" s="4">
        <v>105</v>
      </c>
      <c r="F4242" s="4">
        <v>363</v>
      </c>
      <c r="G4242" s="4">
        <v>259933</v>
      </c>
      <c r="H4242" s="4" t="str">
        <f>VLOOKUP(B4242,[1]汇总!$B:$K,3,0)</f>
        <v>浙江</v>
      </c>
      <c r="I4242" s="4" t="str">
        <f>VLOOKUP(B4242,[1]汇总!$B:$K,4,0)</f>
        <v>湖州</v>
      </c>
      <c r="J4242" s="4">
        <f>VLOOKUP(B4242,[1]汇总!$B:$K,5,0)</f>
        <v>0</v>
      </c>
      <c r="K4242" s="4">
        <f>VLOOKUP(B4242,[1]汇总!$B:$K,6,0)</f>
        <v>0</v>
      </c>
      <c r="L4242" s="4">
        <f>VLOOKUP(B4242,[1]汇总!$B:$K,7,0)</f>
        <v>0</v>
      </c>
      <c r="M4242" s="4">
        <f>VLOOKUP(B4242,[1]汇总!$B:$K,8,0)</f>
        <v>0</v>
      </c>
      <c r="N4242" s="4" t="str">
        <f>VLOOKUP(B4242,[1]汇总!$B:$K,9,0)</f>
        <v>专科</v>
      </c>
      <c r="O4242" s="4" t="str">
        <f>VLOOKUP(B4242,[1]汇总!$B:$K,10,0)</f>
        <v>民办</v>
      </c>
    </row>
    <row r="4243" spans="1:15" ht="16.5" hidden="1" x14ac:dyDescent="0.35">
      <c r="A4243" s="4" t="s">
        <v>1886</v>
      </c>
      <c r="B4243" s="4" t="s">
        <v>1887</v>
      </c>
      <c r="C4243" s="4" t="s">
        <v>69</v>
      </c>
      <c r="D4243" s="4" t="s">
        <v>170</v>
      </c>
      <c r="E4243" s="4">
        <v>5</v>
      </c>
      <c r="F4243" s="4">
        <v>363</v>
      </c>
      <c r="G4243" s="4">
        <v>259937</v>
      </c>
      <c r="H4243" s="4" t="str">
        <f>VLOOKUP(B4243,[1]汇总!$B:$K,3,0)</f>
        <v>重庆</v>
      </c>
      <c r="I4243" s="4" t="str">
        <f>VLOOKUP(B4243,[1]汇总!$B:$K,4,0)</f>
        <v>重庆</v>
      </c>
      <c r="J4243" s="4">
        <f>VLOOKUP(B4243,[1]汇总!$B:$K,5,0)</f>
        <v>0</v>
      </c>
      <c r="K4243" s="4">
        <f>VLOOKUP(B4243,[1]汇总!$B:$K,6,0)</f>
        <v>0</v>
      </c>
      <c r="L4243" s="4">
        <f>VLOOKUP(B4243,[1]汇总!$B:$K,7,0)</f>
        <v>0</v>
      </c>
      <c r="M4243" s="4">
        <f>VLOOKUP(B4243,[1]汇总!$B:$K,8,0)</f>
        <v>0</v>
      </c>
      <c r="N4243" s="4" t="str">
        <f>VLOOKUP(B4243,[1]汇总!$B:$K,9,0)</f>
        <v>专科</v>
      </c>
      <c r="O4243" s="4" t="str">
        <f>VLOOKUP(B4243,[1]汇总!$B:$K,10,0)</f>
        <v>民办</v>
      </c>
    </row>
    <row r="4244" spans="1:15" ht="16.5" hidden="1" x14ac:dyDescent="0.35">
      <c r="A4244" s="4" t="s">
        <v>1905</v>
      </c>
      <c r="B4244" s="4" t="s">
        <v>1906</v>
      </c>
      <c r="C4244" s="4" t="s">
        <v>34</v>
      </c>
      <c r="D4244" s="4" t="s">
        <v>1033</v>
      </c>
      <c r="E4244" s="4">
        <v>1</v>
      </c>
      <c r="F4244" s="4">
        <v>363</v>
      </c>
      <c r="G4244" s="4">
        <v>259963</v>
      </c>
      <c r="H4244" s="4" t="str">
        <f>VLOOKUP(B4244,[1]汇总!$B:$K,3,0)</f>
        <v>重庆</v>
      </c>
      <c r="I4244" s="4" t="str">
        <f>VLOOKUP(B4244,[1]汇总!$B:$K,4,0)</f>
        <v>重庆</v>
      </c>
      <c r="J4244" s="4">
        <f>VLOOKUP(B4244,[1]汇总!$B:$K,5,0)</f>
        <v>0</v>
      </c>
      <c r="K4244" s="4">
        <f>VLOOKUP(B4244,[1]汇总!$B:$K,6,0)</f>
        <v>0</v>
      </c>
      <c r="L4244" s="4">
        <f>VLOOKUP(B4244,[1]汇总!$B:$K,7,0)</f>
        <v>0</v>
      </c>
      <c r="M4244" s="4">
        <f>VLOOKUP(B4244,[1]汇总!$B:$K,8,0)</f>
        <v>0</v>
      </c>
      <c r="N4244" s="4" t="str">
        <f>VLOOKUP(B4244,[1]汇总!$B:$K,9,0)</f>
        <v>专科</v>
      </c>
      <c r="O4244" s="4" t="str">
        <f>VLOOKUP(B4244,[1]汇总!$B:$K,10,0)</f>
        <v>民办</v>
      </c>
    </row>
    <row r="4245" spans="1:15" ht="16.5" hidden="1" x14ac:dyDescent="0.35">
      <c r="A4245" s="4" t="s">
        <v>1456</v>
      </c>
      <c r="B4245" s="4" t="s">
        <v>1457</v>
      </c>
      <c r="C4245" s="4" t="s">
        <v>60</v>
      </c>
      <c r="D4245" s="4" t="s">
        <v>280</v>
      </c>
      <c r="E4245" s="4">
        <v>5</v>
      </c>
      <c r="F4245" s="4">
        <v>363</v>
      </c>
      <c r="G4245" s="4">
        <v>259984</v>
      </c>
      <c r="H4245" s="4" t="str">
        <f>VLOOKUP(B4245,[1]汇总!$B:$K,3,0)</f>
        <v>山东</v>
      </c>
      <c r="I4245" s="4" t="str">
        <f>VLOOKUP(B4245,[1]汇总!$B:$K,4,0)</f>
        <v>泰安</v>
      </c>
      <c r="J4245" s="4">
        <f>VLOOKUP(B4245,[1]汇总!$B:$K,5,0)</f>
        <v>0</v>
      </c>
      <c r="K4245" s="4">
        <f>VLOOKUP(B4245,[1]汇总!$B:$K,6,0)</f>
        <v>0</v>
      </c>
      <c r="L4245" s="4">
        <f>VLOOKUP(B4245,[1]汇总!$B:$K,7,0)</f>
        <v>0</v>
      </c>
      <c r="M4245" s="4">
        <f>VLOOKUP(B4245,[1]汇总!$B:$K,8,0)</f>
        <v>0</v>
      </c>
      <c r="N4245" s="4" t="str">
        <f>VLOOKUP(B4245,[1]汇总!$B:$K,9,0)</f>
        <v>本科</v>
      </c>
      <c r="O4245" s="4" t="str">
        <f>VLOOKUP(B4245,[1]汇总!$B:$K,10,0)</f>
        <v>民办</v>
      </c>
    </row>
    <row r="4246" spans="1:15" ht="16.5" hidden="1" x14ac:dyDescent="0.35">
      <c r="A4246" s="4" t="s">
        <v>936</v>
      </c>
      <c r="B4246" s="4" t="s">
        <v>937</v>
      </c>
      <c r="C4246" s="4" t="s">
        <v>84</v>
      </c>
      <c r="D4246" s="4" t="s">
        <v>79</v>
      </c>
      <c r="E4246" s="4">
        <v>20</v>
      </c>
      <c r="F4246" s="4">
        <v>363</v>
      </c>
      <c r="G4246" s="4">
        <v>260046</v>
      </c>
      <c r="H4246" s="4" t="str">
        <f>VLOOKUP(B4246,[1]汇总!$B:$K,3,0)</f>
        <v>江苏</v>
      </c>
      <c r="I4246" s="4" t="str">
        <f>VLOOKUP(B4246,[1]汇总!$B:$K,4,0)</f>
        <v>常州</v>
      </c>
      <c r="J4246" s="4">
        <f>VLOOKUP(B4246,[1]汇总!$B:$K,5,0)</f>
        <v>0</v>
      </c>
      <c r="K4246" s="4">
        <f>VLOOKUP(B4246,[1]汇总!$B:$K,6,0)</f>
        <v>0</v>
      </c>
      <c r="L4246" s="4">
        <f>VLOOKUP(B4246,[1]汇总!$B:$K,7,0)</f>
        <v>0</v>
      </c>
      <c r="M4246" s="4">
        <f>VLOOKUP(B4246,[1]汇总!$B:$K,8,0)</f>
        <v>0</v>
      </c>
      <c r="N4246" s="4" t="str">
        <f>VLOOKUP(B4246,[1]汇总!$B:$K,9,0)</f>
        <v>专科</v>
      </c>
      <c r="O4246" s="4" t="str">
        <f>VLOOKUP(B4246,[1]汇总!$B:$K,10,0)</f>
        <v>民办</v>
      </c>
    </row>
    <row r="4247" spans="1:15" ht="16.5" hidden="1" x14ac:dyDescent="0.35">
      <c r="A4247" s="4" t="s">
        <v>1300</v>
      </c>
      <c r="B4247" s="4" t="s">
        <v>1301</v>
      </c>
      <c r="C4247" s="4" t="s">
        <v>106</v>
      </c>
      <c r="D4247" s="4" t="s">
        <v>1304</v>
      </c>
      <c r="E4247" s="4">
        <v>10</v>
      </c>
      <c r="F4247" s="4">
        <v>363</v>
      </c>
      <c r="G4247" s="4">
        <v>260060</v>
      </c>
      <c r="H4247" s="4" t="str">
        <f>VLOOKUP(B4247,[1]汇总!$B:$K,3,0)</f>
        <v>江西</v>
      </c>
      <c r="I4247" s="4" t="str">
        <f>VLOOKUP(B4247,[1]汇总!$B:$K,4,0)</f>
        <v>南昌</v>
      </c>
      <c r="J4247" s="4">
        <f>VLOOKUP(B4247,[1]汇总!$B:$K,5,0)</f>
        <v>0</v>
      </c>
      <c r="K4247" s="4">
        <f>VLOOKUP(B4247,[1]汇总!$B:$K,6,0)</f>
        <v>0</v>
      </c>
      <c r="L4247" s="4">
        <f>VLOOKUP(B4247,[1]汇总!$B:$K,7,0)</f>
        <v>0</v>
      </c>
      <c r="M4247" s="4">
        <f>VLOOKUP(B4247,[1]汇总!$B:$K,8,0)</f>
        <v>0</v>
      </c>
      <c r="N4247" s="4" t="str">
        <f>VLOOKUP(B4247,[1]汇总!$B:$K,9,0)</f>
        <v>本科</v>
      </c>
      <c r="O4247" s="4" t="str">
        <f>VLOOKUP(B4247,[1]汇总!$B:$K,10,0)</f>
        <v>民办</v>
      </c>
    </row>
    <row r="4248" spans="1:15" ht="16.5" hidden="1" x14ac:dyDescent="0.35">
      <c r="A4248" s="4" t="s">
        <v>1450</v>
      </c>
      <c r="B4248" s="4" t="s">
        <v>1451</v>
      </c>
      <c r="C4248" s="4" t="s">
        <v>34</v>
      </c>
      <c r="D4248" s="4" t="s">
        <v>165</v>
      </c>
      <c r="E4248" s="4">
        <v>5</v>
      </c>
      <c r="F4248" s="4">
        <v>363</v>
      </c>
      <c r="G4248" s="4">
        <v>260070</v>
      </c>
      <c r="H4248" s="4" t="str">
        <f>VLOOKUP(B4248,[1]汇总!$B:$K,3,0)</f>
        <v>山东</v>
      </c>
      <c r="I4248" s="4" t="str">
        <f>VLOOKUP(B4248,[1]汇总!$B:$K,4,0)</f>
        <v>济南</v>
      </c>
      <c r="J4248" s="4">
        <f>VLOOKUP(B4248,[1]汇总!$B:$K,5,0)</f>
        <v>0</v>
      </c>
      <c r="K4248" s="4">
        <f>VLOOKUP(B4248,[1]汇总!$B:$K,6,0)</f>
        <v>0</v>
      </c>
      <c r="L4248" s="4">
        <f>VLOOKUP(B4248,[1]汇总!$B:$K,7,0)</f>
        <v>0</v>
      </c>
      <c r="M4248" s="4">
        <f>VLOOKUP(B4248,[1]汇总!$B:$K,8,0)</f>
        <v>0</v>
      </c>
      <c r="N4248" s="4" t="str">
        <f>VLOOKUP(B4248,[1]汇总!$B:$K,9,0)</f>
        <v>本科</v>
      </c>
      <c r="O4248" s="4" t="str">
        <f>VLOOKUP(B4248,[1]汇总!$B:$K,10,0)</f>
        <v>民办</v>
      </c>
    </row>
    <row r="4249" spans="1:15" ht="16.5" hidden="1" x14ac:dyDescent="0.35">
      <c r="A4249" s="4" t="s">
        <v>1246</v>
      </c>
      <c r="B4249" s="4" t="s">
        <v>1247</v>
      </c>
      <c r="C4249" s="4" t="s">
        <v>107</v>
      </c>
      <c r="D4249" s="4" t="s">
        <v>237</v>
      </c>
      <c r="E4249" s="4">
        <v>4</v>
      </c>
      <c r="F4249" s="4">
        <v>363</v>
      </c>
      <c r="G4249" s="4">
        <v>260119</v>
      </c>
      <c r="H4249" s="4" t="str">
        <f>VLOOKUP(B4249,[1]汇总!$B:$K,3,0)</f>
        <v>福建</v>
      </c>
      <c r="I4249" s="4" t="str">
        <f>VLOOKUP(B4249,[1]汇总!$B:$K,4,0)</f>
        <v>厦门</v>
      </c>
      <c r="J4249" s="4">
        <f>VLOOKUP(B4249,[1]汇总!$B:$K,5,0)</f>
        <v>0</v>
      </c>
      <c r="K4249" s="4">
        <f>VLOOKUP(B4249,[1]汇总!$B:$K,6,0)</f>
        <v>0</v>
      </c>
      <c r="L4249" s="4">
        <f>VLOOKUP(B4249,[1]汇总!$B:$K,7,0)</f>
        <v>0</v>
      </c>
      <c r="M4249" s="4">
        <f>VLOOKUP(B4249,[1]汇总!$B:$K,8,0)</f>
        <v>0</v>
      </c>
      <c r="N4249" s="4" t="str">
        <f>VLOOKUP(B4249,[1]汇总!$B:$K,9,0)</f>
        <v>专科</v>
      </c>
      <c r="O4249" s="4" t="str">
        <f>VLOOKUP(B4249,[1]汇总!$B:$K,10,0)</f>
        <v>民办</v>
      </c>
    </row>
    <row r="4250" spans="1:15" ht="16.5" hidden="1" x14ac:dyDescent="0.35">
      <c r="A4250" s="4" t="s">
        <v>658</v>
      </c>
      <c r="B4250" s="4" t="s">
        <v>659</v>
      </c>
      <c r="C4250" s="4" t="s">
        <v>40</v>
      </c>
      <c r="D4250" s="4" t="s">
        <v>287</v>
      </c>
      <c r="E4250" s="4">
        <v>1</v>
      </c>
      <c r="F4250" s="4">
        <v>362</v>
      </c>
      <c r="G4250" s="4">
        <v>260122</v>
      </c>
      <c r="H4250" s="4" t="str">
        <f>VLOOKUP(B4250,[1]汇总!$B:$K,3,0)</f>
        <v>内蒙古</v>
      </c>
      <c r="I4250" s="4" t="str">
        <f>VLOOKUP(B4250,[1]汇总!$B:$K,4,0)</f>
        <v>呼和浩特</v>
      </c>
      <c r="J4250" s="4">
        <f>VLOOKUP(B4250,[1]汇总!$B:$K,5,0)</f>
        <v>0</v>
      </c>
      <c r="K4250" s="4">
        <f>VLOOKUP(B4250,[1]汇总!$B:$K,6,0)</f>
        <v>0</v>
      </c>
      <c r="L4250" s="4">
        <f>VLOOKUP(B4250,[1]汇总!$B:$K,7,0)</f>
        <v>0</v>
      </c>
      <c r="M4250" s="4">
        <f>VLOOKUP(B4250,[1]汇总!$B:$K,8,0)</f>
        <v>0</v>
      </c>
      <c r="N4250" s="4" t="str">
        <f>VLOOKUP(B4250,[1]汇总!$B:$K,9,0)</f>
        <v>专科</v>
      </c>
      <c r="O4250" s="4" t="str">
        <f>VLOOKUP(B4250,[1]汇总!$B:$K,10,0)</f>
        <v>民办</v>
      </c>
    </row>
    <row r="4251" spans="1:15" ht="16.5" hidden="1" x14ac:dyDescent="0.35">
      <c r="A4251" s="4" t="s">
        <v>482</v>
      </c>
      <c r="B4251" s="4" t="s">
        <v>483</v>
      </c>
      <c r="C4251" s="4" t="s">
        <v>69</v>
      </c>
      <c r="D4251" s="4" t="s">
        <v>63</v>
      </c>
      <c r="E4251" s="4">
        <v>196</v>
      </c>
      <c r="F4251" s="4">
        <v>362</v>
      </c>
      <c r="G4251" s="4">
        <v>260158</v>
      </c>
      <c r="H4251" s="4" t="str">
        <f>VLOOKUP(B4251,[1]汇总!$B:$K,3,0)</f>
        <v>浙江</v>
      </c>
      <c r="I4251" s="4" t="str">
        <f>VLOOKUP(B4251,[1]汇总!$B:$K,4,0)</f>
        <v>金华</v>
      </c>
      <c r="J4251" s="4">
        <f>VLOOKUP(B4251,[1]汇总!$B:$K,5,0)</f>
        <v>0</v>
      </c>
      <c r="K4251" s="4">
        <f>VLOOKUP(B4251,[1]汇总!$B:$K,6,0)</f>
        <v>0</v>
      </c>
      <c r="L4251" s="4">
        <f>VLOOKUP(B4251,[1]汇总!$B:$K,7,0)</f>
        <v>0</v>
      </c>
      <c r="M4251" s="4">
        <f>VLOOKUP(B4251,[1]汇总!$B:$K,8,0)</f>
        <v>0</v>
      </c>
      <c r="N4251" s="4" t="str">
        <f>VLOOKUP(B4251,[1]汇总!$B:$K,9,0)</f>
        <v>专科</v>
      </c>
      <c r="O4251" s="4" t="str">
        <f>VLOOKUP(B4251,[1]汇总!$B:$K,10,0)</f>
        <v>民办</v>
      </c>
    </row>
    <row r="4252" spans="1:15" ht="16.5" hidden="1" x14ac:dyDescent="0.35">
      <c r="A4252" s="4" t="s">
        <v>1085</v>
      </c>
      <c r="B4252" s="4" t="s">
        <v>1086</v>
      </c>
      <c r="C4252" s="4" t="s">
        <v>106</v>
      </c>
      <c r="D4252" s="4" t="s">
        <v>68</v>
      </c>
      <c r="E4252" s="4">
        <v>15</v>
      </c>
      <c r="F4252" s="4">
        <v>362</v>
      </c>
      <c r="G4252" s="4">
        <v>260173</v>
      </c>
      <c r="H4252" s="4" t="str">
        <f>VLOOKUP(B4252,[1]汇总!$B:$K,3,0)</f>
        <v>江苏</v>
      </c>
      <c r="I4252" s="4" t="str">
        <f>VLOOKUP(B4252,[1]汇总!$B:$K,4,0)</f>
        <v>徐州</v>
      </c>
      <c r="J4252" s="4">
        <f>VLOOKUP(B4252,[1]汇总!$B:$K,5,0)</f>
        <v>0</v>
      </c>
      <c r="K4252" s="4">
        <f>VLOOKUP(B4252,[1]汇总!$B:$K,6,0)</f>
        <v>0</v>
      </c>
      <c r="L4252" s="4">
        <f>VLOOKUP(B4252,[1]汇总!$B:$K,7,0)</f>
        <v>0</v>
      </c>
      <c r="M4252" s="4">
        <f>VLOOKUP(B4252,[1]汇总!$B:$K,8,0)</f>
        <v>0</v>
      </c>
      <c r="N4252" s="4" t="str">
        <f>VLOOKUP(B4252,[1]汇总!$B:$K,9,0)</f>
        <v>专科</v>
      </c>
      <c r="O4252" s="4" t="str">
        <f>VLOOKUP(B4252,[1]汇总!$B:$K,10,0)</f>
        <v>民办</v>
      </c>
    </row>
    <row r="4253" spans="1:15" ht="16.5" hidden="1" x14ac:dyDescent="0.35">
      <c r="A4253" s="4" t="s">
        <v>977</v>
      </c>
      <c r="B4253" s="4" t="s">
        <v>978</v>
      </c>
      <c r="C4253" s="4" t="s">
        <v>40</v>
      </c>
      <c r="D4253" s="4" t="s">
        <v>236</v>
      </c>
      <c r="E4253" s="4">
        <v>20</v>
      </c>
      <c r="F4253" s="4">
        <v>362</v>
      </c>
      <c r="G4253" s="4">
        <v>260177</v>
      </c>
      <c r="H4253" s="4" t="str">
        <f>VLOOKUP(B4253,[1]汇总!$B:$K,3,0)</f>
        <v>江苏</v>
      </c>
      <c r="I4253" s="4" t="str">
        <f>VLOOKUP(B4253,[1]汇总!$B:$K,4,0)</f>
        <v>苏州</v>
      </c>
      <c r="J4253" s="4">
        <f>VLOOKUP(B4253,[1]汇总!$B:$K,5,0)</f>
        <v>0</v>
      </c>
      <c r="K4253" s="4">
        <f>VLOOKUP(B4253,[1]汇总!$B:$K,6,0)</f>
        <v>0</v>
      </c>
      <c r="L4253" s="4">
        <f>VLOOKUP(B4253,[1]汇总!$B:$K,7,0)</f>
        <v>0</v>
      </c>
      <c r="M4253" s="4">
        <f>VLOOKUP(B4253,[1]汇总!$B:$K,8,0)</f>
        <v>0</v>
      </c>
      <c r="N4253" s="4" t="str">
        <f>VLOOKUP(B4253,[1]汇总!$B:$K,9,0)</f>
        <v>专科</v>
      </c>
      <c r="O4253" s="4" t="str">
        <f>VLOOKUP(B4253,[1]汇总!$B:$K,10,0)</f>
        <v>民办</v>
      </c>
    </row>
    <row r="4254" spans="1:15" ht="16.5" hidden="1" x14ac:dyDescent="0.35">
      <c r="A4254" s="4" t="s">
        <v>975</v>
      </c>
      <c r="B4254" s="4" t="s">
        <v>976</v>
      </c>
      <c r="C4254" s="4" t="s">
        <v>40</v>
      </c>
      <c r="D4254" s="4" t="s">
        <v>83</v>
      </c>
      <c r="E4254" s="4">
        <v>10</v>
      </c>
      <c r="F4254" s="4">
        <v>362</v>
      </c>
      <c r="G4254" s="4">
        <v>260208</v>
      </c>
      <c r="H4254" s="4" t="str">
        <f>VLOOKUP(B4254,[1]汇总!$B:$K,3,0)</f>
        <v>江苏</v>
      </c>
      <c r="I4254" s="4" t="str">
        <f>VLOOKUP(B4254,[1]汇总!$B:$K,4,0)</f>
        <v>镇江</v>
      </c>
      <c r="J4254" s="4">
        <f>VLOOKUP(B4254,[1]汇总!$B:$K,5,0)</f>
        <v>0</v>
      </c>
      <c r="K4254" s="4">
        <f>VLOOKUP(B4254,[1]汇总!$B:$K,6,0)</f>
        <v>0</v>
      </c>
      <c r="L4254" s="4">
        <f>VLOOKUP(B4254,[1]汇总!$B:$K,7,0)</f>
        <v>0</v>
      </c>
      <c r="M4254" s="4">
        <f>VLOOKUP(B4254,[1]汇总!$B:$K,8,0)</f>
        <v>0</v>
      </c>
      <c r="N4254" s="4" t="str">
        <f>VLOOKUP(B4254,[1]汇总!$B:$K,9,0)</f>
        <v>专科</v>
      </c>
      <c r="O4254" s="4" t="str">
        <f>VLOOKUP(B4254,[1]汇总!$B:$K,10,0)</f>
        <v>民办</v>
      </c>
    </row>
    <row r="4255" spans="1:15" ht="16.5" hidden="1" x14ac:dyDescent="0.35">
      <c r="A4255" s="4" t="s">
        <v>1034</v>
      </c>
      <c r="B4255" s="4" t="s">
        <v>1035</v>
      </c>
      <c r="C4255" s="4" t="s">
        <v>69</v>
      </c>
      <c r="D4255" s="4" t="s">
        <v>93</v>
      </c>
      <c r="E4255" s="4">
        <v>10</v>
      </c>
      <c r="F4255" s="4">
        <v>362</v>
      </c>
      <c r="G4255" s="4">
        <v>260264</v>
      </c>
      <c r="H4255" s="4" t="str">
        <f>VLOOKUP(B4255,[1]汇总!$B:$K,3,0)</f>
        <v>江苏</v>
      </c>
      <c r="I4255" s="4" t="str">
        <f>VLOOKUP(B4255,[1]汇总!$B:$K,4,0)</f>
        <v>苏州</v>
      </c>
      <c r="J4255" s="4">
        <f>VLOOKUP(B4255,[1]汇总!$B:$K,5,0)</f>
        <v>0</v>
      </c>
      <c r="K4255" s="4">
        <f>VLOOKUP(B4255,[1]汇总!$B:$K,6,0)</f>
        <v>0</v>
      </c>
      <c r="L4255" s="4">
        <f>VLOOKUP(B4255,[1]汇总!$B:$K,7,0)</f>
        <v>0</v>
      </c>
      <c r="M4255" s="4">
        <f>VLOOKUP(B4255,[1]汇总!$B:$K,8,0)</f>
        <v>0</v>
      </c>
      <c r="N4255" s="4" t="str">
        <f>VLOOKUP(B4255,[1]汇总!$B:$K,9,0)</f>
        <v>专科</v>
      </c>
      <c r="O4255" s="4" t="str">
        <f>VLOOKUP(B4255,[1]汇总!$B:$K,10,0)</f>
        <v>民办</v>
      </c>
    </row>
    <row r="4256" spans="1:15" ht="16.5" hidden="1" x14ac:dyDescent="0.35">
      <c r="A4256" s="4" t="s">
        <v>1260</v>
      </c>
      <c r="B4256" s="4" t="s">
        <v>1261</v>
      </c>
      <c r="C4256" s="4" t="s">
        <v>34</v>
      </c>
      <c r="D4256" s="4" t="s">
        <v>1263</v>
      </c>
      <c r="E4256" s="4">
        <v>40</v>
      </c>
      <c r="F4256" s="4">
        <v>362</v>
      </c>
      <c r="G4256" s="4">
        <v>260283</v>
      </c>
      <c r="H4256" s="4" t="str">
        <f>VLOOKUP(B4256,[1]汇总!$B:$K,3,0)</f>
        <v>江西</v>
      </c>
      <c r="I4256" s="4" t="str">
        <f>VLOOKUP(B4256,[1]汇总!$B:$K,4,0)</f>
        <v>南昌</v>
      </c>
      <c r="J4256" s="4">
        <f>VLOOKUP(B4256,[1]汇总!$B:$K,5,0)</f>
        <v>0</v>
      </c>
      <c r="K4256" s="4">
        <f>VLOOKUP(B4256,[1]汇总!$B:$K,6,0)</f>
        <v>0</v>
      </c>
      <c r="L4256" s="4">
        <f>VLOOKUP(B4256,[1]汇总!$B:$K,7,0)</f>
        <v>0</v>
      </c>
      <c r="M4256" s="4">
        <f>VLOOKUP(B4256,[1]汇总!$B:$K,8,0)</f>
        <v>0</v>
      </c>
      <c r="N4256" s="4" t="str">
        <f>VLOOKUP(B4256,[1]汇总!$B:$K,9,0)</f>
        <v>本科</v>
      </c>
      <c r="O4256" s="4" t="str">
        <f>VLOOKUP(B4256,[1]汇总!$B:$K,10,0)</f>
        <v>民办</v>
      </c>
    </row>
    <row r="4257" spans="1:15" ht="16.5" hidden="1" x14ac:dyDescent="0.35">
      <c r="A4257" s="4" t="s">
        <v>482</v>
      </c>
      <c r="B4257" s="4" t="s">
        <v>483</v>
      </c>
      <c r="C4257" s="4" t="s">
        <v>107</v>
      </c>
      <c r="D4257" s="4" t="s">
        <v>342</v>
      </c>
      <c r="E4257" s="4">
        <v>95</v>
      </c>
      <c r="F4257" s="4">
        <v>362</v>
      </c>
      <c r="G4257" s="4">
        <v>260323</v>
      </c>
      <c r="H4257" s="4" t="str">
        <f>VLOOKUP(B4257,[1]汇总!$B:$K,3,0)</f>
        <v>浙江</v>
      </c>
      <c r="I4257" s="4" t="str">
        <f>VLOOKUP(B4257,[1]汇总!$B:$K,4,0)</f>
        <v>金华</v>
      </c>
      <c r="J4257" s="4">
        <f>VLOOKUP(B4257,[1]汇总!$B:$K,5,0)</f>
        <v>0</v>
      </c>
      <c r="K4257" s="4">
        <f>VLOOKUP(B4257,[1]汇总!$B:$K,6,0)</f>
        <v>0</v>
      </c>
      <c r="L4257" s="4">
        <f>VLOOKUP(B4257,[1]汇总!$B:$K,7,0)</f>
        <v>0</v>
      </c>
      <c r="M4257" s="4">
        <f>VLOOKUP(B4257,[1]汇总!$B:$K,8,0)</f>
        <v>0</v>
      </c>
      <c r="N4257" s="4" t="str">
        <f>VLOOKUP(B4257,[1]汇总!$B:$K,9,0)</f>
        <v>专科</v>
      </c>
      <c r="O4257" s="4" t="str">
        <f>VLOOKUP(B4257,[1]汇总!$B:$K,10,0)</f>
        <v>民办</v>
      </c>
    </row>
    <row r="4258" spans="1:15" ht="16.5" hidden="1" x14ac:dyDescent="0.35">
      <c r="A4258" s="4" t="s">
        <v>2058</v>
      </c>
      <c r="B4258" s="4" t="s">
        <v>2059</v>
      </c>
      <c r="C4258" s="4" t="s">
        <v>64</v>
      </c>
      <c r="D4258" s="4" t="s">
        <v>233</v>
      </c>
      <c r="E4258" s="4">
        <v>20</v>
      </c>
      <c r="F4258" s="4">
        <v>362</v>
      </c>
      <c r="G4258" s="4">
        <v>260339</v>
      </c>
      <c r="H4258" s="4" t="str">
        <f>VLOOKUP(B4258,[1]汇总!$B:$K,3,0)</f>
        <v>陕西</v>
      </c>
      <c r="I4258" s="4" t="str">
        <f>VLOOKUP(B4258,[1]汇总!$B:$K,4,0)</f>
        <v>宝鸡</v>
      </c>
      <c r="J4258" s="4">
        <f>VLOOKUP(B4258,[1]汇总!$B:$K,5,0)</f>
        <v>0</v>
      </c>
      <c r="K4258" s="4">
        <f>VLOOKUP(B4258,[1]汇总!$B:$K,6,0)</f>
        <v>0</v>
      </c>
      <c r="L4258" s="4">
        <f>VLOOKUP(B4258,[1]汇总!$B:$K,7,0)</f>
        <v>0</v>
      </c>
      <c r="M4258" s="4">
        <f>VLOOKUP(B4258,[1]汇总!$B:$K,8,0)</f>
        <v>0</v>
      </c>
      <c r="N4258" s="4" t="str">
        <f>VLOOKUP(B4258,[1]汇总!$B:$K,9,0)</f>
        <v>专科</v>
      </c>
      <c r="O4258" s="4" t="str">
        <f>VLOOKUP(B4258,[1]汇总!$B:$K,10,0)</f>
        <v>民办</v>
      </c>
    </row>
    <row r="4259" spans="1:15" ht="16.5" hidden="1" x14ac:dyDescent="0.35">
      <c r="A4259" s="4" t="s">
        <v>1950</v>
      </c>
      <c r="B4259" s="4" t="s">
        <v>1951</v>
      </c>
      <c r="C4259" s="4" t="s">
        <v>40</v>
      </c>
      <c r="D4259" s="4" t="s">
        <v>224</v>
      </c>
      <c r="E4259" s="4">
        <v>5</v>
      </c>
      <c r="F4259" s="4">
        <v>362</v>
      </c>
      <c r="G4259" s="4">
        <v>260351</v>
      </c>
      <c r="H4259" s="4" t="str">
        <f>VLOOKUP(B4259,[1]汇总!$B:$K,3,0)</f>
        <v>四川</v>
      </c>
      <c r="I4259" s="4" t="str">
        <f>VLOOKUP(B4259,[1]汇总!$B:$K,4,0)</f>
        <v>成都</v>
      </c>
      <c r="J4259" s="4">
        <f>VLOOKUP(B4259,[1]汇总!$B:$K,5,0)</f>
        <v>0</v>
      </c>
      <c r="K4259" s="4">
        <f>VLOOKUP(B4259,[1]汇总!$B:$K,6,0)</f>
        <v>0</v>
      </c>
      <c r="L4259" s="4">
        <f>VLOOKUP(B4259,[1]汇总!$B:$K,7,0)</f>
        <v>0</v>
      </c>
      <c r="M4259" s="4">
        <f>VLOOKUP(B4259,[1]汇总!$B:$K,8,0)</f>
        <v>0</v>
      </c>
      <c r="N4259" s="4" t="str">
        <f>VLOOKUP(B4259,[1]汇总!$B:$K,9,0)</f>
        <v>专科</v>
      </c>
      <c r="O4259" s="4" t="str">
        <f>VLOOKUP(B4259,[1]汇总!$B:$K,10,0)</f>
        <v>民办</v>
      </c>
    </row>
    <row r="4260" spans="1:15" ht="16.5" hidden="1" x14ac:dyDescent="0.35">
      <c r="A4260" s="4" t="s">
        <v>1203</v>
      </c>
      <c r="B4260" s="4" t="s">
        <v>1204</v>
      </c>
      <c r="C4260" s="4" t="s">
        <v>50</v>
      </c>
      <c r="D4260" s="4" t="s">
        <v>1207</v>
      </c>
      <c r="E4260" s="4">
        <v>5</v>
      </c>
      <c r="F4260" s="4">
        <v>362</v>
      </c>
      <c r="G4260" s="4">
        <v>260379</v>
      </c>
      <c r="H4260" s="4" t="str">
        <f>VLOOKUP(B4260,[1]汇总!$B:$K,3,0)</f>
        <v>福建</v>
      </c>
      <c r="I4260" s="4" t="str">
        <f>VLOOKUP(B4260,[1]汇总!$B:$K,4,0)</f>
        <v>泉州</v>
      </c>
      <c r="J4260" s="4">
        <f>VLOOKUP(B4260,[1]汇总!$B:$K,5,0)</f>
        <v>0</v>
      </c>
      <c r="K4260" s="4">
        <f>VLOOKUP(B4260,[1]汇总!$B:$K,6,0)</f>
        <v>0</v>
      </c>
      <c r="L4260" s="4">
        <f>VLOOKUP(B4260,[1]汇总!$B:$K,7,0)</f>
        <v>0</v>
      </c>
      <c r="M4260" s="4">
        <f>VLOOKUP(B4260,[1]汇总!$B:$K,8,0)</f>
        <v>0</v>
      </c>
      <c r="N4260" s="4" t="str">
        <f>VLOOKUP(B4260,[1]汇总!$B:$K,9,0)</f>
        <v>专科</v>
      </c>
      <c r="O4260" s="4" t="str">
        <f>VLOOKUP(B4260,[1]汇总!$B:$K,10,0)</f>
        <v>民办</v>
      </c>
    </row>
    <row r="4261" spans="1:15" ht="16.5" hidden="1" x14ac:dyDescent="0.35">
      <c r="A4261" s="4" t="s">
        <v>482</v>
      </c>
      <c r="B4261" s="4" t="s">
        <v>483</v>
      </c>
      <c r="C4261" s="4" t="s">
        <v>66</v>
      </c>
      <c r="D4261" s="4" t="s">
        <v>484</v>
      </c>
      <c r="E4261" s="4">
        <v>90</v>
      </c>
      <c r="F4261" s="4">
        <v>362</v>
      </c>
      <c r="G4261" s="4">
        <v>260381</v>
      </c>
      <c r="H4261" s="4" t="str">
        <f>VLOOKUP(B4261,[1]汇总!$B:$K,3,0)</f>
        <v>浙江</v>
      </c>
      <c r="I4261" s="4" t="str">
        <f>VLOOKUP(B4261,[1]汇总!$B:$K,4,0)</f>
        <v>金华</v>
      </c>
      <c r="J4261" s="4">
        <f>VLOOKUP(B4261,[1]汇总!$B:$K,5,0)</f>
        <v>0</v>
      </c>
      <c r="K4261" s="4">
        <f>VLOOKUP(B4261,[1]汇总!$B:$K,6,0)</f>
        <v>0</v>
      </c>
      <c r="L4261" s="4">
        <f>VLOOKUP(B4261,[1]汇总!$B:$K,7,0)</f>
        <v>0</v>
      </c>
      <c r="M4261" s="4">
        <f>VLOOKUP(B4261,[1]汇总!$B:$K,8,0)</f>
        <v>0</v>
      </c>
      <c r="N4261" s="4" t="str">
        <f>VLOOKUP(B4261,[1]汇总!$B:$K,9,0)</f>
        <v>专科</v>
      </c>
      <c r="O4261" s="4" t="str">
        <f>VLOOKUP(B4261,[1]汇总!$B:$K,10,0)</f>
        <v>民办</v>
      </c>
    </row>
    <row r="4262" spans="1:15" ht="16.5" hidden="1" x14ac:dyDescent="0.35">
      <c r="A4262" s="4" t="s">
        <v>1226</v>
      </c>
      <c r="B4262" s="4" t="s">
        <v>1227</v>
      </c>
      <c r="C4262" s="4" t="s">
        <v>46</v>
      </c>
      <c r="D4262" s="4" t="s">
        <v>70</v>
      </c>
      <c r="E4262" s="4">
        <v>12</v>
      </c>
      <c r="F4262" s="4">
        <v>362</v>
      </c>
      <c r="G4262" s="4">
        <v>260385</v>
      </c>
      <c r="H4262" s="4" t="str">
        <f>VLOOKUP(B4262,[1]汇总!$B:$K,3,0)</f>
        <v>福建</v>
      </c>
      <c r="I4262" s="4" t="str">
        <f>VLOOKUP(B4262,[1]汇总!$B:$K,4,0)</f>
        <v>厦门</v>
      </c>
      <c r="J4262" s="4">
        <f>VLOOKUP(B4262,[1]汇总!$B:$K,5,0)</f>
        <v>0</v>
      </c>
      <c r="K4262" s="4">
        <f>VLOOKUP(B4262,[1]汇总!$B:$K,6,0)</f>
        <v>0</v>
      </c>
      <c r="L4262" s="4">
        <f>VLOOKUP(B4262,[1]汇总!$B:$K,7,0)</f>
        <v>0</v>
      </c>
      <c r="M4262" s="4">
        <f>VLOOKUP(B4262,[1]汇总!$B:$K,8,0)</f>
        <v>0</v>
      </c>
      <c r="N4262" s="4" t="str">
        <f>VLOOKUP(B4262,[1]汇总!$B:$K,9,0)</f>
        <v>专科</v>
      </c>
      <c r="O4262" s="4" t="str">
        <f>VLOOKUP(B4262,[1]汇总!$B:$K,10,0)</f>
        <v>民办</v>
      </c>
    </row>
    <row r="4263" spans="1:15" ht="16.5" hidden="1" x14ac:dyDescent="0.35">
      <c r="A4263" s="4" t="s">
        <v>807</v>
      </c>
      <c r="B4263" s="4" t="s">
        <v>808</v>
      </c>
      <c r="C4263" s="4" t="s">
        <v>110</v>
      </c>
      <c r="D4263" s="4" t="s">
        <v>150</v>
      </c>
      <c r="E4263" s="4">
        <v>5</v>
      </c>
      <c r="F4263" s="4">
        <v>362</v>
      </c>
      <c r="G4263" s="4">
        <v>260399</v>
      </c>
      <c r="H4263" s="4" t="str">
        <f>VLOOKUP(B4263,[1]汇总!$B:$K,3,0)</f>
        <v>上海</v>
      </c>
      <c r="I4263" s="4" t="str">
        <f>VLOOKUP(B4263,[1]汇总!$B:$K,4,0)</f>
        <v>上海</v>
      </c>
      <c r="J4263" s="4">
        <f>VLOOKUP(B4263,[1]汇总!$B:$K,5,0)</f>
        <v>0</v>
      </c>
      <c r="K4263" s="4">
        <f>VLOOKUP(B4263,[1]汇总!$B:$K,6,0)</f>
        <v>0</v>
      </c>
      <c r="L4263" s="4">
        <f>VLOOKUP(B4263,[1]汇总!$B:$K,7,0)</f>
        <v>0</v>
      </c>
      <c r="M4263" s="4">
        <f>VLOOKUP(B4263,[1]汇总!$B:$K,8,0)</f>
        <v>0</v>
      </c>
      <c r="N4263" s="4" t="str">
        <f>VLOOKUP(B4263,[1]汇总!$B:$K,9,0)</f>
        <v>专科</v>
      </c>
      <c r="O4263" s="4" t="str">
        <f>VLOOKUP(B4263,[1]汇总!$B:$K,10,0)</f>
        <v>民办</v>
      </c>
    </row>
    <row r="4264" spans="1:15" ht="16.5" hidden="1" x14ac:dyDescent="0.35">
      <c r="A4264" s="4" t="s">
        <v>1998</v>
      </c>
      <c r="B4264" s="4" t="s">
        <v>1999</v>
      </c>
      <c r="C4264" s="4" t="s">
        <v>34</v>
      </c>
      <c r="D4264" s="4" t="s">
        <v>79</v>
      </c>
      <c r="E4264" s="4">
        <v>2</v>
      </c>
      <c r="F4264" s="4">
        <v>361</v>
      </c>
      <c r="G4264" s="4">
        <v>260425</v>
      </c>
      <c r="H4264" s="4" t="str">
        <f>VLOOKUP(B4264,[1]汇总!$B:$K,3,0)</f>
        <v>云南</v>
      </c>
      <c r="I4264" s="4" t="str">
        <f>VLOOKUP(B4264,[1]汇总!$B:$K,4,0)</f>
        <v>昆明</v>
      </c>
      <c r="J4264" s="4">
        <f>VLOOKUP(B4264,[1]汇总!$B:$K,5,0)</f>
        <v>0</v>
      </c>
      <c r="K4264" s="4">
        <f>VLOOKUP(B4264,[1]汇总!$B:$K,6,0)</f>
        <v>0</v>
      </c>
      <c r="L4264" s="4">
        <f>VLOOKUP(B4264,[1]汇总!$B:$K,7,0)</f>
        <v>0</v>
      </c>
      <c r="M4264" s="4">
        <f>VLOOKUP(B4264,[1]汇总!$B:$K,8,0)</f>
        <v>0</v>
      </c>
      <c r="N4264" s="4" t="str">
        <f>VLOOKUP(B4264,[1]汇总!$B:$K,9,0)</f>
        <v>本科</v>
      </c>
      <c r="O4264" s="4" t="str">
        <f>VLOOKUP(B4264,[1]汇总!$B:$K,10,0)</f>
        <v>民办</v>
      </c>
    </row>
    <row r="4265" spans="1:15" ht="16.5" hidden="1" x14ac:dyDescent="0.35">
      <c r="A4265" s="4" t="s">
        <v>972</v>
      </c>
      <c r="B4265" s="4" t="s">
        <v>973</v>
      </c>
      <c r="C4265" s="4" t="s">
        <v>64</v>
      </c>
      <c r="D4265" s="4" t="s">
        <v>83</v>
      </c>
      <c r="E4265" s="4">
        <v>15</v>
      </c>
      <c r="F4265" s="4">
        <v>361</v>
      </c>
      <c r="G4265" s="4">
        <v>260450</v>
      </c>
      <c r="H4265" s="4" t="str">
        <f>VLOOKUP(B4265,[1]汇总!$B:$K,3,0)</f>
        <v>江苏</v>
      </c>
      <c r="I4265" s="4" t="str">
        <f>VLOOKUP(B4265,[1]汇总!$B:$K,4,0)</f>
        <v>南京</v>
      </c>
      <c r="J4265" s="4">
        <f>VLOOKUP(B4265,[1]汇总!$B:$K,5,0)</f>
        <v>0</v>
      </c>
      <c r="K4265" s="4">
        <f>VLOOKUP(B4265,[1]汇总!$B:$K,6,0)</f>
        <v>0</v>
      </c>
      <c r="L4265" s="4">
        <f>VLOOKUP(B4265,[1]汇总!$B:$K,7,0)</f>
        <v>0</v>
      </c>
      <c r="M4265" s="4">
        <f>VLOOKUP(B4265,[1]汇总!$B:$K,8,0)</f>
        <v>0</v>
      </c>
      <c r="N4265" s="4" t="str">
        <f>VLOOKUP(B4265,[1]汇总!$B:$K,9,0)</f>
        <v>专科</v>
      </c>
      <c r="O4265" s="4" t="str">
        <f>VLOOKUP(B4265,[1]汇总!$B:$K,10,0)</f>
        <v>民办</v>
      </c>
    </row>
    <row r="4266" spans="1:15" ht="16.5" hidden="1" x14ac:dyDescent="0.35">
      <c r="A4266" s="4" t="s">
        <v>1246</v>
      </c>
      <c r="B4266" s="4" t="s">
        <v>1247</v>
      </c>
      <c r="C4266" s="4" t="s">
        <v>40</v>
      </c>
      <c r="D4266" s="4" t="s">
        <v>146</v>
      </c>
      <c r="E4266" s="4">
        <v>3</v>
      </c>
      <c r="F4266" s="4">
        <v>361</v>
      </c>
      <c r="G4266" s="4">
        <v>260467</v>
      </c>
      <c r="H4266" s="4" t="str">
        <f>VLOOKUP(B4266,[1]汇总!$B:$K,3,0)</f>
        <v>福建</v>
      </c>
      <c r="I4266" s="4" t="str">
        <f>VLOOKUP(B4266,[1]汇总!$B:$K,4,0)</f>
        <v>厦门</v>
      </c>
      <c r="J4266" s="4">
        <f>VLOOKUP(B4266,[1]汇总!$B:$K,5,0)</f>
        <v>0</v>
      </c>
      <c r="K4266" s="4">
        <f>VLOOKUP(B4266,[1]汇总!$B:$K,6,0)</f>
        <v>0</v>
      </c>
      <c r="L4266" s="4">
        <f>VLOOKUP(B4266,[1]汇总!$B:$K,7,0)</f>
        <v>0</v>
      </c>
      <c r="M4266" s="4">
        <f>VLOOKUP(B4266,[1]汇总!$B:$K,8,0)</f>
        <v>0</v>
      </c>
      <c r="N4266" s="4" t="str">
        <f>VLOOKUP(B4266,[1]汇总!$B:$K,9,0)</f>
        <v>专科</v>
      </c>
      <c r="O4266" s="4" t="str">
        <f>VLOOKUP(B4266,[1]汇总!$B:$K,10,0)</f>
        <v>民办</v>
      </c>
    </row>
    <row r="4267" spans="1:15" ht="16.5" hidden="1" x14ac:dyDescent="0.35">
      <c r="A4267" s="4" t="s">
        <v>767</v>
      </c>
      <c r="B4267" s="4" t="s">
        <v>768</v>
      </c>
      <c r="C4267" s="4" t="s">
        <v>44</v>
      </c>
      <c r="D4267" s="4" t="s">
        <v>115</v>
      </c>
      <c r="E4267" s="4">
        <v>9</v>
      </c>
      <c r="F4267" s="4">
        <v>361</v>
      </c>
      <c r="G4267" s="4">
        <v>260471</v>
      </c>
      <c r="H4267" s="4" t="str">
        <f>VLOOKUP(B4267,[1]汇总!$B:$K,3,0)</f>
        <v>上海</v>
      </c>
      <c r="I4267" s="4" t="str">
        <f>VLOOKUP(B4267,[1]汇总!$B:$K,4,0)</f>
        <v>上海</v>
      </c>
      <c r="J4267" s="4">
        <f>VLOOKUP(B4267,[1]汇总!$B:$K,5,0)</f>
        <v>0</v>
      </c>
      <c r="K4267" s="4">
        <f>VLOOKUP(B4267,[1]汇总!$B:$K,6,0)</f>
        <v>0</v>
      </c>
      <c r="L4267" s="4">
        <f>VLOOKUP(B4267,[1]汇总!$B:$K,7,0)</f>
        <v>0</v>
      </c>
      <c r="M4267" s="4">
        <f>VLOOKUP(B4267,[1]汇总!$B:$K,8,0)</f>
        <v>0</v>
      </c>
      <c r="N4267" s="4" t="str">
        <f>VLOOKUP(B4267,[1]汇总!$B:$K,9,0)</f>
        <v>专科</v>
      </c>
      <c r="O4267" s="4" t="str">
        <f>VLOOKUP(B4267,[1]汇总!$B:$K,10,0)</f>
        <v>民办</v>
      </c>
    </row>
    <row r="4268" spans="1:15" ht="16.5" hidden="1" x14ac:dyDescent="0.35">
      <c r="A4268" s="4" t="s">
        <v>972</v>
      </c>
      <c r="B4268" s="4" t="s">
        <v>973</v>
      </c>
      <c r="C4268" s="4" t="s">
        <v>34</v>
      </c>
      <c r="D4268" s="4" t="s">
        <v>78</v>
      </c>
      <c r="E4268" s="4">
        <v>30</v>
      </c>
      <c r="F4268" s="4">
        <v>361</v>
      </c>
      <c r="G4268" s="4">
        <v>260473</v>
      </c>
      <c r="H4268" s="4" t="str">
        <f>VLOOKUP(B4268,[1]汇总!$B:$K,3,0)</f>
        <v>江苏</v>
      </c>
      <c r="I4268" s="4" t="str">
        <f>VLOOKUP(B4268,[1]汇总!$B:$K,4,0)</f>
        <v>南京</v>
      </c>
      <c r="J4268" s="4">
        <f>VLOOKUP(B4268,[1]汇总!$B:$K,5,0)</f>
        <v>0</v>
      </c>
      <c r="K4268" s="4">
        <f>VLOOKUP(B4268,[1]汇总!$B:$K,6,0)</f>
        <v>0</v>
      </c>
      <c r="L4268" s="4">
        <f>VLOOKUP(B4268,[1]汇总!$B:$K,7,0)</f>
        <v>0</v>
      </c>
      <c r="M4268" s="4">
        <f>VLOOKUP(B4268,[1]汇总!$B:$K,8,0)</f>
        <v>0</v>
      </c>
      <c r="N4268" s="4" t="str">
        <f>VLOOKUP(B4268,[1]汇总!$B:$K,9,0)</f>
        <v>专科</v>
      </c>
      <c r="O4268" s="4" t="str">
        <f>VLOOKUP(B4268,[1]汇总!$B:$K,10,0)</f>
        <v>民办</v>
      </c>
    </row>
    <row r="4269" spans="1:15" ht="16.5" hidden="1" x14ac:dyDescent="0.35">
      <c r="A4269" s="4" t="s">
        <v>695</v>
      </c>
      <c r="B4269" s="4" t="s">
        <v>696</v>
      </c>
      <c r="C4269" s="4" t="s">
        <v>64</v>
      </c>
      <c r="D4269" s="4" t="s">
        <v>163</v>
      </c>
      <c r="E4269" s="4">
        <v>6</v>
      </c>
      <c r="F4269" s="4">
        <v>361</v>
      </c>
      <c r="G4269" s="4">
        <v>260478</v>
      </c>
      <c r="H4269" s="4" t="str">
        <f>VLOOKUP(B4269,[1]汇总!$B:$K,3,0)</f>
        <v>吉林</v>
      </c>
      <c r="I4269" s="4" t="str">
        <f>VLOOKUP(B4269,[1]汇总!$B:$K,4,0)</f>
        <v>长春</v>
      </c>
      <c r="J4269" s="4">
        <f>VLOOKUP(B4269,[1]汇总!$B:$K,5,0)</f>
        <v>0</v>
      </c>
      <c r="K4269" s="4">
        <f>VLOOKUP(B4269,[1]汇总!$B:$K,6,0)</f>
        <v>0</v>
      </c>
      <c r="L4269" s="4">
        <f>VLOOKUP(B4269,[1]汇总!$B:$K,7,0)</f>
        <v>0</v>
      </c>
      <c r="M4269" s="4">
        <f>VLOOKUP(B4269,[1]汇总!$B:$K,8,0)</f>
        <v>0</v>
      </c>
      <c r="N4269" s="4" t="str">
        <f>VLOOKUP(B4269,[1]汇总!$B:$K,9,0)</f>
        <v>本科</v>
      </c>
      <c r="O4269" s="4" t="str">
        <f>VLOOKUP(B4269,[1]汇总!$B:$K,10,0)</f>
        <v>独立院校</v>
      </c>
    </row>
    <row r="4270" spans="1:15" ht="16.5" hidden="1" x14ac:dyDescent="0.35">
      <c r="A4270" s="4" t="s">
        <v>944</v>
      </c>
      <c r="B4270" s="4" t="s">
        <v>945</v>
      </c>
      <c r="C4270" s="4" t="s">
        <v>46</v>
      </c>
      <c r="D4270" s="4" t="s">
        <v>226</v>
      </c>
      <c r="E4270" s="4">
        <v>20</v>
      </c>
      <c r="F4270" s="4">
        <v>361</v>
      </c>
      <c r="G4270" s="4">
        <v>260489</v>
      </c>
      <c r="H4270" s="4" t="str">
        <f>VLOOKUP(B4270,[1]汇总!$B:$K,3,0)</f>
        <v>江苏</v>
      </c>
      <c r="I4270" s="4" t="str">
        <f>VLOOKUP(B4270,[1]汇总!$B:$K,4,0)</f>
        <v>无锡</v>
      </c>
      <c r="J4270" s="4">
        <f>VLOOKUP(B4270,[1]汇总!$B:$K,5,0)</f>
        <v>0</v>
      </c>
      <c r="K4270" s="4">
        <f>VLOOKUP(B4270,[1]汇总!$B:$K,6,0)</f>
        <v>0</v>
      </c>
      <c r="L4270" s="4">
        <f>VLOOKUP(B4270,[1]汇总!$B:$K,7,0)</f>
        <v>0</v>
      </c>
      <c r="M4270" s="4">
        <f>VLOOKUP(B4270,[1]汇总!$B:$K,8,0)</f>
        <v>0</v>
      </c>
      <c r="N4270" s="4" t="str">
        <f>VLOOKUP(B4270,[1]汇总!$B:$K,9,0)</f>
        <v>专科</v>
      </c>
      <c r="O4270" s="4" t="str">
        <f>VLOOKUP(B4270,[1]汇总!$B:$K,10,0)</f>
        <v>民办</v>
      </c>
    </row>
    <row r="4271" spans="1:15" ht="16.5" hidden="1" x14ac:dyDescent="0.35">
      <c r="A4271" s="4" t="s">
        <v>1226</v>
      </c>
      <c r="B4271" s="4" t="s">
        <v>1227</v>
      </c>
      <c r="C4271" s="4" t="s">
        <v>40</v>
      </c>
      <c r="D4271" s="4" t="s">
        <v>195</v>
      </c>
      <c r="E4271" s="4">
        <v>10</v>
      </c>
      <c r="F4271" s="4">
        <v>361</v>
      </c>
      <c r="G4271" s="4">
        <v>260493</v>
      </c>
      <c r="H4271" s="4" t="str">
        <f>VLOOKUP(B4271,[1]汇总!$B:$K,3,0)</f>
        <v>福建</v>
      </c>
      <c r="I4271" s="4" t="str">
        <f>VLOOKUP(B4271,[1]汇总!$B:$K,4,0)</f>
        <v>厦门</v>
      </c>
      <c r="J4271" s="4">
        <f>VLOOKUP(B4271,[1]汇总!$B:$K,5,0)</f>
        <v>0</v>
      </c>
      <c r="K4271" s="4">
        <f>VLOOKUP(B4271,[1]汇总!$B:$K,6,0)</f>
        <v>0</v>
      </c>
      <c r="L4271" s="4">
        <f>VLOOKUP(B4271,[1]汇总!$B:$K,7,0)</f>
        <v>0</v>
      </c>
      <c r="M4271" s="4">
        <f>VLOOKUP(B4271,[1]汇总!$B:$K,8,0)</f>
        <v>0</v>
      </c>
      <c r="N4271" s="4" t="str">
        <f>VLOOKUP(B4271,[1]汇总!$B:$K,9,0)</f>
        <v>专科</v>
      </c>
      <c r="O4271" s="4" t="str">
        <f>VLOOKUP(B4271,[1]汇总!$B:$K,10,0)</f>
        <v>民办</v>
      </c>
    </row>
    <row r="4272" spans="1:15" ht="16.5" hidden="1" x14ac:dyDescent="0.35">
      <c r="A4272" s="4" t="s">
        <v>1203</v>
      </c>
      <c r="B4272" s="4" t="s">
        <v>1204</v>
      </c>
      <c r="C4272" s="4" t="s">
        <v>88</v>
      </c>
      <c r="D4272" s="4" t="s">
        <v>321</v>
      </c>
      <c r="E4272" s="4">
        <v>5</v>
      </c>
      <c r="F4272" s="4">
        <v>361</v>
      </c>
      <c r="G4272" s="4">
        <v>260522</v>
      </c>
      <c r="H4272" s="4" t="str">
        <f>VLOOKUP(B4272,[1]汇总!$B:$K,3,0)</f>
        <v>福建</v>
      </c>
      <c r="I4272" s="4" t="str">
        <f>VLOOKUP(B4272,[1]汇总!$B:$K,4,0)</f>
        <v>泉州</v>
      </c>
      <c r="J4272" s="4">
        <f>VLOOKUP(B4272,[1]汇总!$B:$K,5,0)</f>
        <v>0</v>
      </c>
      <c r="K4272" s="4">
        <f>VLOOKUP(B4272,[1]汇总!$B:$K,6,0)</f>
        <v>0</v>
      </c>
      <c r="L4272" s="4">
        <f>VLOOKUP(B4272,[1]汇总!$B:$K,7,0)</f>
        <v>0</v>
      </c>
      <c r="M4272" s="4">
        <f>VLOOKUP(B4272,[1]汇总!$B:$K,8,0)</f>
        <v>0</v>
      </c>
      <c r="N4272" s="4" t="str">
        <f>VLOOKUP(B4272,[1]汇总!$B:$K,9,0)</f>
        <v>专科</v>
      </c>
      <c r="O4272" s="4" t="str">
        <f>VLOOKUP(B4272,[1]汇总!$B:$K,10,0)</f>
        <v>民办</v>
      </c>
    </row>
    <row r="4273" spans="1:15" ht="16.5" hidden="1" x14ac:dyDescent="0.35">
      <c r="A4273" s="4" t="s">
        <v>1109</v>
      </c>
      <c r="B4273" s="4" t="s">
        <v>1110</v>
      </c>
      <c r="C4273" s="4" t="s">
        <v>36</v>
      </c>
      <c r="D4273" s="4" t="s">
        <v>226</v>
      </c>
      <c r="E4273" s="4">
        <v>10</v>
      </c>
      <c r="F4273" s="4">
        <v>361</v>
      </c>
      <c r="G4273" s="4">
        <v>260534</v>
      </c>
      <c r="H4273" s="4" t="str">
        <f>VLOOKUP(B4273,[1]汇总!$B:$K,3,0)</f>
        <v>江苏</v>
      </c>
      <c r="I4273" s="4" t="str">
        <f>VLOOKUP(B4273,[1]汇总!$B:$K,4,0)</f>
        <v>盐城</v>
      </c>
      <c r="J4273" s="4">
        <f>VLOOKUP(B4273,[1]汇总!$B:$K,5,0)</f>
        <v>0</v>
      </c>
      <c r="K4273" s="4">
        <f>VLOOKUP(B4273,[1]汇总!$B:$K,6,0)</f>
        <v>0</v>
      </c>
      <c r="L4273" s="4">
        <f>VLOOKUP(B4273,[1]汇总!$B:$K,7,0)</f>
        <v>0</v>
      </c>
      <c r="M4273" s="4">
        <f>VLOOKUP(B4273,[1]汇总!$B:$K,8,0)</f>
        <v>0</v>
      </c>
      <c r="N4273" s="4" t="str">
        <f>VLOOKUP(B4273,[1]汇总!$B:$K,9,0)</f>
        <v>专科</v>
      </c>
      <c r="O4273" s="4" t="str">
        <f>VLOOKUP(B4273,[1]汇总!$B:$K,10,0)</f>
        <v>民办</v>
      </c>
    </row>
    <row r="4274" spans="1:15" ht="16.5" hidden="1" x14ac:dyDescent="0.35">
      <c r="A4274" s="4" t="s">
        <v>879</v>
      </c>
      <c r="B4274" s="4" t="s">
        <v>880</v>
      </c>
      <c r="C4274" s="4" t="s">
        <v>46</v>
      </c>
      <c r="D4274" s="4" t="s">
        <v>78</v>
      </c>
      <c r="E4274" s="4">
        <v>30</v>
      </c>
      <c r="F4274" s="4">
        <v>361</v>
      </c>
      <c r="G4274" s="4">
        <v>260538</v>
      </c>
      <c r="H4274" s="4" t="str">
        <f>VLOOKUP(B4274,[1]汇总!$B:$K,3,0)</f>
        <v>上海</v>
      </c>
      <c r="I4274" s="4" t="str">
        <f>VLOOKUP(B4274,[1]汇总!$B:$K,4,0)</f>
        <v>上海</v>
      </c>
      <c r="J4274" s="4">
        <f>VLOOKUP(B4274,[1]汇总!$B:$K,5,0)</f>
        <v>0</v>
      </c>
      <c r="K4274" s="4">
        <f>VLOOKUP(B4274,[1]汇总!$B:$K,6,0)</f>
        <v>0</v>
      </c>
      <c r="L4274" s="4">
        <f>VLOOKUP(B4274,[1]汇总!$B:$K,7,0)</f>
        <v>0</v>
      </c>
      <c r="M4274" s="4">
        <f>VLOOKUP(B4274,[1]汇总!$B:$K,8,0)</f>
        <v>0</v>
      </c>
      <c r="N4274" s="4" t="str">
        <f>VLOOKUP(B4274,[1]汇总!$B:$K,9,0)</f>
        <v>专科</v>
      </c>
      <c r="O4274" s="4" t="str">
        <f>VLOOKUP(B4274,[1]汇总!$B:$K,10,0)</f>
        <v>民办</v>
      </c>
    </row>
    <row r="4275" spans="1:15" ht="16.5" hidden="1" x14ac:dyDescent="0.35">
      <c r="A4275" s="4" t="s">
        <v>975</v>
      </c>
      <c r="B4275" s="4" t="s">
        <v>976</v>
      </c>
      <c r="C4275" s="4" t="s">
        <v>80</v>
      </c>
      <c r="D4275" s="4" t="s">
        <v>101</v>
      </c>
      <c r="E4275" s="4">
        <v>5</v>
      </c>
      <c r="F4275" s="4">
        <v>361</v>
      </c>
      <c r="G4275" s="4">
        <v>260545</v>
      </c>
      <c r="H4275" s="4" t="str">
        <f>VLOOKUP(B4275,[1]汇总!$B:$K,3,0)</f>
        <v>江苏</v>
      </c>
      <c r="I4275" s="4" t="str">
        <f>VLOOKUP(B4275,[1]汇总!$B:$K,4,0)</f>
        <v>镇江</v>
      </c>
      <c r="J4275" s="4">
        <f>VLOOKUP(B4275,[1]汇总!$B:$K,5,0)</f>
        <v>0</v>
      </c>
      <c r="K4275" s="4">
        <f>VLOOKUP(B4275,[1]汇总!$B:$K,6,0)</f>
        <v>0</v>
      </c>
      <c r="L4275" s="4">
        <f>VLOOKUP(B4275,[1]汇总!$B:$K,7,0)</f>
        <v>0</v>
      </c>
      <c r="M4275" s="4">
        <f>VLOOKUP(B4275,[1]汇总!$B:$K,8,0)</f>
        <v>0</v>
      </c>
      <c r="N4275" s="4" t="str">
        <f>VLOOKUP(B4275,[1]汇总!$B:$K,9,0)</f>
        <v>专科</v>
      </c>
      <c r="O4275" s="4" t="str">
        <f>VLOOKUP(B4275,[1]汇总!$B:$K,10,0)</f>
        <v>民办</v>
      </c>
    </row>
    <row r="4276" spans="1:15" ht="16.5" hidden="1" x14ac:dyDescent="0.35">
      <c r="A4276" s="4" t="s">
        <v>1415</v>
      </c>
      <c r="B4276" s="4" t="s">
        <v>1416</v>
      </c>
      <c r="C4276" s="4" t="s">
        <v>82</v>
      </c>
      <c r="D4276" s="4" t="s">
        <v>517</v>
      </c>
      <c r="E4276" s="4">
        <v>4</v>
      </c>
      <c r="F4276" s="4">
        <v>361</v>
      </c>
      <c r="G4276" s="4">
        <v>260548</v>
      </c>
      <c r="H4276" s="4" t="str">
        <f>VLOOKUP(B4276,[1]汇总!$B:$K,3,0)</f>
        <v>山东</v>
      </c>
      <c r="I4276" s="4" t="str">
        <f>VLOOKUP(B4276,[1]汇总!$B:$K,4,0)</f>
        <v>青岛</v>
      </c>
      <c r="J4276" s="4">
        <f>VLOOKUP(B4276,[1]汇总!$B:$K,5,0)</f>
        <v>0</v>
      </c>
      <c r="K4276" s="4">
        <f>VLOOKUP(B4276,[1]汇总!$B:$K,6,0)</f>
        <v>0</v>
      </c>
      <c r="L4276" s="4">
        <f>VLOOKUP(B4276,[1]汇总!$B:$K,7,0)</f>
        <v>0</v>
      </c>
      <c r="M4276" s="4">
        <f>VLOOKUP(B4276,[1]汇总!$B:$K,8,0)</f>
        <v>0</v>
      </c>
      <c r="N4276" s="4" t="str">
        <f>VLOOKUP(B4276,[1]汇总!$B:$K,9,0)</f>
        <v>本科</v>
      </c>
      <c r="O4276" s="4" t="str">
        <f>VLOOKUP(B4276,[1]汇总!$B:$K,10,0)</f>
        <v>民办</v>
      </c>
    </row>
    <row r="4277" spans="1:15" ht="16.5" hidden="1" x14ac:dyDescent="0.35">
      <c r="A4277" s="4" t="s">
        <v>2053</v>
      </c>
      <c r="B4277" s="4" t="s">
        <v>2054</v>
      </c>
      <c r="C4277" s="4" t="s">
        <v>34</v>
      </c>
      <c r="D4277" s="4" t="s">
        <v>336</v>
      </c>
      <c r="E4277" s="4">
        <v>2</v>
      </c>
      <c r="F4277" s="4">
        <v>361</v>
      </c>
      <c r="G4277" s="4">
        <v>260555</v>
      </c>
      <c r="H4277" s="4" t="str">
        <f>VLOOKUP(B4277,[1]汇总!$B:$K,3,0)</f>
        <v>陕西</v>
      </c>
      <c r="I4277" s="4" t="str">
        <f>VLOOKUP(B4277,[1]汇总!$B:$K,4,0)</f>
        <v>西安</v>
      </c>
      <c r="J4277" s="4">
        <f>VLOOKUP(B4277,[1]汇总!$B:$K,5,0)</f>
        <v>0</v>
      </c>
      <c r="K4277" s="4">
        <f>VLOOKUP(B4277,[1]汇总!$B:$K,6,0)</f>
        <v>0</v>
      </c>
      <c r="L4277" s="4">
        <f>VLOOKUP(B4277,[1]汇总!$B:$K,7,0)</f>
        <v>0</v>
      </c>
      <c r="M4277" s="4">
        <f>VLOOKUP(B4277,[1]汇总!$B:$K,8,0)</f>
        <v>0</v>
      </c>
      <c r="N4277" s="4" t="str">
        <f>VLOOKUP(B4277,[1]汇总!$B:$K,9,0)</f>
        <v>本科</v>
      </c>
      <c r="O4277" s="4" t="str">
        <f>VLOOKUP(B4277,[1]汇总!$B:$K,10,0)</f>
        <v>民办</v>
      </c>
    </row>
    <row r="4278" spans="1:15" ht="16.5" hidden="1" x14ac:dyDescent="0.35">
      <c r="A4278" s="4" t="s">
        <v>868</v>
      </c>
      <c r="B4278" s="4" t="s">
        <v>869</v>
      </c>
      <c r="C4278" s="4" t="s">
        <v>36</v>
      </c>
      <c r="D4278" s="4" t="s">
        <v>165</v>
      </c>
      <c r="E4278" s="4">
        <v>11</v>
      </c>
      <c r="F4278" s="4">
        <v>361</v>
      </c>
      <c r="G4278" s="4">
        <v>260585</v>
      </c>
      <c r="H4278" s="4" t="str">
        <f>VLOOKUP(B4278,[1]汇总!$B:$K,3,0)</f>
        <v>上海</v>
      </c>
      <c r="I4278" s="4" t="str">
        <f>VLOOKUP(B4278,[1]汇总!$B:$K,4,0)</f>
        <v>上海</v>
      </c>
      <c r="J4278" s="4">
        <f>VLOOKUP(B4278,[1]汇总!$B:$K,5,0)</f>
        <v>0</v>
      </c>
      <c r="K4278" s="4">
        <f>VLOOKUP(B4278,[1]汇总!$B:$K,6,0)</f>
        <v>0</v>
      </c>
      <c r="L4278" s="4">
        <f>VLOOKUP(B4278,[1]汇总!$B:$K,7,0)</f>
        <v>0</v>
      </c>
      <c r="M4278" s="4">
        <f>VLOOKUP(B4278,[1]汇总!$B:$K,8,0)</f>
        <v>0</v>
      </c>
      <c r="N4278" s="4" t="str">
        <f>VLOOKUP(B4278,[1]汇总!$B:$K,9,0)</f>
        <v>专科</v>
      </c>
      <c r="O4278" s="4" t="str">
        <f>VLOOKUP(B4278,[1]汇总!$B:$K,10,0)</f>
        <v>民办</v>
      </c>
    </row>
    <row r="4279" spans="1:15" ht="16.5" hidden="1" x14ac:dyDescent="0.35">
      <c r="A4279" s="4" t="s">
        <v>1300</v>
      </c>
      <c r="B4279" s="4" t="s">
        <v>1301</v>
      </c>
      <c r="C4279" s="4" t="s">
        <v>69</v>
      </c>
      <c r="D4279" s="4" t="s">
        <v>68</v>
      </c>
      <c r="E4279" s="4">
        <v>10</v>
      </c>
      <c r="F4279" s="4">
        <v>361</v>
      </c>
      <c r="G4279" s="4">
        <v>260602</v>
      </c>
      <c r="H4279" s="4" t="str">
        <f>VLOOKUP(B4279,[1]汇总!$B:$K,3,0)</f>
        <v>江西</v>
      </c>
      <c r="I4279" s="4" t="str">
        <f>VLOOKUP(B4279,[1]汇总!$B:$K,4,0)</f>
        <v>南昌</v>
      </c>
      <c r="J4279" s="4">
        <f>VLOOKUP(B4279,[1]汇总!$B:$K,5,0)</f>
        <v>0</v>
      </c>
      <c r="K4279" s="4">
        <f>VLOOKUP(B4279,[1]汇总!$B:$K,6,0)</f>
        <v>0</v>
      </c>
      <c r="L4279" s="4">
        <f>VLOOKUP(B4279,[1]汇总!$B:$K,7,0)</f>
        <v>0</v>
      </c>
      <c r="M4279" s="4">
        <f>VLOOKUP(B4279,[1]汇总!$B:$K,8,0)</f>
        <v>0</v>
      </c>
      <c r="N4279" s="4" t="str">
        <f>VLOOKUP(B4279,[1]汇总!$B:$K,9,0)</f>
        <v>本科</v>
      </c>
      <c r="O4279" s="4" t="str">
        <f>VLOOKUP(B4279,[1]汇总!$B:$K,10,0)</f>
        <v>民办</v>
      </c>
    </row>
    <row r="4280" spans="1:15" ht="16.5" hidden="1" x14ac:dyDescent="0.35">
      <c r="A4280" s="4" t="s">
        <v>413</v>
      </c>
      <c r="B4280" s="4" t="s">
        <v>414</v>
      </c>
      <c r="C4280" s="4" t="s">
        <v>66</v>
      </c>
      <c r="D4280" s="4" t="s">
        <v>153</v>
      </c>
      <c r="E4280" s="4">
        <v>95</v>
      </c>
      <c r="F4280" s="4">
        <v>361</v>
      </c>
      <c r="G4280" s="4">
        <v>260606</v>
      </c>
      <c r="H4280" s="4" t="str">
        <f>VLOOKUP(B4280,[1]汇总!$B:$K,3,0)</f>
        <v>浙江</v>
      </c>
      <c r="I4280" s="4" t="str">
        <f>VLOOKUP(B4280,[1]汇总!$B:$K,4,0)</f>
        <v>湖州</v>
      </c>
      <c r="J4280" s="4">
        <f>VLOOKUP(B4280,[1]汇总!$B:$K,5,0)</f>
        <v>0</v>
      </c>
      <c r="K4280" s="4">
        <f>VLOOKUP(B4280,[1]汇总!$B:$K,6,0)</f>
        <v>0</v>
      </c>
      <c r="L4280" s="4">
        <f>VLOOKUP(B4280,[1]汇总!$B:$K,7,0)</f>
        <v>0</v>
      </c>
      <c r="M4280" s="4">
        <f>VLOOKUP(B4280,[1]汇总!$B:$K,8,0)</f>
        <v>0</v>
      </c>
      <c r="N4280" s="4" t="str">
        <f>VLOOKUP(B4280,[1]汇总!$B:$K,9,0)</f>
        <v>专科</v>
      </c>
      <c r="O4280" s="4" t="str">
        <f>VLOOKUP(B4280,[1]汇总!$B:$K,10,0)</f>
        <v>民办</v>
      </c>
    </row>
    <row r="4281" spans="1:15" ht="16.5" hidden="1" x14ac:dyDescent="0.35">
      <c r="A4281" s="4" t="s">
        <v>658</v>
      </c>
      <c r="B4281" s="4" t="s">
        <v>659</v>
      </c>
      <c r="C4281" s="4" t="s">
        <v>46</v>
      </c>
      <c r="D4281" s="4" t="s">
        <v>89</v>
      </c>
      <c r="E4281" s="4">
        <v>1</v>
      </c>
      <c r="F4281" s="4">
        <v>361</v>
      </c>
      <c r="G4281" s="4">
        <v>260608</v>
      </c>
      <c r="H4281" s="4" t="str">
        <f>VLOOKUP(B4281,[1]汇总!$B:$K,3,0)</f>
        <v>内蒙古</v>
      </c>
      <c r="I4281" s="4" t="str">
        <f>VLOOKUP(B4281,[1]汇总!$B:$K,4,0)</f>
        <v>呼和浩特</v>
      </c>
      <c r="J4281" s="4">
        <f>VLOOKUP(B4281,[1]汇总!$B:$K,5,0)</f>
        <v>0</v>
      </c>
      <c r="K4281" s="4">
        <f>VLOOKUP(B4281,[1]汇总!$B:$K,6,0)</f>
        <v>0</v>
      </c>
      <c r="L4281" s="4">
        <f>VLOOKUP(B4281,[1]汇总!$B:$K,7,0)</f>
        <v>0</v>
      </c>
      <c r="M4281" s="4">
        <f>VLOOKUP(B4281,[1]汇总!$B:$K,8,0)</f>
        <v>0</v>
      </c>
      <c r="N4281" s="4" t="str">
        <f>VLOOKUP(B4281,[1]汇总!$B:$K,9,0)</f>
        <v>专科</v>
      </c>
      <c r="O4281" s="4" t="str">
        <f>VLOOKUP(B4281,[1]汇总!$B:$K,10,0)</f>
        <v>民办</v>
      </c>
    </row>
    <row r="4282" spans="1:15" ht="16.5" hidden="1" x14ac:dyDescent="0.35">
      <c r="A4282" s="4" t="s">
        <v>1736</v>
      </c>
      <c r="B4282" s="4" t="s">
        <v>1737</v>
      </c>
      <c r="C4282" s="4" t="s">
        <v>40</v>
      </c>
      <c r="D4282" s="4" t="s">
        <v>233</v>
      </c>
      <c r="E4282" s="4">
        <v>10</v>
      </c>
      <c r="F4282" s="4">
        <v>361</v>
      </c>
      <c r="G4282" s="4">
        <v>260626</v>
      </c>
      <c r="H4282" s="4" t="str">
        <f>VLOOKUP(B4282,[1]汇总!$B:$K,3,0)</f>
        <v>湖南</v>
      </c>
      <c r="I4282" s="4" t="str">
        <f>VLOOKUP(B4282,[1]汇总!$B:$K,4,0)</f>
        <v>长沙</v>
      </c>
      <c r="J4282" s="4">
        <f>VLOOKUP(B4282,[1]汇总!$B:$K,5,0)</f>
        <v>0</v>
      </c>
      <c r="K4282" s="4">
        <f>VLOOKUP(B4282,[1]汇总!$B:$K,6,0)</f>
        <v>0</v>
      </c>
      <c r="L4282" s="4">
        <f>VLOOKUP(B4282,[1]汇总!$B:$K,7,0)</f>
        <v>0</v>
      </c>
      <c r="M4282" s="4">
        <f>VLOOKUP(B4282,[1]汇总!$B:$K,8,0)</f>
        <v>0</v>
      </c>
      <c r="N4282" s="4" t="str">
        <f>VLOOKUP(B4282,[1]汇总!$B:$K,9,0)</f>
        <v>专科</v>
      </c>
      <c r="O4282" s="4" t="str">
        <f>VLOOKUP(B4282,[1]汇总!$B:$K,10,0)</f>
        <v>民办</v>
      </c>
    </row>
    <row r="4283" spans="1:15" ht="16.5" hidden="1" x14ac:dyDescent="0.35">
      <c r="A4283" s="4" t="s">
        <v>1415</v>
      </c>
      <c r="B4283" s="4" t="s">
        <v>1416</v>
      </c>
      <c r="C4283" s="4" t="s">
        <v>80</v>
      </c>
      <c r="D4283" s="4" t="s">
        <v>378</v>
      </c>
      <c r="E4283" s="4">
        <v>3</v>
      </c>
      <c r="F4283" s="4">
        <v>361</v>
      </c>
      <c r="G4283" s="4">
        <v>260656</v>
      </c>
      <c r="H4283" s="4" t="str">
        <f>VLOOKUP(B4283,[1]汇总!$B:$K,3,0)</f>
        <v>山东</v>
      </c>
      <c r="I4283" s="4" t="str">
        <f>VLOOKUP(B4283,[1]汇总!$B:$K,4,0)</f>
        <v>青岛</v>
      </c>
      <c r="J4283" s="4">
        <f>VLOOKUP(B4283,[1]汇总!$B:$K,5,0)</f>
        <v>0</v>
      </c>
      <c r="K4283" s="4">
        <f>VLOOKUP(B4283,[1]汇总!$B:$K,6,0)</f>
        <v>0</v>
      </c>
      <c r="L4283" s="4">
        <f>VLOOKUP(B4283,[1]汇总!$B:$K,7,0)</f>
        <v>0</v>
      </c>
      <c r="M4283" s="4">
        <f>VLOOKUP(B4283,[1]汇总!$B:$K,8,0)</f>
        <v>0</v>
      </c>
      <c r="N4283" s="4" t="str">
        <f>VLOOKUP(B4283,[1]汇总!$B:$K,9,0)</f>
        <v>本科</v>
      </c>
      <c r="O4283" s="4" t="str">
        <f>VLOOKUP(B4283,[1]汇总!$B:$K,10,0)</f>
        <v>民办</v>
      </c>
    </row>
    <row r="4284" spans="1:15" ht="16.5" hidden="1" x14ac:dyDescent="0.35">
      <c r="A4284" s="4" t="s">
        <v>749</v>
      </c>
      <c r="B4284" s="4" t="s">
        <v>750</v>
      </c>
      <c r="C4284" s="4" t="s">
        <v>34</v>
      </c>
      <c r="D4284" s="4" t="s">
        <v>751</v>
      </c>
      <c r="E4284" s="4">
        <v>5</v>
      </c>
      <c r="F4284" s="4">
        <v>361</v>
      </c>
      <c r="G4284" s="4">
        <v>260662</v>
      </c>
      <c r="H4284" s="4" t="str">
        <f>VLOOKUP(B4284,[1]汇总!$B:$K,3,0)</f>
        <v>黑龙江</v>
      </c>
      <c r="I4284" s="4" t="str">
        <f>VLOOKUP(B4284,[1]汇总!$B:$K,4,0)</f>
        <v>鹤岗</v>
      </c>
      <c r="J4284" s="4">
        <f>VLOOKUP(B4284,[1]汇总!$B:$K,5,0)</f>
        <v>0</v>
      </c>
      <c r="K4284" s="4">
        <f>VLOOKUP(B4284,[1]汇总!$B:$K,6,0)</f>
        <v>0</v>
      </c>
      <c r="L4284" s="4">
        <f>VLOOKUP(B4284,[1]汇总!$B:$K,7,0)</f>
        <v>0</v>
      </c>
      <c r="M4284" s="4">
        <f>VLOOKUP(B4284,[1]汇总!$B:$K,8,0)</f>
        <v>0</v>
      </c>
      <c r="N4284" s="4" t="str">
        <f>VLOOKUP(B4284,[1]汇总!$B:$K,9,0)</f>
        <v>专科</v>
      </c>
      <c r="O4284" s="4" t="str">
        <f>VLOOKUP(B4284,[1]汇总!$B:$K,10,0)</f>
        <v>公办</v>
      </c>
    </row>
    <row r="4285" spans="1:15" ht="16.5" hidden="1" x14ac:dyDescent="0.35">
      <c r="A4285" s="4" t="s">
        <v>1076</v>
      </c>
      <c r="B4285" s="4" t="s">
        <v>1077</v>
      </c>
      <c r="C4285" s="4" t="s">
        <v>71</v>
      </c>
      <c r="D4285" s="4" t="s">
        <v>79</v>
      </c>
      <c r="E4285" s="4">
        <v>20</v>
      </c>
      <c r="F4285" s="4">
        <v>361</v>
      </c>
      <c r="G4285" s="4">
        <v>260667</v>
      </c>
      <c r="H4285" s="4" t="str">
        <f>VLOOKUP(B4285,[1]汇总!$B:$K,3,0)</f>
        <v>江苏</v>
      </c>
      <c r="I4285" s="4" t="str">
        <f>VLOOKUP(B4285,[1]汇总!$B:$K,4,0)</f>
        <v>扬州</v>
      </c>
      <c r="J4285" s="4">
        <f>VLOOKUP(B4285,[1]汇总!$B:$K,5,0)</f>
        <v>0</v>
      </c>
      <c r="K4285" s="4">
        <f>VLOOKUP(B4285,[1]汇总!$B:$K,6,0)</f>
        <v>0</v>
      </c>
      <c r="L4285" s="4">
        <f>VLOOKUP(B4285,[1]汇总!$B:$K,7,0)</f>
        <v>0</v>
      </c>
      <c r="M4285" s="4">
        <f>VLOOKUP(B4285,[1]汇总!$B:$K,8,0)</f>
        <v>0</v>
      </c>
      <c r="N4285" s="4" t="str">
        <f>VLOOKUP(B4285,[1]汇总!$B:$K,9,0)</f>
        <v>专科</v>
      </c>
      <c r="O4285" s="4" t="str">
        <f>VLOOKUP(B4285,[1]汇总!$B:$K,10,0)</f>
        <v>民办</v>
      </c>
    </row>
    <row r="4286" spans="1:15" ht="16.5" hidden="1" x14ac:dyDescent="0.35">
      <c r="A4286" s="4" t="s">
        <v>1532</v>
      </c>
      <c r="B4286" s="4" t="s">
        <v>1533</v>
      </c>
      <c r="C4286" s="4" t="s">
        <v>66</v>
      </c>
      <c r="D4286" s="4" t="s">
        <v>654</v>
      </c>
      <c r="E4286" s="4">
        <v>18</v>
      </c>
      <c r="F4286" s="4">
        <v>361</v>
      </c>
      <c r="G4286" s="4">
        <v>260712</v>
      </c>
      <c r="H4286" s="4" t="str">
        <f>VLOOKUP(B4286,[1]汇总!$B:$K,3,0)</f>
        <v>湖北</v>
      </c>
      <c r="I4286" s="4" t="str">
        <f>VLOOKUP(B4286,[1]汇总!$B:$K,4,0)</f>
        <v>黄冈</v>
      </c>
      <c r="J4286" s="4">
        <f>VLOOKUP(B4286,[1]汇总!$B:$K,5,0)</f>
        <v>0</v>
      </c>
      <c r="K4286" s="4">
        <f>VLOOKUP(B4286,[1]汇总!$B:$K,6,0)</f>
        <v>0</v>
      </c>
      <c r="L4286" s="4">
        <f>VLOOKUP(B4286,[1]汇总!$B:$K,7,0)</f>
        <v>0</v>
      </c>
      <c r="M4286" s="4">
        <f>VLOOKUP(B4286,[1]汇总!$B:$K,8,0)</f>
        <v>0</v>
      </c>
      <c r="N4286" s="4" t="str">
        <f>VLOOKUP(B4286,[1]汇总!$B:$K,9,0)</f>
        <v>专科</v>
      </c>
      <c r="O4286" s="4" t="str">
        <f>VLOOKUP(B4286,[1]汇总!$B:$K,10,0)</f>
        <v>民办</v>
      </c>
    </row>
    <row r="4287" spans="1:15" ht="16.5" hidden="1" x14ac:dyDescent="0.35">
      <c r="A4287" s="4" t="s">
        <v>807</v>
      </c>
      <c r="B4287" s="4" t="s">
        <v>808</v>
      </c>
      <c r="C4287" s="4" t="s">
        <v>52</v>
      </c>
      <c r="D4287" s="4" t="s">
        <v>812</v>
      </c>
      <c r="E4287" s="4">
        <v>15</v>
      </c>
      <c r="F4287" s="4">
        <v>361</v>
      </c>
      <c r="G4287" s="4">
        <v>260734</v>
      </c>
      <c r="H4287" s="4" t="str">
        <f>VLOOKUP(B4287,[1]汇总!$B:$K,3,0)</f>
        <v>上海</v>
      </c>
      <c r="I4287" s="4" t="str">
        <f>VLOOKUP(B4287,[1]汇总!$B:$K,4,0)</f>
        <v>上海</v>
      </c>
      <c r="J4287" s="4">
        <f>VLOOKUP(B4287,[1]汇总!$B:$K,5,0)</f>
        <v>0</v>
      </c>
      <c r="K4287" s="4">
        <f>VLOOKUP(B4287,[1]汇总!$B:$K,6,0)</f>
        <v>0</v>
      </c>
      <c r="L4287" s="4">
        <f>VLOOKUP(B4287,[1]汇总!$B:$K,7,0)</f>
        <v>0</v>
      </c>
      <c r="M4287" s="4">
        <f>VLOOKUP(B4287,[1]汇总!$B:$K,8,0)</f>
        <v>0</v>
      </c>
      <c r="N4287" s="4" t="str">
        <f>VLOOKUP(B4287,[1]汇总!$B:$K,9,0)</f>
        <v>专科</v>
      </c>
      <c r="O4287" s="4" t="str">
        <f>VLOOKUP(B4287,[1]汇总!$B:$K,10,0)</f>
        <v>民办</v>
      </c>
    </row>
    <row r="4288" spans="1:15" ht="16.5" hidden="1" x14ac:dyDescent="0.35">
      <c r="A4288" s="4" t="s">
        <v>879</v>
      </c>
      <c r="B4288" s="4" t="s">
        <v>880</v>
      </c>
      <c r="C4288" s="4" t="s">
        <v>108</v>
      </c>
      <c r="D4288" s="4" t="s">
        <v>101</v>
      </c>
      <c r="E4288" s="4">
        <v>20</v>
      </c>
      <c r="F4288" s="4">
        <v>360</v>
      </c>
      <c r="G4288" s="4">
        <v>260774</v>
      </c>
      <c r="H4288" s="4" t="str">
        <f>VLOOKUP(B4288,[1]汇总!$B:$K,3,0)</f>
        <v>上海</v>
      </c>
      <c r="I4288" s="4" t="str">
        <f>VLOOKUP(B4288,[1]汇总!$B:$K,4,0)</f>
        <v>上海</v>
      </c>
      <c r="J4288" s="4">
        <f>VLOOKUP(B4288,[1]汇总!$B:$K,5,0)</f>
        <v>0</v>
      </c>
      <c r="K4288" s="4">
        <f>VLOOKUP(B4288,[1]汇总!$B:$K,6,0)</f>
        <v>0</v>
      </c>
      <c r="L4288" s="4">
        <f>VLOOKUP(B4288,[1]汇总!$B:$K,7,0)</f>
        <v>0</v>
      </c>
      <c r="M4288" s="4">
        <f>VLOOKUP(B4288,[1]汇总!$B:$K,8,0)</f>
        <v>0</v>
      </c>
      <c r="N4288" s="4" t="str">
        <f>VLOOKUP(B4288,[1]汇总!$B:$K,9,0)</f>
        <v>专科</v>
      </c>
      <c r="O4288" s="4" t="str">
        <f>VLOOKUP(B4288,[1]汇总!$B:$K,10,0)</f>
        <v>民办</v>
      </c>
    </row>
    <row r="4289" spans="1:15" ht="16.5" hidden="1" x14ac:dyDescent="0.35">
      <c r="A4289" s="4" t="s">
        <v>936</v>
      </c>
      <c r="B4289" s="4" t="s">
        <v>937</v>
      </c>
      <c r="C4289" s="4" t="s">
        <v>48</v>
      </c>
      <c r="D4289" s="4" t="s">
        <v>319</v>
      </c>
      <c r="E4289" s="4">
        <v>16</v>
      </c>
      <c r="F4289" s="4">
        <v>360</v>
      </c>
      <c r="G4289" s="4">
        <v>260778</v>
      </c>
      <c r="H4289" s="4" t="str">
        <f>VLOOKUP(B4289,[1]汇总!$B:$K,3,0)</f>
        <v>江苏</v>
      </c>
      <c r="I4289" s="4" t="str">
        <f>VLOOKUP(B4289,[1]汇总!$B:$K,4,0)</f>
        <v>常州</v>
      </c>
      <c r="J4289" s="4">
        <f>VLOOKUP(B4289,[1]汇总!$B:$K,5,0)</f>
        <v>0</v>
      </c>
      <c r="K4289" s="4">
        <f>VLOOKUP(B4289,[1]汇总!$B:$K,6,0)</f>
        <v>0</v>
      </c>
      <c r="L4289" s="4">
        <f>VLOOKUP(B4289,[1]汇总!$B:$K,7,0)</f>
        <v>0</v>
      </c>
      <c r="M4289" s="4">
        <f>VLOOKUP(B4289,[1]汇总!$B:$K,8,0)</f>
        <v>0</v>
      </c>
      <c r="N4289" s="4" t="str">
        <f>VLOOKUP(B4289,[1]汇总!$B:$K,9,0)</f>
        <v>专科</v>
      </c>
      <c r="O4289" s="4" t="str">
        <f>VLOOKUP(B4289,[1]汇总!$B:$K,10,0)</f>
        <v>民办</v>
      </c>
    </row>
    <row r="4290" spans="1:15" ht="16.5" hidden="1" x14ac:dyDescent="0.35">
      <c r="A4290" s="4" t="s">
        <v>936</v>
      </c>
      <c r="B4290" s="4" t="s">
        <v>937</v>
      </c>
      <c r="C4290" s="4" t="s">
        <v>36</v>
      </c>
      <c r="D4290" s="4" t="s">
        <v>75</v>
      </c>
      <c r="E4290" s="4">
        <v>20</v>
      </c>
      <c r="F4290" s="4">
        <v>360</v>
      </c>
      <c r="G4290" s="4">
        <v>260782</v>
      </c>
      <c r="H4290" s="4" t="str">
        <f>VLOOKUP(B4290,[1]汇总!$B:$K,3,0)</f>
        <v>江苏</v>
      </c>
      <c r="I4290" s="4" t="str">
        <f>VLOOKUP(B4290,[1]汇总!$B:$K,4,0)</f>
        <v>常州</v>
      </c>
      <c r="J4290" s="4">
        <f>VLOOKUP(B4290,[1]汇总!$B:$K,5,0)</f>
        <v>0</v>
      </c>
      <c r="K4290" s="4">
        <f>VLOOKUP(B4290,[1]汇总!$B:$K,6,0)</f>
        <v>0</v>
      </c>
      <c r="L4290" s="4">
        <f>VLOOKUP(B4290,[1]汇总!$B:$K,7,0)</f>
        <v>0</v>
      </c>
      <c r="M4290" s="4">
        <f>VLOOKUP(B4290,[1]汇总!$B:$K,8,0)</f>
        <v>0</v>
      </c>
      <c r="N4290" s="4" t="str">
        <f>VLOOKUP(B4290,[1]汇总!$B:$K,9,0)</f>
        <v>专科</v>
      </c>
      <c r="O4290" s="4" t="str">
        <f>VLOOKUP(B4290,[1]汇总!$B:$K,10,0)</f>
        <v>民办</v>
      </c>
    </row>
    <row r="4291" spans="1:15" ht="16.5" hidden="1" x14ac:dyDescent="0.35">
      <c r="A4291" s="4" t="s">
        <v>934</v>
      </c>
      <c r="B4291" s="4" t="s">
        <v>935</v>
      </c>
      <c r="C4291" s="4" t="s">
        <v>214</v>
      </c>
      <c r="D4291" s="4" t="s">
        <v>115</v>
      </c>
      <c r="E4291" s="4">
        <v>4</v>
      </c>
      <c r="F4291" s="4">
        <v>360</v>
      </c>
      <c r="G4291" s="4">
        <v>260802</v>
      </c>
      <c r="H4291" s="4" t="str">
        <f>VLOOKUP(B4291,[1]汇总!$B:$K,3,0)</f>
        <v>江苏</v>
      </c>
      <c r="I4291" s="4" t="str">
        <f>VLOOKUP(B4291,[1]汇总!$B:$K,4,0)</f>
        <v>苏州</v>
      </c>
      <c r="J4291" s="4">
        <f>VLOOKUP(B4291,[1]汇总!$B:$K,5,0)</f>
        <v>0</v>
      </c>
      <c r="K4291" s="4">
        <f>VLOOKUP(B4291,[1]汇总!$B:$K,6,0)</f>
        <v>0</v>
      </c>
      <c r="L4291" s="4">
        <f>VLOOKUP(B4291,[1]汇总!$B:$K,7,0)</f>
        <v>0</v>
      </c>
      <c r="M4291" s="4">
        <f>VLOOKUP(B4291,[1]汇总!$B:$K,8,0)</f>
        <v>0</v>
      </c>
      <c r="N4291" s="4" t="str">
        <f>VLOOKUP(B4291,[1]汇总!$B:$K,9,0)</f>
        <v>专科</v>
      </c>
      <c r="O4291" s="4" t="str">
        <f>VLOOKUP(B4291,[1]汇总!$B:$K,10,0)</f>
        <v>民办</v>
      </c>
    </row>
    <row r="4292" spans="1:15" ht="16.5" hidden="1" x14ac:dyDescent="0.35">
      <c r="A4292" s="4" t="s">
        <v>1226</v>
      </c>
      <c r="B4292" s="4" t="s">
        <v>1227</v>
      </c>
      <c r="C4292" s="4" t="s">
        <v>44</v>
      </c>
      <c r="D4292" s="4" t="s">
        <v>134</v>
      </c>
      <c r="E4292" s="4">
        <v>10</v>
      </c>
      <c r="F4292" s="4">
        <v>360</v>
      </c>
      <c r="G4292" s="4">
        <v>260811</v>
      </c>
      <c r="H4292" s="4" t="str">
        <f>VLOOKUP(B4292,[1]汇总!$B:$K,3,0)</f>
        <v>福建</v>
      </c>
      <c r="I4292" s="4" t="str">
        <f>VLOOKUP(B4292,[1]汇总!$B:$K,4,0)</f>
        <v>厦门</v>
      </c>
      <c r="J4292" s="4">
        <f>VLOOKUP(B4292,[1]汇总!$B:$K,5,0)</f>
        <v>0</v>
      </c>
      <c r="K4292" s="4">
        <f>VLOOKUP(B4292,[1]汇总!$B:$K,6,0)</f>
        <v>0</v>
      </c>
      <c r="L4292" s="4">
        <f>VLOOKUP(B4292,[1]汇总!$B:$K,7,0)</f>
        <v>0</v>
      </c>
      <c r="M4292" s="4">
        <f>VLOOKUP(B4292,[1]汇总!$B:$K,8,0)</f>
        <v>0</v>
      </c>
      <c r="N4292" s="4" t="str">
        <f>VLOOKUP(B4292,[1]汇总!$B:$K,9,0)</f>
        <v>专科</v>
      </c>
      <c r="O4292" s="4" t="str">
        <f>VLOOKUP(B4292,[1]汇总!$B:$K,10,0)</f>
        <v>民办</v>
      </c>
    </row>
    <row r="4293" spans="1:15" ht="16.5" hidden="1" x14ac:dyDescent="0.35">
      <c r="A4293" s="4" t="s">
        <v>1216</v>
      </c>
      <c r="B4293" s="4" t="s">
        <v>1217</v>
      </c>
      <c r="C4293" s="4" t="s">
        <v>46</v>
      </c>
      <c r="D4293" s="4" t="s">
        <v>154</v>
      </c>
      <c r="E4293" s="4">
        <v>10</v>
      </c>
      <c r="F4293" s="4">
        <v>360</v>
      </c>
      <c r="G4293" s="4">
        <v>260816</v>
      </c>
      <c r="H4293" s="4" t="str">
        <f>VLOOKUP(B4293,[1]汇总!$B:$K,3,0)</f>
        <v>福建</v>
      </c>
      <c r="I4293" s="4" t="str">
        <f>VLOOKUP(B4293,[1]汇总!$B:$K,4,0)</f>
        <v>厦门</v>
      </c>
      <c r="J4293" s="4">
        <f>VLOOKUP(B4293,[1]汇总!$B:$K,5,0)</f>
        <v>0</v>
      </c>
      <c r="K4293" s="4">
        <f>VLOOKUP(B4293,[1]汇总!$B:$K,6,0)</f>
        <v>0</v>
      </c>
      <c r="L4293" s="4">
        <f>VLOOKUP(B4293,[1]汇总!$B:$K,7,0)</f>
        <v>0</v>
      </c>
      <c r="M4293" s="4">
        <f>VLOOKUP(B4293,[1]汇总!$B:$K,8,0)</f>
        <v>0</v>
      </c>
      <c r="N4293" s="4" t="str">
        <f>VLOOKUP(B4293,[1]汇总!$B:$K,9,0)</f>
        <v>专科</v>
      </c>
      <c r="O4293" s="4" t="str">
        <f>VLOOKUP(B4293,[1]汇总!$B:$K,10,0)</f>
        <v>民办</v>
      </c>
    </row>
    <row r="4294" spans="1:15" ht="16.5" hidden="1" x14ac:dyDescent="0.35">
      <c r="A4294" s="4" t="s">
        <v>936</v>
      </c>
      <c r="B4294" s="4" t="s">
        <v>937</v>
      </c>
      <c r="C4294" s="4" t="s">
        <v>110</v>
      </c>
      <c r="D4294" s="4" t="s">
        <v>61</v>
      </c>
      <c r="E4294" s="4">
        <v>16</v>
      </c>
      <c r="F4294" s="4">
        <v>360</v>
      </c>
      <c r="G4294" s="4">
        <v>260855</v>
      </c>
      <c r="H4294" s="4" t="str">
        <f>VLOOKUP(B4294,[1]汇总!$B:$K,3,0)</f>
        <v>江苏</v>
      </c>
      <c r="I4294" s="4" t="str">
        <f>VLOOKUP(B4294,[1]汇总!$B:$K,4,0)</f>
        <v>常州</v>
      </c>
      <c r="J4294" s="4">
        <f>VLOOKUP(B4294,[1]汇总!$B:$K,5,0)</f>
        <v>0</v>
      </c>
      <c r="K4294" s="4">
        <f>VLOOKUP(B4294,[1]汇总!$B:$K,6,0)</f>
        <v>0</v>
      </c>
      <c r="L4294" s="4">
        <f>VLOOKUP(B4294,[1]汇总!$B:$K,7,0)</f>
        <v>0</v>
      </c>
      <c r="M4294" s="4">
        <f>VLOOKUP(B4294,[1]汇总!$B:$K,8,0)</f>
        <v>0</v>
      </c>
      <c r="N4294" s="4" t="str">
        <f>VLOOKUP(B4294,[1]汇总!$B:$K,9,0)</f>
        <v>专科</v>
      </c>
      <c r="O4294" s="4" t="str">
        <f>VLOOKUP(B4294,[1]汇总!$B:$K,10,0)</f>
        <v>民办</v>
      </c>
    </row>
    <row r="4295" spans="1:15" ht="16.5" hidden="1" x14ac:dyDescent="0.35">
      <c r="A4295" s="4" t="s">
        <v>305</v>
      </c>
      <c r="B4295" s="4" t="s">
        <v>306</v>
      </c>
      <c r="C4295" s="4" t="s">
        <v>60</v>
      </c>
      <c r="D4295" s="4" t="s">
        <v>219</v>
      </c>
      <c r="E4295" s="4">
        <v>119</v>
      </c>
      <c r="F4295" s="4">
        <v>360</v>
      </c>
      <c r="G4295" s="4">
        <v>260858</v>
      </c>
      <c r="H4295" s="4" t="str">
        <f>VLOOKUP(B4295,[1]汇总!$B:$K,3,0)</f>
        <v>浙江</v>
      </c>
      <c r="I4295" s="4" t="str">
        <f>VLOOKUP(B4295,[1]汇总!$B:$K,4,0)</f>
        <v>绍兴</v>
      </c>
      <c r="J4295" s="4">
        <f>VLOOKUP(B4295,[1]汇总!$B:$K,5,0)</f>
        <v>0</v>
      </c>
      <c r="K4295" s="4">
        <f>VLOOKUP(B4295,[1]汇总!$B:$K,6,0)</f>
        <v>0</v>
      </c>
      <c r="L4295" s="4">
        <f>VLOOKUP(B4295,[1]汇总!$B:$K,7,0)</f>
        <v>0</v>
      </c>
      <c r="M4295" s="4">
        <f>VLOOKUP(B4295,[1]汇总!$B:$K,8,0)</f>
        <v>0</v>
      </c>
      <c r="N4295" s="4" t="str">
        <f>VLOOKUP(B4295,[1]汇总!$B:$K,9,0)</f>
        <v>本科</v>
      </c>
      <c r="O4295" s="4" t="str">
        <f>VLOOKUP(B4295,[1]汇总!$B:$K,10,0)</f>
        <v>独立院校</v>
      </c>
    </row>
    <row r="4296" spans="1:15" ht="16.5" hidden="1" x14ac:dyDescent="0.35">
      <c r="A4296" s="4" t="s">
        <v>815</v>
      </c>
      <c r="B4296" s="4" t="s">
        <v>816</v>
      </c>
      <c r="C4296" s="4" t="s">
        <v>60</v>
      </c>
      <c r="D4296" s="4" t="s">
        <v>517</v>
      </c>
      <c r="E4296" s="4">
        <v>50</v>
      </c>
      <c r="F4296" s="4">
        <v>360</v>
      </c>
      <c r="G4296" s="4">
        <v>260903</v>
      </c>
      <c r="H4296" s="4" t="str">
        <f>VLOOKUP(B4296,[1]汇总!$B:$K,3,0)</f>
        <v>上海</v>
      </c>
      <c r="I4296" s="4" t="str">
        <f>VLOOKUP(B4296,[1]汇总!$B:$K,4,0)</f>
        <v>上海</v>
      </c>
      <c r="J4296" s="4">
        <f>VLOOKUP(B4296,[1]汇总!$B:$K,5,0)</f>
        <v>0</v>
      </c>
      <c r="K4296" s="4">
        <f>VLOOKUP(B4296,[1]汇总!$B:$K,6,0)</f>
        <v>0</v>
      </c>
      <c r="L4296" s="4">
        <f>VLOOKUP(B4296,[1]汇总!$B:$K,7,0)</f>
        <v>0</v>
      </c>
      <c r="M4296" s="4">
        <f>VLOOKUP(B4296,[1]汇总!$B:$K,8,0)</f>
        <v>0</v>
      </c>
      <c r="N4296" s="4" t="str">
        <f>VLOOKUP(B4296,[1]汇总!$B:$K,9,0)</f>
        <v>专科</v>
      </c>
      <c r="O4296" s="4" t="str">
        <f>VLOOKUP(B4296,[1]汇总!$B:$K,10,0)</f>
        <v>民办</v>
      </c>
    </row>
    <row r="4297" spans="1:15" ht="16.5" hidden="1" x14ac:dyDescent="0.35">
      <c r="A4297" s="4" t="s">
        <v>972</v>
      </c>
      <c r="B4297" s="4" t="s">
        <v>973</v>
      </c>
      <c r="C4297" s="4" t="s">
        <v>66</v>
      </c>
      <c r="D4297" s="4" t="s">
        <v>168</v>
      </c>
      <c r="E4297" s="4">
        <v>15</v>
      </c>
      <c r="F4297" s="4">
        <v>360</v>
      </c>
      <c r="G4297" s="4">
        <v>260929</v>
      </c>
      <c r="H4297" s="4" t="str">
        <f>VLOOKUP(B4297,[1]汇总!$B:$K,3,0)</f>
        <v>江苏</v>
      </c>
      <c r="I4297" s="4" t="str">
        <f>VLOOKUP(B4297,[1]汇总!$B:$K,4,0)</f>
        <v>南京</v>
      </c>
      <c r="J4297" s="4">
        <f>VLOOKUP(B4297,[1]汇总!$B:$K,5,0)</f>
        <v>0</v>
      </c>
      <c r="K4297" s="4">
        <f>VLOOKUP(B4297,[1]汇总!$B:$K,6,0)</f>
        <v>0</v>
      </c>
      <c r="L4297" s="4">
        <f>VLOOKUP(B4297,[1]汇总!$B:$K,7,0)</f>
        <v>0</v>
      </c>
      <c r="M4297" s="4">
        <f>VLOOKUP(B4297,[1]汇总!$B:$K,8,0)</f>
        <v>0</v>
      </c>
      <c r="N4297" s="4" t="str">
        <f>VLOOKUP(B4297,[1]汇总!$B:$K,9,0)</f>
        <v>专科</v>
      </c>
      <c r="O4297" s="4" t="str">
        <f>VLOOKUP(B4297,[1]汇总!$B:$K,10,0)</f>
        <v>民办</v>
      </c>
    </row>
    <row r="4298" spans="1:15" ht="16.5" hidden="1" x14ac:dyDescent="0.35">
      <c r="A4298" s="4" t="s">
        <v>887</v>
      </c>
      <c r="B4298" s="4" t="s">
        <v>888</v>
      </c>
      <c r="C4298" s="4" t="s">
        <v>40</v>
      </c>
      <c r="D4298" s="4" t="s">
        <v>890</v>
      </c>
      <c r="E4298" s="4">
        <v>10</v>
      </c>
      <c r="F4298" s="4">
        <v>360</v>
      </c>
      <c r="G4298" s="4">
        <v>261010</v>
      </c>
      <c r="H4298" s="4" t="str">
        <f>VLOOKUP(B4298,[1]汇总!$B:$K,3,0)</f>
        <v>上海</v>
      </c>
      <c r="I4298" s="4" t="str">
        <f>VLOOKUP(B4298,[1]汇总!$B:$K,4,0)</f>
        <v>上海</v>
      </c>
      <c r="J4298" s="4">
        <f>VLOOKUP(B4298,[1]汇总!$B:$K,5,0)</f>
        <v>0</v>
      </c>
      <c r="K4298" s="4">
        <f>VLOOKUP(B4298,[1]汇总!$B:$K,6,0)</f>
        <v>0</v>
      </c>
      <c r="L4298" s="4">
        <f>VLOOKUP(B4298,[1]汇总!$B:$K,7,0)</f>
        <v>0</v>
      </c>
      <c r="M4298" s="4">
        <f>VLOOKUP(B4298,[1]汇总!$B:$K,8,0)</f>
        <v>0</v>
      </c>
      <c r="N4298" s="4" t="str">
        <f>VLOOKUP(B4298,[1]汇总!$B:$K,9,0)</f>
        <v>本科</v>
      </c>
      <c r="O4298" s="4" t="str">
        <f>VLOOKUP(B4298,[1]汇总!$B:$K,10,0)</f>
        <v>独立院校</v>
      </c>
    </row>
    <row r="4299" spans="1:15" ht="16.5" hidden="1" x14ac:dyDescent="0.35">
      <c r="A4299" s="4" t="s">
        <v>879</v>
      </c>
      <c r="B4299" s="4" t="s">
        <v>880</v>
      </c>
      <c r="C4299" s="4" t="s">
        <v>86</v>
      </c>
      <c r="D4299" s="4" t="s">
        <v>210</v>
      </c>
      <c r="E4299" s="4">
        <v>30</v>
      </c>
      <c r="F4299" s="4">
        <v>360</v>
      </c>
      <c r="G4299" s="4">
        <v>261019</v>
      </c>
      <c r="H4299" s="4" t="str">
        <f>VLOOKUP(B4299,[1]汇总!$B:$K,3,0)</f>
        <v>上海</v>
      </c>
      <c r="I4299" s="4" t="str">
        <f>VLOOKUP(B4299,[1]汇总!$B:$K,4,0)</f>
        <v>上海</v>
      </c>
      <c r="J4299" s="4">
        <f>VLOOKUP(B4299,[1]汇总!$B:$K,5,0)</f>
        <v>0</v>
      </c>
      <c r="K4299" s="4">
        <f>VLOOKUP(B4299,[1]汇总!$B:$K,6,0)</f>
        <v>0</v>
      </c>
      <c r="L4299" s="4">
        <f>VLOOKUP(B4299,[1]汇总!$B:$K,7,0)</f>
        <v>0</v>
      </c>
      <c r="M4299" s="4">
        <f>VLOOKUP(B4299,[1]汇总!$B:$K,8,0)</f>
        <v>0</v>
      </c>
      <c r="N4299" s="4" t="str">
        <f>VLOOKUP(B4299,[1]汇总!$B:$K,9,0)</f>
        <v>专科</v>
      </c>
      <c r="O4299" s="4" t="str">
        <f>VLOOKUP(B4299,[1]汇总!$B:$K,10,0)</f>
        <v>民办</v>
      </c>
    </row>
    <row r="4300" spans="1:15" ht="16.5" hidden="1" x14ac:dyDescent="0.35">
      <c r="A4300" s="4" t="s">
        <v>977</v>
      </c>
      <c r="B4300" s="4" t="s">
        <v>978</v>
      </c>
      <c r="C4300" s="4" t="s">
        <v>64</v>
      </c>
      <c r="D4300" s="4" t="s">
        <v>226</v>
      </c>
      <c r="E4300" s="4">
        <v>20</v>
      </c>
      <c r="F4300" s="4">
        <v>360</v>
      </c>
      <c r="G4300" s="4">
        <v>261069</v>
      </c>
      <c r="H4300" s="4" t="str">
        <f>VLOOKUP(B4300,[1]汇总!$B:$K,3,0)</f>
        <v>江苏</v>
      </c>
      <c r="I4300" s="4" t="str">
        <f>VLOOKUP(B4300,[1]汇总!$B:$K,4,0)</f>
        <v>苏州</v>
      </c>
      <c r="J4300" s="4">
        <f>VLOOKUP(B4300,[1]汇总!$B:$K,5,0)</f>
        <v>0</v>
      </c>
      <c r="K4300" s="4">
        <f>VLOOKUP(B4300,[1]汇总!$B:$K,6,0)</f>
        <v>0</v>
      </c>
      <c r="L4300" s="4">
        <f>VLOOKUP(B4300,[1]汇总!$B:$K,7,0)</f>
        <v>0</v>
      </c>
      <c r="M4300" s="4">
        <f>VLOOKUP(B4300,[1]汇总!$B:$K,8,0)</f>
        <v>0</v>
      </c>
      <c r="N4300" s="4" t="str">
        <f>VLOOKUP(B4300,[1]汇总!$B:$K,9,0)</f>
        <v>专科</v>
      </c>
      <c r="O4300" s="4" t="str">
        <f>VLOOKUP(B4300,[1]汇总!$B:$K,10,0)</f>
        <v>民办</v>
      </c>
    </row>
    <row r="4301" spans="1:15" ht="16.5" hidden="1" x14ac:dyDescent="0.35">
      <c r="A4301" s="4" t="s">
        <v>1085</v>
      </c>
      <c r="B4301" s="4" t="s">
        <v>1086</v>
      </c>
      <c r="C4301" s="4" t="s">
        <v>92</v>
      </c>
      <c r="D4301" s="4" t="s">
        <v>330</v>
      </c>
      <c r="E4301" s="4">
        <v>10</v>
      </c>
      <c r="F4301" s="4">
        <v>359</v>
      </c>
      <c r="G4301" s="4">
        <v>261088</v>
      </c>
      <c r="H4301" s="4" t="str">
        <f>VLOOKUP(B4301,[1]汇总!$B:$K,3,0)</f>
        <v>江苏</v>
      </c>
      <c r="I4301" s="4" t="str">
        <f>VLOOKUP(B4301,[1]汇总!$B:$K,4,0)</f>
        <v>徐州</v>
      </c>
      <c r="J4301" s="4">
        <f>VLOOKUP(B4301,[1]汇总!$B:$K,5,0)</f>
        <v>0</v>
      </c>
      <c r="K4301" s="4">
        <f>VLOOKUP(B4301,[1]汇总!$B:$K,6,0)</f>
        <v>0</v>
      </c>
      <c r="L4301" s="4">
        <f>VLOOKUP(B4301,[1]汇总!$B:$K,7,0)</f>
        <v>0</v>
      </c>
      <c r="M4301" s="4">
        <f>VLOOKUP(B4301,[1]汇总!$B:$K,8,0)</f>
        <v>0</v>
      </c>
      <c r="N4301" s="4" t="str">
        <f>VLOOKUP(B4301,[1]汇总!$B:$K,9,0)</f>
        <v>专科</v>
      </c>
      <c r="O4301" s="4" t="str">
        <f>VLOOKUP(B4301,[1]汇总!$B:$K,10,0)</f>
        <v>民办</v>
      </c>
    </row>
    <row r="4302" spans="1:15" ht="16.5" hidden="1" x14ac:dyDescent="0.35">
      <c r="A4302" s="4" t="s">
        <v>1260</v>
      </c>
      <c r="B4302" s="4" t="s">
        <v>1261</v>
      </c>
      <c r="C4302" s="4" t="s">
        <v>36</v>
      </c>
      <c r="D4302" s="4" t="s">
        <v>244</v>
      </c>
      <c r="E4302" s="4">
        <v>40</v>
      </c>
      <c r="F4302" s="4">
        <v>359</v>
      </c>
      <c r="G4302" s="4">
        <v>261093</v>
      </c>
      <c r="H4302" s="4" t="str">
        <f>VLOOKUP(B4302,[1]汇总!$B:$K,3,0)</f>
        <v>江西</v>
      </c>
      <c r="I4302" s="4" t="str">
        <f>VLOOKUP(B4302,[1]汇总!$B:$K,4,0)</f>
        <v>南昌</v>
      </c>
      <c r="J4302" s="4">
        <f>VLOOKUP(B4302,[1]汇总!$B:$K,5,0)</f>
        <v>0</v>
      </c>
      <c r="K4302" s="4">
        <f>VLOOKUP(B4302,[1]汇总!$B:$K,6,0)</f>
        <v>0</v>
      </c>
      <c r="L4302" s="4">
        <f>VLOOKUP(B4302,[1]汇总!$B:$K,7,0)</f>
        <v>0</v>
      </c>
      <c r="M4302" s="4">
        <f>VLOOKUP(B4302,[1]汇总!$B:$K,8,0)</f>
        <v>0</v>
      </c>
      <c r="N4302" s="4" t="str">
        <f>VLOOKUP(B4302,[1]汇总!$B:$K,9,0)</f>
        <v>本科</v>
      </c>
      <c r="O4302" s="4" t="str">
        <f>VLOOKUP(B4302,[1]汇总!$B:$K,10,0)</f>
        <v>民办</v>
      </c>
    </row>
    <row r="4303" spans="1:15" ht="16.5" hidden="1" x14ac:dyDescent="0.35">
      <c r="A4303" s="4" t="s">
        <v>1253</v>
      </c>
      <c r="B4303" s="4" t="s">
        <v>1254</v>
      </c>
      <c r="C4303" s="4" t="s">
        <v>52</v>
      </c>
      <c r="D4303" s="4" t="s">
        <v>1258</v>
      </c>
      <c r="E4303" s="4">
        <v>20</v>
      </c>
      <c r="F4303" s="4">
        <v>359</v>
      </c>
      <c r="G4303" s="4">
        <v>261123</v>
      </c>
      <c r="H4303" s="4" t="str">
        <f>VLOOKUP(B4303,[1]汇总!$B:$K,3,0)</f>
        <v>江西</v>
      </c>
      <c r="I4303" s="4" t="str">
        <f>VLOOKUP(B4303,[1]汇总!$B:$K,4,0)</f>
        <v>南昌</v>
      </c>
      <c r="J4303" s="4">
        <f>VLOOKUP(B4303,[1]汇总!$B:$K,5,0)</f>
        <v>0</v>
      </c>
      <c r="K4303" s="4">
        <f>VLOOKUP(B4303,[1]汇总!$B:$K,6,0)</f>
        <v>0</v>
      </c>
      <c r="L4303" s="4">
        <f>VLOOKUP(B4303,[1]汇总!$B:$K,7,0)</f>
        <v>0</v>
      </c>
      <c r="M4303" s="4">
        <f>VLOOKUP(B4303,[1]汇总!$B:$K,8,0)</f>
        <v>0</v>
      </c>
      <c r="N4303" s="4" t="str">
        <f>VLOOKUP(B4303,[1]汇总!$B:$K,9,0)</f>
        <v>本科</v>
      </c>
      <c r="O4303" s="4" t="str">
        <f>VLOOKUP(B4303,[1]汇总!$B:$K,10,0)</f>
        <v>民办</v>
      </c>
    </row>
    <row r="4304" spans="1:15" ht="16.5" hidden="1" x14ac:dyDescent="0.35">
      <c r="A4304" s="4" t="s">
        <v>1950</v>
      </c>
      <c r="B4304" s="4" t="s">
        <v>1951</v>
      </c>
      <c r="C4304" s="4" t="s">
        <v>66</v>
      </c>
      <c r="D4304" s="4" t="s">
        <v>330</v>
      </c>
      <c r="E4304" s="4">
        <v>8</v>
      </c>
      <c r="F4304" s="4">
        <v>359</v>
      </c>
      <c r="G4304" s="4">
        <v>261125</v>
      </c>
      <c r="H4304" s="4" t="str">
        <f>VLOOKUP(B4304,[1]汇总!$B:$K,3,0)</f>
        <v>四川</v>
      </c>
      <c r="I4304" s="4" t="str">
        <f>VLOOKUP(B4304,[1]汇总!$B:$K,4,0)</f>
        <v>成都</v>
      </c>
      <c r="J4304" s="4">
        <f>VLOOKUP(B4304,[1]汇总!$B:$K,5,0)</f>
        <v>0</v>
      </c>
      <c r="K4304" s="4">
        <f>VLOOKUP(B4304,[1]汇总!$B:$K,6,0)</f>
        <v>0</v>
      </c>
      <c r="L4304" s="4">
        <f>VLOOKUP(B4304,[1]汇总!$B:$K,7,0)</f>
        <v>0</v>
      </c>
      <c r="M4304" s="4">
        <f>VLOOKUP(B4304,[1]汇总!$B:$K,8,0)</f>
        <v>0</v>
      </c>
      <c r="N4304" s="4" t="str">
        <f>VLOOKUP(B4304,[1]汇总!$B:$K,9,0)</f>
        <v>专科</v>
      </c>
      <c r="O4304" s="4" t="str">
        <f>VLOOKUP(B4304,[1]汇总!$B:$K,10,0)</f>
        <v>民办</v>
      </c>
    </row>
    <row r="4305" spans="1:15" ht="16.5" hidden="1" x14ac:dyDescent="0.35">
      <c r="A4305" s="4" t="s">
        <v>1246</v>
      </c>
      <c r="B4305" s="4" t="s">
        <v>1247</v>
      </c>
      <c r="C4305" s="4" t="s">
        <v>60</v>
      </c>
      <c r="D4305" s="4" t="s">
        <v>241</v>
      </c>
      <c r="E4305" s="4">
        <v>5</v>
      </c>
      <c r="F4305" s="4">
        <v>359</v>
      </c>
      <c r="G4305" s="4">
        <v>261134</v>
      </c>
      <c r="H4305" s="4" t="str">
        <f>VLOOKUP(B4305,[1]汇总!$B:$K,3,0)</f>
        <v>福建</v>
      </c>
      <c r="I4305" s="4" t="str">
        <f>VLOOKUP(B4305,[1]汇总!$B:$K,4,0)</f>
        <v>厦门</v>
      </c>
      <c r="J4305" s="4">
        <f>VLOOKUP(B4305,[1]汇总!$B:$K,5,0)</f>
        <v>0</v>
      </c>
      <c r="K4305" s="4">
        <f>VLOOKUP(B4305,[1]汇总!$B:$K,6,0)</f>
        <v>0</v>
      </c>
      <c r="L4305" s="4">
        <f>VLOOKUP(B4305,[1]汇总!$B:$K,7,0)</f>
        <v>0</v>
      </c>
      <c r="M4305" s="4">
        <f>VLOOKUP(B4305,[1]汇总!$B:$K,8,0)</f>
        <v>0</v>
      </c>
      <c r="N4305" s="4" t="str">
        <f>VLOOKUP(B4305,[1]汇总!$B:$K,9,0)</f>
        <v>专科</v>
      </c>
      <c r="O4305" s="4" t="str">
        <f>VLOOKUP(B4305,[1]汇总!$B:$K,10,0)</f>
        <v>民办</v>
      </c>
    </row>
    <row r="4306" spans="1:15" ht="16.5" hidden="1" x14ac:dyDescent="0.35">
      <c r="A4306" s="4" t="s">
        <v>1222</v>
      </c>
      <c r="B4306" s="4" t="s">
        <v>1223</v>
      </c>
      <c r="C4306" s="4" t="s">
        <v>40</v>
      </c>
      <c r="D4306" s="4" t="s">
        <v>68</v>
      </c>
      <c r="E4306" s="4">
        <v>12</v>
      </c>
      <c r="F4306" s="4">
        <v>359</v>
      </c>
      <c r="G4306" s="4">
        <v>261164</v>
      </c>
      <c r="H4306" s="4" t="str">
        <f>VLOOKUP(B4306,[1]汇总!$B:$K,3,0)</f>
        <v>福建</v>
      </c>
      <c r="I4306" s="4" t="str">
        <f>VLOOKUP(B4306,[1]汇总!$B:$K,4,0)</f>
        <v>厦门</v>
      </c>
      <c r="J4306" s="4">
        <f>VLOOKUP(B4306,[1]汇总!$B:$K,5,0)</f>
        <v>0</v>
      </c>
      <c r="K4306" s="4">
        <f>VLOOKUP(B4306,[1]汇总!$B:$K,6,0)</f>
        <v>0</v>
      </c>
      <c r="L4306" s="4">
        <f>VLOOKUP(B4306,[1]汇总!$B:$K,7,0)</f>
        <v>0</v>
      </c>
      <c r="M4306" s="4">
        <f>VLOOKUP(B4306,[1]汇总!$B:$K,8,0)</f>
        <v>0</v>
      </c>
      <c r="N4306" s="4" t="str">
        <f>VLOOKUP(B4306,[1]汇总!$B:$K,9,0)</f>
        <v>专科</v>
      </c>
      <c r="O4306" s="4" t="str">
        <f>VLOOKUP(B4306,[1]汇总!$B:$K,10,0)</f>
        <v>民办</v>
      </c>
    </row>
    <row r="4307" spans="1:15" ht="16.5" hidden="1" x14ac:dyDescent="0.35">
      <c r="A4307" s="4" t="s">
        <v>1226</v>
      </c>
      <c r="B4307" s="4" t="s">
        <v>1227</v>
      </c>
      <c r="C4307" s="4" t="s">
        <v>48</v>
      </c>
      <c r="D4307" s="4" t="s">
        <v>227</v>
      </c>
      <c r="E4307" s="4">
        <v>10</v>
      </c>
      <c r="F4307" s="4">
        <v>359</v>
      </c>
      <c r="G4307" s="4">
        <v>261205</v>
      </c>
      <c r="H4307" s="4" t="str">
        <f>VLOOKUP(B4307,[1]汇总!$B:$K,3,0)</f>
        <v>福建</v>
      </c>
      <c r="I4307" s="4" t="str">
        <f>VLOOKUP(B4307,[1]汇总!$B:$K,4,0)</f>
        <v>厦门</v>
      </c>
      <c r="J4307" s="4">
        <f>VLOOKUP(B4307,[1]汇总!$B:$K,5,0)</f>
        <v>0</v>
      </c>
      <c r="K4307" s="4">
        <f>VLOOKUP(B4307,[1]汇总!$B:$K,6,0)</f>
        <v>0</v>
      </c>
      <c r="L4307" s="4">
        <f>VLOOKUP(B4307,[1]汇总!$B:$K,7,0)</f>
        <v>0</v>
      </c>
      <c r="M4307" s="4">
        <f>VLOOKUP(B4307,[1]汇总!$B:$K,8,0)</f>
        <v>0</v>
      </c>
      <c r="N4307" s="4" t="str">
        <f>VLOOKUP(B4307,[1]汇总!$B:$K,9,0)</f>
        <v>专科</v>
      </c>
      <c r="O4307" s="4" t="str">
        <f>VLOOKUP(B4307,[1]汇总!$B:$K,10,0)</f>
        <v>民办</v>
      </c>
    </row>
    <row r="4308" spans="1:15" ht="16.5" hidden="1" x14ac:dyDescent="0.35">
      <c r="A4308" s="4" t="s">
        <v>1214</v>
      </c>
      <c r="B4308" s="4" t="s">
        <v>1215</v>
      </c>
      <c r="C4308" s="4" t="s">
        <v>64</v>
      </c>
      <c r="D4308" s="4" t="s">
        <v>206</v>
      </c>
      <c r="E4308" s="4">
        <v>5</v>
      </c>
      <c r="F4308" s="4">
        <v>359</v>
      </c>
      <c r="G4308" s="4">
        <v>261256</v>
      </c>
      <c r="H4308" s="4" t="str">
        <f>VLOOKUP(B4308,[1]汇总!$B:$K,3,0)</f>
        <v>福建</v>
      </c>
      <c r="I4308" s="4" t="str">
        <f>VLOOKUP(B4308,[1]汇总!$B:$K,4,0)</f>
        <v>厦门</v>
      </c>
      <c r="J4308" s="4">
        <f>VLOOKUP(B4308,[1]汇总!$B:$K,5,0)</f>
        <v>0</v>
      </c>
      <c r="K4308" s="4">
        <f>VLOOKUP(B4308,[1]汇总!$B:$K,6,0)</f>
        <v>0</v>
      </c>
      <c r="L4308" s="4">
        <f>VLOOKUP(B4308,[1]汇总!$B:$K,7,0)</f>
        <v>0</v>
      </c>
      <c r="M4308" s="4">
        <f>VLOOKUP(B4308,[1]汇总!$B:$K,8,0)</f>
        <v>0</v>
      </c>
      <c r="N4308" s="4" t="str">
        <f>VLOOKUP(B4308,[1]汇总!$B:$K,9,0)</f>
        <v>专科</v>
      </c>
      <c r="O4308" s="4" t="str">
        <f>VLOOKUP(B4308,[1]汇总!$B:$K,10,0)</f>
        <v>民办</v>
      </c>
    </row>
    <row r="4309" spans="1:15" ht="16.5" hidden="1" x14ac:dyDescent="0.35">
      <c r="A4309" s="4" t="s">
        <v>1625</v>
      </c>
      <c r="B4309" s="4" t="s">
        <v>1626</v>
      </c>
      <c r="C4309" s="4" t="s">
        <v>60</v>
      </c>
      <c r="D4309" s="4" t="s">
        <v>294</v>
      </c>
      <c r="E4309" s="4">
        <v>4</v>
      </c>
      <c r="F4309" s="4">
        <v>359</v>
      </c>
      <c r="G4309" s="4">
        <v>261257</v>
      </c>
      <c r="H4309" s="4" t="str">
        <f>VLOOKUP(B4309,[1]汇总!$B:$K,3,0)</f>
        <v>湖北</v>
      </c>
      <c r="I4309" s="4" t="str">
        <f>VLOOKUP(B4309,[1]汇总!$B:$K,4,0)</f>
        <v>荆州</v>
      </c>
      <c r="J4309" s="4">
        <f>VLOOKUP(B4309,[1]汇总!$B:$K,5,0)</f>
        <v>0</v>
      </c>
      <c r="K4309" s="4">
        <f>VLOOKUP(B4309,[1]汇总!$B:$K,6,0)</f>
        <v>0</v>
      </c>
      <c r="L4309" s="4">
        <f>VLOOKUP(B4309,[1]汇总!$B:$K,7,0)</f>
        <v>0</v>
      </c>
      <c r="M4309" s="4">
        <f>VLOOKUP(B4309,[1]汇总!$B:$K,8,0)</f>
        <v>0</v>
      </c>
      <c r="N4309" s="4" t="str">
        <f>VLOOKUP(B4309,[1]汇总!$B:$K,9,0)</f>
        <v>专科</v>
      </c>
      <c r="O4309" s="4" t="str">
        <f>VLOOKUP(B4309,[1]汇总!$B:$K,10,0)</f>
        <v>民办</v>
      </c>
    </row>
    <row r="4310" spans="1:15" ht="16.5" hidden="1" x14ac:dyDescent="0.35">
      <c r="A4310" s="4" t="s">
        <v>1446</v>
      </c>
      <c r="B4310" s="4" t="s">
        <v>1447</v>
      </c>
      <c r="C4310" s="4" t="s">
        <v>34</v>
      </c>
      <c r="D4310" s="4" t="s">
        <v>79</v>
      </c>
      <c r="E4310" s="4">
        <v>10</v>
      </c>
      <c r="F4310" s="4">
        <v>359</v>
      </c>
      <c r="G4310" s="4">
        <v>261272</v>
      </c>
      <c r="H4310" s="4" t="str">
        <f>VLOOKUP(B4310,[1]汇总!$B:$K,3,0)</f>
        <v>山东</v>
      </c>
      <c r="I4310" s="4" t="str">
        <f>VLOOKUP(B4310,[1]汇总!$B:$K,4,0)</f>
        <v>济南</v>
      </c>
      <c r="J4310" s="4">
        <f>VLOOKUP(B4310,[1]汇总!$B:$K,5,0)</f>
        <v>0</v>
      </c>
      <c r="K4310" s="4">
        <f>VLOOKUP(B4310,[1]汇总!$B:$K,6,0)</f>
        <v>0</v>
      </c>
      <c r="L4310" s="4">
        <f>VLOOKUP(B4310,[1]汇总!$B:$K,7,0)</f>
        <v>0</v>
      </c>
      <c r="M4310" s="4">
        <f>VLOOKUP(B4310,[1]汇总!$B:$K,8,0)</f>
        <v>0</v>
      </c>
      <c r="N4310" s="4" t="str">
        <f>VLOOKUP(B4310,[1]汇总!$B:$K,9,0)</f>
        <v>本科</v>
      </c>
      <c r="O4310" s="4" t="str">
        <f>VLOOKUP(B4310,[1]汇总!$B:$K,10,0)</f>
        <v>民办</v>
      </c>
    </row>
    <row r="4311" spans="1:15" ht="16.5" hidden="1" x14ac:dyDescent="0.35">
      <c r="A4311" s="4" t="s">
        <v>1391</v>
      </c>
      <c r="B4311" s="4" t="s">
        <v>1392</v>
      </c>
      <c r="C4311" s="4" t="s">
        <v>60</v>
      </c>
      <c r="D4311" s="4" t="s">
        <v>63</v>
      </c>
      <c r="E4311" s="4">
        <v>4</v>
      </c>
      <c r="F4311" s="4">
        <v>359</v>
      </c>
      <c r="G4311" s="4">
        <v>261332</v>
      </c>
      <c r="H4311" s="4" t="str">
        <f>VLOOKUP(B4311,[1]汇总!$B:$K,3,0)</f>
        <v>江西</v>
      </c>
      <c r="I4311" s="4" t="str">
        <f>VLOOKUP(B4311,[1]汇总!$B:$K,4,0)</f>
        <v>九江</v>
      </c>
      <c r="J4311" s="4">
        <f>VLOOKUP(B4311,[1]汇总!$B:$K,5,0)</f>
        <v>0</v>
      </c>
      <c r="K4311" s="4">
        <f>VLOOKUP(B4311,[1]汇总!$B:$K,6,0)</f>
        <v>0</v>
      </c>
      <c r="L4311" s="4">
        <f>VLOOKUP(B4311,[1]汇总!$B:$K,7,0)</f>
        <v>0</v>
      </c>
      <c r="M4311" s="4">
        <f>VLOOKUP(B4311,[1]汇总!$B:$K,8,0)</f>
        <v>0</v>
      </c>
      <c r="N4311" s="4" t="str">
        <f>VLOOKUP(B4311,[1]汇总!$B:$K,9,0)</f>
        <v>专科</v>
      </c>
      <c r="O4311" s="4" t="str">
        <f>VLOOKUP(B4311,[1]汇总!$B:$K,10,0)</f>
        <v>民办</v>
      </c>
    </row>
    <row r="4312" spans="1:15" ht="16.5" hidden="1" x14ac:dyDescent="0.35">
      <c r="A4312" s="4" t="s">
        <v>1246</v>
      </c>
      <c r="B4312" s="4" t="s">
        <v>1247</v>
      </c>
      <c r="C4312" s="4" t="s">
        <v>80</v>
      </c>
      <c r="D4312" s="4" t="s">
        <v>321</v>
      </c>
      <c r="E4312" s="4">
        <v>3</v>
      </c>
      <c r="F4312" s="4">
        <v>359</v>
      </c>
      <c r="G4312" s="4">
        <v>261336</v>
      </c>
      <c r="H4312" s="4" t="str">
        <f>VLOOKUP(B4312,[1]汇总!$B:$K,3,0)</f>
        <v>福建</v>
      </c>
      <c r="I4312" s="4" t="str">
        <f>VLOOKUP(B4312,[1]汇总!$B:$K,4,0)</f>
        <v>厦门</v>
      </c>
      <c r="J4312" s="4">
        <f>VLOOKUP(B4312,[1]汇总!$B:$K,5,0)</f>
        <v>0</v>
      </c>
      <c r="K4312" s="4">
        <f>VLOOKUP(B4312,[1]汇总!$B:$K,6,0)</f>
        <v>0</v>
      </c>
      <c r="L4312" s="4">
        <f>VLOOKUP(B4312,[1]汇总!$B:$K,7,0)</f>
        <v>0</v>
      </c>
      <c r="M4312" s="4">
        <f>VLOOKUP(B4312,[1]汇总!$B:$K,8,0)</f>
        <v>0</v>
      </c>
      <c r="N4312" s="4" t="str">
        <f>VLOOKUP(B4312,[1]汇总!$B:$K,9,0)</f>
        <v>专科</v>
      </c>
      <c r="O4312" s="4" t="str">
        <f>VLOOKUP(B4312,[1]汇总!$B:$K,10,0)</f>
        <v>民办</v>
      </c>
    </row>
    <row r="4313" spans="1:15" ht="16.5" hidden="1" x14ac:dyDescent="0.35">
      <c r="A4313" s="4" t="s">
        <v>1228</v>
      </c>
      <c r="B4313" s="4" t="s">
        <v>1229</v>
      </c>
      <c r="C4313" s="4" t="s">
        <v>60</v>
      </c>
      <c r="D4313" s="4" t="s">
        <v>241</v>
      </c>
      <c r="E4313" s="4">
        <v>12</v>
      </c>
      <c r="F4313" s="4">
        <v>359</v>
      </c>
      <c r="G4313" s="4">
        <v>261350</v>
      </c>
      <c r="H4313" s="4" t="str">
        <f>VLOOKUP(B4313,[1]汇总!$B:$K,3,0)</f>
        <v>福建</v>
      </c>
      <c r="I4313" s="4" t="str">
        <f>VLOOKUP(B4313,[1]汇总!$B:$K,4,0)</f>
        <v>泉州</v>
      </c>
      <c r="J4313" s="4">
        <f>VLOOKUP(B4313,[1]汇总!$B:$K,5,0)</f>
        <v>0</v>
      </c>
      <c r="K4313" s="4">
        <f>VLOOKUP(B4313,[1]汇总!$B:$K,6,0)</f>
        <v>0</v>
      </c>
      <c r="L4313" s="4">
        <f>VLOOKUP(B4313,[1]汇总!$B:$K,7,0)</f>
        <v>0</v>
      </c>
      <c r="M4313" s="4">
        <f>VLOOKUP(B4313,[1]汇总!$B:$K,8,0)</f>
        <v>0</v>
      </c>
      <c r="N4313" s="4" t="str">
        <f>VLOOKUP(B4313,[1]汇总!$B:$K,9,0)</f>
        <v>专科</v>
      </c>
      <c r="O4313" s="4" t="str">
        <f>VLOOKUP(B4313,[1]汇总!$B:$K,10,0)</f>
        <v>民办</v>
      </c>
    </row>
    <row r="4314" spans="1:15" ht="16.5" hidden="1" x14ac:dyDescent="0.35">
      <c r="A4314" s="4" t="s">
        <v>1246</v>
      </c>
      <c r="B4314" s="4" t="s">
        <v>1247</v>
      </c>
      <c r="C4314" s="4" t="s">
        <v>66</v>
      </c>
      <c r="D4314" s="4" t="s">
        <v>226</v>
      </c>
      <c r="E4314" s="4">
        <v>4</v>
      </c>
      <c r="F4314" s="4">
        <v>359</v>
      </c>
      <c r="G4314" s="4">
        <v>261353</v>
      </c>
      <c r="H4314" s="4" t="str">
        <f>VLOOKUP(B4314,[1]汇总!$B:$K,3,0)</f>
        <v>福建</v>
      </c>
      <c r="I4314" s="4" t="str">
        <f>VLOOKUP(B4314,[1]汇总!$B:$K,4,0)</f>
        <v>厦门</v>
      </c>
      <c r="J4314" s="4">
        <f>VLOOKUP(B4314,[1]汇总!$B:$K,5,0)</f>
        <v>0</v>
      </c>
      <c r="K4314" s="4">
        <f>VLOOKUP(B4314,[1]汇总!$B:$K,6,0)</f>
        <v>0</v>
      </c>
      <c r="L4314" s="4">
        <f>VLOOKUP(B4314,[1]汇总!$B:$K,7,0)</f>
        <v>0</v>
      </c>
      <c r="M4314" s="4">
        <f>VLOOKUP(B4314,[1]汇总!$B:$K,8,0)</f>
        <v>0</v>
      </c>
      <c r="N4314" s="4" t="str">
        <f>VLOOKUP(B4314,[1]汇总!$B:$K,9,0)</f>
        <v>专科</v>
      </c>
      <c r="O4314" s="4" t="str">
        <f>VLOOKUP(B4314,[1]汇总!$B:$K,10,0)</f>
        <v>民办</v>
      </c>
    </row>
    <row r="4315" spans="1:15" ht="16.5" hidden="1" x14ac:dyDescent="0.35">
      <c r="A4315" s="4" t="s">
        <v>1844</v>
      </c>
      <c r="B4315" s="4" t="s">
        <v>1845</v>
      </c>
      <c r="C4315" s="4" t="s">
        <v>64</v>
      </c>
      <c r="D4315" s="4" t="s">
        <v>165</v>
      </c>
      <c r="E4315" s="4">
        <v>4</v>
      </c>
      <c r="F4315" s="4">
        <v>359</v>
      </c>
      <c r="G4315" s="4">
        <v>261372</v>
      </c>
      <c r="H4315" s="4" t="str">
        <f>VLOOKUP(B4315,[1]汇总!$B:$K,3,0)</f>
        <v>海南</v>
      </c>
      <c r="I4315" s="4" t="str">
        <f>VLOOKUP(B4315,[1]汇总!$B:$K,4,0)</f>
        <v>三亚</v>
      </c>
      <c r="J4315" s="4">
        <f>VLOOKUP(B4315,[1]汇总!$B:$K,5,0)</f>
        <v>0</v>
      </c>
      <c r="K4315" s="4">
        <f>VLOOKUP(B4315,[1]汇总!$B:$K,6,0)</f>
        <v>0</v>
      </c>
      <c r="L4315" s="4">
        <f>VLOOKUP(B4315,[1]汇总!$B:$K,7,0)</f>
        <v>0</v>
      </c>
      <c r="M4315" s="4">
        <f>VLOOKUP(B4315,[1]汇总!$B:$K,8,0)</f>
        <v>0</v>
      </c>
      <c r="N4315" s="4" t="str">
        <f>VLOOKUP(B4315,[1]汇总!$B:$K,9,0)</f>
        <v>专科</v>
      </c>
      <c r="O4315" s="4" t="str">
        <f>VLOOKUP(B4315,[1]汇总!$B:$K,10,0)</f>
        <v>民办</v>
      </c>
    </row>
    <row r="4316" spans="1:15" ht="16.5" hidden="1" x14ac:dyDescent="0.35">
      <c r="A4316" s="4" t="s">
        <v>1359</v>
      </c>
      <c r="B4316" s="4" t="s">
        <v>1360</v>
      </c>
      <c r="C4316" s="4" t="s">
        <v>54</v>
      </c>
      <c r="D4316" s="4" t="s">
        <v>906</v>
      </c>
      <c r="E4316" s="4">
        <v>2</v>
      </c>
      <c r="F4316" s="4">
        <v>358</v>
      </c>
      <c r="G4316" s="4">
        <v>261438</v>
      </c>
      <c r="H4316" s="4" t="str">
        <f>VLOOKUP(B4316,[1]汇总!$B:$K,3,0)</f>
        <v>江西</v>
      </c>
      <c r="I4316" s="4" t="str">
        <f>VLOOKUP(B4316,[1]汇总!$B:$K,4,0)</f>
        <v>南昌</v>
      </c>
      <c r="J4316" s="4">
        <f>VLOOKUP(B4316,[1]汇总!$B:$K,5,0)</f>
        <v>0</v>
      </c>
      <c r="K4316" s="4">
        <f>VLOOKUP(B4316,[1]汇总!$B:$K,6,0)</f>
        <v>0</v>
      </c>
      <c r="L4316" s="4">
        <f>VLOOKUP(B4316,[1]汇总!$B:$K,7,0)</f>
        <v>0</v>
      </c>
      <c r="M4316" s="4">
        <f>VLOOKUP(B4316,[1]汇总!$B:$K,8,0)</f>
        <v>0</v>
      </c>
      <c r="N4316" s="4" t="str">
        <f>VLOOKUP(B4316,[1]汇总!$B:$K,9,0)</f>
        <v>专科</v>
      </c>
      <c r="O4316" s="4" t="str">
        <f>VLOOKUP(B4316,[1]汇总!$B:$K,10,0)</f>
        <v>民办</v>
      </c>
    </row>
    <row r="4317" spans="1:15" ht="16.5" hidden="1" x14ac:dyDescent="0.35">
      <c r="A4317" s="4" t="s">
        <v>975</v>
      </c>
      <c r="B4317" s="4" t="s">
        <v>976</v>
      </c>
      <c r="C4317" s="4" t="s">
        <v>110</v>
      </c>
      <c r="D4317" s="4" t="s">
        <v>68</v>
      </c>
      <c r="E4317" s="4">
        <v>10</v>
      </c>
      <c r="F4317" s="4">
        <v>358</v>
      </c>
      <c r="G4317" s="4">
        <v>261501</v>
      </c>
      <c r="H4317" s="4" t="str">
        <f>VLOOKUP(B4317,[1]汇总!$B:$K,3,0)</f>
        <v>江苏</v>
      </c>
      <c r="I4317" s="4" t="str">
        <f>VLOOKUP(B4317,[1]汇总!$B:$K,4,0)</f>
        <v>镇江</v>
      </c>
      <c r="J4317" s="4">
        <f>VLOOKUP(B4317,[1]汇总!$B:$K,5,0)</f>
        <v>0</v>
      </c>
      <c r="K4317" s="4">
        <f>VLOOKUP(B4317,[1]汇总!$B:$K,6,0)</f>
        <v>0</v>
      </c>
      <c r="L4317" s="4">
        <f>VLOOKUP(B4317,[1]汇总!$B:$K,7,0)</f>
        <v>0</v>
      </c>
      <c r="M4317" s="4">
        <f>VLOOKUP(B4317,[1]汇总!$B:$K,8,0)</f>
        <v>0</v>
      </c>
      <c r="N4317" s="4" t="str">
        <f>VLOOKUP(B4317,[1]汇总!$B:$K,9,0)</f>
        <v>专科</v>
      </c>
      <c r="O4317" s="4" t="str">
        <f>VLOOKUP(B4317,[1]汇总!$B:$K,10,0)</f>
        <v>民办</v>
      </c>
    </row>
    <row r="4318" spans="1:15" ht="16.5" hidden="1" x14ac:dyDescent="0.35">
      <c r="A4318" s="4" t="s">
        <v>482</v>
      </c>
      <c r="B4318" s="4" t="s">
        <v>483</v>
      </c>
      <c r="C4318" s="4" t="s">
        <v>110</v>
      </c>
      <c r="D4318" s="4" t="s">
        <v>313</v>
      </c>
      <c r="E4318" s="4">
        <v>100</v>
      </c>
      <c r="F4318" s="4">
        <v>358</v>
      </c>
      <c r="G4318" s="4">
        <v>261502</v>
      </c>
      <c r="H4318" s="4" t="str">
        <f>VLOOKUP(B4318,[1]汇总!$B:$K,3,0)</f>
        <v>浙江</v>
      </c>
      <c r="I4318" s="4" t="str">
        <f>VLOOKUP(B4318,[1]汇总!$B:$K,4,0)</f>
        <v>金华</v>
      </c>
      <c r="J4318" s="4">
        <f>VLOOKUP(B4318,[1]汇总!$B:$K,5,0)</f>
        <v>0</v>
      </c>
      <c r="K4318" s="4">
        <f>VLOOKUP(B4318,[1]汇总!$B:$K,6,0)</f>
        <v>0</v>
      </c>
      <c r="L4318" s="4">
        <f>VLOOKUP(B4318,[1]汇总!$B:$K,7,0)</f>
        <v>0</v>
      </c>
      <c r="M4318" s="4">
        <f>VLOOKUP(B4318,[1]汇总!$B:$K,8,0)</f>
        <v>0</v>
      </c>
      <c r="N4318" s="4" t="str">
        <f>VLOOKUP(B4318,[1]汇总!$B:$K,9,0)</f>
        <v>专科</v>
      </c>
      <c r="O4318" s="4" t="str">
        <f>VLOOKUP(B4318,[1]汇总!$B:$K,10,0)</f>
        <v>民办</v>
      </c>
    </row>
    <row r="4319" spans="1:15" ht="16.5" hidden="1" x14ac:dyDescent="0.35">
      <c r="A4319" s="4" t="s">
        <v>1910</v>
      </c>
      <c r="B4319" s="4" t="s">
        <v>1911</v>
      </c>
      <c r="C4319" s="4" t="s">
        <v>60</v>
      </c>
      <c r="D4319" s="4" t="s">
        <v>115</v>
      </c>
      <c r="E4319" s="4">
        <v>10</v>
      </c>
      <c r="F4319" s="4">
        <v>358</v>
      </c>
      <c r="G4319" s="4">
        <v>261565</v>
      </c>
      <c r="H4319" s="4" t="str">
        <f>VLOOKUP(B4319,[1]汇总!$B:$K,3,0)</f>
        <v>四川</v>
      </c>
      <c r="I4319" s="4" t="str">
        <f>VLOOKUP(B4319,[1]汇总!$B:$K,4,0)</f>
        <v>成都</v>
      </c>
      <c r="J4319" s="4">
        <f>VLOOKUP(B4319,[1]汇总!$B:$K,5,0)</f>
        <v>0</v>
      </c>
      <c r="K4319" s="4">
        <f>VLOOKUP(B4319,[1]汇总!$B:$K,6,0)</f>
        <v>0</v>
      </c>
      <c r="L4319" s="4">
        <f>VLOOKUP(B4319,[1]汇总!$B:$K,7,0)</f>
        <v>0</v>
      </c>
      <c r="M4319" s="4">
        <f>VLOOKUP(B4319,[1]汇总!$B:$K,8,0)</f>
        <v>0</v>
      </c>
      <c r="N4319" s="4" t="str">
        <f>VLOOKUP(B4319,[1]汇总!$B:$K,9,0)</f>
        <v>本科</v>
      </c>
      <c r="O4319" s="4" t="str">
        <f>VLOOKUP(B4319,[1]汇总!$B:$K,10,0)</f>
        <v>民办</v>
      </c>
    </row>
    <row r="4320" spans="1:15" ht="16.5" hidden="1" x14ac:dyDescent="0.35">
      <c r="A4320" s="4" t="s">
        <v>1731</v>
      </c>
      <c r="B4320" s="4" t="s">
        <v>1732</v>
      </c>
      <c r="C4320" s="4" t="s">
        <v>64</v>
      </c>
      <c r="D4320" s="4" t="s">
        <v>83</v>
      </c>
      <c r="E4320" s="4">
        <v>2</v>
      </c>
      <c r="F4320" s="4">
        <v>358</v>
      </c>
      <c r="G4320" s="4">
        <v>261584</v>
      </c>
      <c r="H4320" s="4" t="str">
        <f>VLOOKUP(B4320,[1]汇总!$B:$K,3,0)</f>
        <v>湖南</v>
      </c>
      <c r="I4320" s="4" t="str">
        <f>VLOOKUP(B4320,[1]汇总!$B:$K,4,0)</f>
        <v>长沙</v>
      </c>
      <c r="J4320" s="4">
        <f>VLOOKUP(B4320,[1]汇总!$B:$K,5,0)</f>
        <v>0</v>
      </c>
      <c r="K4320" s="4">
        <f>VLOOKUP(B4320,[1]汇总!$B:$K,6,0)</f>
        <v>0</v>
      </c>
      <c r="L4320" s="4">
        <f>VLOOKUP(B4320,[1]汇总!$B:$K,7,0)</f>
        <v>0</v>
      </c>
      <c r="M4320" s="4">
        <f>VLOOKUP(B4320,[1]汇总!$B:$K,8,0)</f>
        <v>0</v>
      </c>
      <c r="N4320" s="4" t="str">
        <f>VLOOKUP(B4320,[1]汇总!$B:$K,9,0)</f>
        <v>专科</v>
      </c>
      <c r="O4320" s="4" t="str">
        <f>VLOOKUP(B4320,[1]汇总!$B:$K,10,0)</f>
        <v>民办</v>
      </c>
    </row>
    <row r="4321" spans="1:15" ht="16.5" hidden="1" x14ac:dyDescent="0.35">
      <c r="A4321" s="4" t="s">
        <v>1203</v>
      </c>
      <c r="B4321" s="4" t="s">
        <v>1204</v>
      </c>
      <c r="C4321" s="4" t="s">
        <v>48</v>
      </c>
      <c r="D4321" s="4" t="s">
        <v>1206</v>
      </c>
      <c r="E4321" s="4">
        <v>5</v>
      </c>
      <c r="F4321" s="4">
        <v>358</v>
      </c>
      <c r="G4321" s="4">
        <v>261630</v>
      </c>
      <c r="H4321" s="4" t="str">
        <f>VLOOKUP(B4321,[1]汇总!$B:$K,3,0)</f>
        <v>福建</v>
      </c>
      <c r="I4321" s="4" t="str">
        <f>VLOOKUP(B4321,[1]汇总!$B:$K,4,0)</f>
        <v>泉州</v>
      </c>
      <c r="J4321" s="4">
        <f>VLOOKUP(B4321,[1]汇总!$B:$K,5,0)</f>
        <v>0</v>
      </c>
      <c r="K4321" s="4">
        <f>VLOOKUP(B4321,[1]汇总!$B:$K,6,0)</f>
        <v>0</v>
      </c>
      <c r="L4321" s="4">
        <f>VLOOKUP(B4321,[1]汇总!$B:$K,7,0)</f>
        <v>0</v>
      </c>
      <c r="M4321" s="4">
        <f>VLOOKUP(B4321,[1]汇总!$B:$K,8,0)</f>
        <v>0</v>
      </c>
      <c r="N4321" s="4" t="str">
        <f>VLOOKUP(B4321,[1]汇总!$B:$K,9,0)</f>
        <v>专科</v>
      </c>
      <c r="O4321" s="4" t="str">
        <f>VLOOKUP(B4321,[1]汇总!$B:$K,10,0)</f>
        <v>民办</v>
      </c>
    </row>
    <row r="4322" spans="1:15" ht="16.5" hidden="1" x14ac:dyDescent="0.35">
      <c r="A4322" s="4" t="s">
        <v>1076</v>
      </c>
      <c r="B4322" s="4" t="s">
        <v>1077</v>
      </c>
      <c r="C4322" s="4" t="s">
        <v>66</v>
      </c>
      <c r="D4322" s="4" t="s">
        <v>226</v>
      </c>
      <c r="E4322" s="4">
        <v>20</v>
      </c>
      <c r="F4322" s="4">
        <v>358</v>
      </c>
      <c r="G4322" s="4">
        <v>261635</v>
      </c>
      <c r="H4322" s="4" t="str">
        <f>VLOOKUP(B4322,[1]汇总!$B:$K,3,0)</f>
        <v>江苏</v>
      </c>
      <c r="I4322" s="4" t="str">
        <f>VLOOKUP(B4322,[1]汇总!$B:$K,4,0)</f>
        <v>扬州</v>
      </c>
      <c r="J4322" s="4">
        <f>VLOOKUP(B4322,[1]汇总!$B:$K,5,0)</f>
        <v>0</v>
      </c>
      <c r="K4322" s="4">
        <f>VLOOKUP(B4322,[1]汇总!$B:$K,6,0)</f>
        <v>0</v>
      </c>
      <c r="L4322" s="4">
        <f>VLOOKUP(B4322,[1]汇总!$B:$K,7,0)</f>
        <v>0</v>
      </c>
      <c r="M4322" s="4">
        <f>VLOOKUP(B4322,[1]汇总!$B:$K,8,0)</f>
        <v>0</v>
      </c>
      <c r="N4322" s="4" t="str">
        <f>VLOOKUP(B4322,[1]汇总!$B:$K,9,0)</f>
        <v>专科</v>
      </c>
      <c r="O4322" s="4" t="str">
        <f>VLOOKUP(B4322,[1]汇总!$B:$K,10,0)</f>
        <v>民办</v>
      </c>
    </row>
    <row r="4323" spans="1:15" ht="16.5" hidden="1" x14ac:dyDescent="0.35">
      <c r="A4323" s="4" t="s">
        <v>1203</v>
      </c>
      <c r="B4323" s="4" t="s">
        <v>1204</v>
      </c>
      <c r="C4323" s="4" t="s">
        <v>82</v>
      </c>
      <c r="D4323" s="4" t="s">
        <v>295</v>
      </c>
      <c r="E4323" s="4">
        <v>5</v>
      </c>
      <c r="F4323" s="4">
        <v>358</v>
      </c>
      <c r="G4323" s="4">
        <v>261636</v>
      </c>
      <c r="H4323" s="4" t="str">
        <f>VLOOKUP(B4323,[1]汇总!$B:$K,3,0)</f>
        <v>福建</v>
      </c>
      <c r="I4323" s="4" t="str">
        <f>VLOOKUP(B4323,[1]汇总!$B:$K,4,0)</f>
        <v>泉州</v>
      </c>
      <c r="J4323" s="4">
        <f>VLOOKUP(B4323,[1]汇总!$B:$K,5,0)</f>
        <v>0</v>
      </c>
      <c r="K4323" s="4">
        <f>VLOOKUP(B4323,[1]汇总!$B:$K,6,0)</f>
        <v>0</v>
      </c>
      <c r="L4323" s="4">
        <f>VLOOKUP(B4323,[1]汇总!$B:$K,7,0)</f>
        <v>0</v>
      </c>
      <c r="M4323" s="4">
        <f>VLOOKUP(B4323,[1]汇总!$B:$K,8,0)</f>
        <v>0</v>
      </c>
      <c r="N4323" s="4" t="str">
        <f>VLOOKUP(B4323,[1]汇总!$B:$K,9,0)</f>
        <v>专科</v>
      </c>
      <c r="O4323" s="4" t="str">
        <f>VLOOKUP(B4323,[1]汇总!$B:$K,10,0)</f>
        <v>民办</v>
      </c>
    </row>
    <row r="4324" spans="1:15" ht="16.5" hidden="1" x14ac:dyDescent="0.35">
      <c r="A4324" s="4" t="s">
        <v>1155</v>
      </c>
      <c r="B4324" s="4" t="s">
        <v>1156</v>
      </c>
      <c r="C4324" s="4" t="s">
        <v>40</v>
      </c>
      <c r="D4324" s="4" t="s">
        <v>604</v>
      </c>
      <c r="E4324" s="4">
        <v>6</v>
      </c>
      <c r="F4324" s="4">
        <v>358</v>
      </c>
      <c r="G4324" s="4">
        <v>261694</v>
      </c>
      <c r="H4324" s="4" t="str">
        <f>VLOOKUP(B4324,[1]汇总!$B:$K,3,0)</f>
        <v>安徽</v>
      </c>
      <c r="I4324" s="4" t="str">
        <f>VLOOKUP(B4324,[1]汇总!$B:$K,4,0)</f>
        <v>合肥</v>
      </c>
      <c r="J4324" s="4">
        <f>VLOOKUP(B4324,[1]汇总!$B:$K,5,0)</f>
        <v>0</v>
      </c>
      <c r="K4324" s="4">
        <f>VLOOKUP(B4324,[1]汇总!$B:$K,6,0)</f>
        <v>0</v>
      </c>
      <c r="L4324" s="4">
        <f>VLOOKUP(B4324,[1]汇总!$B:$K,7,0)</f>
        <v>0</v>
      </c>
      <c r="M4324" s="4">
        <f>VLOOKUP(B4324,[1]汇总!$B:$K,8,0)</f>
        <v>0</v>
      </c>
      <c r="N4324" s="4" t="str">
        <f>VLOOKUP(B4324,[1]汇总!$B:$K,9,0)</f>
        <v>专科</v>
      </c>
      <c r="O4324" s="4" t="str">
        <f>VLOOKUP(B4324,[1]汇总!$B:$K,10,0)</f>
        <v>民办</v>
      </c>
    </row>
    <row r="4325" spans="1:15" ht="16.5" hidden="1" x14ac:dyDescent="0.35">
      <c r="A4325" s="4" t="s">
        <v>1731</v>
      </c>
      <c r="B4325" s="4" t="s">
        <v>1732</v>
      </c>
      <c r="C4325" s="4" t="s">
        <v>44</v>
      </c>
      <c r="D4325" s="4" t="s">
        <v>68</v>
      </c>
      <c r="E4325" s="4">
        <v>2</v>
      </c>
      <c r="F4325" s="4">
        <v>358</v>
      </c>
      <c r="G4325" s="4">
        <v>261730</v>
      </c>
      <c r="H4325" s="4" t="str">
        <f>VLOOKUP(B4325,[1]汇总!$B:$K,3,0)</f>
        <v>湖南</v>
      </c>
      <c r="I4325" s="4" t="str">
        <f>VLOOKUP(B4325,[1]汇总!$B:$K,4,0)</f>
        <v>长沙</v>
      </c>
      <c r="J4325" s="4">
        <f>VLOOKUP(B4325,[1]汇总!$B:$K,5,0)</f>
        <v>0</v>
      </c>
      <c r="K4325" s="4">
        <f>VLOOKUP(B4325,[1]汇总!$B:$K,6,0)</f>
        <v>0</v>
      </c>
      <c r="L4325" s="4">
        <f>VLOOKUP(B4325,[1]汇总!$B:$K,7,0)</f>
        <v>0</v>
      </c>
      <c r="M4325" s="4">
        <f>VLOOKUP(B4325,[1]汇总!$B:$K,8,0)</f>
        <v>0</v>
      </c>
      <c r="N4325" s="4" t="str">
        <f>VLOOKUP(B4325,[1]汇总!$B:$K,9,0)</f>
        <v>专科</v>
      </c>
      <c r="O4325" s="4" t="str">
        <f>VLOOKUP(B4325,[1]汇总!$B:$K,10,0)</f>
        <v>民办</v>
      </c>
    </row>
    <row r="4326" spans="1:15" ht="16.5" hidden="1" x14ac:dyDescent="0.35">
      <c r="A4326" s="4" t="s">
        <v>1982</v>
      </c>
      <c r="B4326" s="4" t="s">
        <v>1983</v>
      </c>
      <c r="C4326" s="4" t="s">
        <v>34</v>
      </c>
      <c r="D4326" s="4" t="s">
        <v>1985</v>
      </c>
      <c r="E4326" s="4">
        <v>4</v>
      </c>
      <c r="F4326" s="4">
        <v>358</v>
      </c>
      <c r="G4326" s="4">
        <v>261734</v>
      </c>
      <c r="H4326" s="4" t="str">
        <f>VLOOKUP(B4326,[1]汇总!$B:$K,3,0)</f>
        <v>四川</v>
      </c>
      <c r="I4326" s="4" t="str">
        <f>VLOOKUP(B4326,[1]汇总!$B:$K,4,0)</f>
        <v>广元</v>
      </c>
      <c r="J4326" s="4">
        <f>VLOOKUP(B4326,[1]汇总!$B:$K,5,0)</f>
        <v>0</v>
      </c>
      <c r="K4326" s="4">
        <f>VLOOKUP(B4326,[1]汇总!$B:$K,6,0)</f>
        <v>0</v>
      </c>
      <c r="L4326" s="4">
        <f>VLOOKUP(B4326,[1]汇总!$B:$K,7,0)</f>
        <v>0</v>
      </c>
      <c r="M4326" s="4">
        <f>VLOOKUP(B4326,[1]汇总!$B:$K,8,0)</f>
        <v>0</v>
      </c>
      <c r="N4326" s="4" t="str">
        <f>VLOOKUP(B4326,[1]汇总!$B:$K,9,0)</f>
        <v>专科</v>
      </c>
      <c r="O4326" s="4" t="str">
        <f>VLOOKUP(B4326,[1]汇总!$B:$K,10,0)</f>
        <v>民办</v>
      </c>
    </row>
    <row r="4327" spans="1:15" ht="16.5" hidden="1" x14ac:dyDescent="0.35">
      <c r="A4327" s="4" t="s">
        <v>879</v>
      </c>
      <c r="B4327" s="4" t="s">
        <v>880</v>
      </c>
      <c r="C4327" s="4" t="s">
        <v>54</v>
      </c>
      <c r="D4327" s="4" t="s">
        <v>68</v>
      </c>
      <c r="E4327" s="4">
        <v>35</v>
      </c>
      <c r="F4327" s="4">
        <v>358</v>
      </c>
      <c r="G4327" s="4">
        <v>261739</v>
      </c>
      <c r="H4327" s="4" t="str">
        <f>VLOOKUP(B4327,[1]汇总!$B:$K,3,0)</f>
        <v>上海</v>
      </c>
      <c r="I4327" s="4" t="str">
        <f>VLOOKUP(B4327,[1]汇总!$B:$K,4,0)</f>
        <v>上海</v>
      </c>
      <c r="J4327" s="4">
        <f>VLOOKUP(B4327,[1]汇总!$B:$K,5,0)</f>
        <v>0</v>
      </c>
      <c r="K4327" s="4">
        <f>VLOOKUP(B4327,[1]汇总!$B:$K,6,0)</f>
        <v>0</v>
      </c>
      <c r="L4327" s="4">
        <f>VLOOKUP(B4327,[1]汇总!$B:$K,7,0)</f>
        <v>0</v>
      </c>
      <c r="M4327" s="4">
        <f>VLOOKUP(B4327,[1]汇总!$B:$K,8,0)</f>
        <v>0</v>
      </c>
      <c r="N4327" s="4" t="str">
        <f>VLOOKUP(B4327,[1]汇总!$B:$K,9,0)</f>
        <v>专科</v>
      </c>
      <c r="O4327" s="4" t="str">
        <f>VLOOKUP(B4327,[1]汇总!$B:$K,10,0)</f>
        <v>民办</v>
      </c>
    </row>
    <row r="4328" spans="1:15" ht="16.5" hidden="1" x14ac:dyDescent="0.35">
      <c r="A4328" s="4" t="s">
        <v>879</v>
      </c>
      <c r="B4328" s="4" t="s">
        <v>880</v>
      </c>
      <c r="C4328" s="4" t="s">
        <v>71</v>
      </c>
      <c r="D4328" s="4" t="s">
        <v>280</v>
      </c>
      <c r="E4328" s="4">
        <v>20</v>
      </c>
      <c r="F4328" s="4">
        <v>357</v>
      </c>
      <c r="G4328" s="4">
        <v>261754</v>
      </c>
      <c r="H4328" s="4" t="str">
        <f>VLOOKUP(B4328,[1]汇总!$B:$K,3,0)</f>
        <v>上海</v>
      </c>
      <c r="I4328" s="4" t="str">
        <f>VLOOKUP(B4328,[1]汇总!$B:$K,4,0)</f>
        <v>上海</v>
      </c>
      <c r="J4328" s="4">
        <f>VLOOKUP(B4328,[1]汇总!$B:$K,5,0)</f>
        <v>0</v>
      </c>
      <c r="K4328" s="4">
        <f>VLOOKUP(B4328,[1]汇总!$B:$K,6,0)</f>
        <v>0</v>
      </c>
      <c r="L4328" s="4">
        <f>VLOOKUP(B4328,[1]汇总!$B:$K,7,0)</f>
        <v>0</v>
      </c>
      <c r="M4328" s="4">
        <f>VLOOKUP(B4328,[1]汇总!$B:$K,8,0)</f>
        <v>0</v>
      </c>
      <c r="N4328" s="4" t="str">
        <f>VLOOKUP(B4328,[1]汇总!$B:$K,9,0)</f>
        <v>专科</v>
      </c>
      <c r="O4328" s="4" t="str">
        <f>VLOOKUP(B4328,[1]汇总!$B:$K,10,0)</f>
        <v>民办</v>
      </c>
    </row>
    <row r="4329" spans="1:15" ht="16.5" hidden="1" x14ac:dyDescent="0.35">
      <c r="A4329" s="4" t="s">
        <v>1359</v>
      </c>
      <c r="B4329" s="4" t="s">
        <v>1360</v>
      </c>
      <c r="C4329" s="4" t="s">
        <v>108</v>
      </c>
      <c r="D4329" s="4" t="s">
        <v>260</v>
      </c>
      <c r="E4329" s="4">
        <v>3</v>
      </c>
      <c r="F4329" s="4">
        <v>357</v>
      </c>
      <c r="G4329" s="4">
        <v>261757</v>
      </c>
      <c r="H4329" s="4" t="str">
        <f>VLOOKUP(B4329,[1]汇总!$B:$K,3,0)</f>
        <v>江西</v>
      </c>
      <c r="I4329" s="4" t="str">
        <f>VLOOKUP(B4329,[1]汇总!$B:$K,4,0)</f>
        <v>南昌</v>
      </c>
      <c r="J4329" s="4">
        <f>VLOOKUP(B4329,[1]汇总!$B:$K,5,0)</f>
        <v>0</v>
      </c>
      <c r="K4329" s="4">
        <f>VLOOKUP(B4329,[1]汇总!$B:$K,6,0)</f>
        <v>0</v>
      </c>
      <c r="L4329" s="4">
        <f>VLOOKUP(B4329,[1]汇总!$B:$K,7,0)</f>
        <v>0</v>
      </c>
      <c r="M4329" s="4">
        <f>VLOOKUP(B4329,[1]汇总!$B:$K,8,0)</f>
        <v>0</v>
      </c>
      <c r="N4329" s="4" t="str">
        <f>VLOOKUP(B4329,[1]汇总!$B:$K,9,0)</f>
        <v>专科</v>
      </c>
      <c r="O4329" s="4" t="str">
        <f>VLOOKUP(B4329,[1]汇总!$B:$K,10,0)</f>
        <v>民办</v>
      </c>
    </row>
    <row r="4330" spans="1:15" ht="16.5" hidden="1" x14ac:dyDescent="0.35">
      <c r="A4330" s="4" t="s">
        <v>413</v>
      </c>
      <c r="B4330" s="4" t="s">
        <v>414</v>
      </c>
      <c r="C4330" s="4" t="s">
        <v>64</v>
      </c>
      <c r="D4330" s="4" t="s">
        <v>147</v>
      </c>
      <c r="E4330" s="4">
        <v>100</v>
      </c>
      <c r="F4330" s="4">
        <v>357</v>
      </c>
      <c r="G4330" s="4">
        <v>261770</v>
      </c>
      <c r="H4330" s="4" t="str">
        <f>VLOOKUP(B4330,[1]汇总!$B:$K,3,0)</f>
        <v>浙江</v>
      </c>
      <c r="I4330" s="4" t="str">
        <f>VLOOKUP(B4330,[1]汇总!$B:$K,4,0)</f>
        <v>湖州</v>
      </c>
      <c r="J4330" s="4">
        <f>VLOOKUP(B4330,[1]汇总!$B:$K,5,0)</f>
        <v>0</v>
      </c>
      <c r="K4330" s="4">
        <f>VLOOKUP(B4330,[1]汇总!$B:$K,6,0)</f>
        <v>0</v>
      </c>
      <c r="L4330" s="4">
        <f>VLOOKUP(B4330,[1]汇总!$B:$K,7,0)</f>
        <v>0</v>
      </c>
      <c r="M4330" s="4">
        <f>VLOOKUP(B4330,[1]汇总!$B:$K,8,0)</f>
        <v>0</v>
      </c>
      <c r="N4330" s="4" t="str">
        <f>VLOOKUP(B4330,[1]汇总!$B:$K,9,0)</f>
        <v>专科</v>
      </c>
      <c r="O4330" s="4" t="str">
        <f>VLOOKUP(B4330,[1]汇总!$B:$K,10,0)</f>
        <v>民办</v>
      </c>
    </row>
    <row r="4331" spans="1:15" ht="16.5" hidden="1" x14ac:dyDescent="0.35">
      <c r="A4331" s="4" t="s">
        <v>1460</v>
      </c>
      <c r="B4331" s="4" t="s">
        <v>1461</v>
      </c>
      <c r="C4331" s="4" t="s">
        <v>34</v>
      </c>
      <c r="D4331" s="4" t="s">
        <v>233</v>
      </c>
      <c r="E4331" s="4">
        <v>30</v>
      </c>
      <c r="F4331" s="4">
        <v>357</v>
      </c>
      <c r="G4331" s="4">
        <v>261779</v>
      </c>
      <c r="H4331" s="4" t="str">
        <f>VLOOKUP(B4331,[1]汇总!$B:$K,3,0)</f>
        <v>山东</v>
      </c>
      <c r="I4331" s="4" t="str">
        <f>VLOOKUP(B4331,[1]汇总!$B:$K,4,0)</f>
        <v>济宁</v>
      </c>
      <c r="J4331" s="4">
        <f>VLOOKUP(B4331,[1]汇总!$B:$K,5,0)</f>
        <v>0</v>
      </c>
      <c r="K4331" s="4">
        <f>VLOOKUP(B4331,[1]汇总!$B:$K,6,0)</f>
        <v>0</v>
      </c>
      <c r="L4331" s="4">
        <f>VLOOKUP(B4331,[1]汇总!$B:$K,7,0)</f>
        <v>0</v>
      </c>
      <c r="M4331" s="4">
        <f>VLOOKUP(B4331,[1]汇总!$B:$K,8,0)</f>
        <v>0</v>
      </c>
      <c r="N4331" s="4" t="str">
        <f>VLOOKUP(B4331,[1]汇总!$B:$K,9,0)</f>
        <v>专科</v>
      </c>
      <c r="O4331" s="4" t="str">
        <f>VLOOKUP(B4331,[1]汇总!$B:$K,10,0)</f>
        <v>民办</v>
      </c>
    </row>
    <row r="4332" spans="1:15" ht="16.5" hidden="1" x14ac:dyDescent="0.35">
      <c r="A4332" s="4" t="s">
        <v>1460</v>
      </c>
      <c r="B4332" s="4" t="s">
        <v>1461</v>
      </c>
      <c r="C4332" s="4" t="s">
        <v>46</v>
      </c>
      <c r="D4332" s="4" t="s">
        <v>441</v>
      </c>
      <c r="E4332" s="4">
        <v>4</v>
      </c>
      <c r="F4332" s="4">
        <v>357</v>
      </c>
      <c r="G4332" s="4">
        <v>261795</v>
      </c>
      <c r="H4332" s="4" t="str">
        <f>VLOOKUP(B4332,[1]汇总!$B:$K,3,0)</f>
        <v>山东</v>
      </c>
      <c r="I4332" s="4" t="str">
        <f>VLOOKUP(B4332,[1]汇总!$B:$K,4,0)</f>
        <v>济宁</v>
      </c>
      <c r="J4332" s="4">
        <f>VLOOKUP(B4332,[1]汇总!$B:$K,5,0)</f>
        <v>0</v>
      </c>
      <c r="K4332" s="4">
        <f>VLOOKUP(B4332,[1]汇总!$B:$K,6,0)</f>
        <v>0</v>
      </c>
      <c r="L4332" s="4">
        <f>VLOOKUP(B4332,[1]汇总!$B:$K,7,0)</f>
        <v>0</v>
      </c>
      <c r="M4332" s="4">
        <f>VLOOKUP(B4332,[1]汇总!$B:$K,8,0)</f>
        <v>0</v>
      </c>
      <c r="N4332" s="4" t="str">
        <f>VLOOKUP(B4332,[1]汇总!$B:$K,9,0)</f>
        <v>专科</v>
      </c>
      <c r="O4332" s="4" t="str">
        <f>VLOOKUP(B4332,[1]汇总!$B:$K,10,0)</f>
        <v>民办</v>
      </c>
    </row>
    <row r="4333" spans="1:15" ht="16.5" hidden="1" x14ac:dyDescent="0.35">
      <c r="A4333" s="4" t="s">
        <v>1731</v>
      </c>
      <c r="B4333" s="4" t="s">
        <v>1732</v>
      </c>
      <c r="C4333" s="4" t="s">
        <v>34</v>
      </c>
      <c r="D4333" s="4" t="s">
        <v>195</v>
      </c>
      <c r="E4333" s="4">
        <v>1</v>
      </c>
      <c r="F4333" s="4">
        <v>357</v>
      </c>
      <c r="G4333" s="4">
        <v>261802</v>
      </c>
      <c r="H4333" s="4" t="str">
        <f>VLOOKUP(B4333,[1]汇总!$B:$K,3,0)</f>
        <v>湖南</v>
      </c>
      <c r="I4333" s="4" t="str">
        <f>VLOOKUP(B4333,[1]汇总!$B:$K,4,0)</f>
        <v>长沙</v>
      </c>
      <c r="J4333" s="4">
        <f>VLOOKUP(B4333,[1]汇总!$B:$K,5,0)</f>
        <v>0</v>
      </c>
      <c r="K4333" s="4">
        <f>VLOOKUP(B4333,[1]汇总!$B:$K,6,0)</f>
        <v>0</v>
      </c>
      <c r="L4333" s="4">
        <f>VLOOKUP(B4333,[1]汇总!$B:$K,7,0)</f>
        <v>0</v>
      </c>
      <c r="M4333" s="4">
        <f>VLOOKUP(B4333,[1]汇总!$B:$K,8,0)</f>
        <v>0</v>
      </c>
      <c r="N4333" s="4" t="str">
        <f>VLOOKUP(B4333,[1]汇总!$B:$K,9,0)</f>
        <v>专科</v>
      </c>
      <c r="O4333" s="4" t="str">
        <f>VLOOKUP(B4333,[1]汇总!$B:$K,10,0)</f>
        <v>民办</v>
      </c>
    </row>
    <row r="4334" spans="1:15" ht="16.5" hidden="1" x14ac:dyDescent="0.35">
      <c r="A4334" s="4" t="s">
        <v>1224</v>
      </c>
      <c r="B4334" s="4" t="s">
        <v>1225</v>
      </c>
      <c r="C4334" s="4" t="s">
        <v>106</v>
      </c>
      <c r="D4334" s="4" t="s">
        <v>400</v>
      </c>
      <c r="E4334" s="4">
        <v>10</v>
      </c>
      <c r="F4334" s="4">
        <v>357</v>
      </c>
      <c r="G4334" s="4">
        <v>261803</v>
      </c>
      <c r="H4334" s="4" t="str">
        <f>VLOOKUP(B4334,[1]汇总!$B:$K,3,0)</f>
        <v>福建</v>
      </c>
      <c r="I4334" s="4" t="str">
        <f>VLOOKUP(B4334,[1]汇总!$B:$K,4,0)</f>
        <v>泉州</v>
      </c>
      <c r="J4334" s="4">
        <f>VLOOKUP(B4334,[1]汇总!$B:$K,5,0)</f>
        <v>0</v>
      </c>
      <c r="K4334" s="4">
        <f>VLOOKUP(B4334,[1]汇总!$B:$K,6,0)</f>
        <v>0</v>
      </c>
      <c r="L4334" s="4">
        <f>VLOOKUP(B4334,[1]汇总!$B:$K,7,0)</f>
        <v>0</v>
      </c>
      <c r="M4334" s="4">
        <f>VLOOKUP(B4334,[1]汇总!$B:$K,8,0)</f>
        <v>0</v>
      </c>
      <c r="N4334" s="4" t="str">
        <f>VLOOKUP(B4334,[1]汇总!$B:$K,9,0)</f>
        <v>专科</v>
      </c>
      <c r="O4334" s="4" t="str">
        <f>VLOOKUP(B4334,[1]汇总!$B:$K,10,0)</f>
        <v>民办</v>
      </c>
    </row>
    <row r="4335" spans="1:15" ht="16.5" hidden="1" x14ac:dyDescent="0.35">
      <c r="A4335" s="4" t="s">
        <v>1242</v>
      </c>
      <c r="B4335" s="4" t="s">
        <v>1243</v>
      </c>
      <c r="C4335" s="4" t="s">
        <v>71</v>
      </c>
      <c r="D4335" s="4" t="s">
        <v>61</v>
      </c>
      <c r="E4335" s="4">
        <v>5</v>
      </c>
      <c r="F4335" s="4">
        <v>357</v>
      </c>
      <c r="G4335" s="4">
        <v>261825</v>
      </c>
      <c r="H4335" s="4" t="str">
        <f>VLOOKUP(B4335,[1]汇总!$B:$K,3,0)</f>
        <v>福建</v>
      </c>
      <c r="I4335" s="4" t="str">
        <f>VLOOKUP(B4335,[1]汇总!$B:$K,4,0)</f>
        <v>漳州</v>
      </c>
      <c r="J4335" s="4">
        <f>VLOOKUP(B4335,[1]汇总!$B:$K,5,0)</f>
        <v>0</v>
      </c>
      <c r="K4335" s="4">
        <f>VLOOKUP(B4335,[1]汇总!$B:$K,6,0)</f>
        <v>0</v>
      </c>
      <c r="L4335" s="4">
        <f>VLOOKUP(B4335,[1]汇总!$B:$K,7,0)</f>
        <v>0</v>
      </c>
      <c r="M4335" s="4">
        <f>VLOOKUP(B4335,[1]汇总!$B:$K,8,0)</f>
        <v>0</v>
      </c>
      <c r="N4335" s="4" t="str">
        <f>VLOOKUP(B4335,[1]汇总!$B:$K,9,0)</f>
        <v>专科</v>
      </c>
      <c r="O4335" s="4" t="str">
        <f>VLOOKUP(B4335,[1]汇总!$B:$K,10,0)</f>
        <v>民办</v>
      </c>
    </row>
    <row r="4336" spans="1:15" ht="16.5" hidden="1" x14ac:dyDescent="0.35">
      <c r="A4336" s="4" t="s">
        <v>1246</v>
      </c>
      <c r="B4336" s="4" t="s">
        <v>1247</v>
      </c>
      <c r="C4336" s="4" t="s">
        <v>110</v>
      </c>
      <c r="D4336" s="4" t="s">
        <v>76</v>
      </c>
      <c r="E4336" s="4">
        <v>3</v>
      </c>
      <c r="F4336" s="4">
        <v>357</v>
      </c>
      <c r="G4336" s="4">
        <v>261861</v>
      </c>
      <c r="H4336" s="4" t="str">
        <f>VLOOKUP(B4336,[1]汇总!$B:$K,3,0)</f>
        <v>福建</v>
      </c>
      <c r="I4336" s="4" t="str">
        <f>VLOOKUP(B4336,[1]汇总!$B:$K,4,0)</f>
        <v>厦门</v>
      </c>
      <c r="J4336" s="4">
        <f>VLOOKUP(B4336,[1]汇总!$B:$K,5,0)</f>
        <v>0</v>
      </c>
      <c r="K4336" s="4">
        <f>VLOOKUP(B4336,[1]汇总!$B:$K,6,0)</f>
        <v>0</v>
      </c>
      <c r="L4336" s="4">
        <f>VLOOKUP(B4336,[1]汇总!$B:$K,7,0)</f>
        <v>0</v>
      </c>
      <c r="M4336" s="4">
        <f>VLOOKUP(B4336,[1]汇总!$B:$K,8,0)</f>
        <v>0</v>
      </c>
      <c r="N4336" s="4" t="str">
        <f>VLOOKUP(B4336,[1]汇总!$B:$K,9,0)</f>
        <v>专科</v>
      </c>
      <c r="O4336" s="4" t="str">
        <f>VLOOKUP(B4336,[1]汇总!$B:$K,10,0)</f>
        <v>民办</v>
      </c>
    </row>
    <row r="4337" spans="1:15" ht="16.5" hidden="1" x14ac:dyDescent="0.35">
      <c r="A4337" s="4" t="s">
        <v>1964</v>
      </c>
      <c r="B4337" s="4" t="s">
        <v>1965</v>
      </c>
      <c r="C4337" s="4" t="s">
        <v>40</v>
      </c>
      <c r="D4337" s="4" t="s">
        <v>233</v>
      </c>
      <c r="E4337" s="4">
        <v>10</v>
      </c>
      <c r="F4337" s="4">
        <v>357</v>
      </c>
      <c r="G4337" s="4">
        <v>261903</v>
      </c>
      <c r="H4337" s="4" t="str">
        <f>VLOOKUP(B4337,[1]汇总!$B:$K,3,0)</f>
        <v>四川</v>
      </c>
      <c r="I4337" s="4" t="str">
        <f>VLOOKUP(B4337,[1]汇总!$B:$K,4,0)</f>
        <v>资阳</v>
      </c>
      <c r="J4337" s="4">
        <f>VLOOKUP(B4337,[1]汇总!$B:$K,5,0)</f>
        <v>0</v>
      </c>
      <c r="K4337" s="4">
        <f>VLOOKUP(B4337,[1]汇总!$B:$K,6,0)</f>
        <v>0</v>
      </c>
      <c r="L4337" s="4">
        <f>VLOOKUP(B4337,[1]汇总!$B:$K,7,0)</f>
        <v>0</v>
      </c>
      <c r="M4337" s="4">
        <f>VLOOKUP(B4337,[1]汇总!$B:$K,8,0)</f>
        <v>0</v>
      </c>
      <c r="N4337" s="4" t="str">
        <f>VLOOKUP(B4337,[1]汇总!$B:$K,9,0)</f>
        <v>专科</v>
      </c>
      <c r="O4337" s="4" t="str">
        <f>VLOOKUP(B4337,[1]汇总!$B:$K,10,0)</f>
        <v>民办</v>
      </c>
    </row>
    <row r="4338" spans="1:15" ht="16.5" hidden="1" x14ac:dyDescent="0.35">
      <c r="A4338" s="4" t="s">
        <v>1085</v>
      </c>
      <c r="B4338" s="4" t="s">
        <v>1086</v>
      </c>
      <c r="C4338" s="4" t="s">
        <v>90</v>
      </c>
      <c r="D4338" s="4" t="s">
        <v>224</v>
      </c>
      <c r="E4338" s="4">
        <v>10</v>
      </c>
      <c r="F4338" s="4">
        <v>357</v>
      </c>
      <c r="G4338" s="4">
        <v>261934</v>
      </c>
      <c r="H4338" s="4" t="str">
        <f>VLOOKUP(B4338,[1]汇总!$B:$K,3,0)</f>
        <v>江苏</v>
      </c>
      <c r="I4338" s="4" t="str">
        <f>VLOOKUP(B4338,[1]汇总!$B:$K,4,0)</f>
        <v>徐州</v>
      </c>
      <c r="J4338" s="4">
        <f>VLOOKUP(B4338,[1]汇总!$B:$K,5,0)</f>
        <v>0</v>
      </c>
      <c r="K4338" s="4">
        <f>VLOOKUP(B4338,[1]汇总!$B:$K,6,0)</f>
        <v>0</v>
      </c>
      <c r="L4338" s="4">
        <f>VLOOKUP(B4338,[1]汇总!$B:$K,7,0)</f>
        <v>0</v>
      </c>
      <c r="M4338" s="4">
        <f>VLOOKUP(B4338,[1]汇总!$B:$K,8,0)</f>
        <v>0</v>
      </c>
      <c r="N4338" s="4" t="str">
        <f>VLOOKUP(B4338,[1]汇总!$B:$K,9,0)</f>
        <v>专科</v>
      </c>
      <c r="O4338" s="4" t="str">
        <f>VLOOKUP(B4338,[1]汇总!$B:$K,10,0)</f>
        <v>民办</v>
      </c>
    </row>
    <row r="4339" spans="1:15" ht="16.5" hidden="1" x14ac:dyDescent="0.35">
      <c r="A4339" s="4" t="s">
        <v>1359</v>
      </c>
      <c r="B4339" s="4" t="s">
        <v>1360</v>
      </c>
      <c r="C4339" s="4" t="s">
        <v>144</v>
      </c>
      <c r="D4339" s="4" t="s">
        <v>806</v>
      </c>
      <c r="E4339" s="4">
        <v>2</v>
      </c>
      <c r="F4339" s="4">
        <v>357</v>
      </c>
      <c r="G4339" s="4">
        <v>261966</v>
      </c>
      <c r="H4339" s="4" t="str">
        <f>VLOOKUP(B4339,[1]汇总!$B:$K,3,0)</f>
        <v>江西</v>
      </c>
      <c r="I4339" s="4" t="str">
        <f>VLOOKUP(B4339,[1]汇总!$B:$K,4,0)</f>
        <v>南昌</v>
      </c>
      <c r="J4339" s="4">
        <f>VLOOKUP(B4339,[1]汇总!$B:$K,5,0)</f>
        <v>0</v>
      </c>
      <c r="K4339" s="4">
        <f>VLOOKUP(B4339,[1]汇总!$B:$K,6,0)</f>
        <v>0</v>
      </c>
      <c r="L4339" s="4">
        <f>VLOOKUP(B4339,[1]汇总!$B:$K,7,0)</f>
        <v>0</v>
      </c>
      <c r="M4339" s="4">
        <f>VLOOKUP(B4339,[1]汇总!$B:$K,8,0)</f>
        <v>0</v>
      </c>
      <c r="N4339" s="4" t="str">
        <f>VLOOKUP(B4339,[1]汇总!$B:$K,9,0)</f>
        <v>专科</v>
      </c>
      <c r="O4339" s="4" t="str">
        <f>VLOOKUP(B4339,[1]汇总!$B:$K,10,0)</f>
        <v>民办</v>
      </c>
    </row>
    <row r="4340" spans="1:15" ht="16.5" hidden="1" x14ac:dyDescent="0.35">
      <c r="A4340" s="4" t="s">
        <v>515</v>
      </c>
      <c r="B4340" s="4" t="s">
        <v>516</v>
      </c>
      <c r="C4340" s="4" t="s">
        <v>56</v>
      </c>
      <c r="D4340" s="4" t="s">
        <v>118</v>
      </c>
      <c r="E4340" s="4">
        <v>6</v>
      </c>
      <c r="F4340" s="4">
        <v>357</v>
      </c>
      <c r="G4340" s="4">
        <v>262011</v>
      </c>
      <c r="H4340" s="4" t="str">
        <f>VLOOKUP(B4340,[1]汇总!$B:$K,3,0)</f>
        <v>北京</v>
      </c>
      <c r="I4340" s="4" t="str">
        <f>VLOOKUP(B4340,[1]汇总!$B:$K,4,0)</f>
        <v>北京</v>
      </c>
      <c r="J4340" s="4">
        <f>VLOOKUP(B4340,[1]汇总!$B:$K,5,0)</f>
        <v>0</v>
      </c>
      <c r="K4340" s="4">
        <f>VLOOKUP(B4340,[1]汇总!$B:$K,6,0)</f>
        <v>0</v>
      </c>
      <c r="L4340" s="4">
        <f>VLOOKUP(B4340,[1]汇总!$B:$K,7,0)</f>
        <v>0</v>
      </c>
      <c r="M4340" s="4">
        <f>VLOOKUP(B4340,[1]汇总!$B:$K,8,0)</f>
        <v>0</v>
      </c>
      <c r="N4340" s="4" t="str">
        <f>VLOOKUP(B4340,[1]汇总!$B:$K,9,0)</f>
        <v>专科</v>
      </c>
      <c r="O4340" s="4" t="str">
        <f>VLOOKUP(B4340,[1]汇总!$B:$K,10,0)</f>
        <v>民办</v>
      </c>
    </row>
    <row r="4341" spans="1:15" ht="16.5" hidden="1" x14ac:dyDescent="0.35">
      <c r="A4341" s="4" t="s">
        <v>515</v>
      </c>
      <c r="B4341" s="4" t="s">
        <v>516</v>
      </c>
      <c r="C4341" s="4" t="s">
        <v>48</v>
      </c>
      <c r="D4341" s="4" t="s">
        <v>147</v>
      </c>
      <c r="E4341" s="4">
        <v>6</v>
      </c>
      <c r="F4341" s="4">
        <v>356</v>
      </c>
      <c r="G4341" s="4">
        <v>262051</v>
      </c>
      <c r="H4341" s="4" t="str">
        <f>VLOOKUP(B4341,[1]汇总!$B:$K,3,0)</f>
        <v>北京</v>
      </c>
      <c r="I4341" s="4" t="str">
        <f>VLOOKUP(B4341,[1]汇总!$B:$K,4,0)</f>
        <v>北京</v>
      </c>
      <c r="J4341" s="4">
        <f>VLOOKUP(B4341,[1]汇总!$B:$K,5,0)</f>
        <v>0</v>
      </c>
      <c r="K4341" s="4">
        <f>VLOOKUP(B4341,[1]汇总!$B:$K,6,0)</f>
        <v>0</v>
      </c>
      <c r="L4341" s="4">
        <f>VLOOKUP(B4341,[1]汇总!$B:$K,7,0)</f>
        <v>0</v>
      </c>
      <c r="M4341" s="4">
        <f>VLOOKUP(B4341,[1]汇总!$B:$K,8,0)</f>
        <v>0</v>
      </c>
      <c r="N4341" s="4" t="str">
        <f>VLOOKUP(B4341,[1]汇总!$B:$K,9,0)</f>
        <v>专科</v>
      </c>
      <c r="O4341" s="4" t="str">
        <f>VLOOKUP(B4341,[1]汇总!$B:$K,10,0)</f>
        <v>民办</v>
      </c>
    </row>
    <row r="4342" spans="1:15" ht="16.5" hidden="1" x14ac:dyDescent="0.35">
      <c r="A4342" s="4" t="s">
        <v>1597</v>
      </c>
      <c r="B4342" s="4" t="s">
        <v>1598</v>
      </c>
      <c r="C4342" s="4" t="s">
        <v>107</v>
      </c>
      <c r="D4342" s="4" t="s">
        <v>766</v>
      </c>
      <c r="E4342" s="4">
        <v>5</v>
      </c>
      <c r="F4342" s="4">
        <v>356</v>
      </c>
      <c r="G4342" s="4">
        <v>262053</v>
      </c>
      <c r="H4342" s="4" t="str">
        <f>VLOOKUP(B4342,[1]汇总!$B:$K,3,0)</f>
        <v>湖北</v>
      </c>
      <c r="I4342" s="4" t="str">
        <f>VLOOKUP(B4342,[1]汇总!$B:$K,4,0)</f>
        <v>武汉</v>
      </c>
      <c r="J4342" s="4">
        <f>VLOOKUP(B4342,[1]汇总!$B:$K,5,0)</f>
        <v>0</v>
      </c>
      <c r="K4342" s="4">
        <f>VLOOKUP(B4342,[1]汇总!$B:$K,6,0)</f>
        <v>0</v>
      </c>
      <c r="L4342" s="4">
        <f>VLOOKUP(B4342,[1]汇总!$B:$K,7,0)</f>
        <v>0</v>
      </c>
      <c r="M4342" s="4">
        <f>VLOOKUP(B4342,[1]汇总!$B:$K,8,0)</f>
        <v>0</v>
      </c>
      <c r="N4342" s="4" t="str">
        <f>VLOOKUP(B4342,[1]汇总!$B:$K,9,0)</f>
        <v>专科</v>
      </c>
      <c r="O4342" s="4" t="str">
        <f>VLOOKUP(B4342,[1]汇总!$B:$K,10,0)</f>
        <v>民办</v>
      </c>
    </row>
    <row r="4343" spans="1:15" ht="16.5" hidden="1" x14ac:dyDescent="0.35">
      <c r="A4343" s="4" t="s">
        <v>1840</v>
      </c>
      <c r="B4343" s="4" t="s">
        <v>1841</v>
      </c>
      <c r="C4343" s="4" t="s">
        <v>60</v>
      </c>
      <c r="D4343" s="4" t="s">
        <v>79</v>
      </c>
      <c r="E4343" s="4">
        <v>5</v>
      </c>
      <c r="F4343" s="4">
        <v>356</v>
      </c>
      <c r="G4343" s="4">
        <v>262075</v>
      </c>
      <c r="H4343" s="4" t="str">
        <f>VLOOKUP(B4343,[1]汇总!$B:$K,3,0)</f>
        <v>海南</v>
      </c>
      <c r="I4343" s="4" t="str">
        <f>VLOOKUP(B4343,[1]汇总!$B:$K,4,0)</f>
        <v>海口</v>
      </c>
      <c r="J4343" s="4">
        <f>VLOOKUP(B4343,[1]汇总!$B:$K,5,0)</f>
        <v>0</v>
      </c>
      <c r="K4343" s="4">
        <f>VLOOKUP(B4343,[1]汇总!$B:$K,6,0)</f>
        <v>0</v>
      </c>
      <c r="L4343" s="4">
        <f>VLOOKUP(B4343,[1]汇总!$B:$K,7,0)</f>
        <v>0</v>
      </c>
      <c r="M4343" s="4">
        <f>VLOOKUP(B4343,[1]汇总!$B:$K,8,0)</f>
        <v>0</v>
      </c>
      <c r="N4343" s="4" t="str">
        <f>VLOOKUP(B4343,[1]汇总!$B:$K,9,0)</f>
        <v>专科</v>
      </c>
      <c r="O4343" s="4" t="str">
        <f>VLOOKUP(B4343,[1]汇总!$B:$K,10,0)</f>
        <v>民办</v>
      </c>
    </row>
    <row r="4344" spans="1:15" ht="16.5" hidden="1" x14ac:dyDescent="0.35">
      <c r="A4344" s="4" t="s">
        <v>1396</v>
      </c>
      <c r="B4344" s="4" t="s">
        <v>1397</v>
      </c>
      <c r="C4344" s="4" t="s">
        <v>106</v>
      </c>
      <c r="D4344" s="4" t="s">
        <v>68</v>
      </c>
      <c r="E4344" s="4">
        <v>2</v>
      </c>
      <c r="F4344" s="4">
        <v>356</v>
      </c>
      <c r="G4344" s="4">
        <v>262122</v>
      </c>
      <c r="H4344" s="4" t="str">
        <f>VLOOKUP(B4344,[1]汇总!$B:$K,3,0)</f>
        <v>江西</v>
      </c>
      <c r="I4344" s="4" t="str">
        <f>VLOOKUP(B4344,[1]汇总!$B:$K,4,0)</f>
        <v>宜春</v>
      </c>
      <c r="J4344" s="4">
        <f>VLOOKUP(B4344,[1]汇总!$B:$K,5,0)</f>
        <v>0</v>
      </c>
      <c r="K4344" s="4">
        <f>VLOOKUP(B4344,[1]汇总!$B:$K,6,0)</f>
        <v>0</v>
      </c>
      <c r="L4344" s="4">
        <f>VLOOKUP(B4344,[1]汇总!$B:$K,7,0)</f>
        <v>0</v>
      </c>
      <c r="M4344" s="4">
        <f>VLOOKUP(B4344,[1]汇总!$B:$K,8,0)</f>
        <v>0</v>
      </c>
      <c r="N4344" s="4" t="str">
        <f>VLOOKUP(B4344,[1]汇总!$B:$K,9,0)</f>
        <v>专科</v>
      </c>
      <c r="O4344" s="4" t="str">
        <f>VLOOKUP(B4344,[1]汇总!$B:$K,10,0)</f>
        <v>民办</v>
      </c>
    </row>
    <row r="4345" spans="1:15" ht="16.5" hidden="1" x14ac:dyDescent="0.35">
      <c r="A4345" s="4" t="s">
        <v>413</v>
      </c>
      <c r="B4345" s="4" t="s">
        <v>414</v>
      </c>
      <c r="C4345" s="4" t="s">
        <v>106</v>
      </c>
      <c r="D4345" s="4" t="s">
        <v>156</v>
      </c>
      <c r="E4345" s="4">
        <v>145</v>
      </c>
      <c r="F4345" s="4">
        <v>356</v>
      </c>
      <c r="G4345" s="4">
        <v>262141</v>
      </c>
      <c r="H4345" s="4" t="str">
        <f>VLOOKUP(B4345,[1]汇总!$B:$K,3,0)</f>
        <v>浙江</v>
      </c>
      <c r="I4345" s="4" t="str">
        <f>VLOOKUP(B4345,[1]汇总!$B:$K,4,0)</f>
        <v>湖州</v>
      </c>
      <c r="J4345" s="4">
        <f>VLOOKUP(B4345,[1]汇总!$B:$K,5,0)</f>
        <v>0</v>
      </c>
      <c r="K4345" s="4">
        <f>VLOOKUP(B4345,[1]汇总!$B:$K,6,0)</f>
        <v>0</v>
      </c>
      <c r="L4345" s="4">
        <f>VLOOKUP(B4345,[1]汇总!$B:$K,7,0)</f>
        <v>0</v>
      </c>
      <c r="M4345" s="4">
        <f>VLOOKUP(B4345,[1]汇总!$B:$K,8,0)</f>
        <v>0</v>
      </c>
      <c r="N4345" s="4" t="str">
        <f>VLOOKUP(B4345,[1]汇总!$B:$K,9,0)</f>
        <v>专科</v>
      </c>
      <c r="O4345" s="4" t="str">
        <f>VLOOKUP(B4345,[1]汇总!$B:$K,10,0)</f>
        <v>民办</v>
      </c>
    </row>
    <row r="4346" spans="1:15" ht="16.5" hidden="1" x14ac:dyDescent="0.35">
      <c r="A4346" s="4" t="s">
        <v>972</v>
      </c>
      <c r="B4346" s="4" t="s">
        <v>973</v>
      </c>
      <c r="C4346" s="4" t="s">
        <v>106</v>
      </c>
      <c r="D4346" s="4" t="s">
        <v>68</v>
      </c>
      <c r="E4346" s="4">
        <v>30</v>
      </c>
      <c r="F4346" s="4">
        <v>356</v>
      </c>
      <c r="G4346" s="4">
        <v>262178</v>
      </c>
      <c r="H4346" s="4" t="str">
        <f>VLOOKUP(B4346,[1]汇总!$B:$K,3,0)</f>
        <v>江苏</v>
      </c>
      <c r="I4346" s="4" t="str">
        <f>VLOOKUP(B4346,[1]汇总!$B:$K,4,0)</f>
        <v>南京</v>
      </c>
      <c r="J4346" s="4">
        <f>VLOOKUP(B4346,[1]汇总!$B:$K,5,0)</f>
        <v>0</v>
      </c>
      <c r="K4346" s="4">
        <f>VLOOKUP(B4346,[1]汇总!$B:$K,6,0)</f>
        <v>0</v>
      </c>
      <c r="L4346" s="4">
        <f>VLOOKUP(B4346,[1]汇总!$B:$K,7,0)</f>
        <v>0</v>
      </c>
      <c r="M4346" s="4">
        <f>VLOOKUP(B4346,[1]汇总!$B:$K,8,0)</f>
        <v>0</v>
      </c>
      <c r="N4346" s="4" t="str">
        <f>VLOOKUP(B4346,[1]汇总!$B:$K,9,0)</f>
        <v>专科</v>
      </c>
      <c r="O4346" s="4" t="str">
        <f>VLOOKUP(B4346,[1]汇总!$B:$K,10,0)</f>
        <v>民办</v>
      </c>
    </row>
    <row r="4347" spans="1:15" ht="16.5" hidden="1" x14ac:dyDescent="0.35">
      <c r="A4347" s="4" t="s">
        <v>845</v>
      </c>
      <c r="B4347" s="4" t="s">
        <v>846</v>
      </c>
      <c r="C4347" s="4" t="s">
        <v>64</v>
      </c>
      <c r="D4347" s="4" t="s">
        <v>68</v>
      </c>
      <c r="E4347" s="4">
        <v>16</v>
      </c>
      <c r="F4347" s="4">
        <v>356</v>
      </c>
      <c r="G4347" s="4">
        <v>262216</v>
      </c>
      <c r="H4347" s="4" t="str">
        <f>VLOOKUP(B4347,[1]汇总!$B:$K,3,0)</f>
        <v>上海</v>
      </c>
      <c r="I4347" s="4" t="str">
        <f>VLOOKUP(B4347,[1]汇总!$B:$K,4,0)</f>
        <v>上海</v>
      </c>
      <c r="J4347" s="4">
        <f>VLOOKUP(B4347,[1]汇总!$B:$K,5,0)</f>
        <v>0</v>
      </c>
      <c r="K4347" s="4">
        <f>VLOOKUP(B4347,[1]汇总!$B:$K,6,0)</f>
        <v>0</v>
      </c>
      <c r="L4347" s="4">
        <f>VLOOKUP(B4347,[1]汇总!$B:$K,7,0)</f>
        <v>0</v>
      </c>
      <c r="M4347" s="4">
        <f>VLOOKUP(B4347,[1]汇总!$B:$K,8,0)</f>
        <v>0</v>
      </c>
      <c r="N4347" s="4" t="str">
        <f>VLOOKUP(B4347,[1]汇总!$B:$K,9,0)</f>
        <v>专科</v>
      </c>
      <c r="O4347" s="4" t="str">
        <f>VLOOKUP(B4347,[1]汇总!$B:$K,10,0)</f>
        <v>民办</v>
      </c>
    </row>
    <row r="4348" spans="1:15" ht="16.5" hidden="1" x14ac:dyDescent="0.35">
      <c r="A4348" s="4" t="s">
        <v>767</v>
      </c>
      <c r="B4348" s="4" t="s">
        <v>768</v>
      </c>
      <c r="C4348" s="4" t="s">
        <v>52</v>
      </c>
      <c r="D4348" s="4" t="s">
        <v>772</v>
      </c>
      <c r="E4348" s="4">
        <v>15</v>
      </c>
      <c r="F4348" s="4">
        <v>356</v>
      </c>
      <c r="G4348" s="4">
        <v>262225</v>
      </c>
      <c r="H4348" s="4" t="str">
        <f>VLOOKUP(B4348,[1]汇总!$B:$K,3,0)</f>
        <v>上海</v>
      </c>
      <c r="I4348" s="4" t="str">
        <f>VLOOKUP(B4348,[1]汇总!$B:$K,4,0)</f>
        <v>上海</v>
      </c>
      <c r="J4348" s="4">
        <f>VLOOKUP(B4348,[1]汇总!$B:$K,5,0)</f>
        <v>0</v>
      </c>
      <c r="K4348" s="4">
        <f>VLOOKUP(B4348,[1]汇总!$B:$K,6,0)</f>
        <v>0</v>
      </c>
      <c r="L4348" s="4">
        <f>VLOOKUP(B4348,[1]汇总!$B:$K,7,0)</f>
        <v>0</v>
      </c>
      <c r="M4348" s="4">
        <f>VLOOKUP(B4348,[1]汇总!$B:$K,8,0)</f>
        <v>0</v>
      </c>
      <c r="N4348" s="4" t="str">
        <f>VLOOKUP(B4348,[1]汇总!$B:$K,9,0)</f>
        <v>专科</v>
      </c>
      <c r="O4348" s="4" t="str">
        <f>VLOOKUP(B4348,[1]汇总!$B:$K,10,0)</f>
        <v>民办</v>
      </c>
    </row>
    <row r="4349" spans="1:15" ht="16.5" hidden="1" x14ac:dyDescent="0.35">
      <c r="A4349" s="4" t="s">
        <v>767</v>
      </c>
      <c r="B4349" s="4" t="s">
        <v>768</v>
      </c>
      <c r="C4349" s="4" t="s">
        <v>54</v>
      </c>
      <c r="D4349" s="4" t="s">
        <v>773</v>
      </c>
      <c r="E4349" s="4">
        <v>16</v>
      </c>
      <c r="F4349" s="4">
        <v>356</v>
      </c>
      <c r="G4349" s="4">
        <v>262241</v>
      </c>
      <c r="H4349" s="4" t="str">
        <f>VLOOKUP(B4349,[1]汇总!$B:$K,3,0)</f>
        <v>上海</v>
      </c>
      <c r="I4349" s="4" t="str">
        <f>VLOOKUP(B4349,[1]汇总!$B:$K,4,0)</f>
        <v>上海</v>
      </c>
      <c r="J4349" s="4">
        <f>VLOOKUP(B4349,[1]汇总!$B:$K,5,0)</f>
        <v>0</v>
      </c>
      <c r="K4349" s="4">
        <f>VLOOKUP(B4349,[1]汇总!$B:$K,6,0)</f>
        <v>0</v>
      </c>
      <c r="L4349" s="4">
        <f>VLOOKUP(B4349,[1]汇总!$B:$K,7,0)</f>
        <v>0</v>
      </c>
      <c r="M4349" s="4">
        <f>VLOOKUP(B4349,[1]汇总!$B:$K,8,0)</f>
        <v>0</v>
      </c>
      <c r="N4349" s="4" t="str">
        <f>VLOOKUP(B4349,[1]汇总!$B:$K,9,0)</f>
        <v>专科</v>
      </c>
      <c r="O4349" s="4" t="str">
        <f>VLOOKUP(B4349,[1]汇总!$B:$K,10,0)</f>
        <v>民办</v>
      </c>
    </row>
    <row r="4350" spans="1:15" ht="16.5" hidden="1" x14ac:dyDescent="0.35">
      <c r="A4350" s="4" t="s">
        <v>1085</v>
      </c>
      <c r="B4350" s="4" t="s">
        <v>1086</v>
      </c>
      <c r="C4350" s="4" t="s">
        <v>52</v>
      </c>
      <c r="D4350" s="4" t="s">
        <v>206</v>
      </c>
      <c r="E4350" s="4">
        <v>15</v>
      </c>
      <c r="F4350" s="4">
        <v>356</v>
      </c>
      <c r="G4350" s="4">
        <v>262242</v>
      </c>
      <c r="H4350" s="4" t="str">
        <f>VLOOKUP(B4350,[1]汇总!$B:$K,3,0)</f>
        <v>江苏</v>
      </c>
      <c r="I4350" s="4" t="str">
        <f>VLOOKUP(B4350,[1]汇总!$B:$K,4,0)</f>
        <v>徐州</v>
      </c>
      <c r="J4350" s="4">
        <f>VLOOKUP(B4350,[1]汇总!$B:$K,5,0)</f>
        <v>0</v>
      </c>
      <c r="K4350" s="4">
        <f>VLOOKUP(B4350,[1]汇总!$B:$K,6,0)</f>
        <v>0</v>
      </c>
      <c r="L4350" s="4">
        <f>VLOOKUP(B4350,[1]汇总!$B:$K,7,0)</f>
        <v>0</v>
      </c>
      <c r="M4350" s="4">
        <f>VLOOKUP(B4350,[1]汇总!$B:$K,8,0)</f>
        <v>0</v>
      </c>
      <c r="N4350" s="4" t="str">
        <f>VLOOKUP(B4350,[1]汇总!$B:$K,9,0)</f>
        <v>专科</v>
      </c>
      <c r="O4350" s="4" t="str">
        <f>VLOOKUP(B4350,[1]汇总!$B:$K,10,0)</f>
        <v>民办</v>
      </c>
    </row>
    <row r="4351" spans="1:15" ht="16.5" hidden="1" x14ac:dyDescent="0.35">
      <c r="A4351" s="4" t="s">
        <v>1532</v>
      </c>
      <c r="B4351" s="4" t="s">
        <v>1533</v>
      </c>
      <c r="C4351" s="4" t="s">
        <v>36</v>
      </c>
      <c r="D4351" s="4" t="s">
        <v>105</v>
      </c>
      <c r="E4351" s="4">
        <v>17</v>
      </c>
      <c r="F4351" s="4">
        <v>356</v>
      </c>
      <c r="G4351" s="4">
        <v>262290</v>
      </c>
      <c r="H4351" s="4" t="str">
        <f>VLOOKUP(B4351,[1]汇总!$B:$K,3,0)</f>
        <v>湖北</v>
      </c>
      <c r="I4351" s="4" t="str">
        <f>VLOOKUP(B4351,[1]汇总!$B:$K,4,0)</f>
        <v>黄冈</v>
      </c>
      <c r="J4351" s="4">
        <f>VLOOKUP(B4351,[1]汇总!$B:$K,5,0)</f>
        <v>0</v>
      </c>
      <c r="K4351" s="4">
        <f>VLOOKUP(B4351,[1]汇总!$B:$K,6,0)</f>
        <v>0</v>
      </c>
      <c r="L4351" s="4">
        <f>VLOOKUP(B4351,[1]汇总!$B:$K,7,0)</f>
        <v>0</v>
      </c>
      <c r="M4351" s="4">
        <f>VLOOKUP(B4351,[1]汇总!$B:$K,8,0)</f>
        <v>0</v>
      </c>
      <c r="N4351" s="4" t="str">
        <f>VLOOKUP(B4351,[1]汇总!$B:$K,9,0)</f>
        <v>专科</v>
      </c>
      <c r="O4351" s="4" t="str">
        <f>VLOOKUP(B4351,[1]汇总!$B:$K,10,0)</f>
        <v>民办</v>
      </c>
    </row>
    <row r="4352" spans="1:15" ht="16.5" hidden="1" x14ac:dyDescent="0.35">
      <c r="A4352" s="4" t="s">
        <v>1767</v>
      </c>
      <c r="B4352" s="4" t="s">
        <v>1768</v>
      </c>
      <c r="C4352" s="4" t="s">
        <v>36</v>
      </c>
      <c r="D4352" s="4" t="s">
        <v>85</v>
      </c>
      <c r="E4352" s="4">
        <v>10</v>
      </c>
      <c r="F4352" s="4">
        <v>356</v>
      </c>
      <c r="G4352" s="4">
        <v>262338</v>
      </c>
      <c r="H4352" s="4" t="str">
        <f>VLOOKUP(B4352,[1]汇总!$B:$K,3,0)</f>
        <v>广西</v>
      </c>
      <c r="I4352" s="4" t="str">
        <f>VLOOKUP(B4352,[1]汇总!$B:$K,4,0)</f>
        <v>百色</v>
      </c>
      <c r="J4352" s="4">
        <f>VLOOKUP(B4352,[1]汇总!$B:$K,5,0)</f>
        <v>0</v>
      </c>
      <c r="K4352" s="4">
        <f>VLOOKUP(B4352,[1]汇总!$B:$K,6,0)</f>
        <v>0</v>
      </c>
      <c r="L4352" s="4">
        <f>VLOOKUP(B4352,[1]汇总!$B:$K,7,0)</f>
        <v>0</v>
      </c>
      <c r="M4352" s="4">
        <f>VLOOKUP(B4352,[1]汇总!$B:$K,8,0)</f>
        <v>0</v>
      </c>
      <c r="N4352" s="4" t="str">
        <f>VLOOKUP(B4352,[1]汇总!$B:$K,9,0)</f>
        <v>专科</v>
      </c>
      <c r="O4352" s="4" t="str">
        <f>VLOOKUP(B4352,[1]汇总!$B:$K,10,0)</f>
        <v>民办</v>
      </c>
    </row>
    <row r="4353" spans="1:15" ht="16.5" hidden="1" x14ac:dyDescent="0.35">
      <c r="A4353" s="4" t="s">
        <v>975</v>
      </c>
      <c r="B4353" s="4" t="s">
        <v>976</v>
      </c>
      <c r="C4353" s="4" t="s">
        <v>56</v>
      </c>
      <c r="D4353" s="4" t="s">
        <v>806</v>
      </c>
      <c r="E4353" s="4">
        <v>10</v>
      </c>
      <c r="F4353" s="4">
        <v>355</v>
      </c>
      <c r="G4353" s="4">
        <v>262390</v>
      </c>
      <c r="H4353" s="4" t="str">
        <f>VLOOKUP(B4353,[1]汇总!$B:$K,3,0)</f>
        <v>江苏</v>
      </c>
      <c r="I4353" s="4" t="str">
        <f>VLOOKUP(B4353,[1]汇总!$B:$K,4,0)</f>
        <v>镇江</v>
      </c>
      <c r="J4353" s="4">
        <f>VLOOKUP(B4353,[1]汇总!$B:$K,5,0)</f>
        <v>0</v>
      </c>
      <c r="K4353" s="4">
        <f>VLOOKUP(B4353,[1]汇总!$B:$K,6,0)</f>
        <v>0</v>
      </c>
      <c r="L4353" s="4">
        <f>VLOOKUP(B4353,[1]汇总!$B:$K,7,0)</f>
        <v>0</v>
      </c>
      <c r="M4353" s="4">
        <f>VLOOKUP(B4353,[1]汇总!$B:$K,8,0)</f>
        <v>0</v>
      </c>
      <c r="N4353" s="4" t="str">
        <f>VLOOKUP(B4353,[1]汇总!$B:$K,9,0)</f>
        <v>专科</v>
      </c>
      <c r="O4353" s="4" t="str">
        <f>VLOOKUP(B4353,[1]汇总!$B:$K,10,0)</f>
        <v>民办</v>
      </c>
    </row>
    <row r="4354" spans="1:15" ht="16.5" hidden="1" x14ac:dyDescent="0.35">
      <c r="A4354" s="4" t="s">
        <v>1246</v>
      </c>
      <c r="B4354" s="4" t="s">
        <v>1247</v>
      </c>
      <c r="C4354" s="4" t="s">
        <v>50</v>
      </c>
      <c r="D4354" s="4" t="s">
        <v>111</v>
      </c>
      <c r="E4354" s="4">
        <v>4</v>
      </c>
      <c r="F4354" s="4">
        <v>355</v>
      </c>
      <c r="G4354" s="4">
        <v>262418</v>
      </c>
      <c r="H4354" s="4" t="str">
        <f>VLOOKUP(B4354,[1]汇总!$B:$K,3,0)</f>
        <v>福建</v>
      </c>
      <c r="I4354" s="4" t="str">
        <f>VLOOKUP(B4354,[1]汇总!$B:$K,4,0)</f>
        <v>厦门</v>
      </c>
      <c r="J4354" s="4">
        <f>VLOOKUP(B4354,[1]汇总!$B:$K,5,0)</f>
        <v>0</v>
      </c>
      <c r="K4354" s="4">
        <f>VLOOKUP(B4354,[1]汇总!$B:$K,6,0)</f>
        <v>0</v>
      </c>
      <c r="L4354" s="4">
        <f>VLOOKUP(B4354,[1]汇总!$B:$K,7,0)</f>
        <v>0</v>
      </c>
      <c r="M4354" s="4">
        <f>VLOOKUP(B4354,[1]汇总!$B:$K,8,0)</f>
        <v>0</v>
      </c>
      <c r="N4354" s="4" t="str">
        <f>VLOOKUP(B4354,[1]汇总!$B:$K,9,0)</f>
        <v>专科</v>
      </c>
      <c r="O4354" s="4" t="str">
        <f>VLOOKUP(B4354,[1]汇总!$B:$K,10,0)</f>
        <v>民办</v>
      </c>
    </row>
    <row r="4355" spans="1:15" ht="16.5" hidden="1" x14ac:dyDescent="0.35">
      <c r="A4355" s="4" t="s">
        <v>614</v>
      </c>
      <c r="B4355" s="4" t="s">
        <v>615</v>
      </c>
      <c r="C4355" s="4" t="s">
        <v>60</v>
      </c>
      <c r="D4355" s="4" t="s">
        <v>243</v>
      </c>
      <c r="E4355" s="4">
        <v>18</v>
      </c>
      <c r="F4355" s="4">
        <v>355</v>
      </c>
      <c r="G4355" s="4">
        <v>262424</v>
      </c>
      <c r="H4355" s="4" t="str">
        <f>VLOOKUP(B4355,[1]汇总!$B:$K,3,0)</f>
        <v>天津</v>
      </c>
      <c r="I4355" s="4" t="str">
        <f>VLOOKUP(B4355,[1]汇总!$B:$K,4,0)</f>
        <v>天津</v>
      </c>
      <c r="J4355" s="4">
        <f>VLOOKUP(B4355,[1]汇总!$B:$K,5,0)</f>
        <v>0</v>
      </c>
      <c r="K4355" s="4">
        <f>VLOOKUP(B4355,[1]汇总!$B:$K,6,0)</f>
        <v>0</v>
      </c>
      <c r="L4355" s="4">
        <f>VLOOKUP(B4355,[1]汇总!$B:$K,7,0)</f>
        <v>0</v>
      </c>
      <c r="M4355" s="4">
        <f>VLOOKUP(B4355,[1]汇总!$B:$K,8,0)</f>
        <v>0</v>
      </c>
      <c r="N4355" s="4" t="str">
        <f>VLOOKUP(B4355,[1]汇总!$B:$K,9,0)</f>
        <v>本科</v>
      </c>
      <c r="O4355" s="4" t="str">
        <f>VLOOKUP(B4355,[1]汇总!$B:$K,10,0)</f>
        <v>公办</v>
      </c>
    </row>
    <row r="4356" spans="1:15" ht="16.5" hidden="1" x14ac:dyDescent="0.35">
      <c r="A4356" s="4" t="s">
        <v>1781</v>
      </c>
      <c r="B4356" s="4" t="s">
        <v>1782</v>
      </c>
      <c r="C4356" s="4" t="s">
        <v>117</v>
      </c>
      <c r="D4356" s="4" t="s">
        <v>294</v>
      </c>
      <c r="E4356" s="4">
        <v>8</v>
      </c>
      <c r="F4356" s="4">
        <v>355</v>
      </c>
      <c r="G4356" s="4">
        <v>262469</v>
      </c>
      <c r="H4356" s="4" t="str">
        <f>VLOOKUP(B4356,[1]汇总!$B:$K,3,0)</f>
        <v>广西</v>
      </c>
      <c r="I4356" s="4" t="str">
        <f>VLOOKUP(B4356,[1]汇总!$B:$K,4,0)</f>
        <v>南宁</v>
      </c>
      <c r="J4356" s="4">
        <f>VLOOKUP(B4356,[1]汇总!$B:$K,5,0)</f>
        <v>0</v>
      </c>
      <c r="K4356" s="4">
        <f>VLOOKUP(B4356,[1]汇总!$B:$K,6,0)</f>
        <v>0</v>
      </c>
      <c r="L4356" s="4">
        <f>VLOOKUP(B4356,[1]汇总!$B:$K,7,0)</f>
        <v>0</v>
      </c>
      <c r="M4356" s="4">
        <f>VLOOKUP(B4356,[1]汇总!$B:$K,8,0)</f>
        <v>0</v>
      </c>
      <c r="N4356" s="4" t="str">
        <f>VLOOKUP(B4356,[1]汇总!$B:$K,9,0)</f>
        <v>专科</v>
      </c>
      <c r="O4356" s="4" t="str">
        <f>VLOOKUP(B4356,[1]汇总!$B:$K,10,0)</f>
        <v>民办</v>
      </c>
    </row>
    <row r="4357" spans="1:15" ht="16.5" hidden="1" x14ac:dyDescent="0.35">
      <c r="A4357" s="4" t="s">
        <v>1896</v>
      </c>
      <c r="B4357" s="4" t="s">
        <v>1897</v>
      </c>
      <c r="C4357" s="4" t="s">
        <v>69</v>
      </c>
      <c r="D4357" s="4" t="s">
        <v>252</v>
      </c>
      <c r="E4357" s="4">
        <v>5</v>
      </c>
      <c r="F4357" s="4">
        <v>355</v>
      </c>
      <c r="G4357" s="4">
        <v>262482</v>
      </c>
      <c r="H4357" s="4" t="str">
        <f>VLOOKUP(B4357,[1]汇总!$B:$K,3,0)</f>
        <v>重庆</v>
      </c>
      <c r="I4357" s="4" t="str">
        <f>VLOOKUP(B4357,[1]汇总!$B:$K,4,0)</f>
        <v>重庆</v>
      </c>
      <c r="J4357" s="4">
        <f>VLOOKUP(B4357,[1]汇总!$B:$K,5,0)</f>
        <v>0</v>
      </c>
      <c r="K4357" s="4">
        <f>VLOOKUP(B4357,[1]汇总!$B:$K,6,0)</f>
        <v>0</v>
      </c>
      <c r="L4357" s="4">
        <f>VLOOKUP(B4357,[1]汇总!$B:$K,7,0)</f>
        <v>0</v>
      </c>
      <c r="M4357" s="4">
        <f>VLOOKUP(B4357,[1]汇总!$B:$K,8,0)</f>
        <v>0</v>
      </c>
      <c r="N4357" s="4" t="str">
        <f>VLOOKUP(B4357,[1]汇总!$B:$K,9,0)</f>
        <v>专科</v>
      </c>
      <c r="O4357" s="4" t="str">
        <f>VLOOKUP(B4357,[1]汇总!$B:$K,10,0)</f>
        <v>民办</v>
      </c>
    </row>
    <row r="4358" spans="1:15" ht="16.5" hidden="1" x14ac:dyDescent="0.35">
      <c r="A4358" s="4" t="s">
        <v>936</v>
      </c>
      <c r="B4358" s="4" t="s">
        <v>937</v>
      </c>
      <c r="C4358" s="4" t="s">
        <v>64</v>
      </c>
      <c r="D4358" s="4" t="s">
        <v>226</v>
      </c>
      <c r="E4358" s="4">
        <v>16</v>
      </c>
      <c r="F4358" s="4">
        <v>355</v>
      </c>
      <c r="G4358" s="4">
        <v>262507</v>
      </c>
      <c r="H4358" s="4" t="str">
        <f>VLOOKUP(B4358,[1]汇总!$B:$K,3,0)</f>
        <v>江苏</v>
      </c>
      <c r="I4358" s="4" t="str">
        <f>VLOOKUP(B4358,[1]汇总!$B:$K,4,0)</f>
        <v>常州</v>
      </c>
      <c r="J4358" s="4">
        <f>VLOOKUP(B4358,[1]汇总!$B:$K,5,0)</f>
        <v>0</v>
      </c>
      <c r="K4358" s="4">
        <f>VLOOKUP(B4358,[1]汇总!$B:$K,6,0)</f>
        <v>0</v>
      </c>
      <c r="L4358" s="4">
        <f>VLOOKUP(B4358,[1]汇总!$B:$K,7,0)</f>
        <v>0</v>
      </c>
      <c r="M4358" s="4">
        <f>VLOOKUP(B4358,[1]汇总!$B:$K,8,0)</f>
        <v>0</v>
      </c>
      <c r="N4358" s="4" t="str">
        <f>VLOOKUP(B4358,[1]汇总!$B:$K,9,0)</f>
        <v>专科</v>
      </c>
      <c r="O4358" s="4" t="str">
        <f>VLOOKUP(B4358,[1]汇总!$B:$K,10,0)</f>
        <v>民办</v>
      </c>
    </row>
    <row r="4359" spans="1:15" ht="16.5" hidden="1" x14ac:dyDescent="0.35">
      <c r="A4359" s="4" t="s">
        <v>807</v>
      </c>
      <c r="B4359" s="4" t="s">
        <v>808</v>
      </c>
      <c r="C4359" s="4" t="s">
        <v>86</v>
      </c>
      <c r="D4359" s="4" t="s">
        <v>91</v>
      </c>
      <c r="E4359" s="4">
        <v>10</v>
      </c>
      <c r="F4359" s="4">
        <v>355</v>
      </c>
      <c r="G4359" s="4">
        <v>262543</v>
      </c>
      <c r="H4359" s="4" t="str">
        <f>VLOOKUP(B4359,[1]汇总!$B:$K,3,0)</f>
        <v>上海</v>
      </c>
      <c r="I4359" s="4" t="str">
        <f>VLOOKUP(B4359,[1]汇总!$B:$K,4,0)</f>
        <v>上海</v>
      </c>
      <c r="J4359" s="4">
        <f>VLOOKUP(B4359,[1]汇总!$B:$K,5,0)</f>
        <v>0</v>
      </c>
      <c r="K4359" s="4">
        <f>VLOOKUP(B4359,[1]汇总!$B:$K,6,0)</f>
        <v>0</v>
      </c>
      <c r="L4359" s="4">
        <f>VLOOKUP(B4359,[1]汇总!$B:$K,7,0)</f>
        <v>0</v>
      </c>
      <c r="M4359" s="4">
        <f>VLOOKUP(B4359,[1]汇总!$B:$K,8,0)</f>
        <v>0</v>
      </c>
      <c r="N4359" s="4" t="str">
        <f>VLOOKUP(B4359,[1]汇总!$B:$K,9,0)</f>
        <v>专科</v>
      </c>
      <c r="O4359" s="4" t="str">
        <f>VLOOKUP(B4359,[1]汇总!$B:$K,10,0)</f>
        <v>民办</v>
      </c>
    </row>
    <row r="4360" spans="1:15" ht="16.5" hidden="1" x14ac:dyDescent="0.35">
      <c r="A4360" s="4" t="s">
        <v>1460</v>
      </c>
      <c r="B4360" s="4" t="s">
        <v>1461</v>
      </c>
      <c r="C4360" s="4" t="s">
        <v>60</v>
      </c>
      <c r="D4360" s="4" t="s">
        <v>79</v>
      </c>
      <c r="E4360" s="4">
        <v>5</v>
      </c>
      <c r="F4360" s="4">
        <v>355</v>
      </c>
      <c r="G4360" s="4">
        <v>262572</v>
      </c>
      <c r="H4360" s="4" t="str">
        <f>VLOOKUP(B4360,[1]汇总!$B:$K,3,0)</f>
        <v>山东</v>
      </c>
      <c r="I4360" s="4" t="str">
        <f>VLOOKUP(B4360,[1]汇总!$B:$K,4,0)</f>
        <v>济宁</v>
      </c>
      <c r="J4360" s="4">
        <f>VLOOKUP(B4360,[1]汇总!$B:$K,5,0)</f>
        <v>0</v>
      </c>
      <c r="K4360" s="4">
        <f>VLOOKUP(B4360,[1]汇总!$B:$K,6,0)</f>
        <v>0</v>
      </c>
      <c r="L4360" s="4">
        <f>VLOOKUP(B4360,[1]汇总!$B:$K,7,0)</f>
        <v>0</v>
      </c>
      <c r="M4360" s="4">
        <f>VLOOKUP(B4360,[1]汇总!$B:$K,8,0)</f>
        <v>0</v>
      </c>
      <c r="N4360" s="4" t="str">
        <f>VLOOKUP(B4360,[1]汇总!$B:$K,9,0)</f>
        <v>专科</v>
      </c>
      <c r="O4360" s="4" t="str">
        <f>VLOOKUP(B4360,[1]汇总!$B:$K,10,0)</f>
        <v>民办</v>
      </c>
    </row>
    <row r="4361" spans="1:15" ht="16.5" hidden="1" x14ac:dyDescent="0.35">
      <c r="A4361" s="4" t="s">
        <v>1214</v>
      </c>
      <c r="B4361" s="4" t="s">
        <v>1215</v>
      </c>
      <c r="C4361" s="4" t="s">
        <v>144</v>
      </c>
      <c r="D4361" s="4" t="s">
        <v>243</v>
      </c>
      <c r="E4361" s="4">
        <v>5</v>
      </c>
      <c r="F4361" s="4">
        <v>355</v>
      </c>
      <c r="G4361" s="4">
        <v>262584</v>
      </c>
      <c r="H4361" s="4" t="str">
        <f>VLOOKUP(B4361,[1]汇总!$B:$K,3,0)</f>
        <v>福建</v>
      </c>
      <c r="I4361" s="4" t="str">
        <f>VLOOKUP(B4361,[1]汇总!$B:$K,4,0)</f>
        <v>厦门</v>
      </c>
      <c r="J4361" s="4">
        <f>VLOOKUP(B4361,[1]汇总!$B:$K,5,0)</f>
        <v>0</v>
      </c>
      <c r="K4361" s="4">
        <f>VLOOKUP(B4361,[1]汇总!$B:$K,6,0)</f>
        <v>0</v>
      </c>
      <c r="L4361" s="4">
        <f>VLOOKUP(B4361,[1]汇总!$B:$K,7,0)</f>
        <v>0</v>
      </c>
      <c r="M4361" s="4">
        <f>VLOOKUP(B4361,[1]汇总!$B:$K,8,0)</f>
        <v>0</v>
      </c>
      <c r="N4361" s="4" t="str">
        <f>VLOOKUP(B4361,[1]汇总!$B:$K,9,0)</f>
        <v>专科</v>
      </c>
      <c r="O4361" s="4" t="str">
        <f>VLOOKUP(B4361,[1]汇总!$B:$K,10,0)</f>
        <v>民办</v>
      </c>
    </row>
    <row r="4362" spans="1:15" ht="16.5" hidden="1" x14ac:dyDescent="0.35">
      <c r="A4362" s="4" t="s">
        <v>1076</v>
      </c>
      <c r="B4362" s="4" t="s">
        <v>1077</v>
      </c>
      <c r="C4362" s="4" t="s">
        <v>34</v>
      </c>
      <c r="D4362" s="4" t="s">
        <v>140</v>
      </c>
      <c r="E4362" s="4">
        <v>30</v>
      </c>
      <c r="F4362" s="4">
        <v>355</v>
      </c>
      <c r="G4362" s="4">
        <v>262592</v>
      </c>
      <c r="H4362" s="4" t="str">
        <f>VLOOKUP(B4362,[1]汇总!$B:$K,3,0)</f>
        <v>江苏</v>
      </c>
      <c r="I4362" s="4" t="str">
        <f>VLOOKUP(B4362,[1]汇总!$B:$K,4,0)</f>
        <v>扬州</v>
      </c>
      <c r="J4362" s="4">
        <f>VLOOKUP(B4362,[1]汇总!$B:$K,5,0)</f>
        <v>0</v>
      </c>
      <c r="K4362" s="4">
        <f>VLOOKUP(B4362,[1]汇总!$B:$K,6,0)</f>
        <v>0</v>
      </c>
      <c r="L4362" s="4">
        <f>VLOOKUP(B4362,[1]汇总!$B:$K,7,0)</f>
        <v>0</v>
      </c>
      <c r="M4362" s="4">
        <f>VLOOKUP(B4362,[1]汇总!$B:$K,8,0)</f>
        <v>0</v>
      </c>
      <c r="N4362" s="4" t="str">
        <f>VLOOKUP(B4362,[1]汇总!$B:$K,9,0)</f>
        <v>专科</v>
      </c>
      <c r="O4362" s="4" t="str">
        <f>VLOOKUP(B4362,[1]汇总!$B:$K,10,0)</f>
        <v>民办</v>
      </c>
    </row>
    <row r="4363" spans="1:15" ht="16.5" hidden="1" x14ac:dyDescent="0.35">
      <c r="A4363" s="4" t="s">
        <v>1226</v>
      </c>
      <c r="B4363" s="4" t="s">
        <v>1227</v>
      </c>
      <c r="C4363" s="4" t="s">
        <v>52</v>
      </c>
      <c r="D4363" s="4" t="s">
        <v>100</v>
      </c>
      <c r="E4363" s="4">
        <v>6</v>
      </c>
      <c r="F4363" s="4">
        <v>355</v>
      </c>
      <c r="G4363" s="4">
        <v>262594</v>
      </c>
      <c r="H4363" s="4" t="str">
        <f>VLOOKUP(B4363,[1]汇总!$B:$K,3,0)</f>
        <v>福建</v>
      </c>
      <c r="I4363" s="4" t="str">
        <f>VLOOKUP(B4363,[1]汇总!$B:$K,4,0)</f>
        <v>厦门</v>
      </c>
      <c r="J4363" s="4">
        <f>VLOOKUP(B4363,[1]汇总!$B:$K,5,0)</f>
        <v>0</v>
      </c>
      <c r="K4363" s="4">
        <f>VLOOKUP(B4363,[1]汇总!$B:$K,6,0)</f>
        <v>0</v>
      </c>
      <c r="L4363" s="4">
        <f>VLOOKUP(B4363,[1]汇总!$B:$K,7,0)</f>
        <v>0</v>
      </c>
      <c r="M4363" s="4">
        <f>VLOOKUP(B4363,[1]汇总!$B:$K,8,0)</f>
        <v>0</v>
      </c>
      <c r="N4363" s="4" t="str">
        <f>VLOOKUP(B4363,[1]汇总!$B:$K,9,0)</f>
        <v>专科</v>
      </c>
      <c r="O4363" s="4" t="str">
        <f>VLOOKUP(B4363,[1]汇总!$B:$K,10,0)</f>
        <v>民办</v>
      </c>
    </row>
    <row r="4364" spans="1:15" ht="16.5" hidden="1" x14ac:dyDescent="0.35">
      <c r="A4364" s="4" t="s">
        <v>941</v>
      </c>
      <c r="B4364" s="4" t="s">
        <v>942</v>
      </c>
      <c r="C4364" s="4" t="s">
        <v>69</v>
      </c>
      <c r="D4364" s="4" t="s">
        <v>241</v>
      </c>
      <c r="E4364" s="4">
        <v>65</v>
      </c>
      <c r="F4364" s="4">
        <v>355</v>
      </c>
      <c r="G4364" s="4">
        <v>262597</v>
      </c>
      <c r="H4364" s="4" t="str">
        <f>VLOOKUP(B4364,[1]汇总!$B:$K,3,0)</f>
        <v>江苏</v>
      </c>
      <c r="I4364" s="4" t="str">
        <f>VLOOKUP(B4364,[1]汇总!$B:$K,4,0)</f>
        <v>扬州</v>
      </c>
      <c r="J4364" s="4">
        <f>VLOOKUP(B4364,[1]汇总!$B:$K,5,0)</f>
        <v>0</v>
      </c>
      <c r="K4364" s="4">
        <f>VLOOKUP(B4364,[1]汇总!$B:$K,6,0)</f>
        <v>0</v>
      </c>
      <c r="L4364" s="4">
        <f>VLOOKUP(B4364,[1]汇总!$B:$K,7,0)</f>
        <v>0</v>
      </c>
      <c r="M4364" s="4">
        <f>VLOOKUP(B4364,[1]汇总!$B:$K,8,0)</f>
        <v>0</v>
      </c>
      <c r="N4364" s="4" t="str">
        <f>VLOOKUP(B4364,[1]汇总!$B:$K,9,0)</f>
        <v>专科</v>
      </c>
      <c r="O4364" s="4" t="str">
        <f>VLOOKUP(B4364,[1]汇总!$B:$K,10,0)</f>
        <v>民办</v>
      </c>
    </row>
    <row r="4365" spans="1:15" ht="16.5" hidden="1" x14ac:dyDescent="0.35">
      <c r="A4365" s="4" t="s">
        <v>972</v>
      </c>
      <c r="B4365" s="4" t="s">
        <v>973</v>
      </c>
      <c r="C4365" s="4" t="s">
        <v>50</v>
      </c>
      <c r="D4365" s="4" t="s">
        <v>460</v>
      </c>
      <c r="E4365" s="4">
        <v>10</v>
      </c>
      <c r="F4365" s="4">
        <v>355</v>
      </c>
      <c r="G4365" s="4">
        <v>262600</v>
      </c>
      <c r="H4365" s="4" t="str">
        <f>VLOOKUP(B4365,[1]汇总!$B:$K,3,0)</f>
        <v>江苏</v>
      </c>
      <c r="I4365" s="4" t="str">
        <f>VLOOKUP(B4365,[1]汇总!$B:$K,4,0)</f>
        <v>南京</v>
      </c>
      <c r="J4365" s="4">
        <f>VLOOKUP(B4365,[1]汇总!$B:$K,5,0)</f>
        <v>0</v>
      </c>
      <c r="K4365" s="4">
        <f>VLOOKUP(B4365,[1]汇总!$B:$K,6,0)</f>
        <v>0</v>
      </c>
      <c r="L4365" s="4">
        <f>VLOOKUP(B4365,[1]汇总!$B:$K,7,0)</f>
        <v>0</v>
      </c>
      <c r="M4365" s="4">
        <f>VLOOKUP(B4365,[1]汇总!$B:$K,8,0)</f>
        <v>0</v>
      </c>
      <c r="N4365" s="4" t="str">
        <f>VLOOKUP(B4365,[1]汇总!$B:$K,9,0)</f>
        <v>专科</v>
      </c>
      <c r="O4365" s="4" t="str">
        <f>VLOOKUP(B4365,[1]汇总!$B:$K,10,0)</f>
        <v>民办</v>
      </c>
    </row>
    <row r="4366" spans="1:15" ht="16.5" hidden="1" x14ac:dyDescent="0.35">
      <c r="A4366" s="4" t="s">
        <v>1896</v>
      </c>
      <c r="B4366" s="4" t="s">
        <v>1897</v>
      </c>
      <c r="C4366" s="4" t="s">
        <v>60</v>
      </c>
      <c r="D4366" s="4" t="s">
        <v>75</v>
      </c>
      <c r="E4366" s="4">
        <v>5</v>
      </c>
      <c r="F4366" s="4">
        <v>355</v>
      </c>
      <c r="G4366" s="4">
        <v>262620</v>
      </c>
      <c r="H4366" s="4" t="str">
        <f>VLOOKUP(B4366,[1]汇总!$B:$K,3,0)</f>
        <v>重庆</v>
      </c>
      <c r="I4366" s="4" t="str">
        <f>VLOOKUP(B4366,[1]汇总!$B:$K,4,0)</f>
        <v>重庆</v>
      </c>
      <c r="J4366" s="4">
        <f>VLOOKUP(B4366,[1]汇总!$B:$K,5,0)</f>
        <v>0</v>
      </c>
      <c r="K4366" s="4">
        <f>VLOOKUP(B4366,[1]汇总!$B:$K,6,0)</f>
        <v>0</v>
      </c>
      <c r="L4366" s="4">
        <f>VLOOKUP(B4366,[1]汇总!$B:$K,7,0)</f>
        <v>0</v>
      </c>
      <c r="M4366" s="4">
        <f>VLOOKUP(B4366,[1]汇总!$B:$K,8,0)</f>
        <v>0</v>
      </c>
      <c r="N4366" s="4" t="str">
        <f>VLOOKUP(B4366,[1]汇总!$B:$K,9,0)</f>
        <v>专科</v>
      </c>
      <c r="O4366" s="4" t="str">
        <f>VLOOKUP(B4366,[1]汇总!$B:$K,10,0)</f>
        <v>民办</v>
      </c>
    </row>
    <row r="4367" spans="1:15" ht="16.5" hidden="1" x14ac:dyDescent="0.35">
      <c r="A4367" s="4" t="s">
        <v>936</v>
      </c>
      <c r="B4367" s="4" t="s">
        <v>937</v>
      </c>
      <c r="C4367" s="4" t="s">
        <v>66</v>
      </c>
      <c r="D4367" s="4" t="s">
        <v>99</v>
      </c>
      <c r="E4367" s="4">
        <v>16</v>
      </c>
      <c r="F4367" s="4">
        <v>354</v>
      </c>
      <c r="G4367" s="4">
        <v>262629</v>
      </c>
      <c r="H4367" s="4" t="str">
        <f>VLOOKUP(B4367,[1]汇总!$B:$K,3,0)</f>
        <v>江苏</v>
      </c>
      <c r="I4367" s="4" t="str">
        <f>VLOOKUP(B4367,[1]汇总!$B:$K,4,0)</f>
        <v>常州</v>
      </c>
      <c r="J4367" s="4">
        <f>VLOOKUP(B4367,[1]汇总!$B:$K,5,0)</f>
        <v>0</v>
      </c>
      <c r="K4367" s="4">
        <f>VLOOKUP(B4367,[1]汇总!$B:$K,6,0)</f>
        <v>0</v>
      </c>
      <c r="L4367" s="4">
        <f>VLOOKUP(B4367,[1]汇总!$B:$K,7,0)</f>
        <v>0</v>
      </c>
      <c r="M4367" s="4">
        <f>VLOOKUP(B4367,[1]汇总!$B:$K,8,0)</f>
        <v>0</v>
      </c>
      <c r="N4367" s="4" t="str">
        <f>VLOOKUP(B4367,[1]汇总!$B:$K,9,0)</f>
        <v>专科</v>
      </c>
      <c r="O4367" s="4" t="str">
        <f>VLOOKUP(B4367,[1]汇总!$B:$K,10,0)</f>
        <v>民办</v>
      </c>
    </row>
    <row r="4368" spans="1:15" ht="16.5" hidden="1" x14ac:dyDescent="0.35">
      <c r="A4368" s="4" t="s">
        <v>1092</v>
      </c>
      <c r="B4368" s="4" t="s">
        <v>1093</v>
      </c>
      <c r="C4368" s="4" t="s">
        <v>66</v>
      </c>
      <c r="D4368" s="4" t="s">
        <v>105</v>
      </c>
      <c r="E4368" s="4">
        <v>16</v>
      </c>
      <c r="F4368" s="4">
        <v>354</v>
      </c>
      <c r="G4368" s="4">
        <v>262647</v>
      </c>
      <c r="H4368" s="4" t="str">
        <f>VLOOKUP(B4368,[1]汇总!$B:$K,3,0)</f>
        <v>江苏</v>
      </c>
      <c r="I4368" s="4" t="str">
        <f>VLOOKUP(B4368,[1]汇总!$B:$K,4,0)</f>
        <v>淮安</v>
      </c>
      <c r="J4368" s="4">
        <f>VLOOKUP(B4368,[1]汇总!$B:$K,5,0)</f>
        <v>0</v>
      </c>
      <c r="K4368" s="4">
        <f>VLOOKUP(B4368,[1]汇总!$B:$K,6,0)</f>
        <v>0</v>
      </c>
      <c r="L4368" s="4">
        <f>VLOOKUP(B4368,[1]汇总!$B:$K,7,0)</f>
        <v>0</v>
      </c>
      <c r="M4368" s="4">
        <f>VLOOKUP(B4368,[1]汇总!$B:$K,8,0)</f>
        <v>0</v>
      </c>
      <c r="N4368" s="4" t="str">
        <f>VLOOKUP(B4368,[1]汇总!$B:$K,9,0)</f>
        <v>专科</v>
      </c>
      <c r="O4368" s="4" t="str">
        <f>VLOOKUP(B4368,[1]汇总!$B:$K,10,0)</f>
        <v>民办</v>
      </c>
    </row>
    <row r="4369" spans="1:15" ht="16.5" hidden="1" x14ac:dyDescent="0.35">
      <c r="A4369" s="4" t="s">
        <v>845</v>
      </c>
      <c r="B4369" s="4" t="s">
        <v>846</v>
      </c>
      <c r="C4369" s="4" t="s">
        <v>34</v>
      </c>
      <c r="D4369" s="4" t="s">
        <v>101</v>
      </c>
      <c r="E4369" s="4">
        <v>16</v>
      </c>
      <c r="F4369" s="4">
        <v>354</v>
      </c>
      <c r="G4369" s="4">
        <v>262694</v>
      </c>
      <c r="H4369" s="4" t="str">
        <f>VLOOKUP(B4369,[1]汇总!$B:$K,3,0)</f>
        <v>上海</v>
      </c>
      <c r="I4369" s="4" t="str">
        <f>VLOOKUP(B4369,[1]汇总!$B:$K,4,0)</f>
        <v>上海</v>
      </c>
      <c r="J4369" s="4">
        <f>VLOOKUP(B4369,[1]汇总!$B:$K,5,0)</f>
        <v>0</v>
      </c>
      <c r="K4369" s="4">
        <f>VLOOKUP(B4369,[1]汇总!$B:$K,6,0)</f>
        <v>0</v>
      </c>
      <c r="L4369" s="4">
        <f>VLOOKUP(B4369,[1]汇总!$B:$K,7,0)</f>
        <v>0</v>
      </c>
      <c r="M4369" s="4">
        <f>VLOOKUP(B4369,[1]汇总!$B:$K,8,0)</f>
        <v>0</v>
      </c>
      <c r="N4369" s="4" t="str">
        <f>VLOOKUP(B4369,[1]汇总!$B:$K,9,0)</f>
        <v>专科</v>
      </c>
      <c r="O4369" s="4" t="str">
        <f>VLOOKUP(B4369,[1]汇总!$B:$K,10,0)</f>
        <v>民办</v>
      </c>
    </row>
    <row r="4370" spans="1:15" ht="16.5" hidden="1" x14ac:dyDescent="0.35">
      <c r="A4370" s="4" t="s">
        <v>413</v>
      </c>
      <c r="B4370" s="4" t="s">
        <v>414</v>
      </c>
      <c r="C4370" s="4" t="s">
        <v>52</v>
      </c>
      <c r="D4370" s="4" t="s">
        <v>101</v>
      </c>
      <c r="E4370" s="4">
        <v>80</v>
      </c>
      <c r="F4370" s="4">
        <v>354</v>
      </c>
      <c r="G4370" s="4">
        <v>262699</v>
      </c>
      <c r="H4370" s="4" t="str">
        <f>VLOOKUP(B4370,[1]汇总!$B:$K,3,0)</f>
        <v>浙江</v>
      </c>
      <c r="I4370" s="4" t="str">
        <f>VLOOKUP(B4370,[1]汇总!$B:$K,4,0)</f>
        <v>湖州</v>
      </c>
      <c r="J4370" s="4">
        <f>VLOOKUP(B4370,[1]汇总!$B:$K,5,0)</f>
        <v>0</v>
      </c>
      <c r="K4370" s="4">
        <f>VLOOKUP(B4370,[1]汇总!$B:$K,6,0)</f>
        <v>0</v>
      </c>
      <c r="L4370" s="4">
        <f>VLOOKUP(B4370,[1]汇总!$B:$K,7,0)</f>
        <v>0</v>
      </c>
      <c r="M4370" s="4">
        <f>VLOOKUP(B4370,[1]汇总!$B:$K,8,0)</f>
        <v>0</v>
      </c>
      <c r="N4370" s="4" t="str">
        <f>VLOOKUP(B4370,[1]汇总!$B:$K,9,0)</f>
        <v>专科</v>
      </c>
      <c r="O4370" s="4" t="str">
        <f>VLOOKUP(B4370,[1]汇总!$B:$K,10,0)</f>
        <v>民办</v>
      </c>
    </row>
    <row r="4371" spans="1:15" ht="16.5" hidden="1" x14ac:dyDescent="0.35">
      <c r="A4371" s="4" t="s">
        <v>1092</v>
      </c>
      <c r="B4371" s="4" t="s">
        <v>1093</v>
      </c>
      <c r="C4371" s="4" t="s">
        <v>34</v>
      </c>
      <c r="D4371" s="4" t="s">
        <v>75</v>
      </c>
      <c r="E4371" s="4">
        <v>15</v>
      </c>
      <c r="F4371" s="4">
        <v>354</v>
      </c>
      <c r="G4371" s="4">
        <v>262700</v>
      </c>
      <c r="H4371" s="4" t="str">
        <f>VLOOKUP(B4371,[1]汇总!$B:$K,3,0)</f>
        <v>江苏</v>
      </c>
      <c r="I4371" s="4" t="str">
        <f>VLOOKUP(B4371,[1]汇总!$B:$K,4,0)</f>
        <v>淮安</v>
      </c>
      <c r="J4371" s="4">
        <f>VLOOKUP(B4371,[1]汇总!$B:$K,5,0)</f>
        <v>0</v>
      </c>
      <c r="K4371" s="4">
        <f>VLOOKUP(B4371,[1]汇总!$B:$K,6,0)</f>
        <v>0</v>
      </c>
      <c r="L4371" s="4">
        <f>VLOOKUP(B4371,[1]汇总!$B:$K,7,0)</f>
        <v>0</v>
      </c>
      <c r="M4371" s="4">
        <f>VLOOKUP(B4371,[1]汇总!$B:$K,8,0)</f>
        <v>0</v>
      </c>
      <c r="N4371" s="4" t="str">
        <f>VLOOKUP(B4371,[1]汇总!$B:$K,9,0)</f>
        <v>专科</v>
      </c>
      <c r="O4371" s="4" t="str">
        <f>VLOOKUP(B4371,[1]汇总!$B:$K,10,0)</f>
        <v>民办</v>
      </c>
    </row>
    <row r="4372" spans="1:15" ht="16.5" hidden="1" x14ac:dyDescent="0.35">
      <c r="A4372" s="4" t="s">
        <v>413</v>
      </c>
      <c r="B4372" s="4" t="s">
        <v>414</v>
      </c>
      <c r="C4372" s="4" t="s">
        <v>48</v>
      </c>
      <c r="D4372" s="4" t="s">
        <v>68</v>
      </c>
      <c r="E4372" s="4">
        <v>105</v>
      </c>
      <c r="F4372" s="4">
        <v>354</v>
      </c>
      <c r="G4372" s="4">
        <v>262766</v>
      </c>
      <c r="H4372" s="4" t="str">
        <f>VLOOKUP(B4372,[1]汇总!$B:$K,3,0)</f>
        <v>浙江</v>
      </c>
      <c r="I4372" s="4" t="str">
        <f>VLOOKUP(B4372,[1]汇总!$B:$K,4,0)</f>
        <v>湖州</v>
      </c>
      <c r="J4372" s="4">
        <f>VLOOKUP(B4372,[1]汇总!$B:$K,5,0)</f>
        <v>0</v>
      </c>
      <c r="K4372" s="4">
        <f>VLOOKUP(B4372,[1]汇总!$B:$K,6,0)</f>
        <v>0</v>
      </c>
      <c r="L4372" s="4">
        <f>VLOOKUP(B4372,[1]汇总!$B:$K,7,0)</f>
        <v>0</v>
      </c>
      <c r="M4372" s="4">
        <f>VLOOKUP(B4372,[1]汇总!$B:$K,8,0)</f>
        <v>0</v>
      </c>
      <c r="N4372" s="4" t="str">
        <f>VLOOKUP(B4372,[1]汇总!$B:$K,9,0)</f>
        <v>专科</v>
      </c>
      <c r="O4372" s="4" t="str">
        <f>VLOOKUP(B4372,[1]汇总!$B:$K,10,0)</f>
        <v>民办</v>
      </c>
    </row>
    <row r="4373" spans="1:15" ht="16.5" hidden="1" x14ac:dyDescent="0.35">
      <c r="A4373" s="4" t="s">
        <v>936</v>
      </c>
      <c r="B4373" s="4" t="s">
        <v>937</v>
      </c>
      <c r="C4373" s="4" t="s">
        <v>144</v>
      </c>
      <c r="D4373" s="4" t="s">
        <v>78</v>
      </c>
      <c r="E4373" s="4">
        <v>16</v>
      </c>
      <c r="F4373" s="4">
        <v>354</v>
      </c>
      <c r="G4373" s="4">
        <v>262809</v>
      </c>
      <c r="H4373" s="4" t="str">
        <f>VLOOKUP(B4373,[1]汇总!$B:$K,3,0)</f>
        <v>江苏</v>
      </c>
      <c r="I4373" s="4" t="str">
        <f>VLOOKUP(B4373,[1]汇总!$B:$K,4,0)</f>
        <v>常州</v>
      </c>
      <c r="J4373" s="4">
        <f>VLOOKUP(B4373,[1]汇总!$B:$K,5,0)</f>
        <v>0</v>
      </c>
      <c r="K4373" s="4">
        <f>VLOOKUP(B4373,[1]汇总!$B:$K,6,0)</f>
        <v>0</v>
      </c>
      <c r="L4373" s="4">
        <f>VLOOKUP(B4373,[1]汇总!$B:$K,7,0)</f>
        <v>0</v>
      </c>
      <c r="M4373" s="4">
        <f>VLOOKUP(B4373,[1]汇总!$B:$K,8,0)</f>
        <v>0</v>
      </c>
      <c r="N4373" s="4" t="str">
        <f>VLOOKUP(B4373,[1]汇总!$B:$K,9,0)</f>
        <v>专科</v>
      </c>
      <c r="O4373" s="4" t="str">
        <f>VLOOKUP(B4373,[1]汇总!$B:$K,10,0)</f>
        <v>民办</v>
      </c>
    </row>
    <row r="4374" spans="1:15" ht="16.5" hidden="1" x14ac:dyDescent="0.35">
      <c r="A4374" s="4" t="s">
        <v>1246</v>
      </c>
      <c r="B4374" s="4" t="s">
        <v>1247</v>
      </c>
      <c r="C4374" s="4" t="s">
        <v>34</v>
      </c>
      <c r="D4374" s="4" t="s">
        <v>78</v>
      </c>
      <c r="E4374" s="4">
        <v>4</v>
      </c>
      <c r="F4374" s="4">
        <v>354</v>
      </c>
      <c r="G4374" s="4">
        <v>262853</v>
      </c>
      <c r="H4374" s="4" t="str">
        <f>VLOOKUP(B4374,[1]汇总!$B:$K,3,0)</f>
        <v>福建</v>
      </c>
      <c r="I4374" s="4" t="str">
        <f>VLOOKUP(B4374,[1]汇总!$B:$K,4,0)</f>
        <v>厦门</v>
      </c>
      <c r="J4374" s="4">
        <f>VLOOKUP(B4374,[1]汇总!$B:$K,5,0)</f>
        <v>0</v>
      </c>
      <c r="K4374" s="4">
        <f>VLOOKUP(B4374,[1]汇总!$B:$K,6,0)</f>
        <v>0</v>
      </c>
      <c r="L4374" s="4">
        <f>VLOOKUP(B4374,[1]汇总!$B:$K,7,0)</f>
        <v>0</v>
      </c>
      <c r="M4374" s="4">
        <f>VLOOKUP(B4374,[1]汇总!$B:$K,8,0)</f>
        <v>0</v>
      </c>
      <c r="N4374" s="4" t="str">
        <f>VLOOKUP(B4374,[1]汇总!$B:$K,9,0)</f>
        <v>专科</v>
      </c>
      <c r="O4374" s="4" t="str">
        <f>VLOOKUP(B4374,[1]汇总!$B:$K,10,0)</f>
        <v>民办</v>
      </c>
    </row>
    <row r="4375" spans="1:15" ht="16.5" hidden="1" x14ac:dyDescent="0.35">
      <c r="A4375" s="4" t="s">
        <v>1846</v>
      </c>
      <c r="B4375" s="4" t="s">
        <v>1847</v>
      </c>
      <c r="C4375" s="4" t="s">
        <v>71</v>
      </c>
      <c r="D4375" s="4" t="s">
        <v>134</v>
      </c>
      <c r="E4375" s="4">
        <v>1</v>
      </c>
      <c r="F4375" s="4">
        <v>354</v>
      </c>
      <c r="G4375" s="4">
        <v>262881</v>
      </c>
      <c r="H4375" s="4" t="str">
        <f>VLOOKUP(B4375,[1]汇总!$B:$K,3,0)</f>
        <v>海南</v>
      </c>
      <c r="I4375" s="4" t="str">
        <f>VLOOKUP(B4375,[1]汇总!$B:$K,4,0)</f>
        <v>三亚</v>
      </c>
      <c r="J4375" s="4">
        <f>VLOOKUP(B4375,[1]汇总!$B:$K,5,0)</f>
        <v>0</v>
      </c>
      <c r="K4375" s="4">
        <f>VLOOKUP(B4375,[1]汇总!$B:$K,6,0)</f>
        <v>0</v>
      </c>
      <c r="L4375" s="4">
        <f>VLOOKUP(B4375,[1]汇总!$B:$K,7,0)</f>
        <v>0</v>
      </c>
      <c r="M4375" s="4">
        <f>VLOOKUP(B4375,[1]汇总!$B:$K,8,0)</f>
        <v>0</v>
      </c>
      <c r="N4375" s="4" t="str">
        <f>VLOOKUP(B4375,[1]汇总!$B:$K,9,0)</f>
        <v>专科</v>
      </c>
      <c r="O4375" s="4" t="str">
        <f>VLOOKUP(B4375,[1]汇总!$B:$K,10,0)</f>
        <v>民办</v>
      </c>
    </row>
    <row r="4376" spans="1:15" ht="16.5" hidden="1" x14ac:dyDescent="0.35">
      <c r="A4376" s="4" t="s">
        <v>1300</v>
      </c>
      <c r="B4376" s="4" t="s">
        <v>1301</v>
      </c>
      <c r="C4376" s="4" t="s">
        <v>34</v>
      </c>
      <c r="D4376" s="4" t="s">
        <v>1303</v>
      </c>
      <c r="E4376" s="4">
        <v>15</v>
      </c>
      <c r="F4376" s="4">
        <v>353</v>
      </c>
      <c r="G4376" s="4">
        <v>262910</v>
      </c>
      <c r="H4376" s="4" t="str">
        <f>VLOOKUP(B4376,[1]汇总!$B:$K,3,0)</f>
        <v>江西</v>
      </c>
      <c r="I4376" s="4" t="str">
        <f>VLOOKUP(B4376,[1]汇总!$B:$K,4,0)</f>
        <v>南昌</v>
      </c>
      <c r="J4376" s="4">
        <f>VLOOKUP(B4376,[1]汇总!$B:$K,5,0)</f>
        <v>0</v>
      </c>
      <c r="K4376" s="4">
        <f>VLOOKUP(B4376,[1]汇总!$B:$K,6,0)</f>
        <v>0</v>
      </c>
      <c r="L4376" s="4">
        <f>VLOOKUP(B4376,[1]汇总!$B:$K,7,0)</f>
        <v>0</v>
      </c>
      <c r="M4376" s="4">
        <f>VLOOKUP(B4376,[1]汇总!$B:$K,8,0)</f>
        <v>0</v>
      </c>
      <c r="N4376" s="4" t="str">
        <f>VLOOKUP(B4376,[1]汇总!$B:$K,9,0)</f>
        <v>本科</v>
      </c>
      <c r="O4376" s="4" t="str">
        <f>VLOOKUP(B4376,[1]汇总!$B:$K,10,0)</f>
        <v>民办</v>
      </c>
    </row>
    <row r="4377" spans="1:15" ht="16.5" hidden="1" x14ac:dyDescent="0.35">
      <c r="A4377" s="4" t="s">
        <v>868</v>
      </c>
      <c r="B4377" s="4" t="s">
        <v>869</v>
      </c>
      <c r="C4377" s="4" t="s">
        <v>44</v>
      </c>
      <c r="D4377" s="4" t="s">
        <v>830</v>
      </c>
      <c r="E4377" s="4">
        <v>8</v>
      </c>
      <c r="F4377" s="4">
        <v>353</v>
      </c>
      <c r="G4377" s="4">
        <v>262940</v>
      </c>
      <c r="H4377" s="4" t="str">
        <f>VLOOKUP(B4377,[1]汇总!$B:$K,3,0)</f>
        <v>上海</v>
      </c>
      <c r="I4377" s="4" t="str">
        <f>VLOOKUP(B4377,[1]汇总!$B:$K,4,0)</f>
        <v>上海</v>
      </c>
      <c r="J4377" s="4">
        <f>VLOOKUP(B4377,[1]汇总!$B:$K,5,0)</f>
        <v>0</v>
      </c>
      <c r="K4377" s="4">
        <f>VLOOKUP(B4377,[1]汇总!$B:$K,6,0)</f>
        <v>0</v>
      </c>
      <c r="L4377" s="4">
        <f>VLOOKUP(B4377,[1]汇总!$B:$K,7,0)</f>
        <v>0</v>
      </c>
      <c r="M4377" s="4">
        <f>VLOOKUP(B4377,[1]汇总!$B:$K,8,0)</f>
        <v>0</v>
      </c>
      <c r="N4377" s="4" t="str">
        <f>VLOOKUP(B4377,[1]汇总!$B:$K,9,0)</f>
        <v>专科</v>
      </c>
      <c r="O4377" s="4" t="str">
        <f>VLOOKUP(B4377,[1]汇总!$B:$K,10,0)</f>
        <v>民办</v>
      </c>
    </row>
    <row r="4378" spans="1:15" ht="16.5" hidden="1" x14ac:dyDescent="0.35">
      <c r="A4378" s="4" t="s">
        <v>1359</v>
      </c>
      <c r="B4378" s="4" t="s">
        <v>1360</v>
      </c>
      <c r="C4378" s="4" t="s">
        <v>117</v>
      </c>
      <c r="D4378" s="4" t="s">
        <v>61</v>
      </c>
      <c r="E4378" s="4">
        <v>3</v>
      </c>
      <c r="F4378" s="4">
        <v>353</v>
      </c>
      <c r="G4378" s="4">
        <v>262945</v>
      </c>
      <c r="H4378" s="4" t="str">
        <f>VLOOKUP(B4378,[1]汇总!$B:$K,3,0)</f>
        <v>江西</v>
      </c>
      <c r="I4378" s="4" t="str">
        <f>VLOOKUP(B4378,[1]汇总!$B:$K,4,0)</f>
        <v>南昌</v>
      </c>
      <c r="J4378" s="4">
        <f>VLOOKUP(B4378,[1]汇总!$B:$K,5,0)</f>
        <v>0</v>
      </c>
      <c r="K4378" s="4">
        <f>VLOOKUP(B4378,[1]汇总!$B:$K,6,0)</f>
        <v>0</v>
      </c>
      <c r="L4378" s="4">
        <f>VLOOKUP(B4378,[1]汇总!$B:$K,7,0)</f>
        <v>0</v>
      </c>
      <c r="M4378" s="4">
        <f>VLOOKUP(B4378,[1]汇总!$B:$K,8,0)</f>
        <v>0</v>
      </c>
      <c r="N4378" s="4" t="str">
        <f>VLOOKUP(B4378,[1]汇总!$B:$K,9,0)</f>
        <v>专科</v>
      </c>
      <c r="O4378" s="4" t="str">
        <f>VLOOKUP(B4378,[1]汇总!$B:$K,10,0)</f>
        <v>民办</v>
      </c>
    </row>
    <row r="4379" spans="1:15" ht="16.5" hidden="1" x14ac:dyDescent="0.35">
      <c r="A4379" s="4" t="s">
        <v>1474</v>
      </c>
      <c r="B4379" s="4" t="s">
        <v>1475</v>
      </c>
      <c r="C4379" s="4" t="s">
        <v>66</v>
      </c>
      <c r="D4379" s="4" t="s">
        <v>294</v>
      </c>
      <c r="E4379" s="4">
        <v>10</v>
      </c>
      <c r="F4379" s="4">
        <v>353</v>
      </c>
      <c r="G4379" s="4">
        <v>262955</v>
      </c>
      <c r="H4379" s="4" t="str">
        <f>VLOOKUP(B4379,[1]汇总!$B:$K,3,0)</f>
        <v>山东</v>
      </c>
      <c r="I4379" s="4" t="str">
        <f>VLOOKUP(B4379,[1]汇总!$B:$K,4,0)</f>
        <v>潍坊</v>
      </c>
      <c r="J4379" s="4">
        <f>VLOOKUP(B4379,[1]汇总!$B:$K,5,0)</f>
        <v>0</v>
      </c>
      <c r="K4379" s="4">
        <f>VLOOKUP(B4379,[1]汇总!$B:$K,6,0)</f>
        <v>0</v>
      </c>
      <c r="L4379" s="4">
        <f>VLOOKUP(B4379,[1]汇总!$B:$K,7,0)</f>
        <v>0</v>
      </c>
      <c r="M4379" s="4">
        <f>VLOOKUP(B4379,[1]汇总!$B:$K,8,0)</f>
        <v>0</v>
      </c>
      <c r="N4379" s="4" t="str">
        <f>VLOOKUP(B4379,[1]汇总!$B:$K,9,0)</f>
        <v>专科</v>
      </c>
      <c r="O4379" s="4" t="str">
        <f>VLOOKUP(B4379,[1]汇总!$B:$K,10,0)</f>
        <v>民办</v>
      </c>
    </row>
    <row r="4380" spans="1:15" ht="16.5" hidden="1" x14ac:dyDescent="0.35">
      <c r="A4380" s="4" t="s">
        <v>972</v>
      </c>
      <c r="B4380" s="4" t="s">
        <v>973</v>
      </c>
      <c r="C4380" s="4" t="s">
        <v>69</v>
      </c>
      <c r="D4380" s="4" t="s">
        <v>243</v>
      </c>
      <c r="E4380" s="4">
        <v>15</v>
      </c>
      <c r="F4380" s="4">
        <v>353</v>
      </c>
      <c r="G4380" s="4">
        <v>262958</v>
      </c>
      <c r="H4380" s="4" t="str">
        <f>VLOOKUP(B4380,[1]汇总!$B:$K,3,0)</f>
        <v>江苏</v>
      </c>
      <c r="I4380" s="4" t="str">
        <f>VLOOKUP(B4380,[1]汇总!$B:$K,4,0)</f>
        <v>南京</v>
      </c>
      <c r="J4380" s="4">
        <f>VLOOKUP(B4380,[1]汇总!$B:$K,5,0)</f>
        <v>0</v>
      </c>
      <c r="K4380" s="4">
        <f>VLOOKUP(B4380,[1]汇总!$B:$K,6,0)</f>
        <v>0</v>
      </c>
      <c r="L4380" s="4">
        <f>VLOOKUP(B4380,[1]汇总!$B:$K,7,0)</f>
        <v>0</v>
      </c>
      <c r="M4380" s="4">
        <f>VLOOKUP(B4380,[1]汇总!$B:$K,8,0)</f>
        <v>0</v>
      </c>
      <c r="N4380" s="4" t="str">
        <f>VLOOKUP(B4380,[1]汇总!$B:$K,9,0)</f>
        <v>专科</v>
      </c>
      <c r="O4380" s="4" t="str">
        <f>VLOOKUP(B4380,[1]汇总!$B:$K,10,0)</f>
        <v>民办</v>
      </c>
    </row>
    <row r="4381" spans="1:15" ht="16.5" hidden="1" x14ac:dyDescent="0.35">
      <c r="A4381" s="4" t="s">
        <v>1339</v>
      </c>
      <c r="B4381" s="4" t="s">
        <v>1340</v>
      </c>
      <c r="C4381" s="4" t="s">
        <v>69</v>
      </c>
      <c r="D4381" s="4" t="s">
        <v>93</v>
      </c>
      <c r="E4381" s="4">
        <v>10</v>
      </c>
      <c r="F4381" s="4">
        <v>353</v>
      </c>
      <c r="G4381" s="4">
        <v>262963</v>
      </c>
      <c r="H4381" s="4" t="str">
        <f>VLOOKUP(B4381,[1]汇总!$B:$K,3,0)</f>
        <v>江西</v>
      </c>
      <c r="I4381" s="4" t="str">
        <f>VLOOKUP(B4381,[1]汇总!$B:$K,4,0)</f>
        <v>南昌</v>
      </c>
      <c r="J4381" s="4">
        <f>VLOOKUP(B4381,[1]汇总!$B:$K,5,0)</f>
        <v>0</v>
      </c>
      <c r="K4381" s="4">
        <f>VLOOKUP(B4381,[1]汇总!$B:$K,6,0)</f>
        <v>0</v>
      </c>
      <c r="L4381" s="4">
        <f>VLOOKUP(B4381,[1]汇总!$B:$K,7,0)</f>
        <v>0</v>
      </c>
      <c r="M4381" s="4">
        <f>VLOOKUP(B4381,[1]汇总!$B:$K,8,0)</f>
        <v>0</v>
      </c>
      <c r="N4381" s="4" t="str">
        <f>VLOOKUP(B4381,[1]汇总!$B:$K,9,0)</f>
        <v>专科</v>
      </c>
      <c r="O4381" s="4" t="str">
        <f>VLOOKUP(B4381,[1]汇总!$B:$K,10,0)</f>
        <v>民办</v>
      </c>
    </row>
    <row r="4382" spans="1:15" ht="16.5" hidden="1" x14ac:dyDescent="0.35">
      <c r="A4382" s="4" t="s">
        <v>1222</v>
      </c>
      <c r="B4382" s="4" t="s">
        <v>1223</v>
      </c>
      <c r="C4382" s="4" t="s">
        <v>60</v>
      </c>
      <c r="D4382" s="4" t="s">
        <v>243</v>
      </c>
      <c r="E4382" s="4">
        <v>5</v>
      </c>
      <c r="F4382" s="4">
        <v>353</v>
      </c>
      <c r="G4382" s="4">
        <v>262976</v>
      </c>
      <c r="H4382" s="4" t="str">
        <f>VLOOKUP(B4382,[1]汇总!$B:$K,3,0)</f>
        <v>福建</v>
      </c>
      <c r="I4382" s="4" t="str">
        <f>VLOOKUP(B4382,[1]汇总!$B:$K,4,0)</f>
        <v>厦门</v>
      </c>
      <c r="J4382" s="4">
        <f>VLOOKUP(B4382,[1]汇总!$B:$K,5,0)</f>
        <v>0</v>
      </c>
      <c r="K4382" s="4">
        <f>VLOOKUP(B4382,[1]汇总!$B:$K,6,0)</f>
        <v>0</v>
      </c>
      <c r="L4382" s="4">
        <f>VLOOKUP(B4382,[1]汇总!$B:$K,7,0)</f>
        <v>0</v>
      </c>
      <c r="M4382" s="4">
        <f>VLOOKUP(B4382,[1]汇总!$B:$K,8,0)</f>
        <v>0</v>
      </c>
      <c r="N4382" s="4" t="str">
        <f>VLOOKUP(B4382,[1]汇总!$B:$K,9,0)</f>
        <v>专科</v>
      </c>
      <c r="O4382" s="4" t="str">
        <f>VLOOKUP(B4382,[1]汇总!$B:$K,10,0)</f>
        <v>民办</v>
      </c>
    </row>
    <row r="4383" spans="1:15" ht="16.5" hidden="1" x14ac:dyDescent="0.35">
      <c r="A4383" s="4" t="s">
        <v>1932</v>
      </c>
      <c r="B4383" s="4" t="s">
        <v>1933</v>
      </c>
      <c r="C4383" s="4" t="s">
        <v>64</v>
      </c>
      <c r="D4383" s="4" t="s">
        <v>233</v>
      </c>
      <c r="E4383" s="4">
        <v>8</v>
      </c>
      <c r="F4383" s="4">
        <v>353</v>
      </c>
      <c r="G4383" s="4">
        <v>262977</v>
      </c>
      <c r="H4383" s="4" t="str">
        <f>VLOOKUP(B4383,[1]汇总!$B:$K,3,0)</f>
        <v>四川</v>
      </c>
      <c r="I4383" s="4" t="str">
        <f>VLOOKUP(B4383,[1]汇总!$B:$K,4,0)</f>
        <v>成都</v>
      </c>
      <c r="J4383" s="4">
        <f>VLOOKUP(B4383,[1]汇总!$B:$K,5,0)</f>
        <v>0</v>
      </c>
      <c r="K4383" s="4">
        <f>VLOOKUP(B4383,[1]汇总!$B:$K,6,0)</f>
        <v>0</v>
      </c>
      <c r="L4383" s="4">
        <f>VLOOKUP(B4383,[1]汇总!$B:$K,7,0)</f>
        <v>0</v>
      </c>
      <c r="M4383" s="4">
        <f>VLOOKUP(B4383,[1]汇总!$B:$K,8,0)</f>
        <v>0</v>
      </c>
      <c r="N4383" s="4" t="str">
        <f>VLOOKUP(B4383,[1]汇总!$B:$K,9,0)</f>
        <v>专科</v>
      </c>
      <c r="O4383" s="4" t="str">
        <f>VLOOKUP(B4383,[1]汇总!$B:$K,10,0)</f>
        <v>民办</v>
      </c>
    </row>
    <row r="4384" spans="1:15" ht="16.5" hidden="1" x14ac:dyDescent="0.35">
      <c r="A4384" s="4" t="s">
        <v>1647</v>
      </c>
      <c r="B4384" s="4" t="s">
        <v>1648</v>
      </c>
      <c r="C4384" s="4" t="s">
        <v>34</v>
      </c>
      <c r="D4384" s="4" t="s">
        <v>67</v>
      </c>
      <c r="E4384" s="4">
        <v>2</v>
      </c>
      <c r="F4384" s="4">
        <v>353</v>
      </c>
      <c r="G4384" s="4">
        <v>263025</v>
      </c>
      <c r="H4384" s="4" t="str">
        <f>VLOOKUP(B4384,[1]汇总!$B:$K,3,0)</f>
        <v>河南</v>
      </c>
      <c r="I4384" s="4" t="str">
        <f>VLOOKUP(B4384,[1]汇总!$B:$K,4,0)</f>
        <v>郑州</v>
      </c>
      <c r="J4384" s="4">
        <f>VLOOKUP(B4384,[1]汇总!$B:$K,5,0)</f>
        <v>0</v>
      </c>
      <c r="K4384" s="4">
        <f>VLOOKUP(B4384,[1]汇总!$B:$K,6,0)</f>
        <v>0</v>
      </c>
      <c r="L4384" s="4">
        <f>VLOOKUP(B4384,[1]汇总!$B:$K,7,0)</f>
        <v>0</v>
      </c>
      <c r="M4384" s="4">
        <f>VLOOKUP(B4384,[1]汇总!$B:$K,8,0)</f>
        <v>0</v>
      </c>
      <c r="N4384" s="4" t="str">
        <f>VLOOKUP(B4384,[1]汇总!$B:$K,9,0)</f>
        <v>本科</v>
      </c>
      <c r="O4384" s="4" t="str">
        <f>VLOOKUP(B4384,[1]汇总!$B:$K,10,0)</f>
        <v>民办</v>
      </c>
    </row>
    <row r="4385" spans="1:15" ht="16.5" hidden="1" x14ac:dyDescent="0.35">
      <c r="A4385" s="4" t="s">
        <v>515</v>
      </c>
      <c r="B4385" s="4" t="s">
        <v>516</v>
      </c>
      <c r="C4385" s="4" t="s">
        <v>66</v>
      </c>
      <c r="D4385" s="4" t="s">
        <v>45</v>
      </c>
      <c r="E4385" s="4">
        <v>10</v>
      </c>
      <c r="F4385" s="4">
        <v>353</v>
      </c>
      <c r="G4385" s="4">
        <v>263060</v>
      </c>
      <c r="H4385" s="4" t="str">
        <f>VLOOKUP(B4385,[1]汇总!$B:$K,3,0)</f>
        <v>北京</v>
      </c>
      <c r="I4385" s="4" t="str">
        <f>VLOOKUP(B4385,[1]汇总!$B:$K,4,0)</f>
        <v>北京</v>
      </c>
      <c r="J4385" s="4">
        <f>VLOOKUP(B4385,[1]汇总!$B:$K,5,0)</f>
        <v>0</v>
      </c>
      <c r="K4385" s="4">
        <f>VLOOKUP(B4385,[1]汇总!$B:$K,6,0)</f>
        <v>0</v>
      </c>
      <c r="L4385" s="4">
        <f>VLOOKUP(B4385,[1]汇总!$B:$K,7,0)</f>
        <v>0</v>
      </c>
      <c r="M4385" s="4">
        <f>VLOOKUP(B4385,[1]汇总!$B:$K,8,0)</f>
        <v>0</v>
      </c>
      <c r="N4385" s="4" t="str">
        <f>VLOOKUP(B4385,[1]汇总!$B:$K,9,0)</f>
        <v>专科</v>
      </c>
      <c r="O4385" s="4" t="str">
        <f>VLOOKUP(B4385,[1]汇总!$B:$K,10,0)</f>
        <v>民办</v>
      </c>
    </row>
    <row r="4386" spans="1:15" ht="16.5" hidden="1" x14ac:dyDescent="0.35">
      <c r="A4386" s="4" t="s">
        <v>1456</v>
      </c>
      <c r="B4386" s="4" t="s">
        <v>1457</v>
      </c>
      <c r="C4386" s="4" t="s">
        <v>46</v>
      </c>
      <c r="D4386" s="4" t="s">
        <v>76</v>
      </c>
      <c r="E4386" s="4">
        <v>4</v>
      </c>
      <c r="F4386" s="4">
        <v>353</v>
      </c>
      <c r="G4386" s="4">
        <v>263066</v>
      </c>
      <c r="H4386" s="4" t="str">
        <f>VLOOKUP(B4386,[1]汇总!$B:$K,3,0)</f>
        <v>山东</v>
      </c>
      <c r="I4386" s="4" t="str">
        <f>VLOOKUP(B4386,[1]汇总!$B:$K,4,0)</f>
        <v>泰安</v>
      </c>
      <c r="J4386" s="4">
        <f>VLOOKUP(B4386,[1]汇总!$B:$K,5,0)</f>
        <v>0</v>
      </c>
      <c r="K4386" s="4">
        <f>VLOOKUP(B4386,[1]汇总!$B:$K,6,0)</f>
        <v>0</v>
      </c>
      <c r="L4386" s="4">
        <f>VLOOKUP(B4386,[1]汇总!$B:$K,7,0)</f>
        <v>0</v>
      </c>
      <c r="M4386" s="4">
        <f>VLOOKUP(B4386,[1]汇总!$B:$K,8,0)</f>
        <v>0</v>
      </c>
      <c r="N4386" s="4" t="str">
        <f>VLOOKUP(B4386,[1]汇总!$B:$K,9,0)</f>
        <v>本科</v>
      </c>
      <c r="O4386" s="4" t="str">
        <f>VLOOKUP(B4386,[1]汇总!$B:$K,10,0)</f>
        <v>民办</v>
      </c>
    </row>
    <row r="4387" spans="1:15" ht="16.5" hidden="1" x14ac:dyDescent="0.35">
      <c r="A4387" s="4" t="s">
        <v>1300</v>
      </c>
      <c r="B4387" s="4" t="s">
        <v>1301</v>
      </c>
      <c r="C4387" s="4" t="s">
        <v>71</v>
      </c>
      <c r="D4387" s="4" t="s">
        <v>517</v>
      </c>
      <c r="E4387" s="4">
        <v>50</v>
      </c>
      <c r="F4387" s="4">
        <v>353</v>
      </c>
      <c r="G4387" s="4">
        <v>263124</v>
      </c>
      <c r="H4387" s="4" t="str">
        <f>VLOOKUP(B4387,[1]汇总!$B:$K,3,0)</f>
        <v>江西</v>
      </c>
      <c r="I4387" s="4" t="str">
        <f>VLOOKUP(B4387,[1]汇总!$B:$K,4,0)</f>
        <v>南昌</v>
      </c>
      <c r="J4387" s="4">
        <f>VLOOKUP(B4387,[1]汇总!$B:$K,5,0)</f>
        <v>0</v>
      </c>
      <c r="K4387" s="4">
        <f>VLOOKUP(B4387,[1]汇总!$B:$K,6,0)</f>
        <v>0</v>
      </c>
      <c r="L4387" s="4">
        <f>VLOOKUP(B4387,[1]汇总!$B:$K,7,0)</f>
        <v>0</v>
      </c>
      <c r="M4387" s="4">
        <f>VLOOKUP(B4387,[1]汇总!$B:$K,8,0)</f>
        <v>0</v>
      </c>
      <c r="N4387" s="4" t="str">
        <f>VLOOKUP(B4387,[1]汇总!$B:$K,9,0)</f>
        <v>本科</v>
      </c>
      <c r="O4387" s="4" t="str">
        <f>VLOOKUP(B4387,[1]汇总!$B:$K,10,0)</f>
        <v>民办</v>
      </c>
    </row>
    <row r="4388" spans="1:15" ht="16.5" hidden="1" x14ac:dyDescent="0.35">
      <c r="A4388" s="4" t="s">
        <v>658</v>
      </c>
      <c r="B4388" s="4" t="s">
        <v>659</v>
      </c>
      <c r="C4388" s="4" t="s">
        <v>71</v>
      </c>
      <c r="D4388" s="4" t="s">
        <v>61</v>
      </c>
      <c r="E4388" s="4">
        <v>1</v>
      </c>
      <c r="F4388" s="4">
        <v>352</v>
      </c>
      <c r="G4388" s="4">
        <v>263186</v>
      </c>
      <c r="H4388" s="4" t="str">
        <f>VLOOKUP(B4388,[1]汇总!$B:$K,3,0)</f>
        <v>内蒙古</v>
      </c>
      <c r="I4388" s="4" t="str">
        <f>VLOOKUP(B4388,[1]汇总!$B:$K,4,0)</f>
        <v>呼和浩特</v>
      </c>
      <c r="J4388" s="4">
        <f>VLOOKUP(B4388,[1]汇总!$B:$K,5,0)</f>
        <v>0</v>
      </c>
      <c r="K4388" s="4">
        <f>VLOOKUP(B4388,[1]汇总!$B:$K,6,0)</f>
        <v>0</v>
      </c>
      <c r="L4388" s="4">
        <f>VLOOKUP(B4388,[1]汇总!$B:$K,7,0)</f>
        <v>0</v>
      </c>
      <c r="M4388" s="4">
        <f>VLOOKUP(B4388,[1]汇总!$B:$K,8,0)</f>
        <v>0</v>
      </c>
      <c r="N4388" s="4" t="str">
        <f>VLOOKUP(B4388,[1]汇总!$B:$K,9,0)</f>
        <v>专科</v>
      </c>
      <c r="O4388" s="4" t="str">
        <f>VLOOKUP(B4388,[1]汇总!$B:$K,10,0)</f>
        <v>民办</v>
      </c>
    </row>
    <row r="4389" spans="1:15" ht="16.5" hidden="1" x14ac:dyDescent="0.35">
      <c r="A4389" s="4" t="s">
        <v>1300</v>
      </c>
      <c r="B4389" s="4" t="s">
        <v>1301</v>
      </c>
      <c r="C4389" s="4" t="s">
        <v>60</v>
      </c>
      <c r="D4389" s="4" t="s">
        <v>1302</v>
      </c>
      <c r="E4389" s="4">
        <v>15</v>
      </c>
      <c r="F4389" s="4">
        <v>352</v>
      </c>
      <c r="G4389" s="4">
        <v>263197</v>
      </c>
      <c r="H4389" s="4" t="str">
        <f>VLOOKUP(B4389,[1]汇总!$B:$K,3,0)</f>
        <v>江西</v>
      </c>
      <c r="I4389" s="4" t="str">
        <f>VLOOKUP(B4389,[1]汇总!$B:$K,4,0)</f>
        <v>南昌</v>
      </c>
      <c r="J4389" s="4">
        <f>VLOOKUP(B4389,[1]汇总!$B:$K,5,0)</f>
        <v>0</v>
      </c>
      <c r="K4389" s="4">
        <f>VLOOKUP(B4389,[1]汇总!$B:$K,6,0)</f>
        <v>0</v>
      </c>
      <c r="L4389" s="4">
        <f>VLOOKUP(B4389,[1]汇总!$B:$K,7,0)</f>
        <v>0</v>
      </c>
      <c r="M4389" s="4">
        <f>VLOOKUP(B4389,[1]汇总!$B:$K,8,0)</f>
        <v>0</v>
      </c>
      <c r="N4389" s="4" t="str">
        <f>VLOOKUP(B4389,[1]汇总!$B:$K,9,0)</f>
        <v>本科</v>
      </c>
      <c r="O4389" s="4" t="str">
        <f>VLOOKUP(B4389,[1]汇总!$B:$K,10,0)</f>
        <v>民办</v>
      </c>
    </row>
    <row r="4390" spans="1:15" ht="16.5" hidden="1" x14ac:dyDescent="0.35">
      <c r="A4390" s="4" t="s">
        <v>879</v>
      </c>
      <c r="B4390" s="4" t="s">
        <v>880</v>
      </c>
      <c r="C4390" s="4" t="s">
        <v>56</v>
      </c>
      <c r="D4390" s="4" t="s">
        <v>134</v>
      </c>
      <c r="E4390" s="4">
        <v>20</v>
      </c>
      <c r="F4390" s="4">
        <v>352</v>
      </c>
      <c r="G4390" s="4">
        <v>263200</v>
      </c>
      <c r="H4390" s="4" t="str">
        <f>VLOOKUP(B4390,[1]汇总!$B:$K,3,0)</f>
        <v>上海</v>
      </c>
      <c r="I4390" s="4" t="str">
        <f>VLOOKUP(B4390,[1]汇总!$B:$K,4,0)</f>
        <v>上海</v>
      </c>
      <c r="J4390" s="4">
        <f>VLOOKUP(B4390,[1]汇总!$B:$K,5,0)</f>
        <v>0</v>
      </c>
      <c r="K4390" s="4">
        <f>VLOOKUP(B4390,[1]汇总!$B:$K,6,0)</f>
        <v>0</v>
      </c>
      <c r="L4390" s="4">
        <f>VLOOKUP(B4390,[1]汇总!$B:$K,7,0)</f>
        <v>0</v>
      </c>
      <c r="M4390" s="4">
        <f>VLOOKUP(B4390,[1]汇总!$B:$K,8,0)</f>
        <v>0</v>
      </c>
      <c r="N4390" s="4" t="str">
        <f>VLOOKUP(B4390,[1]汇总!$B:$K,9,0)</f>
        <v>专科</v>
      </c>
      <c r="O4390" s="4" t="str">
        <f>VLOOKUP(B4390,[1]汇总!$B:$K,10,0)</f>
        <v>民办</v>
      </c>
    </row>
    <row r="4391" spans="1:15" ht="16.5" hidden="1" x14ac:dyDescent="0.35">
      <c r="A4391" s="4" t="s">
        <v>413</v>
      </c>
      <c r="B4391" s="4" t="s">
        <v>414</v>
      </c>
      <c r="C4391" s="4" t="s">
        <v>46</v>
      </c>
      <c r="D4391" s="4" t="s">
        <v>63</v>
      </c>
      <c r="E4391" s="4">
        <v>60</v>
      </c>
      <c r="F4391" s="4">
        <v>352</v>
      </c>
      <c r="G4391" s="4">
        <v>263214</v>
      </c>
      <c r="H4391" s="4" t="str">
        <f>VLOOKUP(B4391,[1]汇总!$B:$K,3,0)</f>
        <v>浙江</v>
      </c>
      <c r="I4391" s="4" t="str">
        <f>VLOOKUP(B4391,[1]汇总!$B:$K,4,0)</f>
        <v>湖州</v>
      </c>
      <c r="J4391" s="4">
        <f>VLOOKUP(B4391,[1]汇总!$B:$K,5,0)</f>
        <v>0</v>
      </c>
      <c r="K4391" s="4">
        <f>VLOOKUP(B4391,[1]汇总!$B:$K,6,0)</f>
        <v>0</v>
      </c>
      <c r="L4391" s="4">
        <f>VLOOKUP(B4391,[1]汇总!$B:$K,7,0)</f>
        <v>0</v>
      </c>
      <c r="M4391" s="4">
        <f>VLOOKUP(B4391,[1]汇总!$B:$K,8,0)</f>
        <v>0</v>
      </c>
      <c r="N4391" s="4" t="str">
        <f>VLOOKUP(B4391,[1]汇总!$B:$K,9,0)</f>
        <v>专科</v>
      </c>
      <c r="O4391" s="4" t="str">
        <f>VLOOKUP(B4391,[1]汇总!$B:$K,10,0)</f>
        <v>民办</v>
      </c>
    </row>
    <row r="4392" spans="1:15" ht="16.5" hidden="1" x14ac:dyDescent="0.35">
      <c r="A4392" s="4" t="s">
        <v>1448</v>
      </c>
      <c r="B4392" s="4" t="s">
        <v>1449</v>
      </c>
      <c r="C4392" s="4" t="s">
        <v>66</v>
      </c>
      <c r="D4392" s="4" t="s">
        <v>68</v>
      </c>
      <c r="E4392" s="4">
        <v>3</v>
      </c>
      <c r="F4392" s="4">
        <v>352</v>
      </c>
      <c r="G4392" s="4">
        <v>263216</v>
      </c>
      <c r="H4392" s="4" t="str">
        <f>VLOOKUP(B4392,[1]汇总!$B:$K,3,0)</f>
        <v>山东</v>
      </c>
      <c r="I4392" s="4" t="str">
        <f>VLOOKUP(B4392,[1]汇总!$B:$K,4,0)</f>
        <v>烟台</v>
      </c>
      <c r="J4392" s="4">
        <f>VLOOKUP(B4392,[1]汇总!$B:$K,5,0)</f>
        <v>0</v>
      </c>
      <c r="K4392" s="4">
        <f>VLOOKUP(B4392,[1]汇总!$B:$K,6,0)</f>
        <v>0</v>
      </c>
      <c r="L4392" s="4">
        <f>VLOOKUP(B4392,[1]汇总!$B:$K,7,0)</f>
        <v>0</v>
      </c>
      <c r="M4392" s="4">
        <f>VLOOKUP(B4392,[1]汇总!$B:$K,8,0)</f>
        <v>0</v>
      </c>
      <c r="N4392" s="4" t="str">
        <f>VLOOKUP(B4392,[1]汇总!$B:$K,9,0)</f>
        <v>本科</v>
      </c>
      <c r="O4392" s="4" t="str">
        <f>VLOOKUP(B4392,[1]汇总!$B:$K,10,0)</f>
        <v>民办</v>
      </c>
    </row>
    <row r="4393" spans="1:15" ht="16.5" hidden="1" x14ac:dyDescent="0.35">
      <c r="A4393" s="4" t="s">
        <v>413</v>
      </c>
      <c r="B4393" s="4" t="s">
        <v>414</v>
      </c>
      <c r="C4393" s="4" t="s">
        <v>50</v>
      </c>
      <c r="D4393" s="4" t="s">
        <v>227</v>
      </c>
      <c r="E4393" s="4">
        <v>90</v>
      </c>
      <c r="F4393" s="4">
        <v>352</v>
      </c>
      <c r="G4393" s="4">
        <v>263231</v>
      </c>
      <c r="H4393" s="4" t="str">
        <f>VLOOKUP(B4393,[1]汇总!$B:$K,3,0)</f>
        <v>浙江</v>
      </c>
      <c r="I4393" s="4" t="str">
        <f>VLOOKUP(B4393,[1]汇总!$B:$K,4,0)</f>
        <v>湖州</v>
      </c>
      <c r="J4393" s="4">
        <f>VLOOKUP(B4393,[1]汇总!$B:$K,5,0)</f>
        <v>0</v>
      </c>
      <c r="K4393" s="4">
        <f>VLOOKUP(B4393,[1]汇总!$B:$K,6,0)</f>
        <v>0</v>
      </c>
      <c r="L4393" s="4">
        <f>VLOOKUP(B4393,[1]汇总!$B:$K,7,0)</f>
        <v>0</v>
      </c>
      <c r="M4393" s="4">
        <f>VLOOKUP(B4393,[1]汇总!$B:$K,8,0)</f>
        <v>0</v>
      </c>
      <c r="N4393" s="4" t="str">
        <f>VLOOKUP(B4393,[1]汇总!$B:$K,9,0)</f>
        <v>专科</v>
      </c>
      <c r="O4393" s="4" t="str">
        <f>VLOOKUP(B4393,[1]汇总!$B:$K,10,0)</f>
        <v>民办</v>
      </c>
    </row>
    <row r="4394" spans="1:15" ht="16.5" hidden="1" x14ac:dyDescent="0.35">
      <c r="A4394" s="4" t="s">
        <v>972</v>
      </c>
      <c r="B4394" s="4" t="s">
        <v>973</v>
      </c>
      <c r="C4394" s="4" t="s">
        <v>56</v>
      </c>
      <c r="D4394" s="4" t="s">
        <v>134</v>
      </c>
      <c r="E4394" s="4">
        <v>30</v>
      </c>
      <c r="F4394" s="4">
        <v>352</v>
      </c>
      <c r="G4394" s="4">
        <v>263271</v>
      </c>
      <c r="H4394" s="4" t="str">
        <f>VLOOKUP(B4394,[1]汇总!$B:$K,3,0)</f>
        <v>江苏</v>
      </c>
      <c r="I4394" s="4" t="str">
        <f>VLOOKUP(B4394,[1]汇总!$B:$K,4,0)</f>
        <v>南京</v>
      </c>
      <c r="J4394" s="4">
        <f>VLOOKUP(B4394,[1]汇总!$B:$K,5,0)</f>
        <v>0</v>
      </c>
      <c r="K4394" s="4">
        <f>VLOOKUP(B4394,[1]汇总!$B:$K,6,0)</f>
        <v>0</v>
      </c>
      <c r="L4394" s="4">
        <f>VLOOKUP(B4394,[1]汇总!$B:$K,7,0)</f>
        <v>0</v>
      </c>
      <c r="M4394" s="4">
        <f>VLOOKUP(B4394,[1]汇总!$B:$K,8,0)</f>
        <v>0</v>
      </c>
      <c r="N4394" s="4" t="str">
        <f>VLOOKUP(B4394,[1]汇总!$B:$K,9,0)</f>
        <v>专科</v>
      </c>
      <c r="O4394" s="4" t="str">
        <f>VLOOKUP(B4394,[1]汇总!$B:$K,10,0)</f>
        <v>民办</v>
      </c>
    </row>
    <row r="4395" spans="1:15" ht="16.5" hidden="1" x14ac:dyDescent="0.35">
      <c r="A4395" s="4" t="s">
        <v>1905</v>
      </c>
      <c r="B4395" s="4" t="s">
        <v>1906</v>
      </c>
      <c r="C4395" s="4" t="s">
        <v>52</v>
      </c>
      <c r="D4395" s="4" t="s">
        <v>517</v>
      </c>
      <c r="E4395" s="4">
        <v>1</v>
      </c>
      <c r="F4395" s="4">
        <v>352</v>
      </c>
      <c r="G4395" s="4">
        <v>263308</v>
      </c>
      <c r="H4395" s="4" t="str">
        <f>VLOOKUP(B4395,[1]汇总!$B:$K,3,0)</f>
        <v>重庆</v>
      </c>
      <c r="I4395" s="4" t="str">
        <f>VLOOKUP(B4395,[1]汇总!$B:$K,4,0)</f>
        <v>重庆</v>
      </c>
      <c r="J4395" s="4">
        <f>VLOOKUP(B4395,[1]汇总!$B:$K,5,0)</f>
        <v>0</v>
      </c>
      <c r="K4395" s="4">
        <f>VLOOKUP(B4395,[1]汇总!$B:$K,6,0)</f>
        <v>0</v>
      </c>
      <c r="L4395" s="4">
        <f>VLOOKUP(B4395,[1]汇总!$B:$K,7,0)</f>
        <v>0</v>
      </c>
      <c r="M4395" s="4">
        <f>VLOOKUP(B4395,[1]汇总!$B:$K,8,0)</f>
        <v>0</v>
      </c>
      <c r="N4395" s="4" t="str">
        <f>VLOOKUP(B4395,[1]汇总!$B:$K,9,0)</f>
        <v>专科</v>
      </c>
      <c r="O4395" s="4" t="str">
        <f>VLOOKUP(B4395,[1]汇总!$B:$K,10,0)</f>
        <v>民办</v>
      </c>
    </row>
    <row r="4396" spans="1:15" ht="16.5" hidden="1" x14ac:dyDescent="0.35">
      <c r="A4396" s="4" t="s">
        <v>1027</v>
      </c>
      <c r="B4396" s="4" t="s">
        <v>1028</v>
      </c>
      <c r="C4396" s="4" t="s">
        <v>36</v>
      </c>
      <c r="D4396" s="4" t="s">
        <v>243</v>
      </c>
      <c r="E4396" s="4">
        <v>5</v>
      </c>
      <c r="F4396" s="4">
        <v>352</v>
      </c>
      <c r="G4396" s="4">
        <v>263340</v>
      </c>
      <c r="H4396" s="4" t="e">
        <f>VLOOKUP(B4396,[1]汇总!$B:$K,3,0)</f>
        <v>#N/A</v>
      </c>
      <c r="I4396" s="4" t="e">
        <f>VLOOKUP(B4396,[1]汇总!$B:$K,4,0)</f>
        <v>#N/A</v>
      </c>
      <c r="J4396" s="4" t="e">
        <f>VLOOKUP(B4396,[1]汇总!$B:$K,5,0)</f>
        <v>#N/A</v>
      </c>
      <c r="K4396" s="4" t="e">
        <f>VLOOKUP(B4396,[1]汇总!$B:$K,6,0)</f>
        <v>#N/A</v>
      </c>
      <c r="L4396" s="4" t="e">
        <f>VLOOKUP(B4396,[1]汇总!$B:$K,7,0)</f>
        <v>#N/A</v>
      </c>
      <c r="M4396" s="4" t="e">
        <f>VLOOKUP(B4396,[1]汇总!$B:$K,8,0)</f>
        <v>#N/A</v>
      </c>
      <c r="N4396" s="4" t="e">
        <f>VLOOKUP(B4396,[1]汇总!$B:$K,9,0)</f>
        <v>#N/A</v>
      </c>
      <c r="O4396" s="4" t="e">
        <f>VLOOKUP(B4396,[1]汇总!$B:$K,10,0)</f>
        <v>#N/A</v>
      </c>
    </row>
    <row r="4397" spans="1:15" ht="16.5" hidden="1" x14ac:dyDescent="0.35">
      <c r="A4397" s="4" t="s">
        <v>1214</v>
      </c>
      <c r="B4397" s="4" t="s">
        <v>1215</v>
      </c>
      <c r="C4397" s="4" t="s">
        <v>171</v>
      </c>
      <c r="D4397" s="4" t="s">
        <v>246</v>
      </c>
      <c r="E4397" s="4">
        <v>3</v>
      </c>
      <c r="F4397" s="4">
        <v>352</v>
      </c>
      <c r="G4397" s="4">
        <v>263360</v>
      </c>
      <c r="H4397" s="4" t="str">
        <f>VLOOKUP(B4397,[1]汇总!$B:$K,3,0)</f>
        <v>福建</v>
      </c>
      <c r="I4397" s="4" t="str">
        <f>VLOOKUP(B4397,[1]汇总!$B:$K,4,0)</f>
        <v>厦门</v>
      </c>
      <c r="J4397" s="4">
        <f>VLOOKUP(B4397,[1]汇总!$B:$K,5,0)</f>
        <v>0</v>
      </c>
      <c r="K4397" s="4">
        <f>VLOOKUP(B4397,[1]汇总!$B:$K,6,0)</f>
        <v>0</v>
      </c>
      <c r="L4397" s="4">
        <f>VLOOKUP(B4397,[1]汇总!$B:$K,7,0)</f>
        <v>0</v>
      </c>
      <c r="M4397" s="4">
        <f>VLOOKUP(B4397,[1]汇总!$B:$K,8,0)</f>
        <v>0</v>
      </c>
      <c r="N4397" s="4" t="str">
        <f>VLOOKUP(B4397,[1]汇总!$B:$K,9,0)</f>
        <v>专科</v>
      </c>
      <c r="O4397" s="4" t="str">
        <f>VLOOKUP(B4397,[1]汇总!$B:$K,10,0)</f>
        <v>民办</v>
      </c>
    </row>
    <row r="4398" spans="1:15" ht="16.5" hidden="1" x14ac:dyDescent="0.35">
      <c r="A4398" s="4" t="s">
        <v>1359</v>
      </c>
      <c r="B4398" s="4" t="s">
        <v>1360</v>
      </c>
      <c r="C4398" s="4" t="s">
        <v>110</v>
      </c>
      <c r="D4398" s="4" t="s">
        <v>154</v>
      </c>
      <c r="E4398" s="4">
        <v>2</v>
      </c>
      <c r="F4398" s="4">
        <v>352</v>
      </c>
      <c r="G4398" s="4">
        <v>263379</v>
      </c>
      <c r="H4398" s="4" t="str">
        <f>VLOOKUP(B4398,[1]汇总!$B:$K,3,0)</f>
        <v>江西</v>
      </c>
      <c r="I4398" s="4" t="str">
        <f>VLOOKUP(B4398,[1]汇总!$B:$K,4,0)</f>
        <v>南昌</v>
      </c>
      <c r="J4398" s="4">
        <f>VLOOKUP(B4398,[1]汇总!$B:$K,5,0)</f>
        <v>0</v>
      </c>
      <c r="K4398" s="4">
        <f>VLOOKUP(B4398,[1]汇总!$B:$K,6,0)</f>
        <v>0</v>
      </c>
      <c r="L4398" s="4">
        <f>VLOOKUP(B4398,[1]汇总!$B:$K,7,0)</f>
        <v>0</v>
      </c>
      <c r="M4398" s="4">
        <f>VLOOKUP(B4398,[1]汇总!$B:$K,8,0)</f>
        <v>0</v>
      </c>
      <c r="N4398" s="4" t="str">
        <f>VLOOKUP(B4398,[1]汇总!$B:$K,9,0)</f>
        <v>专科</v>
      </c>
      <c r="O4398" s="4" t="str">
        <f>VLOOKUP(B4398,[1]汇总!$B:$K,10,0)</f>
        <v>民办</v>
      </c>
    </row>
    <row r="4399" spans="1:15" ht="16.5" hidden="1" x14ac:dyDescent="0.35">
      <c r="A4399" s="4" t="s">
        <v>1973</v>
      </c>
      <c r="B4399" s="4" t="s">
        <v>1974</v>
      </c>
      <c r="C4399" s="4" t="s">
        <v>44</v>
      </c>
      <c r="D4399" s="4" t="s">
        <v>180</v>
      </c>
      <c r="E4399" s="4">
        <v>2</v>
      </c>
      <c r="F4399" s="4">
        <v>352</v>
      </c>
      <c r="G4399" s="4">
        <v>263382</v>
      </c>
      <c r="H4399" s="4" t="str">
        <f>VLOOKUP(B4399,[1]汇总!$B:$K,3,0)</f>
        <v>四川</v>
      </c>
      <c r="I4399" s="4" t="str">
        <f>VLOOKUP(B4399,[1]汇总!$B:$K,4,0)</f>
        <v>绵阳</v>
      </c>
      <c r="J4399" s="4">
        <f>VLOOKUP(B4399,[1]汇总!$B:$K,5,0)</f>
        <v>0</v>
      </c>
      <c r="K4399" s="4">
        <f>VLOOKUP(B4399,[1]汇总!$B:$K,6,0)</f>
        <v>0</v>
      </c>
      <c r="L4399" s="4">
        <f>VLOOKUP(B4399,[1]汇总!$B:$K,7,0)</f>
        <v>0</v>
      </c>
      <c r="M4399" s="4">
        <f>VLOOKUP(B4399,[1]汇总!$B:$K,8,0)</f>
        <v>0</v>
      </c>
      <c r="N4399" s="4" t="str">
        <f>VLOOKUP(B4399,[1]汇总!$B:$K,9,0)</f>
        <v>专科</v>
      </c>
      <c r="O4399" s="4" t="str">
        <f>VLOOKUP(B4399,[1]汇总!$B:$K,10,0)</f>
        <v>民办</v>
      </c>
    </row>
    <row r="4400" spans="1:15" ht="16.5" hidden="1" x14ac:dyDescent="0.35">
      <c r="A4400" s="4" t="s">
        <v>1446</v>
      </c>
      <c r="B4400" s="4" t="s">
        <v>1447</v>
      </c>
      <c r="C4400" s="4" t="s">
        <v>64</v>
      </c>
      <c r="D4400" s="4" t="s">
        <v>61</v>
      </c>
      <c r="E4400" s="4">
        <v>10</v>
      </c>
      <c r="F4400" s="4">
        <v>352</v>
      </c>
      <c r="G4400" s="4">
        <v>263398</v>
      </c>
      <c r="H4400" s="4" t="str">
        <f>VLOOKUP(B4400,[1]汇总!$B:$K,3,0)</f>
        <v>山东</v>
      </c>
      <c r="I4400" s="4" t="str">
        <f>VLOOKUP(B4400,[1]汇总!$B:$K,4,0)</f>
        <v>济南</v>
      </c>
      <c r="J4400" s="4">
        <f>VLOOKUP(B4400,[1]汇总!$B:$K,5,0)</f>
        <v>0</v>
      </c>
      <c r="K4400" s="4">
        <f>VLOOKUP(B4400,[1]汇总!$B:$K,6,0)</f>
        <v>0</v>
      </c>
      <c r="L4400" s="4">
        <f>VLOOKUP(B4400,[1]汇总!$B:$K,7,0)</f>
        <v>0</v>
      </c>
      <c r="M4400" s="4">
        <f>VLOOKUP(B4400,[1]汇总!$B:$K,8,0)</f>
        <v>0</v>
      </c>
      <c r="N4400" s="4" t="str">
        <f>VLOOKUP(B4400,[1]汇总!$B:$K,9,0)</f>
        <v>本科</v>
      </c>
      <c r="O4400" s="4" t="str">
        <f>VLOOKUP(B4400,[1]汇总!$B:$K,10,0)</f>
        <v>民办</v>
      </c>
    </row>
    <row r="4401" spans="1:15" ht="16.5" hidden="1" x14ac:dyDescent="0.35">
      <c r="A4401" s="4" t="s">
        <v>1203</v>
      </c>
      <c r="B4401" s="4" t="s">
        <v>1204</v>
      </c>
      <c r="C4401" s="4" t="s">
        <v>86</v>
      </c>
      <c r="D4401" s="4" t="s">
        <v>766</v>
      </c>
      <c r="E4401" s="4">
        <v>5</v>
      </c>
      <c r="F4401" s="4">
        <v>352</v>
      </c>
      <c r="G4401" s="4">
        <v>263400</v>
      </c>
      <c r="H4401" s="4" t="str">
        <f>VLOOKUP(B4401,[1]汇总!$B:$K,3,0)</f>
        <v>福建</v>
      </c>
      <c r="I4401" s="4" t="str">
        <f>VLOOKUP(B4401,[1]汇总!$B:$K,4,0)</f>
        <v>泉州</v>
      </c>
      <c r="J4401" s="4">
        <f>VLOOKUP(B4401,[1]汇总!$B:$K,5,0)</f>
        <v>0</v>
      </c>
      <c r="K4401" s="4">
        <f>VLOOKUP(B4401,[1]汇总!$B:$K,6,0)</f>
        <v>0</v>
      </c>
      <c r="L4401" s="4">
        <f>VLOOKUP(B4401,[1]汇总!$B:$K,7,0)</f>
        <v>0</v>
      </c>
      <c r="M4401" s="4">
        <f>VLOOKUP(B4401,[1]汇总!$B:$K,8,0)</f>
        <v>0</v>
      </c>
      <c r="N4401" s="4" t="str">
        <f>VLOOKUP(B4401,[1]汇总!$B:$K,9,0)</f>
        <v>专科</v>
      </c>
      <c r="O4401" s="4" t="str">
        <f>VLOOKUP(B4401,[1]汇总!$B:$K,10,0)</f>
        <v>民办</v>
      </c>
    </row>
    <row r="4402" spans="1:15" ht="16.5" hidden="1" x14ac:dyDescent="0.35">
      <c r="A4402" s="4" t="s">
        <v>1246</v>
      </c>
      <c r="B4402" s="4" t="s">
        <v>1247</v>
      </c>
      <c r="C4402" s="4" t="s">
        <v>64</v>
      </c>
      <c r="D4402" s="4" t="s">
        <v>480</v>
      </c>
      <c r="E4402" s="4">
        <v>6</v>
      </c>
      <c r="F4402" s="4">
        <v>351</v>
      </c>
      <c r="G4402" s="4">
        <v>263472</v>
      </c>
      <c r="H4402" s="4" t="str">
        <f>VLOOKUP(B4402,[1]汇总!$B:$K,3,0)</f>
        <v>福建</v>
      </c>
      <c r="I4402" s="4" t="str">
        <f>VLOOKUP(B4402,[1]汇总!$B:$K,4,0)</f>
        <v>厦门</v>
      </c>
      <c r="J4402" s="4">
        <f>VLOOKUP(B4402,[1]汇总!$B:$K,5,0)</f>
        <v>0</v>
      </c>
      <c r="K4402" s="4">
        <f>VLOOKUP(B4402,[1]汇总!$B:$K,6,0)</f>
        <v>0</v>
      </c>
      <c r="L4402" s="4">
        <f>VLOOKUP(B4402,[1]汇总!$B:$K,7,0)</f>
        <v>0</v>
      </c>
      <c r="M4402" s="4">
        <f>VLOOKUP(B4402,[1]汇总!$B:$K,8,0)</f>
        <v>0</v>
      </c>
      <c r="N4402" s="4" t="str">
        <f>VLOOKUP(B4402,[1]汇总!$B:$K,9,0)</f>
        <v>专科</v>
      </c>
      <c r="O4402" s="4" t="str">
        <f>VLOOKUP(B4402,[1]汇总!$B:$K,10,0)</f>
        <v>民办</v>
      </c>
    </row>
    <row r="4403" spans="1:15" ht="16.5" hidden="1" x14ac:dyDescent="0.35">
      <c r="A4403" s="4" t="s">
        <v>868</v>
      </c>
      <c r="B4403" s="4" t="s">
        <v>869</v>
      </c>
      <c r="C4403" s="4" t="s">
        <v>46</v>
      </c>
      <c r="D4403" s="4" t="s">
        <v>147</v>
      </c>
      <c r="E4403" s="4">
        <v>8</v>
      </c>
      <c r="F4403" s="4">
        <v>351</v>
      </c>
      <c r="G4403" s="4">
        <v>263525</v>
      </c>
      <c r="H4403" s="4" t="str">
        <f>VLOOKUP(B4403,[1]汇总!$B:$K,3,0)</f>
        <v>上海</v>
      </c>
      <c r="I4403" s="4" t="str">
        <f>VLOOKUP(B4403,[1]汇总!$B:$K,4,0)</f>
        <v>上海</v>
      </c>
      <c r="J4403" s="4">
        <f>VLOOKUP(B4403,[1]汇总!$B:$K,5,0)</f>
        <v>0</v>
      </c>
      <c r="K4403" s="4">
        <f>VLOOKUP(B4403,[1]汇总!$B:$K,6,0)</f>
        <v>0</v>
      </c>
      <c r="L4403" s="4">
        <f>VLOOKUP(B4403,[1]汇总!$B:$K,7,0)</f>
        <v>0</v>
      </c>
      <c r="M4403" s="4">
        <f>VLOOKUP(B4403,[1]汇总!$B:$K,8,0)</f>
        <v>0</v>
      </c>
      <c r="N4403" s="4" t="str">
        <f>VLOOKUP(B4403,[1]汇总!$B:$K,9,0)</f>
        <v>专科</v>
      </c>
      <c r="O4403" s="4" t="str">
        <f>VLOOKUP(B4403,[1]汇总!$B:$K,10,0)</f>
        <v>民办</v>
      </c>
    </row>
    <row r="4404" spans="1:15" ht="16.5" hidden="1" x14ac:dyDescent="0.35">
      <c r="A4404" s="4" t="s">
        <v>845</v>
      </c>
      <c r="B4404" s="4" t="s">
        <v>846</v>
      </c>
      <c r="C4404" s="4" t="s">
        <v>66</v>
      </c>
      <c r="D4404" s="4" t="s">
        <v>70</v>
      </c>
      <c r="E4404" s="4">
        <v>16</v>
      </c>
      <c r="F4404" s="4">
        <v>351</v>
      </c>
      <c r="G4404" s="4">
        <v>263536</v>
      </c>
      <c r="H4404" s="4" t="str">
        <f>VLOOKUP(B4404,[1]汇总!$B:$K,3,0)</f>
        <v>上海</v>
      </c>
      <c r="I4404" s="4" t="str">
        <f>VLOOKUP(B4404,[1]汇总!$B:$K,4,0)</f>
        <v>上海</v>
      </c>
      <c r="J4404" s="4">
        <f>VLOOKUP(B4404,[1]汇总!$B:$K,5,0)</f>
        <v>0</v>
      </c>
      <c r="K4404" s="4">
        <f>VLOOKUP(B4404,[1]汇总!$B:$K,6,0)</f>
        <v>0</v>
      </c>
      <c r="L4404" s="4">
        <f>VLOOKUP(B4404,[1]汇总!$B:$K,7,0)</f>
        <v>0</v>
      </c>
      <c r="M4404" s="4">
        <f>VLOOKUP(B4404,[1]汇总!$B:$K,8,0)</f>
        <v>0</v>
      </c>
      <c r="N4404" s="4" t="str">
        <f>VLOOKUP(B4404,[1]汇总!$B:$K,9,0)</f>
        <v>专科</v>
      </c>
      <c r="O4404" s="4" t="str">
        <f>VLOOKUP(B4404,[1]汇总!$B:$K,10,0)</f>
        <v>民办</v>
      </c>
    </row>
    <row r="4405" spans="1:15" ht="16.5" hidden="1" x14ac:dyDescent="0.35">
      <c r="A4405" s="4" t="s">
        <v>1226</v>
      </c>
      <c r="B4405" s="4" t="s">
        <v>1227</v>
      </c>
      <c r="C4405" s="4" t="s">
        <v>64</v>
      </c>
      <c r="D4405" s="4" t="s">
        <v>147</v>
      </c>
      <c r="E4405" s="4">
        <v>8</v>
      </c>
      <c r="F4405" s="4">
        <v>351</v>
      </c>
      <c r="G4405" s="4">
        <v>263572</v>
      </c>
      <c r="H4405" s="4" t="str">
        <f>VLOOKUP(B4405,[1]汇总!$B:$K,3,0)</f>
        <v>福建</v>
      </c>
      <c r="I4405" s="4" t="str">
        <f>VLOOKUP(B4405,[1]汇总!$B:$K,4,0)</f>
        <v>厦门</v>
      </c>
      <c r="J4405" s="4">
        <f>VLOOKUP(B4405,[1]汇总!$B:$K,5,0)</f>
        <v>0</v>
      </c>
      <c r="K4405" s="4">
        <f>VLOOKUP(B4405,[1]汇总!$B:$K,6,0)</f>
        <v>0</v>
      </c>
      <c r="L4405" s="4">
        <f>VLOOKUP(B4405,[1]汇总!$B:$K,7,0)</f>
        <v>0</v>
      </c>
      <c r="M4405" s="4">
        <f>VLOOKUP(B4405,[1]汇总!$B:$K,8,0)</f>
        <v>0</v>
      </c>
      <c r="N4405" s="4" t="str">
        <f>VLOOKUP(B4405,[1]汇总!$B:$K,9,0)</f>
        <v>专科</v>
      </c>
      <c r="O4405" s="4" t="str">
        <f>VLOOKUP(B4405,[1]汇总!$B:$K,10,0)</f>
        <v>民办</v>
      </c>
    </row>
    <row r="4406" spans="1:15" ht="16.5" hidden="1" x14ac:dyDescent="0.35">
      <c r="A4406" s="4" t="s">
        <v>941</v>
      </c>
      <c r="B4406" s="4" t="s">
        <v>942</v>
      </c>
      <c r="C4406" s="4" t="s">
        <v>60</v>
      </c>
      <c r="D4406" s="4" t="s">
        <v>75</v>
      </c>
      <c r="E4406" s="4">
        <v>60</v>
      </c>
      <c r="F4406" s="4">
        <v>351</v>
      </c>
      <c r="G4406" s="4">
        <v>263578</v>
      </c>
      <c r="H4406" s="4" t="str">
        <f>VLOOKUP(B4406,[1]汇总!$B:$K,3,0)</f>
        <v>江苏</v>
      </c>
      <c r="I4406" s="4" t="str">
        <f>VLOOKUP(B4406,[1]汇总!$B:$K,4,0)</f>
        <v>扬州</v>
      </c>
      <c r="J4406" s="4">
        <f>VLOOKUP(B4406,[1]汇总!$B:$K,5,0)</f>
        <v>0</v>
      </c>
      <c r="K4406" s="4">
        <f>VLOOKUP(B4406,[1]汇总!$B:$K,6,0)</f>
        <v>0</v>
      </c>
      <c r="L4406" s="4">
        <f>VLOOKUP(B4406,[1]汇总!$B:$K,7,0)</f>
        <v>0</v>
      </c>
      <c r="M4406" s="4">
        <f>VLOOKUP(B4406,[1]汇总!$B:$K,8,0)</f>
        <v>0</v>
      </c>
      <c r="N4406" s="4" t="str">
        <f>VLOOKUP(B4406,[1]汇总!$B:$K,9,0)</f>
        <v>专科</v>
      </c>
      <c r="O4406" s="4" t="str">
        <f>VLOOKUP(B4406,[1]汇总!$B:$K,10,0)</f>
        <v>民办</v>
      </c>
    </row>
    <row r="4407" spans="1:15" ht="16.5" hidden="1" x14ac:dyDescent="0.35">
      <c r="A4407" s="4" t="s">
        <v>413</v>
      </c>
      <c r="B4407" s="4" t="s">
        <v>414</v>
      </c>
      <c r="C4407" s="4" t="s">
        <v>34</v>
      </c>
      <c r="D4407" s="4" t="s">
        <v>243</v>
      </c>
      <c r="E4407" s="4">
        <v>55</v>
      </c>
      <c r="F4407" s="4">
        <v>351</v>
      </c>
      <c r="G4407" s="4">
        <v>263593</v>
      </c>
      <c r="H4407" s="4" t="str">
        <f>VLOOKUP(B4407,[1]汇总!$B:$K,3,0)</f>
        <v>浙江</v>
      </c>
      <c r="I4407" s="4" t="str">
        <f>VLOOKUP(B4407,[1]汇总!$B:$K,4,0)</f>
        <v>湖州</v>
      </c>
      <c r="J4407" s="4">
        <f>VLOOKUP(B4407,[1]汇总!$B:$K,5,0)</f>
        <v>0</v>
      </c>
      <c r="K4407" s="4">
        <f>VLOOKUP(B4407,[1]汇总!$B:$K,6,0)</f>
        <v>0</v>
      </c>
      <c r="L4407" s="4">
        <f>VLOOKUP(B4407,[1]汇总!$B:$K,7,0)</f>
        <v>0</v>
      </c>
      <c r="M4407" s="4">
        <f>VLOOKUP(B4407,[1]汇总!$B:$K,8,0)</f>
        <v>0</v>
      </c>
      <c r="N4407" s="4" t="str">
        <f>VLOOKUP(B4407,[1]汇总!$B:$K,9,0)</f>
        <v>专科</v>
      </c>
      <c r="O4407" s="4" t="str">
        <f>VLOOKUP(B4407,[1]汇总!$B:$K,10,0)</f>
        <v>民办</v>
      </c>
    </row>
    <row r="4408" spans="1:15" ht="16.5" hidden="1" x14ac:dyDescent="0.35">
      <c r="A4408" s="4" t="s">
        <v>845</v>
      </c>
      <c r="B4408" s="4" t="s">
        <v>846</v>
      </c>
      <c r="C4408" s="4" t="s">
        <v>60</v>
      </c>
      <c r="D4408" s="4" t="s">
        <v>65</v>
      </c>
      <c r="E4408" s="4">
        <v>18</v>
      </c>
      <c r="F4408" s="4">
        <v>351</v>
      </c>
      <c r="G4408" s="4">
        <v>263620</v>
      </c>
      <c r="H4408" s="4" t="str">
        <f>VLOOKUP(B4408,[1]汇总!$B:$K,3,0)</f>
        <v>上海</v>
      </c>
      <c r="I4408" s="4" t="str">
        <f>VLOOKUP(B4408,[1]汇总!$B:$K,4,0)</f>
        <v>上海</v>
      </c>
      <c r="J4408" s="4">
        <f>VLOOKUP(B4408,[1]汇总!$B:$K,5,0)</f>
        <v>0</v>
      </c>
      <c r="K4408" s="4">
        <f>VLOOKUP(B4408,[1]汇总!$B:$K,6,0)</f>
        <v>0</v>
      </c>
      <c r="L4408" s="4">
        <f>VLOOKUP(B4408,[1]汇总!$B:$K,7,0)</f>
        <v>0</v>
      </c>
      <c r="M4408" s="4">
        <f>VLOOKUP(B4408,[1]汇总!$B:$K,8,0)</f>
        <v>0</v>
      </c>
      <c r="N4408" s="4" t="str">
        <f>VLOOKUP(B4408,[1]汇总!$B:$K,9,0)</f>
        <v>专科</v>
      </c>
      <c r="O4408" s="4" t="str">
        <f>VLOOKUP(B4408,[1]汇总!$B:$K,10,0)</f>
        <v>民办</v>
      </c>
    </row>
    <row r="4409" spans="1:15" ht="16.5" hidden="1" x14ac:dyDescent="0.35">
      <c r="A4409" s="4" t="s">
        <v>887</v>
      </c>
      <c r="B4409" s="4" t="s">
        <v>888</v>
      </c>
      <c r="C4409" s="4" t="s">
        <v>60</v>
      </c>
      <c r="D4409" s="4" t="s">
        <v>77</v>
      </c>
      <c r="E4409" s="4">
        <v>30</v>
      </c>
      <c r="F4409" s="4">
        <v>351</v>
      </c>
      <c r="G4409" s="4">
        <v>263636</v>
      </c>
      <c r="H4409" s="4" t="str">
        <f>VLOOKUP(B4409,[1]汇总!$B:$K,3,0)</f>
        <v>上海</v>
      </c>
      <c r="I4409" s="4" t="str">
        <f>VLOOKUP(B4409,[1]汇总!$B:$K,4,0)</f>
        <v>上海</v>
      </c>
      <c r="J4409" s="4">
        <f>VLOOKUP(B4409,[1]汇总!$B:$K,5,0)</f>
        <v>0</v>
      </c>
      <c r="K4409" s="4">
        <f>VLOOKUP(B4409,[1]汇总!$B:$K,6,0)</f>
        <v>0</v>
      </c>
      <c r="L4409" s="4">
        <f>VLOOKUP(B4409,[1]汇总!$B:$K,7,0)</f>
        <v>0</v>
      </c>
      <c r="M4409" s="4">
        <f>VLOOKUP(B4409,[1]汇总!$B:$K,8,0)</f>
        <v>0</v>
      </c>
      <c r="N4409" s="4" t="str">
        <f>VLOOKUP(B4409,[1]汇总!$B:$K,9,0)</f>
        <v>本科</v>
      </c>
      <c r="O4409" s="4" t="str">
        <f>VLOOKUP(B4409,[1]汇总!$B:$K,10,0)</f>
        <v>独立院校</v>
      </c>
    </row>
    <row r="4410" spans="1:15" ht="16.5" hidden="1" x14ac:dyDescent="0.35">
      <c r="A4410" s="4" t="s">
        <v>1260</v>
      </c>
      <c r="B4410" s="4" t="s">
        <v>1261</v>
      </c>
      <c r="C4410" s="4" t="s">
        <v>71</v>
      </c>
      <c r="D4410" s="4" t="s">
        <v>250</v>
      </c>
      <c r="E4410" s="4">
        <v>20</v>
      </c>
      <c r="F4410" s="4">
        <v>351</v>
      </c>
      <c r="G4410" s="4">
        <v>263669</v>
      </c>
      <c r="H4410" s="4" t="str">
        <f>VLOOKUP(B4410,[1]汇总!$B:$K,3,0)</f>
        <v>江西</v>
      </c>
      <c r="I4410" s="4" t="str">
        <f>VLOOKUP(B4410,[1]汇总!$B:$K,4,0)</f>
        <v>南昌</v>
      </c>
      <c r="J4410" s="4">
        <f>VLOOKUP(B4410,[1]汇总!$B:$K,5,0)</f>
        <v>0</v>
      </c>
      <c r="K4410" s="4">
        <f>VLOOKUP(B4410,[1]汇总!$B:$K,6,0)</f>
        <v>0</v>
      </c>
      <c r="L4410" s="4">
        <f>VLOOKUP(B4410,[1]汇总!$B:$K,7,0)</f>
        <v>0</v>
      </c>
      <c r="M4410" s="4">
        <f>VLOOKUP(B4410,[1]汇总!$B:$K,8,0)</f>
        <v>0</v>
      </c>
      <c r="N4410" s="4" t="str">
        <f>VLOOKUP(B4410,[1]汇总!$B:$K,9,0)</f>
        <v>本科</v>
      </c>
      <c r="O4410" s="4" t="str">
        <f>VLOOKUP(B4410,[1]汇总!$B:$K,10,0)</f>
        <v>民办</v>
      </c>
    </row>
    <row r="4411" spans="1:15" ht="16.5" hidden="1" x14ac:dyDescent="0.35">
      <c r="A4411" s="4" t="s">
        <v>1187</v>
      </c>
      <c r="B4411" s="4" t="s">
        <v>1188</v>
      </c>
      <c r="C4411" s="4" t="s">
        <v>64</v>
      </c>
      <c r="D4411" s="4" t="s">
        <v>330</v>
      </c>
      <c r="E4411" s="4">
        <v>4</v>
      </c>
      <c r="F4411" s="4">
        <v>351</v>
      </c>
      <c r="G4411" s="4">
        <v>263674</v>
      </c>
      <c r="H4411" s="4" t="str">
        <f>VLOOKUP(B4411,[1]汇总!$B:$K,3,0)</f>
        <v>安徽</v>
      </c>
      <c r="I4411" s="4" t="str">
        <f>VLOOKUP(B4411,[1]汇总!$B:$K,4,0)</f>
        <v>宿州</v>
      </c>
      <c r="J4411" s="4">
        <f>VLOOKUP(B4411,[1]汇总!$B:$K,5,0)</f>
        <v>0</v>
      </c>
      <c r="K4411" s="4">
        <f>VLOOKUP(B4411,[1]汇总!$B:$K,6,0)</f>
        <v>0</v>
      </c>
      <c r="L4411" s="4">
        <f>VLOOKUP(B4411,[1]汇总!$B:$K,7,0)</f>
        <v>0</v>
      </c>
      <c r="M4411" s="4">
        <f>VLOOKUP(B4411,[1]汇总!$B:$K,8,0)</f>
        <v>0</v>
      </c>
      <c r="N4411" s="4" t="str">
        <f>VLOOKUP(B4411,[1]汇总!$B:$K,9,0)</f>
        <v>专科</v>
      </c>
      <c r="O4411" s="4" t="str">
        <f>VLOOKUP(B4411,[1]汇总!$B:$K,10,0)</f>
        <v>民办</v>
      </c>
    </row>
    <row r="4412" spans="1:15" ht="16.5" hidden="1" x14ac:dyDescent="0.35">
      <c r="A4412" s="4" t="s">
        <v>1905</v>
      </c>
      <c r="B4412" s="4" t="s">
        <v>1906</v>
      </c>
      <c r="C4412" s="4" t="s">
        <v>71</v>
      </c>
      <c r="D4412" s="4" t="s">
        <v>83</v>
      </c>
      <c r="E4412" s="4">
        <v>1</v>
      </c>
      <c r="F4412" s="4">
        <v>351</v>
      </c>
      <c r="G4412" s="4">
        <v>263677</v>
      </c>
      <c r="H4412" s="4" t="str">
        <f>VLOOKUP(B4412,[1]汇总!$B:$K,3,0)</f>
        <v>重庆</v>
      </c>
      <c r="I4412" s="4" t="str">
        <f>VLOOKUP(B4412,[1]汇总!$B:$K,4,0)</f>
        <v>重庆</v>
      </c>
      <c r="J4412" s="4">
        <f>VLOOKUP(B4412,[1]汇总!$B:$K,5,0)</f>
        <v>0</v>
      </c>
      <c r="K4412" s="4">
        <f>VLOOKUP(B4412,[1]汇总!$B:$K,6,0)</f>
        <v>0</v>
      </c>
      <c r="L4412" s="4">
        <f>VLOOKUP(B4412,[1]汇总!$B:$K,7,0)</f>
        <v>0</v>
      </c>
      <c r="M4412" s="4">
        <f>VLOOKUP(B4412,[1]汇总!$B:$K,8,0)</f>
        <v>0</v>
      </c>
      <c r="N4412" s="4" t="str">
        <f>VLOOKUP(B4412,[1]汇总!$B:$K,9,0)</f>
        <v>专科</v>
      </c>
      <c r="O4412" s="4" t="str">
        <f>VLOOKUP(B4412,[1]汇总!$B:$K,10,0)</f>
        <v>民办</v>
      </c>
    </row>
    <row r="4413" spans="1:15" ht="16.5" hidden="1" x14ac:dyDescent="0.35">
      <c r="A4413" s="4" t="s">
        <v>1109</v>
      </c>
      <c r="B4413" s="4" t="s">
        <v>1110</v>
      </c>
      <c r="C4413" s="4" t="s">
        <v>34</v>
      </c>
      <c r="D4413" s="4" t="s">
        <v>75</v>
      </c>
      <c r="E4413" s="4">
        <v>15</v>
      </c>
      <c r="F4413" s="4">
        <v>351</v>
      </c>
      <c r="G4413" s="4">
        <v>263678</v>
      </c>
      <c r="H4413" s="4" t="str">
        <f>VLOOKUP(B4413,[1]汇总!$B:$K,3,0)</f>
        <v>江苏</v>
      </c>
      <c r="I4413" s="4" t="str">
        <f>VLOOKUP(B4413,[1]汇总!$B:$K,4,0)</f>
        <v>盐城</v>
      </c>
      <c r="J4413" s="4">
        <f>VLOOKUP(B4413,[1]汇总!$B:$K,5,0)</f>
        <v>0</v>
      </c>
      <c r="K4413" s="4">
        <f>VLOOKUP(B4413,[1]汇总!$B:$K,6,0)</f>
        <v>0</v>
      </c>
      <c r="L4413" s="4">
        <f>VLOOKUP(B4413,[1]汇总!$B:$K,7,0)</f>
        <v>0</v>
      </c>
      <c r="M4413" s="4">
        <f>VLOOKUP(B4413,[1]汇总!$B:$K,8,0)</f>
        <v>0</v>
      </c>
      <c r="N4413" s="4" t="str">
        <f>VLOOKUP(B4413,[1]汇总!$B:$K,9,0)</f>
        <v>专科</v>
      </c>
      <c r="O4413" s="4" t="str">
        <f>VLOOKUP(B4413,[1]汇总!$B:$K,10,0)</f>
        <v>民办</v>
      </c>
    </row>
    <row r="4414" spans="1:15" ht="16.5" hidden="1" x14ac:dyDescent="0.35">
      <c r="A4414" s="4" t="s">
        <v>413</v>
      </c>
      <c r="B4414" s="4" t="s">
        <v>414</v>
      </c>
      <c r="C4414" s="4" t="s">
        <v>54</v>
      </c>
      <c r="D4414" s="4" t="s">
        <v>76</v>
      </c>
      <c r="E4414" s="4">
        <v>80</v>
      </c>
      <c r="F4414" s="4">
        <v>351</v>
      </c>
      <c r="G4414" s="4">
        <v>263683</v>
      </c>
      <c r="H4414" s="4" t="str">
        <f>VLOOKUP(B4414,[1]汇总!$B:$K,3,0)</f>
        <v>浙江</v>
      </c>
      <c r="I4414" s="4" t="str">
        <f>VLOOKUP(B4414,[1]汇总!$B:$K,4,0)</f>
        <v>湖州</v>
      </c>
      <c r="J4414" s="4">
        <f>VLOOKUP(B4414,[1]汇总!$B:$K,5,0)</f>
        <v>0</v>
      </c>
      <c r="K4414" s="4">
        <f>VLOOKUP(B4414,[1]汇总!$B:$K,6,0)</f>
        <v>0</v>
      </c>
      <c r="L4414" s="4">
        <f>VLOOKUP(B4414,[1]汇总!$B:$K,7,0)</f>
        <v>0</v>
      </c>
      <c r="M4414" s="4">
        <f>VLOOKUP(B4414,[1]汇总!$B:$K,8,0)</f>
        <v>0</v>
      </c>
      <c r="N4414" s="4" t="str">
        <f>VLOOKUP(B4414,[1]汇总!$B:$K,9,0)</f>
        <v>专科</v>
      </c>
      <c r="O4414" s="4" t="str">
        <f>VLOOKUP(B4414,[1]汇总!$B:$K,10,0)</f>
        <v>民办</v>
      </c>
    </row>
    <row r="4415" spans="1:15" ht="16.5" hidden="1" x14ac:dyDescent="0.35">
      <c r="A4415" s="4" t="s">
        <v>1846</v>
      </c>
      <c r="B4415" s="4" t="s">
        <v>1847</v>
      </c>
      <c r="C4415" s="4" t="s">
        <v>50</v>
      </c>
      <c r="D4415" s="4" t="s">
        <v>76</v>
      </c>
      <c r="E4415" s="4">
        <v>1</v>
      </c>
      <c r="F4415" s="4">
        <v>351</v>
      </c>
      <c r="G4415" s="4">
        <v>263686</v>
      </c>
      <c r="H4415" s="4" t="str">
        <f>VLOOKUP(B4415,[1]汇总!$B:$K,3,0)</f>
        <v>海南</v>
      </c>
      <c r="I4415" s="4" t="str">
        <f>VLOOKUP(B4415,[1]汇总!$B:$K,4,0)</f>
        <v>三亚</v>
      </c>
      <c r="J4415" s="4">
        <f>VLOOKUP(B4415,[1]汇总!$B:$K,5,0)</f>
        <v>0</v>
      </c>
      <c r="K4415" s="4">
        <f>VLOOKUP(B4415,[1]汇总!$B:$K,6,0)</f>
        <v>0</v>
      </c>
      <c r="L4415" s="4">
        <f>VLOOKUP(B4415,[1]汇总!$B:$K,7,0)</f>
        <v>0</v>
      </c>
      <c r="M4415" s="4">
        <f>VLOOKUP(B4415,[1]汇总!$B:$K,8,0)</f>
        <v>0</v>
      </c>
      <c r="N4415" s="4" t="str">
        <f>VLOOKUP(B4415,[1]汇总!$B:$K,9,0)</f>
        <v>专科</v>
      </c>
      <c r="O4415" s="4" t="str">
        <f>VLOOKUP(B4415,[1]汇总!$B:$K,10,0)</f>
        <v>民办</v>
      </c>
    </row>
    <row r="4416" spans="1:15" ht="16.5" hidden="1" x14ac:dyDescent="0.35">
      <c r="A4416" s="4" t="s">
        <v>2042</v>
      </c>
      <c r="B4416" s="4" t="s">
        <v>2043</v>
      </c>
      <c r="C4416" s="4" t="s">
        <v>69</v>
      </c>
      <c r="D4416" s="4" t="s">
        <v>77</v>
      </c>
      <c r="E4416" s="4">
        <v>2</v>
      </c>
      <c r="F4416" s="4">
        <v>351</v>
      </c>
      <c r="G4416" s="4">
        <v>263696</v>
      </c>
      <c r="H4416" s="4" t="str">
        <f>VLOOKUP(B4416,[1]汇总!$B:$K,3,0)</f>
        <v>陕西</v>
      </c>
      <c r="I4416" s="4" t="str">
        <f>VLOOKUP(B4416,[1]汇总!$B:$K,4,0)</f>
        <v>西安</v>
      </c>
      <c r="J4416" s="4">
        <f>VLOOKUP(B4416,[1]汇总!$B:$K,5,0)</f>
        <v>0</v>
      </c>
      <c r="K4416" s="4">
        <f>VLOOKUP(B4416,[1]汇总!$B:$K,6,0)</f>
        <v>0</v>
      </c>
      <c r="L4416" s="4">
        <f>VLOOKUP(B4416,[1]汇总!$B:$K,7,0)</f>
        <v>0</v>
      </c>
      <c r="M4416" s="4">
        <f>VLOOKUP(B4416,[1]汇总!$B:$K,8,0)</f>
        <v>0</v>
      </c>
      <c r="N4416" s="4" t="str">
        <f>VLOOKUP(B4416,[1]汇总!$B:$K,9,0)</f>
        <v>本科</v>
      </c>
      <c r="O4416" s="4" t="str">
        <f>VLOOKUP(B4416,[1]汇总!$B:$K,10,0)</f>
        <v>民办</v>
      </c>
    </row>
    <row r="4417" spans="1:15" ht="16.5" hidden="1" x14ac:dyDescent="0.35">
      <c r="A4417" s="4" t="s">
        <v>1415</v>
      </c>
      <c r="B4417" s="4" t="s">
        <v>1416</v>
      </c>
      <c r="C4417" s="4" t="s">
        <v>71</v>
      </c>
      <c r="D4417" s="4" t="s">
        <v>241</v>
      </c>
      <c r="E4417" s="4">
        <v>5</v>
      </c>
      <c r="F4417" s="4">
        <v>351</v>
      </c>
      <c r="G4417" s="4">
        <v>263705</v>
      </c>
      <c r="H4417" s="4" t="str">
        <f>VLOOKUP(B4417,[1]汇总!$B:$K,3,0)</f>
        <v>山东</v>
      </c>
      <c r="I4417" s="4" t="str">
        <f>VLOOKUP(B4417,[1]汇总!$B:$K,4,0)</f>
        <v>青岛</v>
      </c>
      <c r="J4417" s="4">
        <f>VLOOKUP(B4417,[1]汇总!$B:$K,5,0)</f>
        <v>0</v>
      </c>
      <c r="K4417" s="4">
        <f>VLOOKUP(B4417,[1]汇总!$B:$K,6,0)</f>
        <v>0</v>
      </c>
      <c r="L4417" s="4">
        <f>VLOOKUP(B4417,[1]汇总!$B:$K,7,0)</f>
        <v>0</v>
      </c>
      <c r="M4417" s="4">
        <f>VLOOKUP(B4417,[1]汇总!$B:$K,8,0)</f>
        <v>0</v>
      </c>
      <c r="N4417" s="4" t="str">
        <f>VLOOKUP(B4417,[1]汇总!$B:$K,9,0)</f>
        <v>本科</v>
      </c>
      <c r="O4417" s="4" t="str">
        <f>VLOOKUP(B4417,[1]汇总!$B:$K,10,0)</f>
        <v>民办</v>
      </c>
    </row>
    <row r="4418" spans="1:15" ht="16.5" hidden="1" x14ac:dyDescent="0.35">
      <c r="A4418" s="4" t="s">
        <v>1040</v>
      </c>
      <c r="B4418" s="4" t="s">
        <v>1041</v>
      </c>
      <c r="C4418" s="4" t="s">
        <v>48</v>
      </c>
      <c r="D4418" s="4" t="s">
        <v>243</v>
      </c>
      <c r="E4418" s="4">
        <v>5</v>
      </c>
      <c r="F4418" s="4">
        <v>351</v>
      </c>
      <c r="G4418" s="4">
        <v>263727</v>
      </c>
      <c r="H4418" s="4" t="str">
        <f>VLOOKUP(B4418,[1]汇总!$B:$K,3,0)</f>
        <v>江苏</v>
      </c>
      <c r="I4418" s="4" t="str">
        <f>VLOOKUP(B4418,[1]汇总!$B:$K,4,0)</f>
        <v>无锡</v>
      </c>
      <c r="J4418" s="4">
        <f>VLOOKUP(B4418,[1]汇总!$B:$K,5,0)</f>
        <v>0</v>
      </c>
      <c r="K4418" s="4">
        <f>VLOOKUP(B4418,[1]汇总!$B:$K,6,0)</f>
        <v>0</v>
      </c>
      <c r="L4418" s="4">
        <f>VLOOKUP(B4418,[1]汇总!$B:$K,7,0)</f>
        <v>0</v>
      </c>
      <c r="M4418" s="4">
        <f>VLOOKUP(B4418,[1]汇总!$B:$K,8,0)</f>
        <v>0</v>
      </c>
      <c r="N4418" s="4" t="str">
        <f>VLOOKUP(B4418,[1]汇总!$B:$K,9,0)</f>
        <v>专科</v>
      </c>
      <c r="O4418" s="4" t="str">
        <f>VLOOKUP(B4418,[1]汇总!$B:$K,10,0)</f>
        <v>民办</v>
      </c>
    </row>
    <row r="4419" spans="1:15" ht="16.5" hidden="1" x14ac:dyDescent="0.35">
      <c r="A4419" s="4" t="s">
        <v>1396</v>
      </c>
      <c r="B4419" s="4" t="s">
        <v>1397</v>
      </c>
      <c r="C4419" s="4" t="s">
        <v>48</v>
      </c>
      <c r="D4419" s="4" t="s">
        <v>164</v>
      </c>
      <c r="E4419" s="4">
        <v>2</v>
      </c>
      <c r="F4419" s="4">
        <v>350</v>
      </c>
      <c r="G4419" s="4">
        <v>263749</v>
      </c>
      <c r="H4419" s="4" t="str">
        <f>VLOOKUP(B4419,[1]汇总!$B:$K,3,0)</f>
        <v>江西</v>
      </c>
      <c r="I4419" s="4" t="str">
        <f>VLOOKUP(B4419,[1]汇总!$B:$K,4,0)</f>
        <v>宜春</v>
      </c>
      <c r="J4419" s="4">
        <f>VLOOKUP(B4419,[1]汇总!$B:$K,5,0)</f>
        <v>0</v>
      </c>
      <c r="K4419" s="4">
        <f>VLOOKUP(B4419,[1]汇总!$B:$K,6,0)</f>
        <v>0</v>
      </c>
      <c r="L4419" s="4">
        <f>VLOOKUP(B4419,[1]汇总!$B:$K,7,0)</f>
        <v>0</v>
      </c>
      <c r="M4419" s="4">
        <f>VLOOKUP(B4419,[1]汇总!$B:$K,8,0)</f>
        <v>0</v>
      </c>
      <c r="N4419" s="4" t="str">
        <f>VLOOKUP(B4419,[1]汇总!$B:$K,9,0)</f>
        <v>专科</v>
      </c>
      <c r="O4419" s="4" t="str">
        <f>VLOOKUP(B4419,[1]汇总!$B:$K,10,0)</f>
        <v>民办</v>
      </c>
    </row>
    <row r="4420" spans="1:15" ht="16.5" hidden="1" x14ac:dyDescent="0.35">
      <c r="A4420" s="4" t="s">
        <v>1446</v>
      </c>
      <c r="B4420" s="4" t="s">
        <v>1447</v>
      </c>
      <c r="C4420" s="4" t="s">
        <v>36</v>
      </c>
      <c r="D4420" s="4" t="s">
        <v>109</v>
      </c>
      <c r="E4420" s="4">
        <v>10</v>
      </c>
      <c r="F4420" s="4">
        <v>350</v>
      </c>
      <c r="G4420" s="4">
        <v>263761</v>
      </c>
      <c r="H4420" s="4" t="str">
        <f>VLOOKUP(B4420,[1]汇总!$B:$K,3,0)</f>
        <v>山东</v>
      </c>
      <c r="I4420" s="4" t="str">
        <f>VLOOKUP(B4420,[1]汇总!$B:$K,4,0)</f>
        <v>济南</v>
      </c>
      <c r="J4420" s="4">
        <f>VLOOKUP(B4420,[1]汇总!$B:$K,5,0)</f>
        <v>0</v>
      </c>
      <c r="K4420" s="4">
        <f>VLOOKUP(B4420,[1]汇总!$B:$K,6,0)</f>
        <v>0</v>
      </c>
      <c r="L4420" s="4">
        <f>VLOOKUP(B4420,[1]汇总!$B:$K,7,0)</f>
        <v>0</v>
      </c>
      <c r="M4420" s="4">
        <f>VLOOKUP(B4420,[1]汇总!$B:$K,8,0)</f>
        <v>0</v>
      </c>
      <c r="N4420" s="4" t="str">
        <f>VLOOKUP(B4420,[1]汇总!$B:$K,9,0)</f>
        <v>本科</v>
      </c>
      <c r="O4420" s="4" t="str">
        <f>VLOOKUP(B4420,[1]汇总!$B:$K,10,0)</f>
        <v>民办</v>
      </c>
    </row>
    <row r="4421" spans="1:15" ht="16.5" hidden="1" x14ac:dyDescent="0.35">
      <c r="A4421" s="4" t="s">
        <v>515</v>
      </c>
      <c r="B4421" s="4" t="s">
        <v>516</v>
      </c>
      <c r="C4421" s="4" t="s">
        <v>54</v>
      </c>
      <c r="D4421" s="4" t="s">
        <v>227</v>
      </c>
      <c r="E4421" s="4">
        <v>5</v>
      </c>
      <c r="F4421" s="4">
        <v>350</v>
      </c>
      <c r="G4421" s="4">
        <v>263772</v>
      </c>
      <c r="H4421" s="4" t="str">
        <f>VLOOKUP(B4421,[1]汇总!$B:$K,3,0)</f>
        <v>北京</v>
      </c>
      <c r="I4421" s="4" t="str">
        <f>VLOOKUP(B4421,[1]汇总!$B:$K,4,0)</f>
        <v>北京</v>
      </c>
      <c r="J4421" s="4">
        <f>VLOOKUP(B4421,[1]汇总!$B:$K,5,0)</f>
        <v>0</v>
      </c>
      <c r="K4421" s="4">
        <f>VLOOKUP(B4421,[1]汇总!$B:$K,6,0)</f>
        <v>0</v>
      </c>
      <c r="L4421" s="4">
        <f>VLOOKUP(B4421,[1]汇总!$B:$K,7,0)</f>
        <v>0</v>
      </c>
      <c r="M4421" s="4">
        <f>VLOOKUP(B4421,[1]汇总!$B:$K,8,0)</f>
        <v>0</v>
      </c>
      <c r="N4421" s="4" t="str">
        <f>VLOOKUP(B4421,[1]汇总!$B:$K,9,0)</f>
        <v>专科</v>
      </c>
      <c r="O4421" s="4" t="str">
        <f>VLOOKUP(B4421,[1]汇总!$B:$K,10,0)</f>
        <v>民办</v>
      </c>
    </row>
    <row r="4422" spans="1:15" ht="16.5" hidden="1" x14ac:dyDescent="0.35">
      <c r="A4422" s="4" t="s">
        <v>1975</v>
      </c>
      <c r="B4422" s="4" t="s">
        <v>1976</v>
      </c>
      <c r="C4422" s="4" t="s">
        <v>60</v>
      </c>
      <c r="D4422" s="4" t="s">
        <v>987</v>
      </c>
      <c r="E4422" s="4">
        <v>2</v>
      </c>
      <c r="F4422" s="4">
        <v>350</v>
      </c>
      <c r="G4422" s="4">
        <v>263806</v>
      </c>
      <c r="H4422" s="4" t="str">
        <f>VLOOKUP(B4422,[1]汇总!$B:$K,3,0)</f>
        <v>四川</v>
      </c>
      <c r="I4422" s="4" t="str">
        <f>VLOOKUP(B4422,[1]汇总!$B:$K,4,0)</f>
        <v>德阳</v>
      </c>
      <c r="J4422" s="4">
        <f>VLOOKUP(B4422,[1]汇总!$B:$K,5,0)</f>
        <v>0</v>
      </c>
      <c r="K4422" s="4">
        <f>VLOOKUP(B4422,[1]汇总!$B:$K,6,0)</f>
        <v>0</v>
      </c>
      <c r="L4422" s="4">
        <f>VLOOKUP(B4422,[1]汇总!$B:$K,7,0)</f>
        <v>0</v>
      </c>
      <c r="M4422" s="4">
        <f>VLOOKUP(B4422,[1]汇总!$B:$K,8,0)</f>
        <v>0</v>
      </c>
      <c r="N4422" s="4" t="str">
        <f>VLOOKUP(B4422,[1]汇总!$B:$K,9,0)</f>
        <v>专科</v>
      </c>
      <c r="O4422" s="4" t="str">
        <f>VLOOKUP(B4422,[1]汇总!$B:$K,10,0)</f>
        <v>民办</v>
      </c>
    </row>
    <row r="4423" spans="1:15" ht="16.5" hidden="1" x14ac:dyDescent="0.35">
      <c r="A4423" s="4" t="s">
        <v>1597</v>
      </c>
      <c r="B4423" s="4" t="s">
        <v>1598</v>
      </c>
      <c r="C4423" s="4" t="s">
        <v>71</v>
      </c>
      <c r="D4423" s="4" t="s">
        <v>1600</v>
      </c>
      <c r="E4423" s="4">
        <v>5</v>
      </c>
      <c r="F4423" s="4">
        <v>350</v>
      </c>
      <c r="G4423" s="4">
        <v>263821</v>
      </c>
      <c r="H4423" s="4" t="str">
        <f>VLOOKUP(B4423,[1]汇总!$B:$K,3,0)</f>
        <v>湖北</v>
      </c>
      <c r="I4423" s="4" t="str">
        <f>VLOOKUP(B4423,[1]汇总!$B:$K,4,0)</f>
        <v>武汉</v>
      </c>
      <c r="J4423" s="4">
        <f>VLOOKUP(B4423,[1]汇总!$B:$K,5,0)</f>
        <v>0</v>
      </c>
      <c r="K4423" s="4">
        <f>VLOOKUP(B4423,[1]汇总!$B:$K,6,0)</f>
        <v>0</v>
      </c>
      <c r="L4423" s="4">
        <f>VLOOKUP(B4423,[1]汇总!$B:$K,7,0)</f>
        <v>0</v>
      </c>
      <c r="M4423" s="4">
        <f>VLOOKUP(B4423,[1]汇总!$B:$K,8,0)</f>
        <v>0</v>
      </c>
      <c r="N4423" s="4" t="str">
        <f>VLOOKUP(B4423,[1]汇总!$B:$K,9,0)</f>
        <v>专科</v>
      </c>
      <c r="O4423" s="4" t="str">
        <f>VLOOKUP(B4423,[1]汇总!$B:$K,10,0)</f>
        <v>民办</v>
      </c>
    </row>
    <row r="4424" spans="1:15" ht="16.5" hidden="1" x14ac:dyDescent="0.35">
      <c r="A4424" s="4" t="s">
        <v>1738</v>
      </c>
      <c r="B4424" s="4" t="s">
        <v>1739</v>
      </c>
      <c r="C4424" s="4" t="s">
        <v>66</v>
      </c>
      <c r="D4424" s="4" t="s">
        <v>233</v>
      </c>
      <c r="E4424" s="4">
        <v>15</v>
      </c>
      <c r="F4424" s="4">
        <v>350</v>
      </c>
      <c r="G4424" s="4">
        <v>263830</v>
      </c>
      <c r="H4424" s="4" t="str">
        <f>VLOOKUP(B4424,[1]汇总!$B:$K,3,0)</f>
        <v>广东</v>
      </c>
      <c r="I4424" s="4" t="str">
        <f>VLOOKUP(B4424,[1]汇总!$B:$K,4,0)</f>
        <v>肇庆</v>
      </c>
      <c r="J4424" s="4">
        <f>VLOOKUP(B4424,[1]汇总!$B:$K,5,0)</f>
        <v>0</v>
      </c>
      <c r="K4424" s="4">
        <f>VLOOKUP(B4424,[1]汇总!$B:$K,6,0)</f>
        <v>0</v>
      </c>
      <c r="L4424" s="4">
        <f>VLOOKUP(B4424,[1]汇总!$B:$K,7,0)</f>
        <v>0</v>
      </c>
      <c r="M4424" s="4">
        <f>VLOOKUP(B4424,[1]汇总!$B:$K,8,0)</f>
        <v>0</v>
      </c>
      <c r="N4424" s="4" t="str">
        <f>VLOOKUP(B4424,[1]汇总!$B:$K,9,0)</f>
        <v>专科</v>
      </c>
      <c r="O4424" s="4" t="str">
        <f>VLOOKUP(B4424,[1]汇总!$B:$K,10,0)</f>
        <v>民办</v>
      </c>
    </row>
    <row r="4425" spans="1:15" ht="16.5" hidden="1" x14ac:dyDescent="0.35">
      <c r="A4425" s="4" t="s">
        <v>1203</v>
      </c>
      <c r="B4425" s="4" t="s">
        <v>1204</v>
      </c>
      <c r="C4425" s="4" t="s">
        <v>251</v>
      </c>
      <c r="D4425" s="4" t="s">
        <v>67</v>
      </c>
      <c r="E4425" s="4">
        <v>5</v>
      </c>
      <c r="F4425" s="4">
        <v>350</v>
      </c>
      <c r="G4425" s="4">
        <v>263849</v>
      </c>
      <c r="H4425" s="4" t="str">
        <f>VLOOKUP(B4425,[1]汇总!$B:$K,3,0)</f>
        <v>福建</v>
      </c>
      <c r="I4425" s="4" t="str">
        <f>VLOOKUP(B4425,[1]汇总!$B:$K,4,0)</f>
        <v>泉州</v>
      </c>
      <c r="J4425" s="4">
        <f>VLOOKUP(B4425,[1]汇总!$B:$K,5,0)</f>
        <v>0</v>
      </c>
      <c r="K4425" s="4">
        <f>VLOOKUP(B4425,[1]汇总!$B:$K,6,0)</f>
        <v>0</v>
      </c>
      <c r="L4425" s="4">
        <f>VLOOKUP(B4425,[1]汇总!$B:$K,7,0)</f>
        <v>0</v>
      </c>
      <c r="M4425" s="4">
        <f>VLOOKUP(B4425,[1]汇总!$B:$K,8,0)</f>
        <v>0</v>
      </c>
      <c r="N4425" s="4" t="str">
        <f>VLOOKUP(B4425,[1]汇总!$B:$K,9,0)</f>
        <v>专科</v>
      </c>
      <c r="O4425" s="4" t="str">
        <f>VLOOKUP(B4425,[1]汇总!$B:$K,10,0)</f>
        <v>民办</v>
      </c>
    </row>
    <row r="4426" spans="1:15" ht="16.5" hidden="1" x14ac:dyDescent="0.35">
      <c r="A4426" s="4" t="s">
        <v>1569</v>
      </c>
      <c r="B4426" s="4" t="s">
        <v>1570</v>
      </c>
      <c r="C4426" s="4" t="s">
        <v>66</v>
      </c>
      <c r="D4426" s="4" t="s">
        <v>68</v>
      </c>
      <c r="E4426" s="4">
        <v>8</v>
      </c>
      <c r="F4426" s="4">
        <v>350</v>
      </c>
      <c r="G4426" s="4">
        <v>263867</v>
      </c>
      <c r="H4426" s="4" t="str">
        <f>VLOOKUP(B4426,[1]汇总!$B:$K,3,0)</f>
        <v>湖北</v>
      </c>
      <c r="I4426" s="4" t="str">
        <f>VLOOKUP(B4426,[1]汇总!$B:$K,4,0)</f>
        <v>武汉</v>
      </c>
      <c r="J4426" s="4">
        <f>VLOOKUP(B4426,[1]汇总!$B:$K,5,0)</f>
        <v>0</v>
      </c>
      <c r="K4426" s="4">
        <f>VLOOKUP(B4426,[1]汇总!$B:$K,6,0)</f>
        <v>0</v>
      </c>
      <c r="L4426" s="4">
        <f>VLOOKUP(B4426,[1]汇总!$B:$K,7,0)</f>
        <v>0</v>
      </c>
      <c r="M4426" s="4">
        <f>VLOOKUP(B4426,[1]汇总!$B:$K,8,0)</f>
        <v>0</v>
      </c>
      <c r="N4426" s="4" t="str">
        <f>VLOOKUP(B4426,[1]汇总!$B:$K,9,0)</f>
        <v>本科</v>
      </c>
      <c r="O4426" s="4" t="str">
        <f>VLOOKUP(B4426,[1]汇总!$B:$K,10,0)</f>
        <v>民办</v>
      </c>
    </row>
    <row r="4427" spans="1:15" ht="16.5" hidden="1" x14ac:dyDescent="0.35">
      <c r="A4427" s="4" t="s">
        <v>535</v>
      </c>
      <c r="B4427" s="4" t="s">
        <v>536</v>
      </c>
      <c r="C4427" s="4" t="s">
        <v>44</v>
      </c>
      <c r="D4427" s="4" t="s">
        <v>109</v>
      </c>
      <c r="E4427" s="4">
        <v>4</v>
      </c>
      <c r="F4427" s="4">
        <v>350</v>
      </c>
      <c r="G4427" s="4">
        <v>263868</v>
      </c>
      <c r="H4427" s="4" t="str">
        <f>VLOOKUP(B4427,[1]汇总!$B:$K,3,0)</f>
        <v>北京</v>
      </c>
      <c r="I4427" s="4" t="str">
        <f>VLOOKUP(B4427,[1]汇总!$B:$K,4,0)</f>
        <v>北京</v>
      </c>
      <c r="J4427" s="4">
        <f>VLOOKUP(B4427,[1]汇总!$B:$K,5,0)</f>
        <v>0</v>
      </c>
      <c r="K4427" s="4">
        <f>VLOOKUP(B4427,[1]汇总!$B:$K,6,0)</f>
        <v>0</v>
      </c>
      <c r="L4427" s="4">
        <f>VLOOKUP(B4427,[1]汇总!$B:$K,7,0)</f>
        <v>0</v>
      </c>
      <c r="M4427" s="4">
        <f>VLOOKUP(B4427,[1]汇总!$B:$K,8,0)</f>
        <v>0</v>
      </c>
      <c r="N4427" s="4" t="str">
        <f>VLOOKUP(B4427,[1]汇总!$B:$K,9,0)</f>
        <v>专科</v>
      </c>
      <c r="O4427" s="4" t="str">
        <f>VLOOKUP(B4427,[1]汇总!$B:$K,10,0)</f>
        <v>民办</v>
      </c>
    </row>
    <row r="4428" spans="1:15" ht="16.5" hidden="1" x14ac:dyDescent="0.35">
      <c r="A4428" s="4" t="s">
        <v>1470</v>
      </c>
      <c r="B4428" s="4" t="s">
        <v>1471</v>
      </c>
      <c r="C4428" s="4" t="s">
        <v>60</v>
      </c>
      <c r="D4428" s="4" t="s">
        <v>68</v>
      </c>
      <c r="E4428" s="4">
        <v>5</v>
      </c>
      <c r="F4428" s="4">
        <v>350</v>
      </c>
      <c r="G4428" s="4">
        <v>263879</v>
      </c>
      <c r="H4428" s="4" t="str">
        <f>VLOOKUP(B4428,[1]汇总!$B:$K,3,0)</f>
        <v>山东</v>
      </c>
      <c r="I4428" s="4" t="str">
        <f>VLOOKUP(B4428,[1]汇总!$B:$K,4,0)</f>
        <v>日照</v>
      </c>
      <c r="J4428" s="4">
        <f>VLOOKUP(B4428,[1]汇总!$B:$K,5,0)</f>
        <v>0</v>
      </c>
      <c r="K4428" s="4">
        <f>VLOOKUP(B4428,[1]汇总!$B:$K,6,0)</f>
        <v>0</v>
      </c>
      <c r="L4428" s="4">
        <f>VLOOKUP(B4428,[1]汇总!$B:$K,7,0)</f>
        <v>0</v>
      </c>
      <c r="M4428" s="4">
        <f>VLOOKUP(B4428,[1]汇总!$B:$K,8,0)</f>
        <v>0</v>
      </c>
      <c r="N4428" s="4" t="str">
        <f>VLOOKUP(B4428,[1]汇总!$B:$K,9,0)</f>
        <v>专科</v>
      </c>
      <c r="O4428" s="4" t="str">
        <f>VLOOKUP(B4428,[1]汇总!$B:$K,10,0)</f>
        <v>民办</v>
      </c>
    </row>
    <row r="4429" spans="1:15" ht="16.5" hidden="1" x14ac:dyDescent="0.35">
      <c r="A4429" s="4" t="s">
        <v>1109</v>
      </c>
      <c r="B4429" s="4" t="s">
        <v>1110</v>
      </c>
      <c r="C4429" s="4" t="s">
        <v>60</v>
      </c>
      <c r="D4429" s="4" t="s">
        <v>78</v>
      </c>
      <c r="E4429" s="4">
        <v>10</v>
      </c>
      <c r="F4429" s="4">
        <v>350</v>
      </c>
      <c r="G4429" s="4">
        <v>263893</v>
      </c>
      <c r="H4429" s="4" t="str">
        <f>VLOOKUP(B4429,[1]汇总!$B:$K,3,0)</f>
        <v>江苏</v>
      </c>
      <c r="I4429" s="4" t="str">
        <f>VLOOKUP(B4429,[1]汇总!$B:$K,4,0)</f>
        <v>盐城</v>
      </c>
      <c r="J4429" s="4">
        <f>VLOOKUP(B4429,[1]汇总!$B:$K,5,0)</f>
        <v>0</v>
      </c>
      <c r="K4429" s="4">
        <f>VLOOKUP(B4429,[1]汇总!$B:$K,6,0)</f>
        <v>0</v>
      </c>
      <c r="L4429" s="4">
        <f>VLOOKUP(B4429,[1]汇总!$B:$K,7,0)</f>
        <v>0</v>
      </c>
      <c r="M4429" s="4">
        <f>VLOOKUP(B4429,[1]汇总!$B:$K,8,0)</f>
        <v>0</v>
      </c>
      <c r="N4429" s="4" t="str">
        <f>VLOOKUP(B4429,[1]汇总!$B:$K,9,0)</f>
        <v>专科</v>
      </c>
      <c r="O4429" s="4" t="str">
        <f>VLOOKUP(B4429,[1]汇总!$B:$K,10,0)</f>
        <v>民办</v>
      </c>
    </row>
    <row r="4430" spans="1:15" ht="16.5" hidden="1" x14ac:dyDescent="0.35">
      <c r="A4430" s="4" t="s">
        <v>975</v>
      </c>
      <c r="B4430" s="4" t="s">
        <v>976</v>
      </c>
      <c r="C4430" s="4" t="s">
        <v>69</v>
      </c>
      <c r="D4430" s="4" t="s">
        <v>242</v>
      </c>
      <c r="E4430" s="4">
        <v>10</v>
      </c>
      <c r="F4430" s="4">
        <v>350</v>
      </c>
      <c r="G4430" s="4">
        <v>263927</v>
      </c>
      <c r="H4430" s="4" t="str">
        <f>VLOOKUP(B4430,[1]汇总!$B:$K,3,0)</f>
        <v>江苏</v>
      </c>
      <c r="I4430" s="4" t="str">
        <f>VLOOKUP(B4430,[1]汇总!$B:$K,4,0)</f>
        <v>镇江</v>
      </c>
      <c r="J4430" s="4">
        <f>VLOOKUP(B4430,[1]汇总!$B:$K,5,0)</f>
        <v>0</v>
      </c>
      <c r="K4430" s="4">
        <f>VLOOKUP(B4430,[1]汇总!$B:$K,6,0)</f>
        <v>0</v>
      </c>
      <c r="L4430" s="4">
        <f>VLOOKUP(B4430,[1]汇总!$B:$K,7,0)</f>
        <v>0</v>
      </c>
      <c r="M4430" s="4">
        <f>VLOOKUP(B4430,[1]汇总!$B:$K,8,0)</f>
        <v>0</v>
      </c>
      <c r="N4430" s="4" t="str">
        <f>VLOOKUP(B4430,[1]汇总!$B:$K,9,0)</f>
        <v>专科</v>
      </c>
      <c r="O4430" s="4" t="str">
        <f>VLOOKUP(B4430,[1]汇总!$B:$K,10,0)</f>
        <v>民办</v>
      </c>
    </row>
    <row r="4431" spans="1:15" ht="16.5" hidden="1" x14ac:dyDescent="0.35">
      <c r="A4431" s="4" t="s">
        <v>1781</v>
      </c>
      <c r="B4431" s="4" t="s">
        <v>1782</v>
      </c>
      <c r="C4431" s="4" t="s">
        <v>71</v>
      </c>
      <c r="D4431" s="4" t="s">
        <v>166</v>
      </c>
      <c r="E4431" s="4">
        <v>8</v>
      </c>
      <c r="F4431" s="4">
        <v>350</v>
      </c>
      <c r="G4431" s="4">
        <v>263934</v>
      </c>
      <c r="H4431" s="4" t="str">
        <f>VLOOKUP(B4431,[1]汇总!$B:$K,3,0)</f>
        <v>广西</v>
      </c>
      <c r="I4431" s="4" t="str">
        <f>VLOOKUP(B4431,[1]汇总!$B:$K,4,0)</f>
        <v>南宁</v>
      </c>
      <c r="J4431" s="4">
        <f>VLOOKUP(B4431,[1]汇总!$B:$K,5,0)</f>
        <v>0</v>
      </c>
      <c r="K4431" s="4">
        <f>VLOOKUP(B4431,[1]汇总!$B:$K,6,0)</f>
        <v>0</v>
      </c>
      <c r="L4431" s="4">
        <f>VLOOKUP(B4431,[1]汇总!$B:$K,7,0)</f>
        <v>0</v>
      </c>
      <c r="M4431" s="4">
        <f>VLOOKUP(B4431,[1]汇总!$B:$K,8,0)</f>
        <v>0</v>
      </c>
      <c r="N4431" s="4" t="str">
        <f>VLOOKUP(B4431,[1]汇总!$B:$K,9,0)</f>
        <v>专科</v>
      </c>
      <c r="O4431" s="4" t="str">
        <f>VLOOKUP(B4431,[1]汇总!$B:$K,10,0)</f>
        <v>民办</v>
      </c>
    </row>
    <row r="4432" spans="1:15" ht="16.5" hidden="1" x14ac:dyDescent="0.35">
      <c r="A4432" s="4" t="s">
        <v>1012</v>
      </c>
      <c r="B4432" s="4" t="s">
        <v>1013</v>
      </c>
      <c r="C4432" s="4" t="s">
        <v>50</v>
      </c>
      <c r="D4432" s="4" t="s">
        <v>1021</v>
      </c>
      <c r="E4432" s="4">
        <v>14</v>
      </c>
      <c r="F4432" s="4">
        <v>350</v>
      </c>
      <c r="G4432" s="4">
        <v>263940</v>
      </c>
      <c r="H4432" s="4" t="str">
        <f>VLOOKUP(B4432,[1]汇总!$B:$K,3,0)</f>
        <v>苏州市</v>
      </c>
      <c r="I4432" s="4" t="str">
        <f>VLOOKUP(B4432,[1]汇总!$B:$K,4,0)</f>
        <v>苏州市</v>
      </c>
      <c r="J4432" s="4">
        <f>VLOOKUP(B4432,[1]汇总!$B:$K,5,0)</f>
        <v>0</v>
      </c>
      <c r="K4432" s="4">
        <f>VLOOKUP(B4432,[1]汇总!$B:$K,6,0)</f>
        <v>0</v>
      </c>
      <c r="L4432" s="4">
        <f>VLOOKUP(B4432,[1]汇总!$B:$K,7,0)</f>
        <v>0</v>
      </c>
      <c r="M4432" s="4">
        <f>VLOOKUP(B4432,[1]汇总!$B:$K,8,0)</f>
        <v>0</v>
      </c>
      <c r="N4432" s="4" t="str">
        <f>VLOOKUP(B4432,[1]汇总!$B:$K,9,0)</f>
        <v>专科</v>
      </c>
      <c r="O4432" s="4" t="str">
        <f>VLOOKUP(B4432,[1]汇总!$B:$K,10,0)</f>
        <v>中外合作办学及内地与港澳合作办学</v>
      </c>
    </row>
    <row r="4433" spans="1:15" ht="16.5" hidden="1" x14ac:dyDescent="0.35">
      <c r="A4433" s="4" t="s">
        <v>1092</v>
      </c>
      <c r="B4433" s="4" t="s">
        <v>1093</v>
      </c>
      <c r="C4433" s="4" t="s">
        <v>60</v>
      </c>
      <c r="D4433" s="4" t="s">
        <v>79</v>
      </c>
      <c r="E4433" s="4">
        <v>10</v>
      </c>
      <c r="F4433" s="4">
        <v>350</v>
      </c>
      <c r="G4433" s="4">
        <v>263957</v>
      </c>
      <c r="H4433" s="4" t="str">
        <f>VLOOKUP(B4433,[1]汇总!$B:$K,3,0)</f>
        <v>江苏</v>
      </c>
      <c r="I4433" s="4" t="str">
        <f>VLOOKUP(B4433,[1]汇总!$B:$K,4,0)</f>
        <v>淮安</v>
      </c>
      <c r="J4433" s="4">
        <f>VLOOKUP(B4433,[1]汇总!$B:$K,5,0)</f>
        <v>0</v>
      </c>
      <c r="K4433" s="4">
        <f>VLOOKUP(B4433,[1]汇总!$B:$K,6,0)</f>
        <v>0</v>
      </c>
      <c r="L4433" s="4">
        <f>VLOOKUP(B4433,[1]汇总!$B:$K,7,0)</f>
        <v>0</v>
      </c>
      <c r="M4433" s="4">
        <f>VLOOKUP(B4433,[1]汇总!$B:$K,8,0)</f>
        <v>0</v>
      </c>
      <c r="N4433" s="4" t="str">
        <f>VLOOKUP(B4433,[1]汇总!$B:$K,9,0)</f>
        <v>专科</v>
      </c>
      <c r="O4433" s="4" t="str">
        <f>VLOOKUP(B4433,[1]汇总!$B:$K,10,0)</f>
        <v>民办</v>
      </c>
    </row>
    <row r="4434" spans="1:15" ht="16.5" hidden="1" x14ac:dyDescent="0.35">
      <c r="A4434" s="4" t="s">
        <v>1832</v>
      </c>
      <c r="B4434" s="4" t="s">
        <v>1833</v>
      </c>
      <c r="C4434" s="4" t="s">
        <v>48</v>
      </c>
      <c r="D4434" s="4" t="s">
        <v>1835</v>
      </c>
      <c r="E4434" s="4">
        <v>2</v>
      </c>
      <c r="F4434" s="4">
        <v>350</v>
      </c>
      <c r="G4434" s="4">
        <v>264004</v>
      </c>
      <c r="H4434" s="4" t="str">
        <f>VLOOKUP(B4434,[1]汇总!$B:$K,3,0)</f>
        <v>海南</v>
      </c>
      <c r="I4434" s="4" t="str">
        <f>VLOOKUP(B4434,[1]汇总!$B:$K,4,0)</f>
        <v>三亚</v>
      </c>
      <c r="J4434" s="4">
        <f>VLOOKUP(B4434,[1]汇总!$B:$K,5,0)</f>
        <v>0</v>
      </c>
      <c r="K4434" s="4">
        <f>VLOOKUP(B4434,[1]汇总!$B:$K,6,0)</f>
        <v>0</v>
      </c>
      <c r="L4434" s="4">
        <f>VLOOKUP(B4434,[1]汇总!$B:$K,7,0)</f>
        <v>0</v>
      </c>
      <c r="M4434" s="4">
        <f>VLOOKUP(B4434,[1]汇总!$B:$K,8,0)</f>
        <v>0</v>
      </c>
      <c r="N4434" s="4" t="str">
        <f>VLOOKUP(B4434,[1]汇总!$B:$K,9,0)</f>
        <v>专科</v>
      </c>
      <c r="O4434" s="4" t="str">
        <f>VLOOKUP(B4434,[1]汇总!$B:$K,10,0)</f>
        <v>民办</v>
      </c>
    </row>
    <row r="4435" spans="1:15" ht="16.5" hidden="1" x14ac:dyDescent="0.35">
      <c r="A4435" s="4" t="s">
        <v>936</v>
      </c>
      <c r="B4435" s="4" t="s">
        <v>937</v>
      </c>
      <c r="C4435" s="4" t="s">
        <v>82</v>
      </c>
      <c r="D4435" s="4" t="s">
        <v>480</v>
      </c>
      <c r="E4435" s="4">
        <v>16</v>
      </c>
      <c r="F4435" s="4">
        <v>350</v>
      </c>
      <c r="G4435" s="4">
        <v>264007</v>
      </c>
      <c r="H4435" s="4" t="str">
        <f>VLOOKUP(B4435,[1]汇总!$B:$K,3,0)</f>
        <v>江苏</v>
      </c>
      <c r="I4435" s="4" t="str">
        <f>VLOOKUP(B4435,[1]汇总!$B:$K,4,0)</f>
        <v>常州</v>
      </c>
      <c r="J4435" s="4">
        <f>VLOOKUP(B4435,[1]汇总!$B:$K,5,0)</f>
        <v>0</v>
      </c>
      <c r="K4435" s="4">
        <f>VLOOKUP(B4435,[1]汇总!$B:$K,6,0)</f>
        <v>0</v>
      </c>
      <c r="L4435" s="4">
        <f>VLOOKUP(B4435,[1]汇总!$B:$K,7,0)</f>
        <v>0</v>
      </c>
      <c r="M4435" s="4">
        <f>VLOOKUP(B4435,[1]汇总!$B:$K,8,0)</f>
        <v>0</v>
      </c>
      <c r="N4435" s="4" t="str">
        <f>VLOOKUP(B4435,[1]汇总!$B:$K,9,0)</f>
        <v>专科</v>
      </c>
      <c r="O4435" s="4" t="str">
        <f>VLOOKUP(B4435,[1]汇总!$B:$K,10,0)</f>
        <v>民办</v>
      </c>
    </row>
    <row r="4436" spans="1:15" ht="16.5" hidden="1" x14ac:dyDescent="0.35">
      <c r="A4436" s="4" t="s">
        <v>1896</v>
      </c>
      <c r="B4436" s="4" t="s">
        <v>1897</v>
      </c>
      <c r="C4436" s="4" t="s">
        <v>40</v>
      </c>
      <c r="D4436" s="4" t="s">
        <v>93</v>
      </c>
      <c r="E4436" s="4">
        <v>5</v>
      </c>
      <c r="F4436" s="4">
        <v>350</v>
      </c>
      <c r="G4436" s="4">
        <v>264014</v>
      </c>
      <c r="H4436" s="4" t="str">
        <f>VLOOKUP(B4436,[1]汇总!$B:$K,3,0)</f>
        <v>重庆</v>
      </c>
      <c r="I4436" s="4" t="str">
        <f>VLOOKUP(B4436,[1]汇总!$B:$K,4,0)</f>
        <v>重庆</v>
      </c>
      <c r="J4436" s="4">
        <f>VLOOKUP(B4436,[1]汇总!$B:$K,5,0)</f>
        <v>0</v>
      </c>
      <c r="K4436" s="4">
        <f>VLOOKUP(B4436,[1]汇总!$B:$K,6,0)</f>
        <v>0</v>
      </c>
      <c r="L4436" s="4">
        <f>VLOOKUP(B4436,[1]汇总!$B:$K,7,0)</f>
        <v>0</v>
      </c>
      <c r="M4436" s="4">
        <f>VLOOKUP(B4436,[1]汇总!$B:$K,8,0)</f>
        <v>0</v>
      </c>
      <c r="N4436" s="4" t="str">
        <f>VLOOKUP(B4436,[1]汇总!$B:$K,9,0)</f>
        <v>专科</v>
      </c>
      <c r="O4436" s="4" t="str">
        <f>VLOOKUP(B4436,[1]汇总!$B:$K,10,0)</f>
        <v>民办</v>
      </c>
    </row>
    <row r="4437" spans="1:15" ht="16.5" hidden="1" x14ac:dyDescent="0.35">
      <c r="A4437" s="4" t="s">
        <v>413</v>
      </c>
      <c r="B4437" s="4" t="s">
        <v>414</v>
      </c>
      <c r="C4437" s="4" t="s">
        <v>71</v>
      </c>
      <c r="D4437" s="4" t="s">
        <v>352</v>
      </c>
      <c r="E4437" s="4">
        <v>100</v>
      </c>
      <c r="F4437" s="4">
        <v>350</v>
      </c>
      <c r="G4437" s="4">
        <v>264017</v>
      </c>
      <c r="H4437" s="4" t="str">
        <f>VLOOKUP(B4437,[1]汇总!$B:$K,3,0)</f>
        <v>浙江</v>
      </c>
      <c r="I4437" s="4" t="str">
        <f>VLOOKUP(B4437,[1]汇总!$B:$K,4,0)</f>
        <v>湖州</v>
      </c>
      <c r="J4437" s="4">
        <f>VLOOKUP(B4437,[1]汇总!$B:$K,5,0)</f>
        <v>0</v>
      </c>
      <c r="K4437" s="4">
        <f>VLOOKUP(B4437,[1]汇总!$B:$K,6,0)</f>
        <v>0</v>
      </c>
      <c r="L4437" s="4">
        <f>VLOOKUP(B4437,[1]汇总!$B:$K,7,0)</f>
        <v>0</v>
      </c>
      <c r="M4437" s="4">
        <f>VLOOKUP(B4437,[1]汇总!$B:$K,8,0)</f>
        <v>0</v>
      </c>
      <c r="N4437" s="4" t="str">
        <f>VLOOKUP(B4437,[1]汇总!$B:$K,9,0)</f>
        <v>专科</v>
      </c>
      <c r="O4437" s="4" t="str">
        <f>VLOOKUP(B4437,[1]汇总!$B:$K,10,0)</f>
        <v>民办</v>
      </c>
    </row>
    <row r="4438" spans="1:15" ht="16.5" hidden="1" x14ac:dyDescent="0.35">
      <c r="A4438" s="4" t="s">
        <v>2032</v>
      </c>
      <c r="B4438" s="4" t="s">
        <v>2033</v>
      </c>
      <c r="C4438" s="4" t="s">
        <v>82</v>
      </c>
      <c r="D4438" s="4" t="s">
        <v>424</v>
      </c>
      <c r="E4438" s="4">
        <v>2</v>
      </c>
      <c r="F4438" s="4">
        <v>349</v>
      </c>
      <c r="G4438" s="4">
        <v>264042</v>
      </c>
      <c r="H4438" s="4" t="str">
        <f>VLOOKUP(B4438,[1]汇总!$B:$K,3,0)</f>
        <v>陕西</v>
      </c>
      <c r="I4438" s="4" t="str">
        <f>VLOOKUP(B4438,[1]汇总!$B:$K,4,0)</f>
        <v>西安</v>
      </c>
      <c r="J4438" s="4">
        <f>VLOOKUP(B4438,[1]汇总!$B:$K,5,0)</f>
        <v>0</v>
      </c>
      <c r="K4438" s="4">
        <f>VLOOKUP(B4438,[1]汇总!$B:$K,6,0)</f>
        <v>0</v>
      </c>
      <c r="L4438" s="4">
        <f>VLOOKUP(B4438,[1]汇总!$B:$K,7,0)</f>
        <v>0</v>
      </c>
      <c r="M4438" s="4">
        <f>VLOOKUP(B4438,[1]汇总!$B:$K,8,0)</f>
        <v>0</v>
      </c>
      <c r="N4438" s="4" t="str">
        <f>VLOOKUP(B4438,[1]汇总!$B:$K,9,0)</f>
        <v>本科</v>
      </c>
      <c r="O4438" s="4" t="str">
        <f>VLOOKUP(B4438,[1]汇总!$B:$K,10,0)</f>
        <v>民办</v>
      </c>
    </row>
    <row r="4439" spans="1:15" ht="16.5" hidden="1" x14ac:dyDescent="0.35">
      <c r="A4439" s="4" t="s">
        <v>1300</v>
      </c>
      <c r="B4439" s="4" t="s">
        <v>1301</v>
      </c>
      <c r="C4439" s="4" t="s">
        <v>64</v>
      </c>
      <c r="D4439" s="4" t="s">
        <v>89</v>
      </c>
      <c r="E4439" s="4">
        <v>10</v>
      </c>
      <c r="F4439" s="4">
        <v>349</v>
      </c>
      <c r="G4439" s="4">
        <v>264055</v>
      </c>
      <c r="H4439" s="4" t="str">
        <f>VLOOKUP(B4439,[1]汇总!$B:$K,3,0)</f>
        <v>江西</v>
      </c>
      <c r="I4439" s="4" t="str">
        <f>VLOOKUP(B4439,[1]汇总!$B:$K,4,0)</f>
        <v>南昌</v>
      </c>
      <c r="J4439" s="4">
        <f>VLOOKUP(B4439,[1]汇总!$B:$K,5,0)</f>
        <v>0</v>
      </c>
      <c r="K4439" s="4">
        <f>VLOOKUP(B4439,[1]汇总!$B:$K,6,0)</f>
        <v>0</v>
      </c>
      <c r="L4439" s="4">
        <f>VLOOKUP(B4439,[1]汇总!$B:$K,7,0)</f>
        <v>0</v>
      </c>
      <c r="M4439" s="4">
        <f>VLOOKUP(B4439,[1]汇总!$B:$K,8,0)</f>
        <v>0</v>
      </c>
      <c r="N4439" s="4" t="str">
        <f>VLOOKUP(B4439,[1]汇总!$B:$K,9,0)</f>
        <v>本科</v>
      </c>
      <c r="O4439" s="4" t="str">
        <f>VLOOKUP(B4439,[1]汇总!$B:$K,10,0)</f>
        <v>民办</v>
      </c>
    </row>
    <row r="4440" spans="1:15" ht="16.5" hidden="1" x14ac:dyDescent="0.35">
      <c r="A4440" s="4" t="s">
        <v>1226</v>
      </c>
      <c r="B4440" s="4" t="s">
        <v>1227</v>
      </c>
      <c r="C4440" s="4" t="s">
        <v>69</v>
      </c>
      <c r="D4440" s="4" t="s">
        <v>93</v>
      </c>
      <c r="E4440" s="4">
        <v>10</v>
      </c>
      <c r="F4440" s="4">
        <v>349</v>
      </c>
      <c r="G4440" s="4">
        <v>264060</v>
      </c>
      <c r="H4440" s="4" t="str">
        <f>VLOOKUP(B4440,[1]汇总!$B:$K,3,0)</f>
        <v>福建</v>
      </c>
      <c r="I4440" s="4" t="str">
        <f>VLOOKUP(B4440,[1]汇总!$B:$K,4,0)</f>
        <v>厦门</v>
      </c>
      <c r="J4440" s="4">
        <f>VLOOKUP(B4440,[1]汇总!$B:$K,5,0)</f>
        <v>0</v>
      </c>
      <c r="K4440" s="4">
        <f>VLOOKUP(B4440,[1]汇总!$B:$K,6,0)</f>
        <v>0</v>
      </c>
      <c r="L4440" s="4">
        <f>VLOOKUP(B4440,[1]汇总!$B:$K,7,0)</f>
        <v>0</v>
      </c>
      <c r="M4440" s="4">
        <f>VLOOKUP(B4440,[1]汇总!$B:$K,8,0)</f>
        <v>0</v>
      </c>
      <c r="N4440" s="4" t="str">
        <f>VLOOKUP(B4440,[1]汇总!$B:$K,9,0)</f>
        <v>专科</v>
      </c>
      <c r="O4440" s="4" t="str">
        <f>VLOOKUP(B4440,[1]汇总!$B:$K,10,0)</f>
        <v>民办</v>
      </c>
    </row>
    <row r="4441" spans="1:15" ht="16.5" hidden="1" x14ac:dyDescent="0.35">
      <c r="A4441" s="4" t="s">
        <v>1085</v>
      </c>
      <c r="B4441" s="4" t="s">
        <v>1086</v>
      </c>
      <c r="C4441" s="4" t="s">
        <v>44</v>
      </c>
      <c r="D4441" s="4" t="s">
        <v>313</v>
      </c>
      <c r="E4441" s="4">
        <v>4</v>
      </c>
      <c r="F4441" s="4">
        <v>349</v>
      </c>
      <c r="G4441" s="4">
        <v>264063</v>
      </c>
      <c r="H4441" s="4" t="str">
        <f>VLOOKUP(B4441,[1]汇总!$B:$K,3,0)</f>
        <v>江苏</v>
      </c>
      <c r="I4441" s="4" t="str">
        <f>VLOOKUP(B4441,[1]汇总!$B:$K,4,0)</f>
        <v>徐州</v>
      </c>
      <c r="J4441" s="4">
        <f>VLOOKUP(B4441,[1]汇总!$B:$K,5,0)</f>
        <v>0</v>
      </c>
      <c r="K4441" s="4">
        <f>VLOOKUP(B4441,[1]汇总!$B:$K,6,0)</f>
        <v>0</v>
      </c>
      <c r="L4441" s="4">
        <f>VLOOKUP(B4441,[1]汇总!$B:$K,7,0)</f>
        <v>0</v>
      </c>
      <c r="M4441" s="4">
        <f>VLOOKUP(B4441,[1]汇总!$B:$K,8,0)</f>
        <v>0</v>
      </c>
      <c r="N4441" s="4" t="str">
        <f>VLOOKUP(B4441,[1]汇总!$B:$K,9,0)</f>
        <v>专科</v>
      </c>
      <c r="O4441" s="4" t="str">
        <f>VLOOKUP(B4441,[1]汇总!$B:$K,10,0)</f>
        <v>民办</v>
      </c>
    </row>
    <row r="4442" spans="1:15" ht="16.5" hidden="1" x14ac:dyDescent="0.35">
      <c r="A4442" s="4" t="s">
        <v>2080</v>
      </c>
      <c r="B4442" s="4" t="s">
        <v>2081</v>
      </c>
      <c r="C4442" s="4" t="s">
        <v>64</v>
      </c>
      <c r="D4442" s="4" t="s">
        <v>236</v>
      </c>
      <c r="E4442" s="4">
        <v>3</v>
      </c>
      <c r="F4442" s="4">
        <v>349</v>
      </c>
      <c r="G4442" s="4">
        <v>264083</v>
      </c>
      <c r="H4442" s="4" t="str">
        <f>VLOOKUP(B4442,[1]汇总!$B:$K,3,0)</f>
        <v>宁夏</v>
      </c>
      <c r="I4442" s="4" t="str">
        <f>VLOOKUP(B4442,[1]汇总!$B:$K,4,0)</f>
        <v>银川</v>
      </c>
      <c r="J4442" s="4">
        <f>VLOOKUP(B4442,[1]汇总!$B:$K,5,0)</f>
        <v>0</v>
      </c>
      <c r="K4442" s="4">
        <f>VLOOKUP(B4442,[1]汇总!$B:$K,6,0)</f>
        <v>0</v>
      </c>
      <c r="L4442" s="4">
        <f>VLOOKUP(B4442,[1]汇总!$B:$K,7,0)</f>
        <v>0</v>
      </c>
      <c r="M4442" s="4">
        <f>VLOOKUP(B4442,[1]汇总!$B:$K,8,0)</f>
        <v>0</v>
      </c>
      <c r="N4442" s="4" t="str">
        <f>VLOOKUP(B4442,[1]汇总!$B:$K,9,0)</f>
        <v>本科</v>
      </c>
      <c r="O4442" s="4" t="str">
        <f>VLOOKUP(B4442,[1]汇总!$B:$K,10,0)</f>
        <v>民办</v>
      </c>
    </row>
    <row r="4443" spans="1:15" ht="16.5" hidden="1" x14ac:dyDescent="0.35">
      <c r="A4443" s="4" t="s">
        <v>1905</v>
      </c>
      <c r="B4443" s="4" t="s">
        <v>1906</v>
      </c>
      <c r="C4443" s="4" t="s">
        <v>64</v>
      </c>
      <c r="D4443" s="4" t="s">
        <v>370</v>
      </c>
      <c r="E4443" s="4">
        <v>1</v>
      </c>
      <c r="F4443" s="4">
        <v>349</v>
      </c>
      <c r="G4443" s="4">
        <v>264148</v>
      </c>
      <c r="H4443" s="4" t="str">
        <f>VLOOKUP(B4443,[1]汇总!$B:$K,3,0)</f>
        <v>重庆</v>
      </c>
      <c r="I4443" s="4" t="str">
        <f>VLOOKUP(B4443,[1]汇总!$B:$K,4,0)</f>
        <v>重庆</v>
      </c>
      <c r="J4443" s="4">
        <f>VLOOKUP(B4443,[1]汇总!$B:$K,5,0)</f>
        <v>0</v>
      </c>
      <c r="K4443" s="4">
        <f>VLOOKUP(B4443,[1]汇总!$B:$K,6,0)</f>
        <v>0</v>
      </c>
      <c r="L4443" s="4">
        <f>VLOOKUP(B4443,[1]汇总!$B:$K,7,0)</f>
        <v>0</v>
      </c>
      <c r="M4443" s="4">
        <f>VLOOKUP(B4443,[1]汇总!$B:$K,8,0)</f>
        <v>0</v>
      </c>
      <c r="N4443" s="4" t="str">
        <f>VLOOKUP(B4443,[1]汇总!$B:$K,9,0)</f>
        <v>专科</v>
      </c>
      <c r="O4443" s="4" t="str">
        <f>VLOOKUP(B4443,[1]汇总!$B:$K,10,0)</f>
        <v>民办</v>
      </c>
    </row>
    <row r="4444" spans="1:15" ht="16.5" hidden="1" x14ac:dyDescent="0.35">
      <c r="A4444" s="4" t="s">
        <v>936</v>
      </c>
      <c r="B4444" s="4" t="s">
        <v>937</v>
      </c>
      <c r="C4444" s="4" t="s">
        <v>44</v>
      </c>
      <c r="D4444" s="4" t="s">
        <v>105</v>
      </c>
      <c r="E4444" s="4">
        <v>20</v>
      </c>
      <c r="F4444" s="4">
        <v>349</v>
      </c>
      <c r="G4444" s="4">
        <v>264164</v>
      </c>
      <c r="H4444" s="4" t="str">
        <f>VLOOKUP(B4444,[1]汇总!$B:$K,3,0)</f>
        <v>江苏</v>
      </c>
      <c r="I4444" s="4" t="str">
        <f>VLOOKUP(B4444,[1]汇总!$B:$K,4,0)</f>
        <v>常州</v>
      </c>
      <c r="J4444" s="4">
        <f>VLOOKUP(B4444,[1]汇总!$B:$K,5,0)</f>
        <v>0</v>
      </c>
      <c r="K4444" s="4">
        <f>VLOOKUP(B4444,[1]汇总!$B:$K,6,0)</f>
        <v>0</v>
      </c>
      <c r="L4444" s="4">
        <f>VLOOKUP(B4444,[1]汇总!$B:$K,7,0)</f>
        <v>0</v>
      </c>
      <c r="M4444" s="4">
        <f>VLOOKUP(B4444,[1]汇总!$B:$K,8,0)</f>
        <v>0</v>
      </c>
      <c r="N4444" s="4" t="str">
        <f>VLOOKUP(B4444,[1]汇总!$B:$K,9,0)</f>
        <v>专科</v>
      </c>
      <c r="O4444" s="4" t="str">
        <f>VLOOKUP(B4444,[1]汇总!$B:$K,10,0)</f>
        <v>民办</v>
      </c>
    </row>
    <row r="4445" spans="1:15" ht="16.5" hidden="1" x14ac:dyDescent="0.35">
      <c r="A4445" s="4" t="s">
        <v>2016</v>
      </c>
      <c r="B4445" s="4" t="s">
        <v>2017</v>
      </c>
      <c r="C4445" s="4" t="s">
        <v>36</v>
      </c>
      <c r="D4445" s="4" t="s">
        <v>68</v>
      </c>
      <c r="E4445" s="4">
        <v>2</v>
      </c>
      <c r="F4445" s="4">
        <v>349</v>
      </c>
      <c r="G4445" s="4">
        <v>264168</v>
      </c>
      <c r="H4445" s="4" t="str">
        <f>VLOOKUP(B4445,[1]汇总!$B:$K,3,0)</f>
        <v>陕西</v>
      </c>
      <c r="I4445" s="4" t="str">
        <f>VLOOKUP(B4445,[1]汇总!$B:$K,4,0)</f>
        <v>咸阳</v>
      </c>
      <c r="J4445" s="4">
        <f>VLOOKUP(B4445,[1]汇总!$B:$K,5,0)</f>
        <v>0</v>
      </c>
      <c r="K4445" s="4">
        <f>VLOOKUP(B4445,[1]汇总!$B:$K,6,0)</f>
        <v>0</v>
      </c>
      <c r="L4445" s="4">
        <f>VLOOKUP(B4445,[1]汇总!$B:$K,7,0)</f>
        <v>0</v>
      </c>
      <c r="M4445" s="4">
        <f>VLOOKUP(B4445,[1]汇总!$B:$K,8,0)</f>
        <v>0</v>
      </c>
      <c r="N4445" s="4" t="str">
        <f>VLOOKUP(B4445,[1]汇总!$B:$K,9,0)</f>
        <v>本科</v>
      </c>
      <c r="O4445" s="4" t="str">
        <f>VLOOKUP(B4445,[1]汇总!$B:$K,10,0)</f>
        <v>民办</v>
      </c>
    </row>
    <row r="4446" spans="1:15" ht="16.5" hidden="1" x14ac:dyDescent="0.35">
      <c r="A4446" s="4" t="s">
        <v>2012</v>
      </c>
      <c r="B4446" s="4" t="s">
        <v>2013</v>
      </c>
      <c r="C4446" s="4" t="s">
        <v>64</v>
      </c>
      <c r="D4446" s="4" t="s">
        <v>166</v>
      </c>
      <c r="E4446" s="4">
        <v>2</v>
      </c>
      <c r="F4446" s="4">
        <v>349</v>
      </c>
      <c r="G4446" s="4">
        <v>264184</v>
      </c>
      <c r="H4446" s="4" t="str">
        <f>VLOOKUP(B4446,[1]汇总!$B:$K,3,0)</f>
        <v>云南</v>
      </c>
      <c r="I4446" s="4" t="str">
        <f>VLOOKUP(B4446,[1]汇总!$B:$K,4,0)</f>
        <v>昆明</v>
      </c>
      <c r="J4446" s="4">
        <f>VLOOKUP(B4446,[1]汇总!$B:$K,5,0)</f>
        <v>0</v>
      </c>
      <c r="K4446" s="4">
        <f>VLOOKUP(B4446,[1]汇总!$B:$K,6,0)</f>
        <v>0</v>
      </c>
      <c r="L4446" s="4">
        <f>VLOOKUP(B4446,[1]汇总!$B:$K,7,0)</f>
        <v>0</v>
      </c>
      <c r="M4446" s="4">
        <f>VLOOKUP(B4446,[1]汇总!$B:$K,8,0)</f>
        <v>0</v>
      </c>
      <c r="N4446" s="4" t="str">
        <f>VLOOKUP(B4446,[1]汇总!$B:$K,9,0)</f>
        <v>专科</v>
      </c>
      <c r="O4446" s="4" t="str">
        <f>VLOOKUP(B4446,[1]汇总!$B:$K,10,0)</f>
        <v>民办</v>
      </c>
    </row>
    <row r="4447" spans="1:15" ht="16.5" hidden="1" x14ac:dyDescent="0.35">
      <c r="A4447" s="4" t="s">
        <v>879</v>
      </c>
      <c r="B4447" s="4" t="s">
        <v>880</v>
      </c>
      <c r="C4447" s="4" t="s">
        <v>110</v>
      </c>
      <c r="D4447" s="4" t="s">
        <v>243</v>
      </c>
      <c r="E4447" s="4">
        <v>10</v>
      </c>
      <c r="F4447" s="4">
        <v>349</v>
      </c>
      <c r="G4447" s="4">
        <v>264194</v>
      </c>
      <c r="H4447" s="4" t="str">
        <f>VLOOKUP(B4447,[1]汇总!$B:$K,3,0)</f>
        <v>上海</v>
      </c>
      <c r="I4447" s="4" t="str">
        <f>VLOOKUP(B4447,[1]汇总!$B:$K,4,0)</f>
        <v>上海</v>
      </c>
      <c r="J4447" s="4">
        <f>VLOOKUP(B4447,[1]汇总!$B:$K,5,0)</f>
        <v>0</v>
      </c>
      <c r="K4447" s="4">
        <f>VLOOKUP(B4447,[1]汇总!$B:$K,6,0)</f>
        <v>0</v>
      </c>
      <c r="L4447" s="4">
        <f>VLOOKUP(B4447,[1]汇总!$B:$K,7,0)</f>
        <v>0</v>
      </c>
      <c r="M4447" s="4">
        <f>VLOOKUP(B4447,[1]汇总!$B:$K,8,0)</f>
        <v>0</v>
      </c>
      <c r="N4447" s="4" t="str">
        <f>VLOOKUP(B4447,[1]汇总!$B:$K,9,0)</f>
        <v>专科</v>
      </c>
      <c r="O4447" s="4" t="str">
        <f>VLOOKUP(B4447,[1]汇总!$B:$K,10,0)</f>
        <v>民办</v>
      </c>
    </row>
    <row r="4448" spans="1:15" ht="16.5" hidden="1" x14ac:dyDescent="0.35">
      <c r="A4448" s="4" t="s">
        <v>807</v>
      </c>
      <c r="B4448" s="4" t="s">
        <v>808</v>
      </c>
      <c r="C4448" s="4" t="s">
        <v>50</v>
      </c>
      <c r="D4448" s="4" t="s">
        <v>228</v>
      </c>
      <c r="E4448" s="4">
        <v>50</v>
      </c>
      <c r="F4448" s="4">
        <v>349</v>
      </c>
      <c r="G4448" s="4">
        <v>264216</v>
      </c>
      <c r="H4448" s="4" t="str">
        <f>VLOOKUP(B4448,[1]汇总!$B:$K,3,0)</f>
        <v>上海</v>
      </c>
      <c r="I4448" s="4" t="str">
        <f>VLOOKUP(B4448,[1]汇总!$B:$K,4,0)</f>
        <v>上海</v>
      </c>
      <c r="J4448" s="4">
        <f>VLOOKUP(B4448,[1]汇总!$B:$K,5,0)</f>
        <v>0</v>
      </c>
      <c r="K4448" s="4">
        <f>VLOOKUP(B4448,[1]汇总!$B:$K,6,0)</f>
        <v>0</v>
      </c>
      <c r="L4448" s="4">
        <f>VLOOKUP(B4448,[1]汇总!$B:$K,7,0)</f>
        <v>0</v>
      </c>
      <c r="M4448" s="4">
        <f>VLOOKUP(B4448,[1]汇总!$B:$K,8,0)</f>
        <v>0</v>
      </c>
      <c r="N4448" s="4" t="str">
        <f>VLOOKUP(B4448,[1]汇总!$B:$K,9,0)</f>
        <v>专科</v>
      </c>
      <c r="O4448" s="4" t="str">
        <f>VLOOKUP(B4448,[1]汇总!$B:$K,10,0)</f>
        <v>民办</v>
      </c>
    </row>
    <row r="4449" spans="1:15" ht="16.5" hidden="1" x14ac:dyDescent="0.35">
      <c r="A4449" s="4" t="s">
        <v>807</v>
      </c>
      <c r="B4449" s="4" t="s">
        <v>808</v>
      </c>
      <c r="C4449" s="4" t="s">
        <v>82</v>
      </c>
      <c r="D4449" s="4" t="s">
        <v>109</v>
      </c>
      <c r="E4449" s="4">
        <v>20</v>
      </c>
      <c r="F4449" s="4">
        <v>349</v>
      </c>
      <c r="G4449" s="4">
        <v>264224</v>
      </c>
      <c r="H4449" s="4" t="str">
        <f>VLOOKUP(B4449,[1]汇总!$B:$K,3,0)</f>
        <v>上海</v>
      </c>
      <c r="I4449" s="4" t="str">
        <f>VLOOKUP(B4449,[1]汇总!$B:$K,4,0)</f>
        <v>上海</v>
      </c>
      <c r="J4449" s="4">
        <f>VLOOKUP(B4449,[1]汇总!$B:$K,5,0)</f>
        <v>0</v>
      </c>
      <c r="K4449" s="4">
        <f>VLOOKUP(B4449,[1]汇总!$B:$K,6,0)</f>
        <v>0</v>
      </c>
      <c r="L4449" s="4">
        <f>VLOOKUP(B4449,[1]汇总!$B:$K,7,0)</f>
        <v>0</v>
      </c>
      <c r="M4449" s="4">
        <f>VLOOKUP(B4449,[1]汇总!$B:$K,8,0)</f>
        <v>0</v>
      </c>
      <c r="N4449" s="4" t="str">
        <f>VLOOKUP(B4449,[1]汇总!$B:$K,9,0)</f>
        <v>专科</v>
      </c>
      <c r="O4449" s="4" t="str">
        <f>VLOOKUP(B4449,[1]汇总!$B:$K,10,0)</f>
        <v>民办</v>
      </c>
    </row>
    <row r="4450" spans="1:15" ht="16.5" hidden="1" x14ac:dyDescent="0.35">
      <c r="A4450" s="4" t="s">
        <v>1224</v>
      </c>
      <c r="B4450" s="4" t="s">
        <v>1225</v>
      </c>
      <c r="C4450" s="4" t="s">
        <v>66</v>
      </c>
      <c r="D4450" s="4" t="s">
        <v>243</v>
      </c>
      <c r="E4450" s="4">
        <v>15</v>
      </c>
      <c r="F4450" s="4">
        <v>349</v>
      </c>
      <c r="G4450" s="4">
        <v>264226</v>
      </c>
      <c r="H4450" s="4" t="str">
        <f>VLOOKUP(B4450,[1]汇总!$B:$K,3,0)</f>
        <v>福建</v>
      </c>
      <c r="I4450" s="4" t="str">
        <f>VLOOKUP(B4450,[1]汇总!$B:$K,4,0)</f>
        <v>泉州</v>
      </c>
      <c r="J4450" s="4">
        <f>VLOOKUP(B4450,[1]汇总!$B:$K,5,0)</f>
        <v>0</v>
      </c>
      <c r="K4450" s="4">
        <f>VLOOKUP(B4450,[1]汇总!$B:$K,6,0)</f>
        <v>0</v>
      </c>
      <c r="L4450" s="4">
        <f>VLOOKUP(B4450,[1]汇总!$B:$K,7,0)</f>
        <v>0</v>
      </c>
      <c r="M4450" s="4">
        <f>VLOOKUP(B4450,[1]汇总!$B:$K,8,0)</f>
        <v>0</v>
      </c>
      <c r="N4450" s="4" t="str">
        <f>VLOOKUP(B4450,[1]汇总!$B:$K,9,0)</f>
        <v>专科</v>
      </c>
      <c r="O4450" s="4" t="str">
        <f>VLOOKUP(B4450,[1]汇总!$B:$K,10,0)</f>
        <v>民办</v>
      </c>
    </row>
    <row r="4451" spans="1:15" ht="16.5" hidden="1" x14ac:dyDescent="0.35">
      <c r="A4451" s="4" t="s">
        <v>1914</v>
      </c>
      <c r="B4451" s="4" t="s">
        <v>1915</v>
      </c>
      <c r="C4451" s="4" t="s">
        <v>48</v>
      </c>
      <c r="D4451" s="4" t="s">
        <v>156</v>
      </c>
      <c r="E4451" s="4">
        <v>10</v>
      </c>
      <c r="F4451" s="4">
        <v>349</v>
      </c>
      <c r="G4451" s="4">
        <v>264236</v>
      </c>
      <c r="H4451" s="4" t="str">
        <f>VLOOKUP(B4451,[1]汇总!$B:$K,3,0)</f>
        <v>四川</v>
      </c>
      <c r="I4451" s="4" t="str">
        <f>VLOOKUP(B4451,[1]汇总!$B:$K,4,0)</f>
        <v>成都</v>
      </c>
      <c r="J4451" s="4">
        <f>VLOOKUP(B4451,[1]汇总!$B:$K,5,0)</f>
        <v>0</v>
      </c>
      <c r="K4451" s="4">
        <f>VLOOKUP(B4451,[1]汇总!$B:$K,6,0)</f>
        <v>0</v>
      </c>
      <c r="L4451" s="4">
        <f>VLOOKUP(B4451,[1]汇总!$B:$K,7,0)</f>
        <v>0</v>
      </c>
      <c r="M4451" s="4">
        <f>VLOOKUP(B4451,[1]汇总!$B:$K,8,0)</f>
        <v>0</v>
      </c>
      <c r="N4451" s="4" t="str">
        <f>VLOOKUP(B4451,[1]汇总!$B:$K,9,0)</f>
        <v>专科</v>
      </c>
      <c r="O4451" s="4" t="str">
        <f>VLOOKUP(B4451,[1]汇总!$B:$K,10,0)</f>
        <v>民办</v>
      </c>
    </row>
    <row r="4452" spans="1:15" ht="16.5" hidden="1" x14ac:dyDescent="0.35">
      <c r="A4452" s="4" t="s">
        <v>1738</v>
      </c>
      <c r="B4452" s="4" t="s">
        <v>1739</v>
      </c>
      <c r="C4452" s="4" t="s">
        <v>40</v>
      </c>
      <c r="D4452" s="4" t="s">
        <v>134</v>
      </c>
      <c r="E4452" s="4">
        <v>3</v>
      </c>
      <c r="F4452" s="4">
        <v>348</v>
      </c>
      <c r="G4452" s="4">
        <v>264331</v>
      </c>
      <c r="H4452" s="4" t="str">
        <f>VLOOKUP(B4452,[1]汇总!$B:$K,3,0)</f>
        <v>广东</v>
      </c>
      <c r="I4452" s="4" t="str">
        <f>VLOOKUP(B4452,[1]汇总!$B:$K,4,0)</f>
        <v>肇庆</v>
      </c>
      <c r="J4452" s="4">
        <f>VLOOKUP(B4452,[1]汇总!$B:$K,5,0)</f>
        <v>0</v>
      </c>
      <c r="K4452" s="4">
        <f>VLOOKUP(B4452,[1]汇总!$B:$K,6,0)</f>
        <v>0</v>
      </c>
      <c r="L4452" s="4">
        <f>VLOOKUP(B4452,[1]汇总!$B:$K,7,0)</f>
        <v>0</v>
      </c>
      <c r="M4452" s="4">
        <f>VLOOKUP(B4452,[1]汇总!$B:$K,8,0)</f>
        <v>0</v>
      </c>
      <c r="N4452" s="4" t="str">
        <f>VLOOKUP(B4452,[1]汇总!$B:$K,9,0)</f>
        <v>专科</v>
      </c>
      <c r="O4452" s="4" t="str">
        <f>VLOOKUP(B4452,[1]汇总!$B:$K,10,0)</f>
        <v>民办</v>
      </c>
    </row>
    <row r="4453" spans="1:15" ht="16.5" hidden="1" x14ac:dyDescent="0.35">
      <c r="A4453" s="4" t="s">
        <v>845</v>
      </c>
      <c r="B4453" s="4" t="s">
        <v>846</v>
      </c>
      <c r="C4453" s="4" t="s">
        <v>40</v>
      </c>
      <c r="D4453" s="4" t="s">
        <v>847</v>
      </c>
      <c r="E4453" s="4">
        <v>15</v>
      </c>
      <c r="F4453" s="4">
        <v>348</v>
      </c>
      <c r="G4453" s="4">
        <v>264355</v>
      </c>
      <c r="H4453" s="4" t="str">
        <f>VLOOKUP(B4453,[1]汇总!$B:$K,3,0)</f>
        <v>上海</v>
      </c>
      <c r="I4453" s="4" t="str">
        <f>VLOOKUP(B4453,[1]汇总!$B:$K,4,0)</f>
        <v>上海</v>
      </c>
      <c r="J4453" s="4">
        <f>VLOOKUP(B4453,[1]汇总!$B:$K,5,0)</f>
        <v>0</v>
      </c>
      <c r="K4453" s="4">
        <f>VLOOKUP(B4453,[1]汇总!$B:$K,6,0)</f>
        <v>0</v>
      </c>
      <c r="L4453" s="4">
        <f>VLOOKUP(B4453,[1]汇总!$B:$K,7,0)</f>
        <v>0</v>
      </c>
      <c r="M4453" s="4">
        <f>VLOOKUP(B4453,[1]汇总!$B:$K,8,0)</f>
        <v>0</v>
      </c>
      <c r="N4453" s="4" t="str">
        <f>VLOOKUP(B4453,[1]汇总!$B:$K,9,0)</f>
        <v>专科</v>
      </c>
      <c r="O4453" s="4" t="str">
        <f>VLOOKUP(B4453,[1]汇总!$B:$K,10,0)</f>
        <v>民办</v>
      </c>
    </row>
    <row r="4454" spans="1:15" ht="16.5" hidden="1" x14ac:dyDescent="0.35">
      <c r="A4454" s="4" t="s">
        <v>977</v>
      </c>
      <c r="B4454" s="4" t="s">
        <v>978</v>
      </c>
      <c r="C4454" s="4" t="s">
        <v>66</v>
      </c>
      <c r="D4454" s="4" t="s">
        <v>246</v>
      </c>
      <c r="E4454" s="4">
        <v>20</v>
      </c>
      <c r="F4454" s="4">
        <v>348</v>
      </c>
      <c r="G4454" s="4">
        <v>264405</v>
      </c>
      <c r="H4454" s="4" t="str">
        <f>VLOOKUP(B4454,[1]汇总!$B:$K,3,0)</f>
        <v>江苏</v>
      </c>
      <c r="I4454" s="4" t="str">
        <f>VLOOKUP(B4454,[1]汇总!$B:$K,4,0)</f>
        <v>苏州</v>
      </c>
      <c r="J4454" s="4">
        <f>VLOOKUP(B4454,[1]汇总!$B:$K,5,0)</f>
        <v>0</v>
      </c>
      <c r="K4454" s="4">
        <f>VLOOKUP(B4454,[1]汇总!$B:$K,6,0)</f>
        <v>0</v>
      </c>
      <c r="L4454" s="4">
        <f>VLOOKUP(B4454,[1]汇总!$B:$K,7,0)</f>
        <v>0</v>
      </c>
      <c r="M4454" s="4">
        <f>VLOOKUP(B4454,[1]汇总!$B:$K,8,0)</f>
        <v>0</v>
      </c>
      <c r="N4454" s="4" t="str">
        <f>VLOOKUP(B4454,[1]汇总!$B:$K,9,0)</f>
        <v>专科</v>
      </c>
      <c r="O4454" s="4" t="str">
        <f>VLOOKUP(B4454,[1]汇总!$B:$K,10,0)</f>
        <v>民办</v>
      </c>
    </row>
    <row r="4455" spans="1:15" ht="16.5" hidden="1" x14ac:dyDescent="0.35">
      <c r="A4455" s="4" t="s">
        <v>1472</v>
      </c>
      <c r="B4455" s="4" t="s">
        <v>1473</v>
      </c>
      <c r="C4455" s="4" t="s">
        <v>40</v>
      </c>
      <c r="D4455" s="4" t="s">
        <v>105</v>
      </c>
      <c r="E4455" s="4">
        <v>8</v>
      </c>
      <c r="F4455" s="4">
        <v>348</v>
      </c>
      <c r="G4455" s="4">
        <v>264423</v>
      </c>
      <c r="H4455" s="4" t="str">
        <f>VLOOKUP(B4455,[1]汇总!$B:$K,3,0)</f>
        <v>山东</v>
      </c>
      <c r="I4455" s="4" t="str">
        <f>VLOOKUP(B4455,[1]汇总!$B:$K,4,0)</f>
        <v>青岛</v>
      </c>
      <c r="J4455" s="4">
        <f>VLOOKUP(B4455,[1]汇总!$B:$K,5,0)</f>
        <v>0</v>
      </c>
      <c r="K4455" s="4">
        <f>VLOOKUP(B4455,[1]汇总!$B:$K,6,0)</f>
        <v>0</v>
      </c>
      <c r="L4455" s="4">
        <f>VLOOKUP(B4455,[1]汇总!$B:$K,7,0)</f>
        <v>0</v>
      </c>
      <c r="M4455" s="4">
        <f>VLOOKUP(B4455,[1]汇总!$B:$K,8,0)</f>
        <v>0</v>
      </c>
      <c r="N4455" s="4" t="str">
        <f>VLOOKUP(B4455,[1]汇总!$B:$K,9,0)</f>
        <v>专科</v>
      </c>
      <c r="O4455" s="4" t="str">
        <f>VLOOKUP(B4455,[1]汇总!$B:$K,10,0)</f>
        <v>民办</v>
      </c>
    </row>
    <row r="4456" spans="1:15" ht="16.5" hidden="1" x14ac:dyDescent="0.35">
      <c r="A4456" s="4" t="s">
        <v>879</v>
      </c>
      <c r="B4456" s="4" t="s">
        <v>880</v>
      </c>
      <c r="C4456" s="4" t="s">
        <v>44</v>
      </c>
      <c r="D4456" s="4" t="s">
        <v>147</v>
      </c>
      <c r="E4456" s="4">
        <v>30</v>
      </c>
      <c r="F4456" s="4">
        <v>348</v>
      </c>
      <c r="G4456" s="4">
        <v>264427</v>
      </c>
      <c r="H4456" s="4" t="str">
        <f>VLOOKUP(B4456,[1]汇总!$B:$K,3,0)</f>
        <v>上海</v>
      </c>
      <c r="I4456" s="4" t="str">
        <f>VLOOKUP(B4456,[1]汇总!$B:$K,4,0)</f>
        <v>上海</v>
      </c>
      <c r="J4456" s="4">
        <f>VLOOKUP(B4456,[1]汇总!$B:$K,5,0)</f>
        <v>0</v>
      </c>
      <c r="K4456" s="4">
        <f>VLOOKUP(B4456,[1]汇总!$B:$K,6,0)</f>
        <v>0</v>
      </c>
      <c r="L4456" s="4">
        <f>VLOOKUP(B4456,[1]汇总!$B:$K,7,0)</f>
        <v>0</v>
      </c>
      <c r="M4456" s="4">
        <f>VLOOKUP(B4456,[1]汇总!$B:$K,8,0)</f>
        <v>0</v>
      </c>
      <c r="N4456" s="4" t="str">
        <f>VLOOKUP(B4456,[1]汇总!$B:$K,9,0)</f>
        <v>专科</v>
      </c>
      <c r="O4456" s="4" t="str">
        <f>VLOOKUP(B4456,[1]汇总!$B:$K,10,0)</f>
        <v>民办</v>
      </c>
    </row>
    <row r="4457" spans="1:15" ht="16.5" hidden="1" x14ac:dyDescent="0.35">
      <c r="A4457" s="4" t="s">
        <v>936</v>
      </c>
      <c r="B4457" s="4" t="s">
        <v>937</v>
      </c>
      <c r="C4457" s="4" t="s">
        <v>80</v>
      </c>
      <c r="D4457" s="4" t="s">
        <v>68</v>
      </c>
      <c r="E4457" s="4">
        <v>16</v>
      </c>
      <c r="F4457" s="4">
        <v>348</v>
      </c>
      <c r="G4457" s="4">
        <v>264448</v>
      </c>
      <c r="H4457" s="4" t="str">
        <f>VLOOKUP(B4457,[1]汇总!$B:$K,3,0)</f>
        <v>江苏</v>
      </c>
      <c r="I4457" s="4" t="str">
        <f>VLOOKUP(B4457,[1]汇总!$B:$K,4,0)</f>
        <v>常州</v>
      </c>
      <c r="J4457" s="4">
        <f>VLOOKUP(B4457,[1]汇总!$B:$K,5,0)</f>
        <v>0</v>
      </c>
      <c r="K4457" s="4">
        <f>VLOOKUP(B4457,[1]汇总!$B:$K,6,0)</f>
        <v>0</v>
      </c>
      <c r="L4457" s="4">
        <f>VLOOKUP(B4457,[1]汇总!$B:$K,7,0)</f>
        <v>0</v>
      </c>
      <c r="M4457" s="4">
        <f>VLOOKUP(B4457,[1]汇总!$B:$K,8,0)</f>
        <v>0</v>
      </c>
      <c r="N4457" s="4" t="str">
        <f>VLOOKUP(B4457,[1]汇总!$B:$K,9,0)</f>
        <v>专科</v>
      </c>
      <c r="O4457" s="4" t="str">
        <f>VLOOKUP(B4457,[1]汇总!$B:$K,10,0)</f>
        <v>民办</v>
      </c>
    </row>
    <row r="4458" spans="1:15" ht="16.5" hidden="1" x14ac:dyDescent="0.35">
      <c r="A4458" s="4" t="s">
        <v>1959</v>
      </c>
      <c r="B4458" s="4" t="s">
        <v>1960</v>
      </c>
      <c r="C4458" s="4" t="s">
        <v>64</v>
      </c>
      <c r="D4458" s="4" t="s">
        <v>323</v>
      </c>
      <c r="E4458" s="4">
        <v>5</v>
      </c>
      <c r="F4458" s="4">
        <v>348</v>
      </c>
      <c r="G4458" s="4">
        <v>264464</v>
      </c>
      <c r="H4458" s="4" t="str">
        <f>VLOOKUP(B4458,[1]汇总!$B:$K,3,0)</f>
        <v>四川</v>
      </c>
      <c r="I4458" s="4" t="str">
        <f>VLOOKUP(B4458,[1]汇总!$B:$K,4,0)</f>
        <v>南充</v>
      </c>
      <c r="J4458" s="4">
        <f>VLOOKUP(B4458,[1]汇总!$B:$K,5,0)</f>
        <v>0</v>
      </c>
      <c r="K4458" s="4">
        <f>VLOOKUP(B4458,[1]汇总!$B:$K,6,0)</f>
        <v>0</v>
      </c>
      <c r="L4458" s="4">
        <f>VLOOKUP(B4458,[1]汇总!$B:$K,7,0)</f>
        <v>0</v>
      </c>
      <c r="M4458" s="4">
        <f>VLOOKUP(B4458,[1]汇总!$B:$K,8,0)</f>
        <v>0</v>
      </c>
      <c r="N4458" s="4" t="str">
        <f>VLOOKUP(B4458,[1]汇总!$B:$K,9,0)</f>
        <v>专科</v>
      </c>
      <c r="O4458" s="4" t="str">
        <f>VLOOKUP(B4458,[1]汇总!$B:$K,10,0)</f>
        <v>民办</v>
      </c>
    </row>
    <row r="4459" spans="1:15" ht="16.5" hidden="1" x14ac:dyDescent="0.35">
      <c r="A4459" s="4" t="s">
        <v>1076</v>
      </c>
      <c r="B4459" s="4" t="s">
        <v>1077</v>
      </c>
      <c r="C4459" s="4" t="s">
        <v>106</v>
      </c>
      <c r="D4459" s="4" t="s">
        <v>91</v>
      </c>
      <c r="E4459" s="4">
        <v>20</v>
      </c>
      <c r="F4459" s="4">
        <v>348</v>
      </c>
      <c r="G4459" s="4">
        <v>264466</v>
      </c>
      <c r="H4459" s="4" t="str">
        <f>VLOOKUP(B4459,[1]汇总!$B:$K,3,0)</f>
        <v>江苏</v>
      </c>
      <c r="I4459" s="4" t="str">
        <f>VLOOKUP(B4459,[1]汇总!$B:$K,4,0)</f>
        <v>扬州</v>
      </c>
      <c r="J4459" s="4">
        <f>VLOOKUP(B4459,[1]汇总!$B:$K,5,0)</f>
        <v>0</v>
      </c>
      <c r="K4459" s="4">
        <f>VLOOKUP(B4459,[1]汇总!$B:$K,6,0)</f>
        <v>0</v>
      </c>
      <c r="L4459" s="4">
        <f>VLOOKUP(B4459,[1]汇总!$B:$K,7,0)</f>
        <v>0</v>
      </c>
      <c r="M4459" s="4">
        <f>VLOOKUP(B4459,[1]汇总!$B:$K,8,0)</f>
        <v>0</v>
      </c>
      <c r="N4459" s="4" t="str">
        <f>VLOOKUP(B4459,[1]汇总!$B:$K,9,0)</f>
        <v>专科</v>
      </c>
      <c r="O4459" s="4" t="str">
        <f>VLOOKUP(B4459,[1]汇总!$B:$K,10,0)</f>
        <v>民办</v>
      </c>
    </row>
    <row r="4460" spans="1:15" ht="16.5" hidden="1" x14ac:dyDescent="0.35">
      <c r="A4460" s="4" t="s">
        <v>2080</v>
      </c>
      <c r="B4460" s="4" t="s">
        <v>2081</v>
      </c>
      <c r="C4460" s="4" t="s">
        <v>66</v>
      </c>
      <c r="D4460" s="4" t="s">
        <v>105</v>
      </c>
      <c r="E4460" s="4">
        <v>2</v>
      </c>
      <c r="F4460" s="4">
        <v>348</v>
      </c>
      <c r="G4460" s="4">
        <v>264467</v>
      </c>
      <c r="H4460" s="4" t="str">
        <f>VLOOKUP(B4460,[1]汇总!$B:$K,3,0)</f>
        <v>宁夏</v>
      </c>
      <c r="I4460" s="4" t="str">
        <f>VLOOKUP(B4460,[1]汇总!$B:$K,4,0)</f>
        <v>银川</v>
      </c>
      <c r="J4460" s="4">
        <f>VLOOKUP(B4460,[1]汇总!$B:$K,5,0)</f>
        <v>0</v>
      </c>
      <c r="K4460" s="4">
        <f>VLOOKUP(B4460,[1]汇总!$B:$K,6,0)</f>
        <v>0</v>
      </c>
      <c r="L4460" s="4">
        <f>VLOOKUP(B4460,[1]汇总!$B:$K,7,0)</f>
        <v>0</v>
      </c>
      <c r="M4460" s="4">
        <f>VLOOKUP(B4460,[1]汇总!$B:$K,8,0)</f>
        <v>0</v>
      </c>
      <c r="N4460" s="4" t="str">
        <f>VLOOKUP(B4460,[1]汇总!$B:$K,9,0)</f>
        <v>本科</v>
      </c>
      <c r="O4460" s="4" t="str">
        <f>VLOOKUP(B4460,[1]汇总!$B:$K,10,0)</f>
        <v>民办</v>
      </c>
    </row>
    <row r="4461" spans="1:15" ht="16.5" hidden="1" x14ac:dyDescent="0.35">
      <c r="A4461" s="4" t="s">
        <v>1532</v>
      </c>
      <c r="B4461" s="4" t="s">
        <v>1533</v>
      </c>
      <c r="C4461" s="4" t="s">
        <v>64</v>
      </c>
      <c r="D4461" s="4" t="s">
        <v>642</v>
      </c>
      <c r="E4461" s="4">
        <v>100</v>
      </c>
      <c r="F4461" s="4">
        <v>348</v>
      </c>
      <c r="G4461" s="4">
        <v>264481</v>
      </c>
      <c r="H4461" s="4" t="str">
        <f>VLOOKUP(B4461,[1]汇总!$B:$K,3,0)</f>
        <v>湖北</v>
      </c>
      <c r="I4461" s="4" t="str">
        <f>VLOOKUP(B4461,[1]汇总!$B:$K,4,0)</f>
        <v>黄冈</v>
      </c>
      <c r="J4461" s="4">
        <f>VLOOKUP(B4461,[1]汇总!$B:$K,5,0)</f>
        <v>0</v>
      </c>
      <c r="K4461" s="4">
        <f>VLOOKUP(B4461,[1]汇总!$B:$K,6,0)</f>
        <v>0</v>
      </c>
      <c r="L4461" s="4">
        <f>VLOOKUP(B4461,[1]汇总!$B:$K,7,0)</f>
        <v>0</v>
      </c>
      <c r="M4461" s="4">
        <f>VLOOKUP(B4461,[1]汇总!$B:$K,8,0)</f>
        <v>0</v>
      </c>
      <c r="N4461" s="4" t="str">
        <f>VLOOKUP(B4461,[1]汇总!$B:$K,9,0)</f>
        <v>专科</v>
      </c>
      <c r="O4461" s="4" t="str">
        <f>VLOOKUP(B4461,[1]汇总!$B:$K,10,0)</f>
        <v>民办</v>
      </c>
    </row>
    <row r="4462" spans="1:15" ht="16.5" hidden="1" x14ac:dyDescent="0.35">
      <c r="A4462" s="4" t="s">
        <v>972</v>
      </c>
      <c r="B4462" s="4" t="s">
        <v>973</v>
      </c>
      <c r="C4462" s="4" t="s">
        <v>107</v>
      </c>
      <c r="D4462" s="4" t="s">
        <v>974</v>
      </c>
      <c r="E4462" s="4">
        <v>32</v>
      </c>
      <c r="F4462" s="4">
        <v>348</v>
      </c>
      <c r="G4462" s="4">
        <v>264501</v>
      </c>
      <c r="H4462" s="4" t="str">
        <f>VLOOKUP(B4462,[1]汇总!$B:$K,3,0)</f>
        <v>江苏</v>
      </c>
      <c r="I4462" s="4" t="str">
        <f>VLOOKUP(B4462,[1]汇总!$B:$K,4,0)</f>
        <v>南京</v>
      </c>
      <c r="J4462" s="4">
        <f>VLOOKUP(B4462,[1]汇总!$B:$K,5,0)</f>
        <v>0</v>
      </c>
      <c r="K4462" s="4">
        <f>VLOOKUP(B4462,[1]汇总!$B:$K,6,0)</f>
        <v>0</v>
      </c>
      <c r="L4462" s="4">
        <f>VLOOKUP(B4462,[1]汇总!$B:$K,7,0)</f>
        <v>0</v>
      </c>
      <c r="M4462" s="4">
        <f>VLOOKUP(B4462,[1]汇总!$B:$K,8,0)</f>
        <v>0</v>
      </c>
      <c r="N4462" s="4" t="str">
        <f>VLOOKUP(B4462,[1]汇总!$B:$K,9,0)</f>
        <v>专科</v>
      </c>
      <c r="O4462" s="4" t="str">
        <f>VLOOKUP(B4462,[1]汇总!$B:$K,10,0)</f>
        <v>民办</v>
      </c>
    </row>
    <row r="4463" spans="1:15" ht="16.5" hidden="1" x14ac:dyDescent="0.35">
      <c r="A4463" s="4" t="s">
        <v>1774</v>
      </c>
      <c r="B4463" s="4" t="s">
        <v>1775</v>
      </c>
      <c r="C4463" s="4" t="s">
        <v>66</v>
      </c>
      <c r="D4463" s="4" t="s">
        <v>105</v>
      </c>
      <c r="E4463" s="4">
        <v>4</v>
      </c>
      <c r="F4463" s="4">
        <v>348</v>
      </c>
      <c r="G4463" s="4">
        <v>264506</v>
      </c>
      <c r="H4463" s="4" t="str">
        <f>VLOOKUP(B4463,[1]汇总!$B:$K,3,0)</f>
        <v>广西</v>
      </c>
      <c r="I4463" s="4" t="str">
        <f>VLOOKUP(B4463,[1]汇总!$B:$K,4,0)</f>
        <v>南宁</v>
      </c>
      <c r="J4463" s="4">
        <f>VLOOKUP(B4463,[1]汇总!$B:$K,5,0)</f>
        <v>0</v>
      </c>
      <c r="K4463" s="4">
        <f>VLOOKUP(B4463,[1]汇总!$B:$K,6,0)</f>
        <v>0</v>
      </c>
      <c r="L4463" s="4">
        <f>VLOOKUP(B4463,[1]汇总!$B:$K,7,0)</f>
        <v>0</v>
      </c>
      <c r="M4463" s="4">
        <f>VLOOKUP(B4463,[1]汇总!$B:$K,8,0)</f>
        <v>0</v>
      </c>
      <c r="N4463" s="4" t="str">
        <f>VLOOKUP(B4463,[1]汇总!$B:$K,9,0)</f>
        <v>专科</v>
      </c>
      <c r="O4463" s="4" t="str">
        <f>VLOOKUP(B4463,[1]汇总!$B:$K,10,0)</f>
        <v>民办</v>
      </c>
    </row>
    <row r="4464" spans="1:15" ht="16.5" hidden="1" x14ac:dyDescent="0.35">
      <c r="A4464" s="4" t="s">
        <v>815</v>
      </c>
      <c r="B4464" s="4" t="s">
        <v>816</v>
      </c>
      <c r="C4464" s="4" t="s">
        <v>46</v>
      </c>
      <c r="D4464" s="4" t="s">
        <v>115</v>
      </c>
      <c r="E4464" s="4">
        <v>5</v>
      </c>
      <c r="F4464" s="4">
        <v>348</v>
      </c>
      <c r="G4464" s="4">
        <v>264508</v>
      </c>
      <c r="H4464" s="4" t="str">
        <f>VLOOKUP(B4464,[1]汇总!$B:$K,3,0)</f>
        <v>上海</v>
      </c>
      <c r="I4464" s="4" t="str">
        <f>VLOOKUP(B4464,[1]汇总!$B:$K,4,0)</f>
        <v>上海</v>
      </c>
      <c r="J4464" s="4">
        <f>VLOOKUP(B4464,[1]汇总!$B:$K,5,0)</f>
        <v>0</v>
      </c>
      <c r="K4464" s="4">
        <f>VLOOKUP(B4464,[1]汇总!$B:$K,6,0)</f>
        <v>0</v>
      </c>
      <c r="L4464" s="4">
        <f>VLOOKUP(B4464,[1]汇总!$B:$K,7,0)</f>
        <v>0</v>
      </c>
      <c r="M4464" s="4">
        <f>VLOOKUP(B4464,[1]汇总!$B:$K,8,0)</f>
        <v>0</v>
      </c>
      <c r="N4464" s="4" t="str">
        <f>VLOOKUP(B4464,[1]汇总!$B:$K,9,0)</f>
        <v>专科</v>
      </c>
      <c r="O4464" s="4" t="str">
        <f>VLOOKUP(B4464,[1]汇总!$B:$K,10,0)</f>
        <v>民办</v>
      </c>
    </row>
    <row r="4465" spans="1:15" ht="16.5" hidden="1" x14ac:dyDescent="0.35">
      <c r="A4465" s="4" t="s">
        <v>1246</v>
      </c>
      <c r="B4465" s="4" t="s">
        <v>1247</v>
      </c>
      <c r="C4465" s="4" t="s">
        <v>108</v>
      </c>
      <c r="D4465" s="4" t="s">
        <v>68</v>
      </c>
      <c r="E4465" s="4">
        <v>4</v>
      </c>
      <c r="F4465" s="4">
        <v>348</v>
      </c>
      <c r="G4465" s="4">
        <v>264510</v>
      </c>
      <c r="H4465" s="4" t="str">
        <f>VLOOKUP(B4465,[1]汇总!$B:$K,3,0)</f>
        <v>福建</v>
      </c>
      <c r="I4465" s="4" t="str">
        <f>VLOOKUP(B4465,[1]汇总!$B:$K,4,0)</f>
        <v>厦门</v>
      </c>
      <c r="J4465" s="4">
        <f>VLOOKUP(B4465,[1]汇总!$B:$K,5,0)</f>
        <v>0</v>
      </c>
      <c r="K4465" s="4">
        <f>VLOOKUP(B4465,[1]汇总!$B:$K,6,0)</f>
        <v>0</v>
      </c>
      <c r="L4465" s="4">
        <f>VLOOKUP(B4465,[1]汇总!$B:$K,7,0)</f>
        <v>0</v>
      </c>
      <c r="M4465" s="4">
        <f>VLOOKUP(B4465,[1]汇总!$B:$K,8,0)</f>
        <v>0</v>
      </c>
      <c r="N4465" s="4" t="str">
        <f>VLOOKUP(B4465,[1]汇总!$B:$K,9,0)</f>
        <v>专科</v>
      </c>
      <c r="O4465" s="4" t="str">
        <f>VLOOKUP(B4465,[1]汇总!$B:$K,10,0)</f>
        <v>民办</v>
      </c>
    </row>
    <row r="4466" spans="1:15" ht="16.5" hidden="1" x14ac:dyDescent="0.35">
      <c r="A4466" s="4" t="s">
        <v>2060</v>
      </c>
      <c r="B4466" s="4" t="s">
        <v>2061</v>
      </c>
      <c r="C4466" s="4" t="s">
        <v>60</v>
      </c>
      <c r="D4466" s="4" t="s">
        <v>465</v>
      </c>
      <c r="E4466" s="4">
        <v>2</v>
      </c>
      <c r="F4466" s="4">
        <v>348</v>
      </c>
      <c r="G4466" s="4">
        <v>264526</v>
      </c>
      <c r="H4466" s="4" t="str">
        <f>VLOOKUP(B4466,[1]汇总!$B:$K,3,0)</f>
        <v>陕西</v>
      </c>
      <c r="I4466" s="4" t="str">
        <f>VLOOKUP(B4466,[1]汇总!$B:$K,4,0)</f>
        <v>榆林</v>
      </c>
      <c r="J4466" s="4">
        <f>VLOOKUP(B4466,[1]汇总!$B:$K,5,0)</f>
        <v>0</v>
      </c>
      <c r="K4466" s="4">
        <f>VLOOKUP(B4466,[1]汇总!$B:$K,6,0)</f>
        <v>0</v>
      </c>
      <c r="L4466" s="4">
        <f>VLOOKUP(B4466,[1]汇总!$B:$K,7,0)</f>
        <v>0</v>
      </c>
      <c r="M4466" s="4">
        <f>VLOOKUP(B4466,[1]汇总!$B:$K,8,0)</f>
        <v>0</v>
      </c>
      <c r="N4466" s="4" t="str">
        <f>VLOOKUP(B4466,[1]汇总!$B:$K,9,0)</f>
        <v>专科</v>
      </c>
      <c r="O4466" s="4" t="str">
        <f>VLOOKUP(B4466,[1]汇总!$B:$K,10,0)</f>
        <v>民办</v>
      </c>
    </row>
    <row r="4467" spans="1:15" ht="16.5" hidden="1" x14ac:dyDescent="0.35">
      <c r="A4467" s="4" t="s">
        <v>1109</v>
      </c>
      <c r="B4467" s="4" t="s">
        <v>1110</v>
      </c>
      <c r="C4467" s="4" t="s">
        <v>66</v>
      </c>
      <c r="D4467" s="4" t="s">
        <v>342</v>
      </c>
      <c r="E4467" s="4">
        <v>5</v>
      </c>
      <c r="F4467" s="4">
        <v>347</v>
      </c>
      <c r="G4467" s="4">
        <v>264562</v>
      </c>
      <c r="H4467" s="4" t="str">
        <f>VLOOKUP(B4467,[1]汇总!$B:$K,3,0)</f>
        <v>江苏</v>
      </c>
      <c r="I4467" s="4" t="str">
        <f>VLOOKUP(B4467,[1]汇总!$B:$K,4,0)</f>
        <v>盐城</v>
      </c>
      <c r="J4467" s="4">
        <f>VLOOKUP(B4467,[1]汇总!$B:$K,5,0)</f>
        <v>0</v>
      </c>
      <c r="K4467" s="4">
        <f>VLOOKUP(B4467,[1]汇总!$B:$K,6,0)</f>
        <v>0</v>
      </c>
      <c r="L4467" s="4">
        <f>VLOOKUP(B4467,[1]汇总!$B:$K,7,0)</f>
        <v>0</v>
      </c>
      <c r="M4467" s="4">
        <f>VLOOKUP(B4467,[1]汇总!$B:$K,8,0)</f>
        <v>0</v>
      </c>
      <c r="N4467" s="4" t="str">
        <f>VLOOKUP(B4467,[1]汇总!$B:$K,9,0)</f>
        <v>专科</v>
      </c>
      <c r="O4467" s="4" t="str">
        <f>VLOOKUP(B4467,[1]汇总!$B:$K,10,0)</f>
        <v>民办</v>
      </c>
    </row>
    <row r="4468" spans="1:15" ht="16.5" hidden="1" x14ac:dyDescent="0.35">
      <c r="A4468" s="4" t="s">
        <v>1446</v>
      </c>
      <c r="B4468" s="4" t="s">
        <v>1447</v>
      </c>
      <c r="C4468" s="4" t="s">
        <v>40</v>
      </c>
      <c r="D4468" s="4" t="s">
        <v>78</v>
      </c>
      <c r="E4468" s="4">
        <v>10</v>
      </c>
      <c r="F4468" s="4">
        <v>347</v>
      </c>
      <c r="G4468" s="4">
        <v>264570</v>
      </c>
      <c r="H4468" s="4" t="str">
        <f>VLOOKUP(B4468,[1]汇总!$B:$K,3,0)</f>
        <v>山东</v>
      </c>
      <c r="I4468" s="4" t="str">
        <f>VLOOKUP(B4468,[1]汇总!$B:$K,4,0)</f>
        <v>济南</v>
      </c>
      <c r="J4468" s="4">
        <f>VLOOKUP(B4468,[1]汇总!$B:$K,5,0)</f>
        <v>0</v>
      </c>
      <c r="K4468" s="4">
        <f>VLOOKUP(B4468,[1]汇总!$B:$K,6,0)</f>
        <v>0</v>
      </c>
      <c r="L4468" s="4">
        <f>VLOOKUP(B4468,[1]汇总!$B:$K,7,0)</f>
        <v>0</v>
      </c>
      <c r="M4468" s="4">
        <f>VLOOKUP(B4468,[1]汇总!$B:$K,8,0)</f>
        <v>0</v>
      </c>
      <c r="N4468" s="4" t="str">
        <f>VLOOKUP(B4468,[1]汇总!$B:$K,9,0)</f>
        <v>本科</v>
      </c>
      <c r="O4468" s="4" t="str">
        <f>VLOOKUP(B4468,[1]汇总!$B:$K,10,0)</f>
        <v>民办</v>
      </c>
    </row>
    <row r="4469" spans="1:15" ht="16.5" hidden="1" x14ac:dyDescent="0.35">
      <c r="A4469" s="4" t="s">
        <v>1466</v>
      </c>
      <c r="B4469" s="4" t="s">
        <v>1467</v>
      </c>
      <c r="C4469" s="4" t="s">
        <v>60</v>
      </c>
      <c r="D4469" s="4" t="s">
        <v>147</v>
      </c>
      <c r="E4469" s="4">
        <v>1</v>
      </c>
      <c r="F4469" s="4">
        <v>347</v>
      </c>
      <c r="G4469" s="4">
        <v>264607</v>
      </c>
      <c r="H4469" s="4" t="str">
        <f>VLOOKUP(B4469,[1]汇总!$B:$K,3,0)</f>
        <v>山东</v>
      </c>
      <c r="I4469" s="4" t="str">
        <f>VLOOKUP(B4469,[1]汇总!$B:$K,4,0)</f>
        <v>青岛</v>
      </c>
      <c r="J4469" s="4">
        <f>VLOOKUP(B4469,[1]汇总!$B:$K,5,0)</f>
        <v>0</v>
      </c>
      <c r="K4469" s="4">
        <f>VLOOKUP(B4469,[1]汇总!$B:$K,6,0)</f>
        <v>0</v>
      </c>
      <c r="L4469" s="4">
        <f>VLOOKUP(B4469,[1]汇总!$B:$K,7,0)</f>
        <v>0</v>
      </c>
      <c r="M4469" s="4">
        <f>VLOOKUP(B4469,[1]汇总!$B:$K,8,0)</f>
        <v>0</v>
      </c>
      <c r="N4469" s="4" t="str">
        <f>VLOOKUP(B4469,[1]汇总!$B:$K,9,0)</f>
        <v>专科</v>
      </c>
      <c r="O4469" s="4" t="str">
        <f>VLOOKUP(B4469,[1]汇总!$B:$K,10,0)</f>
        <v>民办</v>
      </c>
    </row>
    <row r="4470" spans="1:15" ht="16.5" hidden="1" x14ac:dyDescent="0.35">
      <c r="A4470" s="4" t="s">
        <v>936</v>
      </c>
      <c r="B4470" s="4" t="s">
        <v>937</v>
      </c>
      <c r="C4470" s="4" t="s">
        <v>69</v>
      </c>
      <c r="D4470" s="4" t="s">
        <v>168</v>
      </c>
      <c r="E4470" s="4">
        <v>16</v>
      </c>
      <c r="F4470" s="4">
        <v>347</v>
      </c>
      <c r="G4470" s="4">
        <v>264617</v>
      </c>
      <c r="H4470" s="4" t="str">
        <f>VLOOKUP(B4470,[1]汇总!$B:$K,3,0)</f>
        <v>江苏</v>
      </c>
      <c r="I4470" s="4" t="str">
        <f>VLOOKUP(B4470,[1]汇总!$B:$K,4,0)</f>
        <v>常州</v>
      </c>
      <c r="J4470" s="4">
        <f>VLOOKUP(B4470,[1]汇总!$B:$K,5,0)</f>
        <v>0</v>
      </c>
      <c r="K4470" s="4">
        <f>VLOOKUP(B4470,[1]汇总!$B:$K,6,0)</f>
        <v>0</v>
      </c>
      <c r="L4470" s="4">
        <f>VLOOKUP(B4470,[1]汇总!$B:$K,7,0)</f>
        <v>0</v>
      </c>
      <c r="M4470" s="4">
        <f>VLOOKUP(B4470,[1]汇总!$B:$K,8,0)</f>
        <v>0</v>
      </c>
      <c r="N4470" s="4" t="str">
        <f>VLOOKUP(B4470,[1]汇总!$B:$K,9,0)</f>
        <v>专科</v>
      </c>
      <c r="O4470" s="4" t="str">
        <f>VLOOKUP(B4470,[1]汇总!$B:$K,10,0)</f>
        <v>民办</v>
      </c>
    </row>
    <row r="4471" spans="1:15" ht="16.5" hidden="1" x14ac:dyDescent="0.35">
      <c r="A4471" s="4" t="s">
        <v>1216</v>
      </c>
      <c r="B4471" s="4" t="s">
        <v>1217</v>
      </c>
      <c r="C4471" s="4" t="s">
        <v>64</v>
      </c>
      <c r="D4471" s="4" t="s">
        <v>243</v>
      </c>
      <c r="E4471" s="4">
        <v>10</v>
      </c>
      <c r="F4471" s="4">
        <v>347</v>
      </c>
      <c r="G4471" s="4">
        <v>264633</v>
      </c>
      <c r="H4471" s="4" t="str">
        <f>VLOOKUP(B4471,[1]汇总!$B:$K,3,0)</f>
        <v>福建</v>
      </c>
      <c r="I4471" s="4" t="str">
        <f>VLOOKUP(B4471,[1]汇总!$B:$K,4,0)</f>
        <v>厦门</v>
      </c>
      <c r="J4471" s="4">
        <f>VLOOKUP(B4471,[1]汇总!$B:$K,5,0)</f>
        <v>0</v>
      </c>
      <c r="K4471" s="4">
        <f>VLOOKUP(B4471,[1]汇总!$B:$K,6,0)</f>
        <v>0</v>
      </c>
      <c r="L4471" s="4">
        <f>VLOOKUP(B4471,[1]汇总!$B:$K,7,0)</f>
        <v>0</v>
      </c>
      <c r="M4471" s="4">
        <f>VLOOKUP(B4471,[1]汇总!$B:$K,8,0)</f>
        <v>0</v>
      </c>
      <c r="N4471" s="4" t="str">
        <f>VLOOKUP(B4471,[1]汇总!$B:$K,9,0)</f>
        <v>专科</v>
      </c>
      <c r="O4471" s="4" t="str">
        <f>VLOOKUP(B4471,[1]汇总!$B:$K,10,0)</f>
        <v>民办</v>
      </c>
    </row>
    <row r="4472" spans="1:15" ht="16.5" hidden="1" x14ac:dyDescent="0.35">
      <c r="A4472" s="4" t="s">
        <v>941</v>
      </c>
      <c r="B4472" s="4" t="s">
        <v>942</v>
      </c>
      <c r="C4472" s="4" t="s">
        <v>36</v>
      </c>
      <c r="D4472" s="4" t="s">
        <v>61</v>
      </c>
      <c r="E4472" s="4">
        <v>65</v>
      </c>
      <c r="F4472" s="4">
        <v>347</v>
      </c>
      <c r="G4472" s="4">
        <v>264638</v>
      </c>
      <c r="H4472" s="4" t="str">
        <f>VLOOKUP(B4472,[1]汇总!$B:$K,3,0)</f>
        <v>江苏</v>
      </c>
      <c r="I4472" s="4" t="str">
        <f>VLOOKUP(B4472,[1]汇总!$B:$K,4,0)</f>
        <v>扬州</v>
      </c>
      <c r="J4472" s="4">
        <f>VLOOKUP(B4472,[1]汇总!$B:$K,5,0)</f>
        <v>0</v>
      </c>
      <c r="K4472" s="4">
        <f>VLOOKUP(B4472,[1]汇总!$B:$K,6,0)</f>
        <v>0</v>
      </c>
      <c r="L4472" s="4">
        <f>VLOOKUP(B4472,[1]汇总!$B:$K,7,0)</f>
        <v>0</v>
      </c>
      <c r="M4472" s="4">
        <f>VLOOKUP(B4472,[1]汇总!$B:$K,8,0)</f>
        <v>0</v>
      </c>
      <c r="N4472" s="4" t="str">
        <f>VLOOKUP(B4472,[1]汇总!$B:$K,9,0)</f>
        <v>专科</v>
      </c>
      <c r="O4472" s="4" t="str">
        <f>VLOOKUP(B4472,[1]汇总!$B:$K,10,0)</f>
        <v>民办</v>
      </c>
    </row>
    <row r="4473" spans="1:15" ht="16.5" hidden="1" x14ac:dyDescent="0.35">
      <c r="A4473" s="4" t="s">
        <v>767</v>
      </c>
      <c r="B4473" s="4" t="s">
        <v>768</v>
      </c>
      <c r="C4473" s="4" t="s">
        <v>50</v>
      </c>
      <c r="D4473" s="4" t="s">
        <v>771</v>
      </c>
      <c r="E4473" s="4">
        <v>12</v>
      </c>
      <c r="F4473" s="4">
        <v>347</v>
      </c>
      <c r="G4473" s="4">
        <v>264644</v>
      </c>
      <c r="H4473" s="4" t="str">
        <f>VLOOKUP(B4473,[1]汇总!$B:$K,3,0)</f>
        <v>上海</v>
      </c>
      <c r="I4473" s="4" t="str">
        <f>VLOOKUP(B4473,[1]汇总!$B:$K,4,0)</f>
        <v>上海</v>
      </c>
      <c r="J4473" s="4">
        <f>VLOOKUP(B4473,[1]汇总!$B:$K,5,0)</f>
        <v>0</v>
      </c>
      <c r="K4473" s="4">
        <f>VLOOKUP(B4473,[1]汇总!$B:$K,6,0)</f>
        <v>0</v>
      </c>
      <c r="L4473" s="4">
        <f>VLOOKUP(B4473,[1]汇总!$B:$K,7,0)</f>
        <v>0</v>
      </c>
      <c r="M4473" s="4">
        <f>VLOOKUP(B4473,[1]汇总!$B:$K,8,0)</f>
        <v>0</v>
      </c>
      <c r="N4473" s="4" t="str">
        <f>VLOOKUP(B4473,[1]汇总!$B:$K,9,0)</f>
        <v>专科</v>
      </c>
      <c r="O4473" s="4" t="str">
        <f>VLOOKUP(B4473,[1]汇总!$B:$K,10,0)</f>
        <v>民办</v>
      </c>
    </row>
    <row r="4474" spans="1:15" ht="16.5" hidden="1" x14ac:dyDescent="0.35">
      <c r="A4474" s="4" t="s">
        <v>879</v>
      </c>
      <c r="B4474" s="4" t="s">
        <v>880</v>
      </c>
      <c r="C4474" s="4" t="s">
        <v>69</v>
      </c>
      <c r="D4474" s="4" t="s">
        <v>882</v>
      </c>
      <c r="E4474" s="4">
        <v>20</v>
      </c>
      <c r="F4474" s="4">
        <v>347</v>
      </c>
      <c r="G4474" s="4">
        <v>264659</v>
      </c>
      <c r="H4474" s="4" t="str">
        <f>VLOOKUP(B4474,[1]汇总!$B:$K,3,0)</f>
        <v>上海</v>
      </c>
      <c r="I4474" s="4" t="str">
        <f>VLOOKUP(B4474,[1]汇总!$B:$K,4,0)</f>
        <v>上海</v>
      </c>
      <c r="J4474" s="4">
        <f>VLOOKUP(B4474,[1]汇总!$B:$K,5,0)</f>
        <v>0</v>
      </c>
      <c r="K4474" s="4">
        <f>VLOOKUP(B4474,[1]汇总!$B:$K,6,0)</f>
        <v>0</v>
      </c>
      <c r="L4474" s="4">
        <f>VLOOKUP(B4474,[1]汇总!$B:$K,7,0)</f>
        <v>0</v>
      </c>
      <c r="M4474" s="4">
        <f>VLOOKUP(B4474,[1]汇总!$B:$K,8,0)</f>
        <v>0</v>
      </c>
      <c r="N4474" s="4" t="str">
        <f>VLOOKUP(B4474,[1]汇总!$B:$K,9,0)</f>
        <v>专科</v>
      </c>
      <c r="O4474" s="4" t="str">
        <f>VLOOKUP(B4474,[1]汇总!$B:$K,10,0)</f>
        <v>民办</v>
      </c>
    </row>
    <row r="4475" spans="1:15" ht="16.5" hidden="1" x14ac:dyDescent="0.35">
      <c r="A4475" s="4" t="s">
        <v>972</v>
      </c>
      <c r="B4475" s="4" t="s">
        <v>973</v>
      </c>
      <c r="C4475" s="4" t="s">
        <v>52</v>
      </c>
      <c r="D4475" s="4" t="s">
        <v>246</v>
      </c>
      <c r="E4475" s="4">
        <v>35</v>
      </c>
      <c r="F4475" s="4">
        <v>347</v>
      </c>
      <c r="G4475" s="4">
        <v>264699</v>
      </c>
      <c r="H4475" s="4" t="str">
        <f>VLOOKUP(B4475,[1]汇总!$B:$K,3,0)</f>
        <v>江苏</v>
      </c>
      <c r="I4475" s="4" t="str">
        <f>VLOOKUP(B4475,[1]汇总!$B:$K,4,0)</f>
        <v>南京</v>
      </c>
      <c r="J4475" s="4">
        <f>VLOOKUP(B4475,[1]汇总!$B:$K,5,0)</f>
        <v>0</v>
      </c>
      <c r="K4475" s="4">
        <f>VLOOKUP(B4475,[1]汇总!$B:$K,6,0)</f>
        <v>0</v>
      </c>
      <c r="L4475" s="4">
        <f>VLOOKUP(B4475,[1]汇总!$B:$K,7,0)</f>
        <v>0</v>
      </c>
      <c r="M4475" s="4">
        <f>VLOOKUP(B4475,[1]汇总!$B:$K,8,0)</f>
        <v>0</v>
      </c>
      <c r="N4475" s="4" t="str">
        <f>VLOOKUP(B4475,[1]汇总!$B:$K,9,0)</f>
        <v>专科</v>
      </c>
      <c r="O4475" s="4" t="str">
        <f>VLOOKUP(B4475,[1]汇总!$B:$K,10,0)</f>
        <v>民办</v>
      </c>
    </row>
    <row r="4476" spans="1:15" ht="16.5" hidden="1" x14ac:dyDescent="0.35">
      <c r="A4476" s="4" t="s">
        <v>1246</v>
      </c>
      <c r="B4476" s="4" t="s">
        <v>1247</v>
      </c>
      <c r="C4476" s="4" t="s">
        <v>44</v>
      </c>
      <c r="D4476" s="4" t="s">
        <v>91</v>
      </c>
      <c r="E4476" s="4">
        <v>7</v>
      </c>
      <c r="F4476" s="4">
        <v>347</v>
      </c>
      <c r="G4476" s="4">
        <v>264700</v>
      </c>
      <c r="H4476" s="4" t="str">
        <f>VLOOKUP(B4476,[1]汇总!$B:$K,3,0)</f>
        <v>福建</v>
      </c>
      <c r="I4476" s="4" t="str">
        <f>VLOOKUP(B4476,[1]汇总!$B:$K,4,0)</f>
        <v>厦门</v>
      </c>
      <c r="J4476" s="4">
        <f>VLOOKUP(B4476,[1]汇总!$B:$K,5,0)</f>
        <v>0</v>
      </c>
      <c r="K4476" s="4">
        <f>VLOOKUP(B4476,[1]汇总!$B:$K,6,0)</f>
        <v>0</v>
      </c>
      <c r="L4476" s="4">
        <f>VLOOKUP(B4476,[1]汇总!$B:$K,7,0)</f>
        <v>0</v>
      </c>
      <c r="M4476" s="4">
        <f>VLOOKUP(B4476,[1]汇总!$B:$K,8,0)</f>
        <v>0</v>
      </c>
      <c r="N4476" s="4" t="str">
        <f>VLOOKUP(B4476,[1]汇总!$B:$K,9,0)</f>
        <v>专科</v>
      </c>
      <c r="O4476" s="4" t="str">
        <f>VLOOKUP(B4476,[1]汇总!$B:$K,10,0)</f>
        <v>民办</v>
      </c>
    </row>
    <row r="4477" spans="1:15" ht="16.5" hidden="1" x14ac:dyDescent="0.35">
      <c r="A4477" s="4" t="s">
        <v>845</v>
      </c>
      <c r="B4477" s="4" t="s">
        <v>846</v>
      </c>
      <c r="C4477" s="4" t="s">
        <v>69</v>
      </c>
      <c r="D4477" s="4" t="s">
        <v>115</v>
      </c>
      <c r="E4477" s="4">
        <v>16</v>
      </c>
      <c r="F4477" s="4">
        <v>347</v>
      </c>
      <c r="G4477" s="4">
        <v>264703</v>
      </c>
      <c r="H4477" s="4" t="str">
        <f>VLOOKUP(B4477,[1]汇总!$B:$K,3,0)</f>
        <v>上海</v>
      </c>
      <c r="I4477" s="4" t="str">
        <f>VLOOKUP(B4477,[1]汇总!$B:$K,4,0)</f>
        <v>上海</v>
      </c>
      <c r="J4477" s="4">
        <f>VLOOKUP(B4477,[1]汇总!$B:$K,5,0)</f>
        <v>0</v>
      </c>
      <c r="K4477" s="4">
        <f>VLOOKUP(B4477,[1]汇总!$B:$K,6,0)</f>
        <v>0</v>
      </c>
      <c r="L4477" s="4">
        <f>VLOOKUP(B4477,[1]汇总!$B:$K,7,0)</f>
        <v>0</v>
      </c>
      <c r="M4477" s="4">
        <f>VLOOKUP(B4477,[1]汇总!$B:$K,8,0)</f>
        <v>0</v>
      </c>
      <c r="N4477" s="4" t="str">
        <f>VLOOKUP(B4477,[1]汇总!$B:$K,9,0)</f>
        <v>专科</v>
      </c>
      <c r="O4477" s="4" t="str">
        <f>VLOOKUP(B4477,[1]汇总!$B:$K,10,0)</f>
        <v>民办</v>
      </c>
    </row>
    <row r="4478" spans="1:15" ht="16.5" hidden="1" x14ac:dyDescent="0.35">
      <c r="A4478" s="4" t="s">
        <v>1226</v>
      </c>
      <c r="B4478" s="4" t="s">
        <v>1227</v>
      </c>
      <c r="C4478" s="4" t="s">
        <v>50</v>
      </c>
      <c r="D4478" s="4" t="s">
        <v>55</v>
      </c>
      <c r="E4478" s="4">
        <v>6</v>
      </c>
      <c r="F4478" s="4">
        <v>347</v>
      </c>
      <c r="G4478" s="4">
        <v>264730</v>
      </c>
      <c r="H4478" s="4" t="str">
        <f>VLOOKUP(B4478,[1]汇总!$B:$K,3,0)</f>
        <v>福建</v>
      </c>
      <c r="I4478" s="4" t="str">
        <f>VLOOKUP(B4478,[1]汇总!$B:$K,4,0)</f>
        <v>厦门</v>
      </c>
      <c r="J4478" s="4">
        <f>VLOOKUP(B4478,[1]汇总!$B:$K,5,0)</f>
        <v>0</v>
      </c>
      <c r="K4478" s="4">
        <f>VLOOKUP(B4478,[1]汇总!$B:$K,6,0)</f>
        <v>0</v>
      </c>
      <c r="L4478" s="4">
        <f>VLOOKUP(B4478,[1]汇总!$B:$K,7,0)</f>
        <v>0</v>
      </c>
      <c r="M4478" s="4">
        <f>VLOOKUP(B4478,[1]汇总!$B:$K,8,0)</f>
        <v>0</v>
      </c>
      <c r="N4478" s="4" t="str">
        <f>VLOOKUP(B4478,[1]汇总!$B:$K,9,0)</f>
        <v>专科</v>
      </c>
      <c r="O4478" s="4" t="str">
        <f>VLOOKUP(B4478,[1]汇总!$B:$K,10,0)</f>
        <v>民办</v>
      </c>
    </row>
    <row r="4479" spans="1:15" ht="16.5" hidden="1" x14ac:dyDescent="0.35">
      <c r="A4479" s="4" t="s">
        <v>1109</v>
      </c>
      <c r="B4479" s="4" t="s">
        <v>1110</v>
      </c>
      <c r="C4479" s="4" t="s">
        <v>40</v>
      </c>
      <c r="D4479" s="4" t="s">
        <v>85</v>
      </c>
      <c r="E4479" s="4">
        <v>15</v>
      </c>
      <c r="F4479" s="4">
        <v>347</v>
      </c>
      <c r="G4479" s="4">
        <v>264734</v>
      </c>
      <c r="H4479" s="4" t="str">
        <f>VLOOKUP(B4479,[1]汇总!$B:$K,3,0)</f>
        <v>江苏</v>
      </c>
      <c r="I4479" s="4" t="str">
        <f>VLOOKUP(B4479,[1]汇总!$B:$K,4,0)</f>
        <v>盐城</v>
      </c>
      <c r="J4479" s="4">
        <f>VLOOKUP(B4479,[1]汇总!$B:$K,5,0)</f>
        <v>0</v>
      </c>
      <c r="K4479" s="4">
        <f>VLOOKUP(B4479,[1]汇总!$B:$K,6,0)</f>
        <v>0</v>
      </c>
      <c r="L4479" s="4">
        <f>VLOOKUP(B4479,[1]汇总!$B:$K,7,0)</f>
        <v>0</v>
      </c>
      <c r="M4479" s="4">
        <f>VLOOKUP(B4479,[1]汇总!$B:$K,8,0)</f>
        <v>0</v>
      </c>
      <c r="N4479" s="4" t="str">
        <f>VLOOKUP(B4479,[1]汇总!$B:$K,9,0)</f>
        <v>专科</v>
      </c>
      <c r="O4479" s="4" t="str">
        <f>VLOOKUP(B4479,[1]汇总!$B:$K,10,0)</f>
        <v>民办</v>
      </c>
    </row>
    <row r="4480" spans="1:15" ht="16.5" hidden="1" x14ac:dyDescent="0.35">
      <c r="A4480" s="4" t="s">
        <v>413</v>
      </c>
      <c r="B4480" s="4" t="s">
        <v>414</v>
      </c>
      <c r="C4480" s="4" t="s">
        <v>69</v>
      </c>
      <c r="D4480" s="4" t="s">
        <v>246</v>
      </c>
      <c r="E4480" s="4">
        <v>180</v>
      </c>
      <c r="F4480" s="4">
        <v>347</v>
      </c>
      <c r="G4480" s="4">
        <v>264744</v>
      </c>
      <c r="H4480" s="4" t="str">
        <f>VLOOKUP(B4480,[1]汇总!$B:$K,3,0)</f>
        <v>浙江</v>
      </c>
      <c r="I4480" s="4" t="str">
        <f>VLOOKUP(B4480,[1]汇总!$B:$K,4,0)</f>
        <v>湖州</v>
      </c>
      <c r="J4480" s="4">
        <f>VLOOKUP(B4480,[1]汇总!$B:$K,5,0)</f>
        <v>0</v>
      </c>
      <c r="K4480" s="4">
        <f>VLOOKUP(B4480,[1]汇总!$B:$K,6,0)</f>
        <v>0</v>
      </c>
      <c r="L4480" s="4">
        <f>VLOOKUP(B4480,[1]汇总!$B:$K,7,0)</f>
        <v>0</v>
      </c>
      <c r="M4480" s="4">
        <f>VLOOKUP(B4480,[1]汇总!$B:$K,8,0)</f>
        <v>0</v>
      </c>
      <c r="N4480" s="4" t="str">
        <f>VLOOKUP(B4480,[1]汇总!$B:$K,9,0)</f>
        <v>专科</v>
      </c>
      <c r="O4480" s="4" t="str">
        <f>VLOOKUP(B4480,[1]汇总!$B:$K,10,0)</f>
        <v>民办</v>
      </c>
    </row>
    <row r="4481" spans="1:15" ht="16.5" hidden="1" x14ac:dyDescent="0.35">
      <c r="A4481" s="4" t="s">
        <v>1952</v>
      </c>
      <c r="B4481" s="4" t="s">
        <v>1953</v>
      </c>
      <c r="C4481" s="4" t="s">
        <v>36</v>
      </c>
      <c r="D4481" s="4" t="s">
        <v>105</v>
      </c>
      <c r="E4481" s="4">
        <v>5</v>
      </c>
      <c r="F4481" s="4">
        <v>347</v>
      </c>
      <c r="G4481" s="4">
        <v>264766</v>
      </c>
      <c r="H4481" s="4" t="str">
        <f>VLOOKUP(B4481,[1]汇总!$B:$K,3,0)</f>
        <v>四川</v>
      </c>
      <c r="I4481" s="4" t="str">
        <f>VLOOKUP(B4481,[1]汇总!$B:$K,4,0)</f>
        <v>凉山</v>
      </c>
      <c r="J4481" s="4">
        <f>VLOOKUP(B4481,[1]汇总!$B:$K,5,0)</f>
        <v>0</v>
      </c>
      <c r="K4481" s="4">
        <f>VLOOKUP(B4481,[1]汇总!$B:$K,6,0)</f>
        <v>0</v>
      </c>
      <c r="L4481" s="4">
        <f>VLOOKUP(B4481,[1]汇总!$B:$K,7,0)</f>
        <v>0</v>
      </c>
      <c r="M4481" s="4">
        <f>VLOOKUP(B4481,[1]汇总!$B:$K,8,0)</f>
        <v>0</v>
      </c>
      <c r="N4481" s="4" t="str">
        <f>VLOOKUP(B4481,[1]汇总!$B:$K,9,0)</f>
        <v>专科</v>
      </c>
      <c r="O4481" s="4" t="str">
        <f>VLOOKUP(B4481,[1]汇总!$B:$K,10,0)</f>
        <v>民办</v>
      </c>
    </row>
    <row r="4482" spans="1:15" ht="16.5" hidden="1" x14ac:dyDescent="0.35">
      <c r="A4482" s="4" t="s">
        <v>1532</v>
      </c>
      <c r="B4482" s="4" t="s">
        <v>1533</v>
      </c>
      <c r="C4482" s="4" t="s">
        <v>60</v>
      </c>
      <c r="D4482" s="4" t="s">
        <v>330</v>
      </c>
      <c r="E4482" s="4">
        <v>10</v>
      </c>
      <c r="F4482" s="4">
        <v>346</v>
      </c>
      <c r="G4482" s="4">
        <v>264794</v>
      </c>
      <c r="H4482" s="4" t="str">
        <f>VLOOKUP(B4482,[1]汇总!$B:$K,3,0)</f>
        <v>湖北</v>
      </c>
      <c r="I4482" s="4" t="str">
        <f>VLOOKUP(B4482,[1]汇总!$B:$K,4,0)</f>
        <v>黄冈</v>
      </c>
      <c r="J4482" s="4">
        <f>VLOOKUP(B4482,[1]汇总!$B:$K,5,0)</f>
        <v>0</v>
      </c>
      <c r="K4482" s="4">
        <f>VLOOKUP(B4482,[1]汇总!$B:$K,6,0)</f>
        <v>0</v>
      </c>
      <c r="L4482" s="4">
        <f>VLOOKUP(B4482,[1]汇总!$B:$K,7,0)</f>
        <v>0</v>
      </c>
      <c r="M4482" s="4">
        <f>VLOOKUP(B4482,[1]汇总!$B:$K,8,0)</f>
        <v>0</v>
      </c>
      <c r="N4482" s="4" t="str">
        <f>VLOOKUP(B4482,[1]汇总!$B:$K,9,0)</f>
        <v>专科</v>
      </c>
      <c r="O4482" s="4" t="str">
        <f>VLOOKUP(B4482,[1]汇总!$B:$K,10,0)</f>
        <v>民办</v>
      </c>
    </row>
    <row r="4483" spans="1:15" ht="16.5" hidden="1" x14ac:dyDescent="0.35">
      <c r="A4483" s="4" t="s">
        <v>1203</v>
      </c>
      <c r="B4483" s="4" t="s">
        <v>1204</v>
      </c>
      <c r="C4483" s="4" t="s">
        <v>46</v>
      </c>
      <c r="D4483" s="4" t="s">
        <v>517</v>
      </c>
      <c r="E4483" s="4">
        <v>20</v>
      </c>
      <c r="F4483" s="4">
        <v>346</v>
      </c>
      <c r="G4483" s="4">
        <v>264932</v>
      </c>
      <c r="H4483" s="4" t="str">
        <f>VLOOKUP(B4483,[1]汇总!$B:$K,3,0)</f>
        <v>福建</v>
      </c>
      <c r="I4483" s="4" t="str">
        <f>VLOOKUP(B4483,[1]汇总!$B:$K,4,0)</f>
        <v>泉州</v>
      </c>
      <c r="J4483" s="4">
        <f>VLOOKUP(B4483,[1]汇总!$B:$K,5,0)</f>
        <v>0</v>
      </c>
      <c r="K4483" s="4">
        <f>VLOOKUP(B4483,[1]汇总!$B:$K,6,0)</f>
        <v>0</v>
      </c>
      <c r="L4483" s="4">
        <f>VLOOKUP(B4483,[1]汇总!$B:$K,7,0)</f>
        <v>0</v>
      </c>
      <c r="M4483" s="4">
        <f>VLOOKUP(B4483,[1]汇总!$B:$K,8,0)</f>
        <v>0</v>
      </c>
      <c r="N4483" s="4" t="str">
        <f>VLOOKUP(B4483,[1]汇总!$B:$K,9,0)</f>
        <v>专科</v>
      </c>
      <c r="O4483" s="4" t="str">
        <f>VLOOKUP(B4483,[1]汇总!$B:$K,10,0)</f>
        <v>民办</v>
      </c>
    </row>
    <row r="4484" spans="1:15" ht="16.5" hidden="1" x14ac:dyDescent="0.35">
      <c r="A4484" s="4" t="s">
        <v>1085</v>
      </c>
      <c r="B4484" s="4" t="s">
        <v>1086</v>
      </c>
      <c r="C4484" s="4" t="s">
        <v>107</v>
      </c>
      <c r="D4484" s="4" t="s">
        <v>67</v>
      </c>
      <c r="E4484" s="4">
        <v>15</v>
      </c>
      <c r="F4484" s="4">
        <v>346</v>
      </c>
      <c r="G4484" s="4">
        <v>264945</v>
      </c>
      <c r="H4484" s="4" t="str">
        <f>VLOOKUP(B4484,[1]汇总!$B:$K,3,0)</f>
        <v>江苏</v>
      </c>
      <c r="I4484" s="4" t="str">
        <f>VLOOKUP(B4484,[1]汇总!$B:$K,4,0)</f>
        <v>徐州</v>
      </c>
      <c r="J4484" s="4">
        <f>VLOOKUP(B4484,[1]汇总!$B:$K,5,0)</f>
        <v>0</v>
      </c>
      <c r="K4484" s="4">
        <f>VLOOKUP(B4484,[1]汇总!$B:$K,6,0)</f>
        <v>0</v>
      </c>
      <c r="L4484" s="4">
        <f>VLOOKUP(B4484,[1]汇总!$B:$K,7,0)</f>
        <v>0</v>
      </c>
      <c r="M4484" s="4">
        <f>VLOOKUP(B4484,[1]汇总!$B:$K,8,0)</f>
        <v>0</v>
      </c>
      <c r="N4484" s="4" t="str">
        <f>VLOOKUP(B4484,[1]汇总!$B:$K,9,0)</f>
        <v>专科</v>
      </c>
      <c r="O4484" s="4" t="str">
        <f>VLOOKUP(B4484,[1]汇总!$B:$K,10,0)</f>
        <v>民办</v>
      </c>
    </row>
    <row r="4485" spans="1:15" ht="16.5" hidden="1" x14ac:dyDescent="0.35">
      <c r="A4485" s="4" t="s">
        <v>1532</v>
      </c>
      <c r="B4485" s="4" t="s">
        <v>1533</v>
      </c>
      <c r="C4485" s="4" t="s">
        <v>69</v>
      </c>
      <c r="D4485" s="4" t="s">
        <v>517</v>
      </c>
      <c r="E4485" s="4">
        <v>17</v>
      </c>
      <c r="F4485" s="4">
        <v>346</v>
      </c>
      <c r="G4485" s="4">
        <v>264952</v>
      </c>
      <c r="H4485" s="4" t="str">
        <f>VLOOKUP(B4485,[1]汇总!$B:$K,3,0)</f>
        <v>湖北</v>
      </c>
      <c r="I4485" s="4" t="str">
        <f>VLOOKUP(B4485,[1]汇总!$B:$K,4,0)</f>
        <v>黄冈</v>
      </c>
      <c r="J4485" s="4">
        <f>VLOOKUP(B4485,[1]汇总!$B:$K,5,0)</f>
        <v>0</v>
      </c>
      <c r="K4485" s="4">
        <f>VLOOKUP(B4485,[1]汇总!$B:$K,6,0)</f>
        <v>0</v>
      </c>
      <c r="L4485" s="4">
        <f>VLOOKUP(B4485,[1]汇总!$B:$K,7,0)</f>
        <v>0</v>
      </c>
      <c r="M4485" s="4">
        <f>VLOOKUP(B4485,[1]汇总!$B:$K,8,0)</f>
        <v>0</v>
      </c>
      <c r="N4485" s="4" t="str">
        <f>VLOOKUP(B4485,[1]汇总!$B:$K,9,0)</f>
        <v>专科</v>
      </c>
      <c r="O4485" s="4" t="str">
        <f>VLOOKUP(B4485,[1]汇总!$B:$K,10,0)</f>
        <v>民办</v>
      </c>
    </row>
    <row r="4486" spans="1:15" ht="16.5" hidden="1" x14ac:dyDescent="0.35">
      <c r="A4486" s="4" t="s">
        <v>1230</v>
      </c>
      <c r="B4486" s="4" t="s">
        <v>1231</v>
      </c>
      <c r="C4486" s="4" t="s">
        <v>60</v>
      </c>
      <c r="D4486" s="4" t="s">
        <v>62</v>
      </c>
      <c r="E4486" s="4">
        <v>29</v>
      </c>
      <c r="F4486" s="4">
        <v>346</v>
      </c>
      <c r="G4486" s="4">
        <v>264989</v>
      </c>
      <c r="H4486" s="4" t="str">
        <f>VLOOKUP(B4486,[1]汇总!$B:$K,3,0)</f>
        <v>福州市</v>
      </c>
      <c r="I4486" s="4" t="str">
        <f>VLOOKUP(B4486,[1]汇总!$B:$K,4,0)</f>
        <v>福州市</v>
      </c>
      <c r="J4486" s="4">
        <f>VLOOKUP(B4486,[1]汇总!$B:$K,5,0)</f>
        <v>0</v>
      </c>
      <c r="K4486" s="4">
        <f>VLOOKUP(B4486,[1]汇总!$B:$K,6,0)</f>
        <v>0</v>
      </c>
      <c r="L4486" s="4">
        <f>VLOOKUP(B4486,[1]汇总!$B:$K,7,0)</f>
        <v>0</v>
      </c>
      <c r="M4486" s="4">
        <f>VLOOKUP(B4486,[1]汇总!$B:$K,8,0)</f>
        <v>0</v>
      </c>
      <c r="N4486" s="4" t="str">
        <f>VLOOKUP(B4486,[1]汇总!$B:$K,9,0)</f>
        <v>专科</v>
      </c>
      <c r="O4486" s="4" t="str">
        <f>VLOOKUP(B4486,[1]汇总!$B:$K,10,0)</f>
        <v>中外合作办学及内地与港澳合作办学</v>
      </c>
    </row>
    <row r="4487" spans="1:15" ht="16.5" hidden="1" x14ac:dyDescent="0.35">
      <c r="A4487" s="4" t="s">
        <v>1228</v>
      </c>
      <c r="B4487" s="4" t="s">
        <v>1229</v>
      </c>
      <c r="C4487" s="4" t="s">
        <v>56</v>
      </c>
      <c r="D4487" s="4" t="s">
        <v>93</v>
      </c>
      <c r="E4487" s="4">
        <v>4</v>
      </c>
      <c r="F4487" s="4">
        <v>346</v>
      </c>
      <c r="G4487" s="4">
        <v>265000</v>
      </c>
      <c r="H4487" s="4" t="str">
        <f>VLOOKUP(B4487,[1]汇总!$B:$K,3,0)</f>
        <v>福建</v>
      </c>
      <c r="I4487" s="4" t="str">
        <f>VLOOKUP(B4487,[1]汇总!$B:$K,4,0)</f>
        <v>泉州</v>
      </c>
      <c r="J4487" s="4">
        <f>VLOOKUP(B4487,[1]汇总!$B:$K,5,0)</f>
        <v>0</v>
      </c>
      <c r="K4487" s="4">
        <f>VLOOKUP(B4487,[1]汇总!$B:$K,6,0)</f>
        <v>0</v>
      </c>
      <c r="L4487" s="4">
        <f>VLOOKUP(B4487,[1]汇总!$B:$K,7,0)</f>
        <v>0</v>
      </c>
      <c r="M4487" s="4">
        <f>VLOOKUP(B4487,[1]汇总!$B:$K,8,0)</f>
        <v>0</v>
      </c>
      <c r="N4487" s="4" t="str">
        <f>VLOOKUP(B4487,[1]汇总!$B:$K,9,0)</f>
        <v>专科</v>
      </c>
      <c r="O4487" s="4" t="str">
        <f>VLOOKUP(B4487,[1]汇总!$B:$K,10,0)</f>
        <v>民办</v>
      </c>
    </row>
    <row r="4488" spans="1:15" ht="16.5" hidden="1" x14ac:dyDescent="0.35">
      <c r="A4488" s="4" t="s">
        <v>944</v>
      </c>
      <c r="B4488" s="4" t="s">
        <v>945</v>
      </c>
      <c r="C4488" s="4" t="s">
        <v>44</v>
      </c>
      <c r="D4488" s="4" t="s">
        <v>227</v>
      </c>
      <c r="E4488" s="4">
        <v>20</v>
      </c>
      <c r="F4488" s="4">
        <v>346</v>
      </c>
      <c r="G4488" s="4">
        <v>265004</v>
      </c>
      <c r="H4488" s="4" t="str">
        <f>VLOOKUP(B4488,[1]汇总!$B:$K,3,0)</f>
        <v>江苏</v>
      </c>
      <c r="I4488" s="4" t="str">
        <f>VLOOKUP(B4488,[1]汇总!$B:$K,4,0)</f>
        <v>无锡</v>
      </c>
      <c r="J4488" s="4">
        <f>VLOOKUP(B4488,[1]汇总!$B:$K,5,0)</f>
        <v>0</v>
      </c>
      <c r="K4488" s="4">
        <f>VLOOKUP(B4488,[1]汇总!$B:$K,6,0)</f>
        <v>0</v>
      </c>
      <c r="L4488" s="4">
        <f>VLOOKUP(B4488,[1]汇总!$B:$K,7,0)</f>
        <v>0</v>
      </c>
      <c r="M4488" s="4">
        <f>VLOOKUP(B4488,[1]汇总!$B:$K,8,0)</f>
        <v>0</v>
      </c>
      <c r="N4488" s="4" t="str">
        <f>VLOOKUP(B4488,[1]汇总!$B:$K,9,0)</f>
        <v>专科</v>
      </c>
      <c r="O4488" s="4" t="str">
        <f>VLOOKUP(B4488,[1]汇总!$B:$K,10,0)</f>
        <v>民办</v>
      </c>
    </row>
    <row r="4489" spans="1:15" ht="16.5" hidden="1" x14ac:dyDescent="0.35">
      <c r="A4489" s="4" t="s">
        <v>1109</v>
      </c>
      <c r="B4489" s="4" t="s">
        <v>1110</v>
      </c>
      <c r="C4489" s="4" t="s">
        <v>48</v>
      </c>
      <c r="D4489" s="4" t="s">
        <v>61</v>
      </c>
      <c r="E4489" s="4">
        <v>20</v>
      </c>
      <c r="F4489" s="4">
        <v>346</v>
      </c>
      <c r="G4489" s="4">
        <v>265012</v>
      </c>
      <c r="H4489" s="4" t="str">
        <f>VLOOKUP(B4489,[1]汇总!$B:$K,3,0)</f>
        <v>江苏</v>
      </c>
      <c r="I4489" s="4" t="str">
        <f>VLOOKUP(B4489,[1]汇总!$B:$K,4,0)</f>
        <v>盐城</v>
      </c>
      <c r="J4489" s="4">
        <f>VLOOKUP(B4489,[1]汇总!$B:$K,5,0)</f>
        <v>0</v>
      </c>
      <c r="K4489" s="4">
        <f>VLOOKUP(B4489,[1]汇总!$B:$K,6,0)</f>
        <v>0</v>
      </c>
      <c r="L4489" s="4">
        <f>VLOOKUP(B4489,[1]汇总!$B:$K,7,0)</f>
        <v>0</v>
      </c>
      <c r="M4489" s="4">
        <f>VLOOKUP(B4489,[1]汇总!$B:$K,8,0)</f>
        <v>0</v>
      </c>
      <c r="N4489" s="4" t="str">
        <f>VLOOKUP(B4489,[1]汇总!$B:$K,9,0)</f>
        <v>专科</v>
      </c>
      <c r="O4489" s="4" t="str">
        <f>VLOOKUP(B4489,[1]汇总!$B:$K,10,0)</f>
        <v>民办</v>
      </c>
    </row>
    <row r="4490" spans="1:15" ht="16.5" hidden="1" x14ac:dyDescent="0.35">
      <c r="A4490" s="4" t="s">
        <v>975</v>
      </c>
      <c r="B4490" s="4" t="s">
        <v>976</v>
      </c>
      <c r="C4490" s="4" t="s">
        <v>84</v>
      </c>
      <c r="D4490" s="4" t="s">
        <v>246</v>
      </c>
      <c r="E4490" s="4">
        <v>10</v>
      </c>
      <c r="F4490" s="4">
        <v>346</v>
      </c>
      <c r="G4490" s="4">
        <v>265019</v>
      </c>
      <c r="H4490" s="4" t="str">
        <f>VLOOKUP(B4490,[1]汇总!$B:$K,3,0)</f>
        <v>江苏</v>
      </c>
      <c r="I4490" s="4" t="str">
        <f>VLOOKUP(B4490,[1]汇总!$B:$K,4,0)</f>
        <v>镇江</v>
      </c>
      <c r="J4490" s="4">
        <f>VLOOKUP(B4490,[1]汇总!$B:$K,5,0)</f>
        <v>0</v>
      </c>
      <c r="K4490" s="4">
        <f>VLOOKUP(B4490,[1]汇总!$B:$K,6,0)</f>
        <v>0</v>
      </c>
      <c r="L4490" s="4">
        <f>VLOOKUP(B4490,[1]汇总!$B:$K,7,0)</f>
        <v>0</v>
      </c>
      <c r="M4490" s="4">
        <f>VLOOKUP(B4490,[1]汇总!$B:$K,8,0)</f>
        <v>0</v>
      </c>
      <c r="N4490" s="4" t="str">
        <f>VLOOKUP(B4490,[1]汇总!$B:$K,9,0)</f>
        <v>专科</v>
      </c>
      <c r="O4490" s="4" t="str">
        <f>VLOOKUP(B4490,[1]汇总!$B:$K,10,0)</f>
        <v>民办</v>
      </c>
    </row>
    <row r="4491" spans="1:15" ht="16.5" hidden="1" x14ac:dyDescent="0.35">
      <c r="A4491" s="4" t="s">
        <v>1886</v>
      </c>
      <c r="B4491" s="4" t="s">
        <v>1887</v>
      </c>
      <c r="C4491" s="4" t="s">
        <v>64</v>
      </c>
      <c r="D4491" s="4" t="s">
        <v>68</v>
      </c>
      <c r="E4491" s="4">
        <v>3</v>
      </c>
      <c r="F4491" s="4">
        <v>346</v>
      </c>
      <c r="G4491" s="4">
        <v>265027</v>
      </c>
      <c r="H4491" s="4" t="str">
        <f>VLOOKUP(B4491,[1]汇总!$B:$K,3,0)</f>
        <v>重庆</v>
      </c>
      <c r="I4491" s="4" t="str">
        <f>VLOOKUP(B4491,[1]汇总!$B:$K,4,0)</f>
        <v>重庆</v>
      </c>
      <c r="J4491" s="4">
        <f>VLOOKUP(B4491,[1]汇总!$B:$K,5,0)</f>
        <v>0</v>
      </c>
      <c r="K4491" s="4">
        <f>VLOOKUP(B4491,[1]汇总!$B:$K,6,0)</f>
        <v>0</v>
      </c>
      <c r="L4491" s="4">
        <f>VLOOKUP(B4491,[1]汇总!$B:$K,7,0)</f>
        <v>0</v>
      </c>
      <c r="M4491" s="4">
        <f>VLOOKUP(B4491,[1]汇总!$B:$K,8,0)</f>
        <v>0</v>
      </c>
      <c r="N4491" s="4" t="str">
        <f>VLOOKUP(B4491,[1]汇总!$B:$K,9,0)</f>
        <v>专科</v>
      </c>
      <c r="O4491" s="4" t="str">
        <f>VLOOKUP(B4491,[1]汇总!$B:$K,10,0)</f>
        <v>民办</v>
      </c>
    </row>
    <row r="4492" spans="1:15" ht="16.5" hidden="1" x14ac:dyDescent="0.35">
      <c r="A4492" s="4" t="s">
        <v>1109</v>
      </c>
      <c r="B4492" s="4" t="s">
        <v>1110</v>
      </c>
      <c r="C4492" s="4" t="s">
        <v>50</v>
      </c>
      <c r="D4492" s="4" t="s">
        <v>68</v>
      </c>
      <c r="E4492" s="4">
        <v>10</v>
      </c>
      <c r="F4492" s="4">
        <v>346</v>
      </c>
      <c r="G4492" s="4">
        <v>265052</v>
      </c>
      <c r="H4492" s="4" t="str">
        <f>VLOOKUP(B4492,[1]汇总!$B:$K,3,0)</f>
        <v>江苏</v>
      </c>
      <c r="I4492" s="4" t="str">
        <f>VLOOKUP(B4492,[1]汇总!$B:$K,4,0)</f>
        <v>盐城</v>
      </c>
      <c r="J4492" s="4">
        <f>VLOOKUP(B4492,[1]汇总!$B:$K,5,0)</f>
        <v>0</v>
      </c>
      <c r="K4492" s="4">
        <f>VLOOKUP(B4492,[1]汇总!$B:$K,6,0)</f>
        <v>0</v>
      </c>
      <c r="L4492" s="4">
        <f>VLOOKUP(B4492,[1]汇总!$B:$K,7,0)</f>
        <v>0</v>
      </c>
      <c r="M4492" s="4">
        <f>VLOOKUP(B4492,[1]汇总!$B:$K,8,0)</f>
        <v>0</v>
      </c>
      <c r="N4492" s="4" t="str">
        <f>VLOOKUP(B4492,[1]汇总!$B:$K,9,0)</f>
        <v>专科</v>
      </c>
      <c r="O4492" s="4" t="str">
        <f>VLOOKUP(B4492,[1]汇总!$B:$K,10,0)</f>
        <v>民办</v>
      </c>
    </row>
    <row r="4493" spans="1:15" ht="16.5" hidden="1" x14ac:dyDescent="0.35">
      <c r="A4493" s="4" t="s">
        <v>515</v>
      </c>
      <c r="B4493" s="4" t="s">
        <v>516</v>
      </c>
      <c r="C4493" s="4" t="s">
        <v>52</v>
      </c>
      <c r="D4493" s="4" t="s">
        <v>518</v>
      </c>
      <c r="E4493" s="4">
        <v>13</v>
      </c>
      <c r="F4493" s="4">
        <v>345</v>
      </c>
      <c r="G4493" s="4">
        <v>265065</v>
      </c>
      <c r="H4493" s="4" t="str">
        <f>VLOOKUP(B4493,[1]汇总!$B:$K,3,0)</f>
        <v>北京</v>
      </c>
      <c r="I4493" s="4" t="str">
        <f>VLOOKUP(B4493,[1]汇总!$B:$K,4,0)</f>
        <v>北京</v>
      </c>
      <c r="J4493" s="4">
        <f>VLOOKUP(B4493,[1]汇总!$B:$K,5,0)</f>
        <v>0</v>
      </c>
      <c r="K4493" s="4">
        <f>VLOOKUP(B4493,[1]汇总!$B:$K,6,0)</f>
        <v>0</v>
      </c>
      <c r="L4493" s="4">
        <f>VLOOKUP(B4493,[1]汇总!$B:$K,7,0)</f>
        <v>0</v>
      </c>
      <c r="M4493" s="4">
        <f>VLOOKUP(B4493,[1]汇总!$B:$K,8,0)</f>
        <v>0</v>
      </c>
      <c r="N4493" s="4" t="str">
        <f>VLOOKUP(B4493,[1]汇总!$B:$K,9,0)</f>
        <v>专科</v>
      </c>
      <c r="O4493" s="4" t="str">
        <f>VLOOKUP(B4493,[1]汇总!$B:$K,10,0)</f>
        <v>民办</v>
      </c>
    </row>
    <row r="4494" spans="1:15" ht="16.5" hidden="1" x14ac:dyDescent="0.35">
      <c r="A4494" s="4" t="s">
        <v>1260</v>
      </c>
      <c r="B4494" s="4" t="s">
        <v>1261</v>
      </c>
      <c r="C4494" s="4" t="s">
        <v>66</v>
      </c>
      <c r="D4494" s="4" t="s">
        <v>109</v>
      </c>
      <c r="E4494" s="4">
        <v>30</v>
      </c>
      <c r="F4494" s="4">
        <v>345</v>
      </c>
      <c r="G4494" s="4">
        <v>265077</v>
      </c>
      <c r="H4494" s="4" t="str">
        <f>VLOOKUP(B4494,[1]汇总!$B:$K,3,0)</f>
        <v>江西</v>
      </c>
      <c r="I4494" s="4" t="str">
        <f>VLOOKUP(B4494,[1]汇总!$B:$K,4,0)</f>
        <v>南昌</v>
      </c>
      <c r="J4494" s="4">
        <f>VLOOKUP(B4494,[1]汇总!$B:$K,5,0)</f>
        <v>0</v>
      </c>
      <c r="K4494" s="4">
        <f>VLOOKUP(B4494,[1]汇总!$B:$K,6,0)</f>
        <v>0</v>
      </c>
      <c r="L4494" s="4">
        <f>VLOOKUP(B4494,[1]汇总!$B:$K,7,0)</f>
        <v>0</v>
      </c>
      <c r="M4494" s="4">
        <f>VLOOKUP(B4494,[1]汇总!$B:$K,8,0)</f>
        <v>0</v>
      </c>
      <c r="N4494" s="4" t="str">
        <f>VLOOKUP(B4494,[1]汇总!$B:$K,9,0)</f>
        <v>本科</v>
      </c>
      <c r="O4494" s="4" t="str">
        <f>VLOOKUP(B4494,[1]汇总!$B:$K,10,0)</f>
        <v>民办</v>
      </c>
    </row>
    <row r="4495" spans="1:15" ht="16.5" hidden="1" x14ac:dyDescent="0.35">
      <c r="A4495" s="4" t="s">
        <v>1446</v>
      </c>
      <c r="B4495" s="4" t="s">
        <v>1447</v>
      </c>
      <c r="C4495" s="4" t="s">
        <v>60</v>
      </c>
      <c r="D4495" s="4" t="s">
        <v>99</v>
      </c>
      <c r="E4495" s="4">
        <v>10</v>
      </c>
      <c r="F4495" s="4">
        <v>345</v>
      </c>
      <c r="G4495" s="4">
        <v>265082</v>
      </c>
      <c r="H4495" s="4" t="str">
        <f>VLOOKUP(B4495,[1]汇总!$B:$K,3,0)</f>
        <v>山东</v>
      </c>
      <c r="I4495" s="4" t="str">
        <f>VLOOKUP(B4495,[1]汇总!$B:$K,4,0)</f>
        <v>济南</v>
      </c>
      <c r="J4495" s="4">
        <f>VLOOKUP(B4495,[1]汇总!$B:$K,5,0)</f>
        <v>0</v>
      </c>
      <c r="K4495" s="4">
        <f>VLOOKUP(B4495,[1]汇总!$B:$K,6,0)</f>
        <v>0</v>
      </c>
      <c r="L4495" s="4">
        <f>VLOOKUP(B4495,[1]汇总!$B:$K,7,0)</f>
        <v>0</v>
      </c>
      <c r="M4495" s="4">
        <f>VLOOKUP(B4495,[1]汇总!$B:$K,8,0)</f>
        <v>0</v>
      </c>
      <c r="N4495" s="4" t="str">
        <f>VLOOKUP(B4495,[1]汇总!$B:$K,9,0)</f>
        <v>本科</v>
      </c>
      <c r="O4495" s="4" t="str">
        <f>VLOOKUP(B4495,[1]汇总!$B:$K,10,0)</f>
        <v>民办</v>
      </c>
    </row>
    <row r="4496" spans="1:15" ht="16.5" hidden="1" x14ac:dyDescent="0.35">
      <c r="A4496" s="4" t="s">
        <v>1246</v>
      </c>
      <c r="B4496" s="4" t="s">
        <v>1247</v>
      </c>
      <c r="C4496" s="4" t="s">
        <v>84</v>
      </c>
      <c r="D4496" s="4" t="s">
        <v>406</v>
      </c>
      <c r="E4496" s="4">
        <v>2</v>
      </c>
      <c r="F4496" s="4">
        <v>345</v>
      </c>
      <c r="G4496" s="4">
        <v>265093</v>
      </c>
      <c r="H4496" s="4" t="str">
        <f>VLOOKUP(B4496,[1]汇总!$B:$K,3,0)</f>
        <v>福建</v>
      </c>
      <c r="I4496" s="4" t="str">
        <f>VLOOKUP(B4496,[1]汇总!$B:$K,4,0)</f>
        <v>厦门</v>
      </c>
      <c r="J4496" s="4">
        <f>VLOOKUP(B4496,[1]汇总!$B:$K,5,0)</f>
        <v>0</v>
      </c>
      <c r="K4496" s="4">
        <f>VLOOKUP(B4496,[1]汇总!$B:$K,6,0)</f>
        <v>0</v>
      </c>
      <c r="L4496" s="4">
        <f>VLOOKUP(B4496,[1]汇总!$B:$K,7,0)</f>
        <v>0</v>
      </c>
      <c r="M4496" s="4">
        <f>VLOOKUP(B4496,[1]汇总!$B:$K,8,0)</f>
        <v>0</v>
      </c>
      <c r="N4496" s="4" t="str">
        <f>VLOOKUP(B4496,[1]汇总!$B:$K,9,0)</f>
        <v>专科</v>
      </c>
      <c r="O4496" s="4" t="str">
        <f>VLOOKUP(B4496,[1]汇总!$B:$K,10,0)</f>
        <v>民办</v>
      </c>
    </row>
    <row r="4497" spans="1:15" ht="16.5" hidden="1" x14ac:dyDescent="0.35">
      <c r="A4497" s="4" t="s">
        <v>1085</v>
      </c>
      <c r="B4497" s="4" t="s">
        <v>1086</v>
      </c>
      <c r="C4497" s="4" t="s">
        <v>84</v>
      </c>
      <c r="D4497" s="4" t="s">
        <v>246</v>
      </c>
      <c r="E4497" s="4">
        <v>20</v>
      </c>
      <c r="F4497" s="4">
        <v>345</v>
      </c>
      <c r="G4497" s="4">
        <v>265100</v>
      </c>
      <c r="H4497" s="4" t="str">
        <f>VLOOKUP(B4497,[1]汇总!$B:$K,3,0)</f>
        <v>江苏</v>
      </c>
      <c r="I4497" s="4" t="str">
        <f>VLOOKUP(B4497,[1]汇总!$B:$K,4,0)</f>
        <v>徐州</v>
      </c>
      <c r="J4497" s="4">
        <f>VLOOKUP(B4497,[1]汇总!$B:$K,5,0)</f>
        <v>0</v>
      </c>
      <c r="K4497" s="4">
        <f>VLOOKUP(B4497,[1]汇总!$B:$K,6,0)</f>
        <v>0</v>
      </c>
      <c r="L4497" s="4">
        <f>VLOOKUP(B4497,[1]汇总!$B:$K,7,0)</f>
        <v>0</v>
      </c>
      <c r="M4497" s="4">
        <f>VLOOKUP(B4497,[1]汇总!$B:$K,8,0)</f>
        <v>0</v>
      </c>
      <c r="N4497" s="4" t="str">
        <f>VLOOKUP(B4497,[1]汇总!$B:$K,9,0)</f>
        <v>专科</v>
      </c>
      <c r="O4497" s="4" t="str">
        <f>VLOOKUP(B4497,[1]汇总!$B:$K,10,0)</f>
        <v>民办</v>
      </c>
    </row>
    <row r="4498" spans="1:15" ht="16.5" hidden="1" x14ac:dyDescent="0.35">
      <c r="A4498" s="4" t="s">
        <v>1788</v>
      </c>
      <c r="B4498" s="4" t="s">
        <v>1789</v>
      </c>
      <c r="C4498" s="4" t="s">
        <v>69</v>
      </c>
      <c r="D4498" s="4" t="s">
        <v>67</v>
      </c>
      <c r="E4498" s="4">
        <v>4</v>
      </c>
      <c r="F4498" s="4">
        <v>345</v>
      </c>
      <c r="G4498" s="4">
        <v>265113</v>
      </c>
      <c r="H4498" s="4" t="str">
        <f>VLOOKUP(B4498,[1]汇总!$B:$K,3,0)</f>
        <v>广西</v>
      </c>
      <c r="I4498" s="4" t="str">
        <f>VLOOKUP(B4498,[1]汇总!$B:$K,4,0)</f>
        <v>崇左</v>
      </c>
      <c r="J4498" s="4">
        <f>VLOOKUP(B4498,[1]汇总!$B:$K,5,0)</f>
        <v>0</v>
      </c>
      <c r="K4498" s="4">
        <f>VLOOKUP(B4498,[1]汇总!$B:$K,6,0)</f>
        <v>0</v>
      </c>
      <c r="L4498" s="4">
        <f>VLOOKUP(B4498,[1]汇总!$B:$K,7,0)</f>
        <v>0</v>
      </c>
      <c r="M4498" s="4">
        <f>VLOOKUP(B4498,[1]汇总!$B:$K,8,0)</f>
        <v>0</v>
      </c>
      <c r="N4498" s="4" t="str">
        <f>VLOOKUP(B4498,[1]汇总!$B:$K,9,0)</f>
        <v>专科</v>
      </c>
      <c r="O4498" s="4" t="str">
        <f>VLOOKUP(B4498,[1]汇总!$B:$K,10,0)</f>
        <v>民办</v>
      </c>
    </row>
    <row r="4499" spans="1:15" ht="16.5" hidden="1" x14ac:dyDescent="0.35">
      <c r="A4499" s="4" t="s">
        <v>1228</v>
      </c>
      <c r="B4499" s="4" t="s">
        <v>1229</v>
      </c>
      <c r="C4499" s="4" t="s">
        <v>40</v>
      </c>
      <c r="D4499" s="4" t="s">
        <v>163</v>
      </c>
      <c r="E4499" s="4">
        <v>5</v>
      </c>
      <c r="F4499" s="4">
        <v>345</v>
      </c>
      <c r="G4499" s="4">
        <v>265187</v>
      </c>
      <c r="H4499" s="4" t="str">
        <f>VLOOKUP(B4499,[1]汇总!$B:$K,3,0)</f>
        <v>福建</v>
      </c>
      <c r="I4499" s="4" t="str">
        <f>VLOOKUP(B4499,[1]汇总!$B:$K,4,0)</f>
        <v>泉州</v>
      </c>
      <c r="J4499" s="4">
        <f>VLOOKUP(B4499,[1]汇总!$B:$K,5,0)</f>
        <v>0</v>
      </c>
      <c r="K4499" s="4">
        <f>VLOOKUP(B4499,[1]汇总!$B:$K,6,0)</f>
        <v>0</v>
      </c>
      <c r="L4499" s="4">
        <f>VLOOKUP(B4499,[1]汇总!$B:$K,7,0)</f>
        <v>0</v>
      </c>
      <c r="M4499" s="4">
        <f>VLOOKUP(B4499,[1]汇总!$B:$K,8,0)</f>
        <v>0</v>
      </c>
      <c r="N4499" s="4" t="str">
        <f>VLOOKUP(B4499,[1]汇总!$B:$K,9,0)</f>
        <v>专科</v>
      </c>
      <c r="O4499" s="4" t="str">
        <f>VLOOKUP(B4499,[1]汇总!$B:$K,10,0)</f>
        <v>民办</v>
      </c>
    </row>
    <row r="4500" spans="1:15" ht="16.5" hidden="1" x14ac:dyDescent="0.35">
      <c r="A4500" s="4" t="s">
        <v>1905</v>
      </c>
      <c r="B4500" s="4" t="s">
        <v>1906</v>
      </c>
      <c r="C4500" s="4" t="s">
        <v>36</v>
      </c>
      <c r="D4500" s="4" t="s">
        <v>153</v>
      </c>
      <c r="E4500" s="4">
        <v>1</v>
      </c>
      <c r="F4500" s="4">
        <v>345</v>
      </c>
      <c r="G4500" s="4">
        <v>265222</v>
      </c>
      <c r="H4500" s="4" t="str">
        <f>VLOOKUP(B4500,[1]汇总!$B:$K,3,0)</f>
        <v>重庆</v>
      </c>
      <c r="I4500" s="4" t="str">
        <f>VLOOKUP(B4500,[1]汇总!$B:$K,4,0)</f>
        <v>重庆</v>
      </c>
      <c r="J4500" s="4">
        <f>VLOOKUP(B4500,[1]汇总!$B:$K,5,0)</f>
        <v>0</v>
      </c>
      <c r="K4500" s="4">
        <f>VLOOKUP(B4500,[1]汇总!$B:$K,6,0)</f>
        <v>0</v>
      </c>
      <c r="L4500" s="4">
        <f>VLOOKUP(B4500,[1]汇总!$B:$K,7,0)</f>
        <v>0</v>
      </c>
      <c r="M4500" s="4">
        <f>VLOOKUP(B4500,[1]汇总!$B:$K,8,0)</f>
        <v>0</v>
      </c>
      <c r="N4500" s="4" t="str">
        <f>VLOOKUP(B4500,[1]汇总!$B:$K,9,0)</f>
        <v>专科</v>
      </c>
      <c r="O4500" s="4" t="str">
        <f>VLOOKUP(B4500,[1]汇总!$B:$K,10,0)</f>
        <v>民办</v>
      </c>
    </row>
    <row r="4501" spans="1:15" ht="16.5" hidden="1" x14ac:dyDescent="0.35">
      <c r="A4501" s="4" t="s">
        <v>936</v>
      </c>
      <c r="B4501" s="4" t="s">
        <v>937</v>
      </c>
      <c r="C4501" s="4" t="s">
        <v>52</v>
      </c>
      <c r="D4501" s="4" t="s">
        <v>342</v>
      </c>
      <c r="E4501" s="4">
        <v>16</v>
      </c>
      <c r="F4501" s="4">
        <v>345</v>
      </c>
      <c r="G4501" s="4">
        <v>265231</v>
      </c>
      <c r="H4501" s="4" t="str">
        <f>VLOOKUP(B4501,[1]汇总!$B:$K,3,0)</f>
        <v>江苏</v>
      </c>
      <c r="I4501" s="4" t="str">
        <f>VLOOKUP(B4501,[1]汇总!$B:$K,4,0)</f>
        <v>常州</v>
      </c>
      <c r="J4501" s="4">
        <f>VLOOKUP(B4501,[1]汇总!$B:$K,5,0)</f>
        <v>0</v>
      </c>
      <c r="K4501" s="4">
        <f>VLOOKUP(B4501,[1]汇总!$B:$K,6,0)</f>
        <v>0</v>
      </c>
      <c r="L4501" s="4">
        <f>VLOOKUP(B4501,[1]汇总!$B:$K,7,0)</f>
        <v>0</v>
      </c>
      <c r="M4501" s="4">
        <f>VLOOKUP(B4501,[1]汇总!$B:$K,8,0)</f>
        <v>0</v>
      </c>
      <c r="N4501" s="4" t="str">
        <f>VLOOKUP(B4501,[1]汇总!$B:$K,9,0)</f>
        <v>专科</v>
      </c>
      <c r="O4501" s="4" t="str">
        <f>VLOOKUP(B4501,[1]汇总!$B:$K,10,0)</f>
        <v>民办</v>
      </c>
    </row>
    <row r="4502" spans="1:15" ht="16.5" hidden="1" x14ac:dyDescent="0.35">
      <c r="A4502" s="4" t="s">
        <v>1214</v>
      </c>
      <c r="B4502" s="4" t="s">
        <v>1215</v>
      </c>
      <c r="C4502" s="4" t="s">
        <v>80</v>
      </c>
      <c r="D4502" s="4" t="s">
        <v>115</v>
      </c>
      <c r="E4502" s="4">
        <v>3</v>
      </c>
      <c r="F4502" s="4">
        <v>345</v>
      </c>
      <c r="G4502" s="4">
        <v>265233</v>
      </c>
      <c r="H4502" s="4" t="str">
        <f>VLOOKUP(B4502,[1]汇总!$B:$K,3,0)</f>
        <v>福建</v>
      </c>
      <c r="I4502" s="4" t="str">
        <f>VLOOKUP(B4502,[1]汇总!$B:$K,4,0)</f>
        <v>厦门</v>
      </c>
      <c r="J4502" s="4">
        <f>VLOOKUP(B4502,[1]汇总!$B:$K,5,0)</f>
        <v>0</v>
      </c>
      <c r="K4502" s="4">
        <f>VLOOKUP(B4502,[1]汇总!$B:$K,6,0)</f>
        <v>0</v>
      </c>
      <c r="L4502" s="4">
        <f>VLOOKUP(B4502,[1]汇总!$B:$K,7,0)</f>
        <v>0</v>
      </c>
      <c r="M4502" s="4">
        <f>VLOOKUP(B4502,[1]汇总!$B:$K,8,0)</f>
        <v>0</v>
      </c>
      <c r="N4502" s="4" t="str">
        <f>VLOOKUP(B4502,[1]汇总!$B:$K,9,0)</f>
        <v>专科</v>
      </c>
      <c r="O4502" s="4" t="str">
        <f>VLOOKUP(B4502,[1]汇总!$B:$K,10,0)</f>
        <v>民办</v>
      </c>
    </row>
    <row r="4503" spans="1:15" ht="16.5" hidden="1" x14ac:dyDescent="0.35">
      <c r="A4503" s="4" t="s">
        <v>1781</v>
      </c>
      <c r="B4503" s="4" t="s">
        <v>1782</v>
      </c>
      <c r="C4503" s="4" t="s">
        <v>44</v>
      </c>
      <c r="D4503" s="4" t="s">
        <v>172</v>
      </c>
      <c r="E4503" s="4">
        <v>8</v>
      </c>
      <c r="F4503" s="4">
        <v>345</v>
      </c>
      <c r="G4503" s="4">
        <v>265238</v>
      </c>
      <c r="H4503" s="4" t="str">
        <f>VLOOKUP(B4503,[1]汇总!$B:$K,3,0)</f>
        <v>广西</v>
      </c>
      <c r="I4503" s="4" t="str">
        <f>VLOOKUP(B4503,[1]汇总!$B:$K,4,0)</f>
        <v>南宁</v>
      </c>
      <c r="J4503" s="4">
        <f>VLOOKUP(B4503,[1]汇总!$B:$K,5,0)</f>
        <v>0</v>
      </c>
      <c r="K4503" s="4">
        <f>VLOOKUP(B4503,[1]汇总!$B:$K,6,0)</f>
        <v>0</v>
      </c>
      <c r="L4503" s="4">
        <f>VLOOKUP(B4503,[1]汇总!$B:$K,7,0)</f>
        <v>0</v>
      </c>
      <c r="M4503" s="4">
        <f>VLOOKUP(B4503,[1]汇总!$B:$K,8,0)</f>
        <v>0</v>
      </c>
      <c r="N4503" s="4" t="str">
        <f>VLOOKUP(B4503,[1]汇总!$B:$K,9,0)</f>
        <v>专科</v>
      </c>
      <c r="O4503" s="4" t="str">
        <f>VLOOKUP(B4503,[1]汇总!$B:$K,10,0)</f>
        <v>民办</v>
      </c>
    </row>
    <row r="4504" spans="1:15" ht="16.5" hidden="1" x14ac:dyDescent="0.35">
      <c r="A4504" s="4" t="s">
        <v>1246</v>
      </c>
      <c r="B4504" s="4" t="s">
        <v>1247</v>
      </c>
      <c r="C4504" s="4" t="s">
        <v>71</v>
      </c>
      <c r="D4504" s="4" t="s">
        <v>147</v>
      </c>
      <c r="E4504" s="4">
        <v>3</v>
      </c>
      <c r="F4504" s="4">
        <v>345</v>
      </c>
      <c r="G4504" s="4">
        <v>265241</v>
      </c>
      <c r="H4504" s="4" t="str">
        <f>VLOOKUP(B4504,[1]汇总!$B:$K,3,0)</f>
        <v>福建</v>
      </c>
      <c r="I4504" s="4" t="str">
        <f>VLOOKUP(B4504,[1]汇总!$B:$K,4,0)</f>
        <v>厦门</v>
      </c>
      <c r="J4504" s="4">
        <f>VLOOKUP(B4504,[1]汇总!$B:$K,5,0)</f>
        <v>0</v>
      </c>
      <c r="K4504" s="4">
        <f>VLOOKUP(B4504,[1]汇总!$B:$K,6,0)</f>
        <v>0</v>
      </c>
      <c r="L4504" s="4">
        <f>VLOOKUP(B4504,[1]汇总!$B:$K,7,0)</f>
        <v>0</v>
      </c>
      <c r="M4504" s="4">
        <f>VLOOKUP(B4504,[1]汇总!$B:$K,8,0)</f>
        <v>0</v>
      </c>
      <c r="N4504" s="4" t="str">
        <f>VLOOKUP(B4504,[1]汇总!$B:$K,9,0)</f>
        <v>专科</v>
      </c>
      <c r="O4504" s="4" t="str">
        <f>VLOOKUP(B4504,[1]汇总!$B:$K,10,0)</f>
        <v>民办</v>
      </c>
    </row>
    <row r="4505" spans="1:15" ht="16.5" hidden="1" x14ac:dyDescent="0.35">
      <c r="A4505" s="4" t="s">
        <v>1300</v>
      </c>
      <c r="B4505" s="4" t="s">
        <v>1301</v>
      </c>
      <c r="C4505" s="4" t="s">
        <v>48</v>
      </c>
      <c r="D4505" s="4" t="s">
        <v>475</v>
      </c>
      <c r="E4505" s="4">
        <v>15</v>
      </c>
      <c r="F4505" s="4">
        <v>345</v>
      </c>
      <c r="G4505" s="4">
        <v>265249</v>
      </c>
      <c r="H4505" s="4" t="str">
        <f>VLOOKUP(B4505,[1]汇总!$B:$K,3,0)</f>
        <v>江西</v>
      </c>
      <c r="I4505" s="4" t="str">
        <f>VLOOKUP(B4505,[1]汇总!$B:$K,4,0)</f>
        <v>南昌</v>
      </c>
      <c r="J4505" s="4">
        <f>VLOOKUP(B4505,[1]汇总!$B:$K,5,0)</f>
        <v>0</v>
      </c>
      <c r="K4505" s="4">
        <f>VLOOKUP(B4505,[1]汇总!$B:$K,6,0)</f>
        <v>0</v>
      </c>
      <c r="L4505" s="4">
        <f>VLOOKUP(B4505,[1]汇总!$B:$K,7,0)</f>
        <v>0</v>
      </c>
      <c r="M4505" s="4">
        <f>VLOOKUP(B4505,[1]汇总!$B:$K,8,0)</f>
        <v>0</v>
      </c>
      <c r="N4505" s="4" t="str">
        <f>VLOOKUP(B4505,[1]汇总!$B:$K,9,0)</f>
        <v>本科</v>
      </c>
      <c r="O4505" s="4" t="str">
        <f>VLOOKUP(B4505,[1]汇总!$B:$K,10,0)</f>
        <v>民办</v>
      </c>
    </row>
    <row r="4506" spans="1:15" ht="16.5" hidden="1" x14ac:dyDescent="0.35">
      <c r="A4506" s="4" t="s">
        <v>1236</v>
      </c>
      <c r="B4506" s="4" t="s">
        <v>1237</v>
      </c>
      <c r="C4506" s="4" t="s">
        <v>34</v>
      </c>
      <c r="D4506" s="4" t="s">
        <v>264</v>
      </c>
      <c r="E4506" s="4">
        <v>6</v>
      </c>
      <c r="F4506" s="4">
        <v>345</v>
      </c>
      <c r="G4506" s="4">
        <v>265254</v>
      </c>
      <c r="H4506" s="4" t="str">
        <f>VLOOKUP(B4506,[1]汇总!$B:$K,3,0)</f>
        <v>福建</v>
      </c>
      <c r="I4506" s="4" t="str">
        <f>VLOOKUP(B4506,[1]汇总!$B:$K,4,0)</f>
        <v>泉州</v>
      </c>
      <c r="J4506" s="4">
        <f>VLOOKUP(B4506,[1]汇总!$B:$K,5,0)</f>
        <v>0</v>
      </c>
      <c r="K4506" s="4">
        <f>VLOOKUP(B4506,[1]汇总!$B:$K,6,0)</f>
        <v>0</v>
      </c>
      <c r="L4506" s="4">
        <f>VLOOKUP(B4506,[1]汇总!$B:$K,7,0)</f>
        <v>0</v>
      </c>
      <c r="M4506" s="4">
        <f>VLOOKUP(B4506,[1]汇总!$B:$K,8,0)</f>
        <v>0</v>
      </c>
      <c r="N4506" s="4" t="str">
        <f>VLOOKUP(B4506,[1]汇总!$B:$K,9,0)</f>
        <v>专科</v>
      </c>
      <c r="O4506" s="4" t="str">
        <f>VLOOKUP(B4506,[1]汇总!$B:$K,10,0)</f>
        <v>民办</v>
      </c>
    </row>
    <row r="4507" spans="1:15" ht="16.5" hidden="1" x14ac:dyDescent="0.35">
      <c r="A4507" s="4" t="s">
        <v>2012</v>
      </c>
      <c r="B4507" s="4" t="s">
        <v>2013</v>
      </c>
      <c r="C4507" s="4" t="s">
        <v>34</v>
      </c>
      <c r="D4507" s="4" t="s">
        <v>109</v>
      </c>
      <c r="E4507" s="4">
        <v>2</v>
      </c>
      <c r="F4507" s="4">
        <v>345</v>
      </c>
      <c r="G4507" s="4">
        <v>265262</v>
      </c>
      <c r="H4507" s="4" t="str">
        <f>VLOOKUP(B4507,[1]汇总!$B:$K,3,0)</f>
        <v>云南</v>
      </c>
      <c r="I4507" s="4" t="str">
        <f>VLOOKUP(B4507,[1]汇总!$B:$K,4,0)</f>
        <v>昆明</v>
      </c>
      <c r="J4507" s="4">
        <f>VLOOKUP(B4507,[1]汇总!$B:$K,5,0)</f>
        <v>0</v>
      </c>
      <c r="K4507" s="4">
        <f>VLOOKUP(B4507,[1]汇总!$B:$K,6,0)</f>
        <v>0</v>
      </c>
      <c r="L4507" s="4">
        <f>VLOOKUP(B4507,[1]汇总!$B:$K,7,0)</f>
        <v>0</v>
      </c>
      <c r="M4507" s="4">
        <f>VLOOKUP(B4507,[1]汇总!$B:$K,8,0)</f>
        <v>0</v>
      </c>
      <c r="N4507" s="4" t="str">
        <f>VLOOKUP(B4507,[1]汇总!$B:$K,9,0)</f>
        <v>专科</v>
      </c>
      <c r="O4507" s="4" t="str">
        <f>VLOOKUP(B4507,[1]汇总!$B:$K,10,0)</f>
        <v>民办</v>
      </c>
    </row>
    <row r="4508" spans="1:15" ht="16.5" hidden="1" x14ac:dyDescent="0.35">
      <c r="A4508" s="4" t="s">
        <v>936</v>
      </c>
      <c r="B4508" s="4" t="s">
        <v>937</v>
      </c>
      <c r="C4508" s="4" t="s">
        <v>50</v>
      </c>
      <c r="D4508" s="4" t="s">
        <v>87</v>
      </c>
      <c r="E4508" s="4">
        <v>16</v>
      </c>
      <c r="F4508" s="4">
        <v>345</v>
      </c>
      <c r="G4508" s="4">
        <v>265273</v>
      </c>
      <c r="H4508" s="4" t="str">
        <f>VLOOKUP(B4508,[1]汇总!$B:$K,3,0)</f>
        <v>江苏</v>
      </c>
      <c r="I4508" s="4" t="str">
        <f>VLOOKUP(B4508,[1]汇总!$B:$K,4,0)</f>
        <v>常州</v>
      </c>
      <c r="J4508" s="4">
        <f>VLOOKUP(B4508,[1]汇总!$B:$K,5,0)</f>
        <v>0</v>
      </c>
      <c r="K4508" s="4">
        <f>VLOOKUP(B4508,[1]汇总!$B:$K,6,0)</f>
        <v>0</v>
      </c>
      <c r="L4508" s="4">
        <f>VLOOKUP(B4508,[1]汇总!$B:$K,7,0)</f>
        <v>0</v>
      </c>
      <c r="M4508" s="4">
        <f>VLOOKUP(B4508,[1]汇总!$B:$K,8,0)</f>
        <v>0</v>
      </c>
      <c r="N4508" s="4" t="str">
        <f>VLOOKUP(B4508,[1]汇总!$B:$K,9,0)</f>
        <v>专科</v>
      </c>
      <c r="O4508" s="4" t="str">
        <f>VLOOKUP(B4508,[1]汇总!$B:$K,10,0)</f>
        <v>民办</v>
      </c>
    </row>
    <row r="4509" spans="1:15" ht="16.5" hidden="1" x14ac:dyDescent="0.35">
      <c r="A4509" s="4" t="s">
        <v>1950</v>
      </c>
      <c r="B4509" s="4" t="s">
        <v>1951</v>
      </c>
      <c r="C4509" s="4" t="s">
        <v>64</v>
      </c>
      <c r="D4509" s="4" t="s">
        <v>806</v>
      </c>
      <c r="E4509" s="4">
        <v>4</v>
      </c>
      <c r="F4509" s="4">
        <v>345</v>
      </c>
      <c r="G4509" s="4">
        <v>265275</v>
      </c>
      <c r="H4509" s="4" t="str">
        <f>VLOOKUP(B4509,[1]汇总!$B:$K,3,0)</f>
        <v>四川</v>
      </c>
      <c r="I4509" s="4" t="str">
        <f>VLOOKUP(B4509,[1]汇总!$B:$K,4,0)</f>
        <v>成都</v>
      </c>
      <c r="J4509" s="4">
        <f>VLOOKUP(B4509,[1]汇总!$B:$K,5,0)</f>
        <v>0</v>
      </c>
      <c r="K4509" s="4">
        <f>VLOOKUP(B4509,[1]汇总!$B:$K,6,0)</f>
        <v>0</v>
      </c>
      <c r="L4509" s="4">
        <f>VLOOKUP(B4509,[1]汇总!$B:$K,7,0)</f>
        <v>0</v>
      </c>
      <c r="M4509" s="4">
        <f>VLOOKUP(B4509,[1]汇总!$B:$K,8,0)</f>
        <v>0</v>
      </c>
      <c r="N4509" s="4" t="str">
        <f>VLOOKUP(B4509,[1]汇总!$B:$K,9,0)</f>
        <v>专科</v>
      </c>
      <c r="O4509" s="4" t="str">
        <f>VLOOKUP(B4509,[1]汇总!$B:$K,10,0)</f>
        <v>民办</v>
      </c>
    </row>
    <row r="4510" spans="1:15" ht="16.5" hidden="1" x14ac:dyDescent="0.35">
      <c r="A4510" s="4" t="s">
        <v>1076</v>
      </c>
      <c r="B4510" s="4" t="s">
        <v>1077</v>
      </c>
      <c r="C4510" s="4" t="s">
        <v>40</v>
      </c>
      <c r="D4510" s="4" t="s">
        <v>470</v>
      </c>
      <c r="E4510" s="4">
        <v>20</v>
      </c>
      <c r="F4510" s="4">
        <v>345</v>
      </c>
      <c r="G4510" s="4">
        <v>265276</v>
      </c>
      <c r="H4510" s="4" t="str">
        <f>VLOOKUP(B4510,[1]汇总!$B:$K,3,0)</f>
        <v>江苏</v>
      </c>
      <c r="I4510" s="4" t="str">
        <f>VLOOKUP(B4510,[1]汇总!$B:$K,4,0)</f>
        <v>扬州</v>
      </c>
      <c r="J4510" s="4">
        <f>VLOOKUP(B4510,[1]汇总!$B:$K,5,0)</f>
        <v>0</v>
      </c>
      <c r="K4510" s="4">
        <f>VLOOKUP(B4510,[1]汇总!$B:$K,6,0)</f>
        <v>0</v>
      </c>
      <c r="L4510" s="4">
        <f>VLOOKUP(B4510,[1]汇总!$B:$K,7,0)</f>
        <v>0</v>
      </c>
      <c r="M4510" s="4">
        <f>VLOOKUP(B4510,[1]汇总!$B:$K,8,0)</f>
        <v>0</v>
      </c>
      <c r="N4510" s="4" t="str">
        <f>VLOOKUP(B4510,[1]汇总!$B:$K,9,0)</f>
        <v>专科</v>
      </c>
      <c r="O4510" s="4" t="str">
        <f>VLOOKUP(B4510,[1]汇总!$B:$K,10,0)</f>
        <v>民办</v>
      </c>
    </row>
    <row r="4511" spans="1:15" ht="16.5" hidden="1" x14ac:dyDescent="0.35">
      <c r="A4511" s="4" t="s">
        <v>1846</v>
      </c>
      <c r="B4511" s="4" t="s">
        <v>1847</v>
      </c>
      <c r="C4511" s="4" t="s">
        <v>66</v>
      </c>
      <c r="D4511" s="4" t="s">
        <v>91</v>
      </c>
      <c r="E4511" s="4">
        <v>2</v>
      </c>
      <c r="F4511" s="4">
        <v>345</v>
      </c>
      <c r="G4511" s="4">
        <v>265294</v>
      </c>
      <c r="H4511" s="4" t="str">
        <f>VLOOKUP(B4511,[1]汇总!$B:$K,3,0)</f>
        <v>海南</v>
      </c>
      <c r="I4511" s="4" t="str">
        <f>VLOOKUP(B4511,[1]汇总!$B:$K,4,0)</f>
        <v>三亚</v>
      </c>
      <c r="J4511" s="4">
        <f>VLOOKUP(B4511,[1]汇总!$B:$K,5,0)</f>
        <v>0</v>
      </c>
      <c r="K4511" s="4">
        <f>VLOOKUP(B4511,[1]汇总!$B:$K,6,0)</f>
        <v>0</v>
      </c>
      <c r="L4511" s="4">
        <f>VLOOKUP(B4511,[1]汇总!$B:$K,7,0)</f>
        <v>0</v>
      </c>
      <c r="M4511" s="4">
        <f>VLOOKUP(B4511,[1]汇总!$B:$K,8,0)</f>
        <v>0</v>
      </c>
      <c r="N4511" s="4" t="str">
        <f>VLOOKUP(B4511,[1]汇总!$B:$K,9,0)</f>
        <v>专科</v>
      </c>
      <c r="O4511" s="4" t="str">
        <f>VLOOKUP(B4511,[1]汇总!$B:$K,10,0)</f>
        <v>民办</v>
      </c>
    </row>
    <row r="4512" spans="1:15" ht="16.5" hidden="1" x14ac:dyDescent="0.35">
      <c r="A4512" s="4" t="s">
        <v>807</v>
      </c>
      <c r="B4512" s="4" t="s">
        <v>808</v>
      </c>
      <c r="C4512" s="4" t="s">
        <v>84</v>
      </c>
      <c r="D4512" s="4" t="s">
        <v>814</v>
      </c>
      <c r="E4512" s="4">
        <v>10</v>
      </c>
      <c r="F4512" s="4">
        <v>345</v>
      </c>
      <c r="G4512" s="4">
        <v>265308</v>
      </c>
      <c r="H4512" s="4" t="str">
        <f>VLOOKUP(B4512,[1]汇总!$B:$K,3,0)</f>
        <v>上海</v>
      </c>
      <c r="I4512" s="4" t="str">
        <f>VLOOKUP(B4512,[1]汇总!$B:$K,4,0)</f>
        <v>上海</v>
      </c>
      <c r="J4512" s="4">
        <f>VLOOKUP(B4512,[1]汇总!$B:$K,5,0)</f>
        <v>0</v>
      </c>
      <c r="K4512" s="4">
        <f>VLOOKUP(B4512,[1]汇总!$B:$K,6,0)</f>
        <v>0</v>
      </c>
      <c r="L4512" s="4">
        <f>VLOOKUP(B4512,[1]汇总!$B:$K,7,0)</f>
        <v>0</v>
      </c>
      <c r="M4512" s="4">
        <f>VLOOKUP(B4512,[1]汇总!$B:$K,8,0)</f>
        <v>0</v>
      </c>
      <c r="N4512" s="4" t="str">
        <f>VLOOKUP(B4512,[1]汇总!$B:$K,9,0)</f>
        <v>专科</v>
      </c>
      <c r="O4512" s="4" t="str">
        <f>VLOOKUP(B4512,[1]汇总!$B:$K,10,0)</f>
        <v>民办</v>
      </c>
    </row>
    <row r="4513" spans="1:15" ht="16.5" hidden="1" x14ac:dyDescent="0.35">
      <c r="A4513" s="4" t="s">
        <v>1187</v>
      </c>
      <c r="B4513" s="4" t="s">
        <v>1188</v>
      </c>
      <c r="C4513" s="4" t="s">
        <v>66</v>
      </c>
      <c r="D4513" s="4" t="s">
        <v>168</v>
      </c>
      <c r="E4513" s="4">
        <v>4</v>
      </c>
      <c r="F4513" s="4">
        <v>345</v>
      </c>
      <c r="G4513" s="4">
        <v>265319</v>
      </c>
      <c r="H4513" s="4" t="str">
        <f>VLOOKUP(B4513,[1]汇总!$B:$K,3,0)</f>
        <v>安徽</v>
      </c>
      <c r="I4513" s="4" t="str">
        <f>VLOOKUP(B4513,[1]汇总!$B:$K,4,0)</f>
        <v>宿州</v>
      </c>
      <c r="J4513" s="4">
        <f>VLOOKUP(B4513,[1]汇总!$B:$K,5,0)</f>
        <v>0</v>
      </c>
      <c r="K4513" s="4">
        <f>VLOOKUP(B4513,[1]汇总!$B:$K,6,0)</f>
        <v>0</v>
      </c>
      <c r="L4513" s="4">
        <f>VLOOKUP(B4513,[1]汇总!$B:$K,7,0)</f>
        <v>0</v>
      </c>
      <c r="M4513" s="4">
        <f>VLOOKUP(B4513,[1]汇总!$B:$K,8,0)</f>
        <v>0</v>
      </c>
      <c r="N4513" s="4" t="str">
        <f>VLOOKUP(B4513,[1]汇总!$B:$K,9,0)</f>
        <v>专科</v>
      </c>
      <c r="O4513" s="4" t="str">
        <f>VLOOKUP(B4513,[1]汇总!$B:$K,10,0)</f>
        <v>民办</v>
      </c>
    </row>
    <row r="4514" spans="1:15" ht="16.5" hidden="1" x14ac:dyDescent="0.35">
      <c r="A4514" s="4" t="s">
        <v>1731</v>
      </c>
      <c r="B4514" s="4" t="s">
        <v>1732</v>
      </c>
      <c r="C4514" s="4" t="s">
        <v>71</v>
      </c>
      <c r="D4514" s="4" t="s">
        <v>65</v>
      </c>
      <c r="E4514" s="4">
        <v>2</v>
      </c>
      <c r="F4514" s="4">
        <v>344</v>
      </c>
      <c r="G4514" s="4">
        <v>265334</v>
      </c>
      <c r="H4514" s="4" t="str">
        <f>VLOOKUP(B4514,[1]汇总!$B:$K,3,0)</f>
        <v>湖南</v>
      </c>
      <c r="I4514" s="4" t="str">
        <f>VLOOKUP(B4514,[1]汇总!$B:$K,4,0)</f>
        <v>长沙</v>
      </c>
      <c r="J4514" s="4">
        <f>VLOOKUP(B4514,[1]汇总!$B:$K,5,0)</f>
        <v>0</v>
      </c>
      <c r="K4514" s="4">
        <f>VLOOKUP(B4514,[1]汇总!$B:$K,6,0)</f>
        <v>0</v>
      </c>
      <c r="L4514" s="4">
        <f>VLOOKUP(B4514,[1]汇总!$B:$K,7,0)</f>
        <v>0</v>
      </c>
      <c r="M4514" s="4">
        <f>VLOOKUP(B4514,[1]汇总!$B:$K,8,0)</f>
        <v>0</v>
      </c>
      <c r="N4514" s="4" t="str">
        <f>VLOOKUP(B4514,[1]汇总!$B:$K,9,0)</f>
        <v>专科</v>
      </c>
      <c r="O4514" s="4" t="str">
        <f>VLOOKUP(B4514,[1]汇总!$B:$K,10,0)</f>
        <v>民办</v>
      </c>
    </row>
    <row r="4515" spans="1:15" ht="16.5" hidden="1" x14ac:dyDescent="0.35">
      <c r="A4515" s="4" t="s">
        <v>1781</v>
      </c>
      <c r="B4515" s="4" t="s">
        <v>1782</v>
      </c>
      <c r="C4515" s="4" t="s">
        <v>60</v>
      </c>
      <c r="D4515" s="4" t="s">
        <v>78</v>
      </c>
      <c r="E4515" s="4">
        <v>8</v>
      </c>
      <c r="F4515" s="4">
        <v>344</v>
      </c>
      <c r="G4515" s="4">
        <v>265357</v>
      </c>
      <c r="H4515" s="4" t="str">
        <f>VLOOKUP(B4515,[1]汇总!$B:$K,3,0)</f>
        <v>广西</v>
      </c>
      <c r="I4515" s="4" t="str">
        <f>VLOOKUP(B4515,[1]汇总!$B:$K,4,0)</f>
        <v>南宁</v>
      </c>
      <c r="J4515" s="4">
        <f>VLOOKUP(B4515,[1]汇总!$B:$K,5,0)</f>
        <v>0</v>
      </c>
      <c r="K4515" s="4">
        <f>VLOOKUP(B4515,[1]汇总!$B:$K,6,0)</f>
        <v>0</v>
      </c>
      <c r="L4515" s="4">
        <f>VLOOKUP(B4515,[1]汇总!$B:$K,7,0)</f>
        <v>0</v>
      </c>
      <c r="M4515" s="4">
        <f>VLOOKUP(B4515,[1]汇总!$B:$K,8,0)</f>
        <v>0</v>
      </c>
      <c r="N4515" s="4" t="str">
        <f>VLOOKUP(B4515,[1]汇总!$B:$K,9,0)</f>
        <v>专科</v>
      </c>
      <c r="O4515" s="4" t="str">
        <f>VLOOKUP(B4515,[1]汇总!$B:$K,10,0)</f>
        <v>民办</v>
      </c>
    </row>
    <row r="4516" spans="1:15" ht="16.5" hidden="1" x14ac:dyDescent="0.35">
      <c r="A4516" s="4" t="s">
        <v>1109</v>
      </c>
      <c r="B4516" s="4" t="s">
        <v>1110</v>
      </c>
      <c r="C4516" s="4" t="s">
        <v>54</v>
      </c>
      <c r="D4516" s="4" t="s">
        <v>76</v>
      </c>
      <c r="E4516" s="4">
        <v>10</v>
      </c>
      <c r="F4516" s="4">
        <v>344</v>
      </c>
      <c r="G4516" s="4">
        <v>265380</v>
      </c>
      <c r="H4516" s="4" t="str">
        <f>VLOOKUP(B4516,[1]汇总!$B:$K,3,0)</f>
        <v>江苏</v>
      </c>
      <c r="I4516" s="4" t="str">
        <f>VLOOKUP(B4516,[1]汇总!$B:$K,4,0)</f>
        <v>盐城</v>
      </c>
      <c r="J4516" s="4">
        <f>VLOOKUP(B4516,[1]汇总!$B:$K,5,0)</f>
        <v>0</v>
      </c>
      <c r="K4516" s="4">
        <f>VLOOKUP(B4516,[1]汇总!$B:$K,6,0)</f>
        <v>0</v>
      </c>
      <c r="L4516" s="4">
        <f>VLOOKUP(B4516,[1]汇总!$B:$K,7,0)</f>
        <v>0</v>
      </c>
      <c r="M4516" s="4">
        <f>VLOOKUP(B4516,[1]汇总!$B:$K,8,0)</f>
        <v>0</v>
      </c>
      <c r="N4516" s="4" t="str">
        <f>VLOOKUP(B4516,[1]汇总!$B:$K,9,0)</f>
        <v>专科</v>
      </c>
      <c r="O4516" s="4" t="str">
        <f>VLOOKUP(B4516,[1]汇总!$B:$K,10,0)</f>
        <v>民办</v>
      </c>
    </row>
    <row r="4517" spans="1:15" ht="16.5" hidden="1" x14ac:dyDescent="0.35">
      <c r="A4517" s="4" t="s">
        <v>660</v>
      </c>
      <c r="B4517" s="4" t="s">
        <v>661</v>
      </c>
      <c r="C4517" s="4" t="s">
        <v>40</v>
      </c>
      <c r="D4517" s="4" t="s">
        <v>210</v>
      </c>
      <c r="E4517" s="4">
        <v>3</v>
      </c>
      <c r="F4517" s="4">
        <v>344</v>
      </c>
      <c r="G4517" s="4">
        <v>265390</v>
      </c>
      <c r="H4517" s="4" t="str">
        <f>VLOOKUP(B4517,[1]汇总!$B:$K,3,0)</f>
        <v>内蒙古</v>
      </c>
      <c r="I4517" s="4" t="str">
        <f>VLOOKUP(B4517,[1]汇总!$B:$K,4,0)</f>
        <v>呼伦贝尔</v>
      </c>
      <c r="J4517" s="4">
        <f>VLOOKUP(B4517,[1]汇总!$B:$K,5,0)</f>
        <v>0</v>
      </c>
      <c r="K4517" s="4">
        <f>VLOOKUP(B4517,[1]汇总!$B:$K,6,0)</f>
        <v>0</v>
      </c>
      <c r="L4517" s="4">
        <f>VLOOKUP(B4517,[1]汇总!$B:$K,7,0)</f>
        <v>0</v>
      </c>
      <c r="M4517" s="4">
        <f>VLOOKUP(B4517,[1]汇总!$B:$K,8,0)</f>
        <v>0</v>
      </c>
      <c r="N4517" s="4" t="str">
        <f>VLOOKUP(B4517,[1]汇总!$B:$K,9,0)</f>
        <v>专科</v>
      </c>
      <c r="O4517" s="4" t="str">
        <f>VLOOKUP(B4517,[1]汇总!$B:$K,10,0)</f>
        <v>公办</v>
      </c>
    </row>
    <row r="4518" spans="1:15" ht="16.5" hidden="1" x14ac:dyDescent="0.35">
      <c r="A4518" s="4" t="s">
        <v>845</v>
      </c>
      <c r="B4518" s="4" t="s">
        <v>846</v>
      </c>
      <c r="C4518" s="4" t="s">
        <v>52</v>
      </c>
      <c r="D4518" s="4" t="s">
        <v>378</v>
      </c>
      <c r="E4518" s="4">
        <v>16</v>
      </c>
      <c r="F4518" s="4">
        <v>344</v>
      </c>
      <c r="G4518" s="4">
        <v>265394</v>
      </c>
      <c r="H4518" s="4" t="str">
        <f>VLOOKUP(B4518,[1]汇总!$B:$K,3,0)</f>
        <v>上海</v>
      </c>
      <c r="I4518" s="4" t="str">
        <f>VLOOKUP(B4518,[1]汇总!$B:$K,4,0)</f>
        <v>上海</v>
      </c>
      <c r="J4518" s="4">
        <f>VLOOKUP(B4518,[1]汇总!$B:$K,5,0)</f>
        <v>0</v>
      </c>
      <c r="K4518" s="4">
        <f>VLOOKUP(B4518,[1]汇总!$B:$K,6,0)</f>
        <v>0</v>
      </c>
      <c r="L4518" s="4">
        <f>VLOOKUP(B4518,[1]汇总!$B:$K,7,0)</f>
        <v>0</v>
      </c>
      <c r="M4518" s="4">
        <f>VLOOKUP(B4518,[1]汇总!$B:$K,8,0)</f>
        <v>0</v>
      </c>
      <c r="N4518" s="4" t="str">
        <f>VLOOKUP(B4518,[1]汇总!$B:$K,9,0)</f>
        <v>专科</v>
      </c>
      <c r="O4518" s="4" t="str">
        <f>VLOOKUP(B4518,[1]汇总!$B:$K,10,0)</f>
        <v>民办</v>
      </c>
    </row>
    <row r="4519" spans="1:15" ht="16.5" hidden="1" x14ac:dyDescent="0.35">
      <c r="A4519" s="4" t="s">
        <v>305</v>
      </c>
      <c r="B4519" s="4" t="s">
        <v>306</v>
      </c>
      <c r="C4519" s="4" t="s">
        <v>64</v>
      </c>
      <c r="D4519" s="4" t="s">
        <v>102</v>
      </c>
      <c r="E4519" s="4">
        <v>63</v>
      </c>
      <c r="F4519" s="4">
        <v>344</v>
      </c>
      <c r="G4519" s="4">
        <v>265408</v>
      </c>
      <c r="H4519" s="4" t="str">
        <f>VLOOKUP(B4519,[1]汇总!$B:$K,3,0)</f>
        <v>浙江</v>
      </c>
      <c r="I4519" s="4" t="str">
        <f>VLOOKUP(B4519,[1]汇总!$B:$K,4,0)</f>
        <v>绍兴</v>
      </c>
      <c r="J4519" s="4">
        <f>VLOOKUP(B4519,[1]汇总!$B:$K,5,0)</f>
        <v>0</v>
      </c>
      <c r="K4519" s="4">
        <f>VLOOKUP(B4519,[1]汇总!$B:$K,6,0)</f>
        <v>0</v>
      </c>
      <c r="L4519" s="4">
        <f>VLOOKUP(B4519,[1]汇总!$B:$K,7,0)</f>
        <v>0</v>
      </c>
      <c r="M4519" s="4">
        <f>VLOOKUP(B4519,[1]汇总!$B:$K,8,0)</f>
        <v>0</v>
      </c>
      <c r="N4519" s="4" t="str">
        <f>VLOOKUP(B4519,[1]汇总!$B:$K,9,0)</f>
        <v>本科</v>
      </c>
      <c r="O4519" s="4" t="str">
        <f>VLOOKUP(B4519,[1]汇总!$B:$K,10,0)</f>
        <v>独立院校</v>
      </c>
    </row>
    <row r="4520" spans="1:15" ht="16.5" hidden="1" x14ac:dyDescent="0.35">
      <c r="A4520" s="4" t="s">
        <v>936</v>
      </c>
      <c r="B4520" s="4" t="s">
        <v>937</v>
      </c>
      <c r="C4520" s="4" t="s">
        <v>40</v>
      </c>
      <c r="D4520" s="4" t="s">
        <v>806</v>
      </c>
      <c r="E4520" s="4">
        <v>16</v>
      </c>
      <c r="F4520" s="4">
        <v>344</v>
      </c>
      <c r="G4520" s="4">
        <v>265410</v>
      </c>
      <c r="H4520" s="4" t="str">
        <f>VLOOKUP(B4520,[1]汇总!$B:$K,3,0)</f>
        <v>江苏</v>
      </c>
      <c r="I4520" s="4" t="str">
        <f>VLOOKUP(B4520,[1]汇总!$B:$K,4,0)</f>
        <v>常州</v>
      </c>
      <c r="J4520" s="4">
        <f>VLOOKUP(B4520,[1]汇总!$B:$K,5,0)</f>
        <v>0</v>
      </c>
      <c r="K4520" s="4">
        <f>VLOOKUP(B4520,[1]汇总!$B:$K,6,0)</f>
        <v>0</v>
      </c>
      <c r="L4520" s="4">
        <f>VLOOKUP(B4520,[1]汇总!$B:$K,7,0)</f>
        <v>0</v>
      </c>
      <c r="M4520" s="4">
        <f>VLOOKUP(B4520,[1]汇总!$B:$K,8,0)</f>
        <v>0</v>
      </c>
      <c r="N4520" s="4" t="str">
        <f>VLOOKUP(B4520,[1]汇总!$B:$K,9,0)</f>
        <v>专科</v>
      </c>
      <c r="O4520" s="4" t="str">
        <f>VLOOKUP(B4520,[1]汇总!$B:$K,10,0)</f>
        <v>民办</v>
      </c>
    </row>
    <row r="4521" spans="1:15" ht="16.5" hidden="1" x14ac:dyDescent="0.35">
      <c r="A4521" s="4" t="s">
        <v>936</v>
      </c>
      <c r="B4521" s="4" t="s">
        <v>937</v>
      </c>
      <c r="C4521" s="4" t="s">
        <v>108</v>
      </c>
      <c r="D4521" s="4" t="s">
        <v>228</v>
      </c>
      <c r="E4521" s="4">
        <v>16</v>
      </c>
      <c r="F4521" s="4">
        <v>344</v>
      </c>
      <c r="G4521" s="4">
        <v>265413</v>
      </c>
      <c r="H4521" s="4" t="str">
        <f>VLOOKUP(B4521,[1]汇总!$B:$K,3,0)</f>
        <v>江苏</v>
      </c>
      <c r="I4521" s="4" t="str">
        <f>VLOOKUP(B4521,[1]汇总!$B:$K,4,0)</f>
        <v>常州</v>
      </c>
      <c r="J4521" s="4">
        <f>VLOOKUP(B4521,[1]汇总!$B:$K,5,0)</f>
        <v>0</v>
      </c>
      <c r="K4521" s="4">
        <f>VLOOKUP(B4521,[1]汇总!$B:$K,6,0)</f>
        <v>0</v>
      </c>
      <c r="L4521" s="4">
        <f>VLOOKUP(B4521,[1]汇总!$B:$K,7,0)</f>
        <v>0</v>
      </c>
      <c r="M4521" s="4">
        <f>VLOOKUP(B4521,[1]汇总!$B:$K,8,0)</f>
        <v>0</v>
      </c>
      <c r="N4521" s="4" t="str">
        <f>VLOOKUP(B4521,[1]汇总!$B:$K,9,0)</f>
        <v>专科</v>
      </c>
      <c r="O4521" s="4" t="str">
        <f>VLOOKUP(B4521,[1]汇总!$B:$K,10,0)</f>
        <v>民办</v>
      </c>
    </row>
    <row r="4522" spans="1:15" ht="16.5" hidden="1" x14ac:dyDescent="0.35">
      <c r="A4522" s="4" t="s">
        <v>1109</v>
      </c>
      <c r="B4522" s="4" t="s">
        <v>1110</v>
      </c>
      <c r="C4522" s="4" t="s">
        <v>64</v>
      </c>
      <c r="D4522" s="4" t="s">
        <v>168</v>
      </c>
      <c r="E4522" s="4">
        <v>10</v>
      </c>
      <c r="F4522" s="4">
        <v>344</v>
      </c>
      <c r="G4522" s="4">
        <v>265432</v>
      </c>
      <c r="H4522" s="4" t="str">
        <f>VLOOKUP(B4522,[1]汇总!$B:$K,3,0)</f>
        <v>江苏</v>
      </c>
      <c r="I4522" s="4" t="str">
        <f>VLOOKUP(B4522,[1]汇总!$B:$K,4,0)</f>
        <v>盐城</v>
      </c>
      <c r="J4522" s="4">
        <f>VLOOKUP(B4522,[1]汇总!$B:$K,5,0)</f>
        <v>0</v>
      </c>
      <c r="K4522" s="4">
        <f>VLOOKUP(B4522,[1]汇总!$B:$K,6,0)</f>
        <v>0</v>
      </c>
      <c r="L4522" s="4">
        <f>VLOOKUP(B4522,[1]汇总!$B:$K,7,0)</f>
        <v>0</v>
      </c>
      <c r="M4522" s="4">
        <f>VLOOKUP(B4522,[1]汇总!$B:$K,8,0)</f>
        <v>0</v>
      </c>
      <c r="N4522" s="4" t="str">
        <f>VLOOKUP(B4522,[1]汇总!$B:$K,9,0)</f>
        <v>专科</v>
      </c>
      <c r="O4522" s="4" t="str">
        <f>VLOOKUP(B4522,[1]汇总!$B:$K,10,0)</f>
        <v>民办</v>
      </c>
    </row>
    <row r="4523" spans="1:15" ht="16.5" hidden="1" x14ac:dyDescent="0.35">
      <c r="A4523" s="4" t="s">
        <v>868</v>
      </c>
      <c r="B4523" s="4" t="s">
        <v>869</v>
      </c>
      <c r="C4523" s="4" t="s">
        <v>52</v>
      </c>
      <c r="D4523" s="4" t="s">
        <v>100</v>
      </c>
      <c r="E4523" s="4">
        <v>25</v>
      </c>
      <c r="F4523" s="4">
        <v>344</v>
      </c>
      <c r="G4523" s="4">
        <v>265437</v>
      </c>
      <c r="H4523" s="4" t="str">
        <f>VLOOKUP(B4523,[1]汇总!$B:$K,3,0)</f>
        <v>上海</v>
      </c>
      <c r="I4523" s="4" t="str">
        <f>VLOOKUP(B4523,[1]汇总!$B:$K,4,0)</f>
        <v>上海</v>
      </c>
      <c r="J4523" s="4">
        <f>VLOOKUP(B4523,[1]汇总!$B:$K,5,0)</f>
        <v>0</v>
      </c>
      <c r="K4523" s="4">
        <f>VLOOKUP(B4523,[1]汇总!$B:$K,6,0)</f>
        <v>0</v>
      </c>
      <c r="L4523" s="4">
        <f>VLOOKUP(B4523,[1]汇总!$B:$K,7,0)</f>
        <v>0</v>
      </c>
      <c r="M4523" s="4">
        <f>VLOOKUP(B4523,[1]汇总!$B:$K,8,0)</f>
        <v>0</v>
      </c>
      <c r="N4523" s="4" t="str">
        <f>VLOOKUP(B4523,[1]汇总!$B:$K,9,0)</f>
        <v>专科</v>
      </c>
      <c r="O4523" s="4" t="str">
        <f>VLOOKUP(B4523,[1]汇总!$B:$K,10,0)</f>
        <v>民办</v>
      </c>
    </row>
    <row r="4524" spans="1:15" ht="16.5" hidden="1" x14ac:dyDescent="0.35">
      <c r="A4524" s="4" t="s">
        <v>941</v>
      </c>
      <c r="B4524" s="4" t="s">
        <v>942</v>
      </c>
      <c r="C4524" s="4" t="s">
        <v>64</v>
      </c>
      <c r="D4524" s="4" t="s">
        <v>78</v>
      </c>
      <c r="E4524" s="4">
        <v>50</v>
      </c>
      <c r="F4524" s="4">
        <v>344</v>
      </c>
      <c r="G4524" s="4">
        <v>265442</v>
      </c>
      <c r="H4524" s="4" t="str">
        <f>VLOOKUP(B4524,[1]汇总!$B:$K,3,0)</f>
        <v>江苏</v>
      </c>
      <c r="I4524" s="4" t="str">
        <f>VLOOKUP(B4524,[1]汇总!$B:$K,4,0)</f>
        <v>扬州</v>
      </c>
      <c r="J4524" s="4">
        <f>VLOOKUP(B4524,[1]汇总!$B:$K,5,0)</f>
        <v>0</v>
      </c>
      <c r="K4524" s="4">
        <f>VLOOKUP(B4524,[1]汇总!$B:$K,6,0)</f>
        <v>0</v>
      </c>
      <c r="L4524" s="4">
        <f>VLOOKUP(B4524,[1]汇总!$B:$K,7,0)</f>
        <v>0</v>
      </c>
      <c r="M4524" s="4">
        <f>VLOOKUP(B4524,[1]汇总!$B:$K,8,0)</f>
        <v>0</v>
      </c>
      <c r="N4524" s="4" t="str">
        <f>VLOOKUP(B4524,[1]汇总!$B:$K,9,0)</f>
        <v>专科</v>
      </c>
      <c r="O4524" s="4" t="str">
        <f>VLOOKUP(B4524,[1]汇总!$B:$K,10,0)</f>
        <v>民办</v>
      </c>
    </row>
    <row r="4525" spans="1:15" ht="16.5" hidden="1" x14ac:dyDescent="0.35">
      <c r="A4525" s="4" t="s">
        <v>1226</v>
      </c>
      <c r="B4525" s="4" t="s">
        <v>1227</v>
      </c>
      <c r="C4525" s="4" t="s">
        <v>66</v>
      </c>
      <c r="D4525" s="4" t="s">
        <v>91</v>
      </c>
      <c r="E4525" s="4">
        <v>6</v>
      </c>
      <c r="F4525" s="4">
        <v>344</v>
      </c>
      <c r="G4525" s="4">
        <v>265448</v>
      </c>
      <c r="H4525" s="4" t="str">
        <f>VLOOKUP(B4525,[1]汇总!$B:$K,3,0)</f>
        <v>福建</v>
      </c>
      <c r="I4525" s="4" t="str">
        <f>VLOOKUP(B4525,[1]汇总!$B:$K,4,0)</f>
        <v>厦门</v>
      </c>
      <c r="J4525" s="4">
        <f>VLOOKUP(B4525,[1]汇总!$B:$K,5,0)</f>
        <v>0</v>
      </c>
      <c r="K4525" s="4">
        <f>VLOOKUP(B4525,[1]汇总!$B:$K,6,0)</f>
        <v>0</v>
      </c>
      <c r="L4525" s="4">
        <f>VLOOKUP(B4525,[1]汇总!$B:$K,7,0)</f>
        <v>0</v>
      </c>
      <c r="M4525" s="4">
        <f>VLOOKUP(B4525,[1]汇总!$B:$K,8,0)</f>
        <v>0</v>
      </c>
      <c r="N4525" s="4" t="str">
        <f>VLOOKUP(B4525,[1]汇总!$B:$K,9,0)</f>
        <v>专科</v>
      </c>
      <c r="O4525" s="4" t="str">
        <f>VLOOKUP(B4525,[1]汇总!$B:$K,10,0)</f>
        <v>民办</v>
      </c>
    </row>
    <row r="4526" spans="1:15" ht="16.5" hidden="1" x14ac:dyDescent="0.35">
      <c r="A4526" s="4" t="s">
        <v>936</v>
      </c>
      <c r="B4526" s="4" t="s">
        <v>937</v>
      </c>
      <c r="C4526" s="4" t="s">
        <v>107</v>
      </c>
      <c r="D4526" s="4" t="s">
        <v>134</v>
      </c>
      <c r="E4526" s="4">
        <v>16</v>
      </c>
      <c r="F4526" s="4">
        <v>344</v>
      </c>
      <c r="G4526" s="4">
        <v>265492</v>
      </c>
      <c r="H4526" s="4" t="str">
        <f>VLOOKUP(B4526,[1]汇总!$B:$K,3,0)</f>
        <v>江苏</v>
      </c>
      <c r="I4526" s="4" t="str">
        <f>VLOOKUP(B4526,[1]汇总!$B:$K,4,0)</f>
        <v>常州</v>
      </c>
      <c r="J4526" s="4">
        <f>VLOOKUP(B4526,[1]汇总!$B:$K,5,0)</f>
        <v>0</v>
      </c>
      <c r="K4526" s="4">
        <f>VLOOKUP(B4526,[1]汇总!$B:$K,6,0)</f>
        <v>0</v>
      </c>
      <c r="L4526" s="4">
        <f>VLOOKUP(B4526,[1]汇总!$B:$K,7,0)</f>
        <v>0</v>
      </c>
      <c r="M4526" s="4">
        <f>VLOOKUP(B4526,[1]汇总!$B:$K,8,0)</f>
        <v>0</v>
      </c>
      <c r="N4526" s="4" t="str">
        <f>VLOOKUP(B4526,[1]汇总!$B:$K,9,0)</f>
        <v>专科</v>
      </c>
      <c r="O4526" s="4" t="str">
        <f>VLOOKUP(B4526,[1]汇总!$B:$K,10,0)</f>
        <v>民办</v>
      </c>
    </row>
    <row r="4527" spans="1:15" ht="16.5" hidden="1" x14ac:dyDescent="0.35">
      <c r="A4527" s="4" t="s">
        <v>936</v>
      </c>
      <c r="B4527" s="4" t="s">
        <v>937</v>
      </c>
      <c r="C4527" s="4" t="s">
        <v>56</v>
      </c>
      <c r="D4527" s="4" t="s">
        <v>101</v>
      </c>
      <c r="E4527" s="4">
        <v>16</v>
      </c>
      <c r="F4527" s="4">
        <v>344</v>
      </c>
      <c r="G4527" s="4">
        <v>265499</v>
      </c>
      <c r="H4527" s="4" t="str">
        <f>VLOOKUP(B4527,[1]汇总!$B:$K,3,0)</f>
        <v>江苏</v>
      </c>
      <c r="I4527" s="4" t="str">
        <f>VLOOKUP(B4527,[1]汇总!$B:$K,4,0)</f>
        <v>常州</v>
      </c>
      <c r="J4527" s="4">
        <f>VLOOKUP(B4527,[1]汇总!$B:$K,5,0)</f>
        <v>0</v>
      </c>
      <c r="K4527" s="4">
        <f>VLOOKUP(B4527,[1]汇总!$B:$K,6,0)</f>
        <v>0</v>
      </c>
      <c r="L4527" s="4">
        <f>VLOOKUP(B4527,[1]汇总!$B:$K,7,0)</f>
        <v>0</v>
      </c>
      <c r="M4527" s="4">
        <f>VLOOKUP(B4527,[1]汇总!$B:$K,8,0)</f>
        <v>0</v>
      </c>
      <c r="N4527" s="4" t="str">
        <f>VLOOKUP(B4527,[1]汇总!$B:$K,9,0)</f>
        <v>专科</v>
      </c>
      <c r="O4527" s="4" t="str">
        <f>VLOOKUP(B4527,[1]汇总!$B:$K,10,0)</f>
        <v>民办</v>
      </c>
    </row>
    <row r="4528" spans="1:15" ht="16.5" hidden="1" x14ac:dyDescent="0.35">
      <c r="A4528" s="4" t="s">
        <v>1085</v>
      </c>
      <c r="B4528" s="4" t="s">
        <v>1086</v>
      </c>
      <c r="C4528" s="4" t="s">
        <v>86</v>
      </c>
      <c r="D4528" s="4" t="s">
        <v>76</v>
      </c>
      <c r="E4528" s="4">
        <v>15</v>
      </c>
      <c r="F4528" s="4">
        <v>344</v>
      </c>
      <c r="G4528" s="4">
        <v>265500</v>
      </c>
      <c r="H4528" s="4" t="str">
        <f>VLOOKUP(B4528,[1]汇总!$B:$K,3,0)</f>
        <v>江苏</v>
      </c>
      <c r="I4528" s="4" t="str">
        <f>VLOOKUP(B4528,[1]汇总!$B:$K,4,0)</f>
        <v>徐州</v>
      </c>
      <c r="J4528" s="4">
        <f>VLOOKUP(B4528,[1]汇总!$B:$K,5,0)</f>
        <v>0</v>
      </c>
      <c r="K4528" s="4">
        <f>VLOOKUP(B4528,[1]汇总!$B:$K,6,0)</f>
        <v>0</v>
      </c>
      <c r="L4528" s="4">
        <f>VLOOKUP(B4528,[1]汇总!$B:$K,7,0)</f>
        <v>0</v>
      </c>
      <c r="M4528" s="4">
        <f>VLOOKUP(B4528,[1]汇总!$B:$K,8,0)</f>
        <v>0</v>
      </c>
      <c r="N4528" s="4" t="str">
        <f>VLOOKUP(B4528,[1]汇总!$B:$K,9,0)</f>
        <v>专科</v>
      </c>
      <c r="O4528" s="4" t="str">
        <f>VLOOKUP(B4528,[1]汇总!$B:$K,10,0)</f>
        <v>民办</v>
      </c>
    </row>
    <row r="4529" spans="1:15" ht="16.5" hidden="1" x14ac:dyDescent="0.35">
      <c r="A4529" s="4" t="s">
        <v>1246</v>
      </c>
      <c r="B4529" s="4" t="s">
        <v>1247</v>
      </c>
      <c r="C4529" s="4" t="s">
        <v>144</v>
      </c>
      <c r="D4529" s="4" t="s">
        <v>100</v>
      </c>
      <c r="E4529" s="4">
        <v>2</v>
      </c>
      <c r="F4529" s="4">
        <v>344</v>
      </c>
      <c r="G4529" s="4">
        <v>265502</v>
      </c>
      <c r="H4529" s="4" t="str">
        <f>VLOOKUP(B4529,[1]汇总!$B:$K,3,0)</f>
        <v>福建</v>
      </c>
      <c r="I4529" s="4" t="str">
        <f>VLOOKUP(B4529,[1]汇总!$B:$K,4,0)</f>
        <v>厦门</v>
      </c>
      <c r="J4529" s="4">
        <f>VLOOKUP(B4529,[1]汇总!$B:$K,5,0)</f>
        <v>0</v>
      </c>
      <c r="K4529" s="4">
        <f>VLOOKUP(B4529,[1]汇总!$B:$K,6,0)</f>
        <v>0</v>
      </c>
      <c r="L4529" s="4">
        <f>VLOOKUP(B4529,[1]汇总!$B:$K,7,0)</f>
        <v>0</v>
      </c>
      <c r="M4529" s="4">
        <f>VLOOKUP(B4529,[1]汇总!$B:$K,8,0)</f>
        <v>0</v>
      </c>
      <c r="N4529" s="4" t="str">
        <f>VLOOKUP(B4529,[1]汇总!$B:$K,9,0)</f>
        <v>专科</v>
      </c>
      <c r="O4529" s="4" t="str">
        <f>VLOOKUP(B4529,[1]汇总!$B:$K,10,0)</f>
        <v>民办</v>
      </c>
    </row>
    <row r="4530" spans="1:15" ht="16.5" hidden="1" x14ac:dyDescent="0.35">
      <c r="A4530" s="4" t="s">
        <v>1109</v>
      </c>
      <c r="B4530" s="4" t="s">
        <v>1110</v>
      </c>
      <c r="C4530" s="4" t="s">
        <v>69</v>
      </c>
      <c r="D4530" s="4" t="s">
        <v>243</v>
      </c>
      <c r="E4530" s="4">
        <v>5</v>
      </c>
      <c r="F4530" s="4">
        <v>344</v>
      </c>
      <c r="G4530" s="4">
        <v>265509</v>
      </c>
      <c r="H4530" s="4" t="str">
        <f>VLOOKUP(B4530,[1]汇总!$B:$K,3,0)</f>
        <v>江苏</v>
      </c>
      <c r="I4530" s="4" t="str">
        <f>VLOOKUP(B4530,[1]汇总!$B:$K,4,0)</f>
        <v>盐城</v>
      </c>
      <c r="J4530" s="4">
        <f>VLOOKUP(B4530,[1]汇总!$B:$K,5,0)</f>
        <v>0</v>
      </c>
      <c r="K4530" s="4">
        <f>VLOOKUP(B4530,[1]汇总!$B:$K,6,0)</f>
        <v>0</v>
      </c>
      <c r="L4530" s="4">
        <f>VLOOKUP(B4530,[1]汇总!$B:$K,7,0)</f>
        <v>0</v>
      </c>
      <c r="M4530" s="4">
        <f>VLOOKUP(B4530,[1]汇总!$B:$K,8,0)</f>
        <v>0</v>
      </c>
      <c r="N4530" s="4" t="str">
        <f>VLOOKUP(B4530,[1]汇总!$B:$K,9,0)</f>
        <v>专科</v>
      </c>
      <c r="O4530" s="4" t="str">
        <f>VLOOKUP(B4530,[1]汇总!$B:$K,10,0)</f>
        <v>民办</v>
      </c>
    </row>
    <row r="4531" spans="1:15" ht="16.5" hidden="1" x14ac:dyDescent="0.35">
      <c r="A4531" s="4" t="s">
        <v>936</v>
      </c>
      <c r="B4531" s="4" t="s">
        <v>937</v>
      </c>
      <c r="C4531" s="4" t="s">
        <v>106</v>
      </c>
      <c r="D4531" s="4" t="s">
        <v>67</v>
      </c>
      <c r="E4531" s="4">
        <v>16</v>
      </c>
      <c r="F4531" s="4">
        <v>344</v>
      </c>
      <c r="G4531" s="4">
        <v>265511</v>
      </c>
      <c r="H4531" s="4" t="str">
        <f>VLOOKUP(B4531,[1]汇总!$B:$K,3,0)</f>
        <v>江苏</v>
      </c>
      <c r="I4531" s="4" t="str">
        <f>VLOOKUP(B4531,[1]汇总!$B:$K,4,0)</f>
        <v>常州</v>
      </c>
      <c r="J4531" s="4">
        <f>VLOOKUP(B4531,[1]汇总!$B:$K,5,0)</f>
        <v>0</v>
      </c>
      <c r="K4531" s="4">
        <f>VLOOKUP(B4531,[1]汇总!$B:$K,6,0)</f>
        <v>0</v>
      </c>
      <c r="L4531" s="4">
        <f>VLOOKUP(B4531,[1]汇总!$B:$K,7,0)</f>
        <v>0</v>
      </c>
      <c r="M4531" s="4">
        <f>VLOOKUP(B4531,[1]汇总!$B:$K,8,0)</f>
        <v>0</v>
      </c>
      <c r="N4531" s="4" t="str">
        <f>VLOOKUP(B4531,[1]汇总!$B:$K,9,0)</f>
        <v>专科</v>
      </c>
      <c r="O4531" s="4" t="str">
        <f>VLOOKUP(B4531,[1]汇总!$B:$K,10,0)</f>
        <v>民办</v>
      </c>
    </row>
    <row r="4532" spans="1:15" ht="16.5" hidden="1" x14ac:dyDescent="0.35">
      <c r="A4532" s="4" t="s">
        <v>1012</v>
      </c>
      <c r="B4532" s="4" t="s">
        <v>1013</v>
      </c>
      <c r="C4532" s="4" t="s">
        <v>64</v>
      </c>
      <c r="D4532" s="4" t="s">
        <v>366</v>
      </c>
      <c r="E4532" s="4">
        <v>14</v>
      </c>
      <c r="F4532" s="4">
        <v>344</v>
      </c>
      <c r="G4532" s="4">
        <v>265527</v>
      </c>
      <c r="H4532" s="4" t="str">
        <f>VLOOKUP(B4532,[1]汇总!$B:$K,3,0)</f>
        <v>苏州市</v>
      </c>
      <c r="I4532" s="4" t="str">
        <f>VLOOKUP(B4532,[1]汇总!$B:$K,4,0)</f>
        <v>苏州市</v>
      </c>
      <c r="J4532" s="4">
        <f>VLOOKUP(B4532,[1]汇总!$B:$K,5,0)</f>
        <v>0</v>
      </c>
      <c r="K4532" s="4">
        <f>VLOOKUP(B4532,[1]汇总!$B:$K,6,0)</f>
        <v>0</v>
      </c>
      <c r="L4532" s="4">
        <f>VLOOKUP(B4532,[1]汇总!$B:$K,7,0)</f>
        <v>0</v>
      </c>
      <c r="M4532" s="4">
        <f>VLOOKUP(B4532,[1]汇总!$B:$K,8,0)</f>
        <v>0</v>
      </c>
      <c r="N4532" s="4" t="str">
        <f>VLOOKUP(B4532,[1]汇总!$B:$K,9,0)</f>
        <v>专科</v>
      </c>
      <c r="O4532" s="4" t="str">
        <f>VLOOKUP(B4532,[1]汇总!$B:$K,10,0)</f>
        <v>中外合作办学及内地与港澳合作办学</v>
      </c>
    </row>
    <row r="4533" spans="1:15" ht="16.5" hidden="1" x14ac:dyDescent="0.35">
      <c r="A4533" s="4" t="s">
        <v>620</v>
      </c>
      <c r="B4533" s="4" t="s">
        <v>621</v>
      </c>
      <c r="C4533" s="4" t="s">
        <v>64</v>
      </c>
      <c r="D4533" s="4" t="s">
        <v>624</v>
      </c>
      <c r="E4533" s="4">
        <v>2</v>
      </c>
      <c r="F4533" s="4">
        <v>344</v>
      </c>
      <c r="G4533" s="4">
        <v>265528</v>
      </c>
      <c r="H4533" s="4" t="str">
        <f>VLOOKUP(B4533,[1]汇总!$B:$K,3,0)</f>
        <v>北京</v>
      </c>
      <c r="I4533" s="4" t="str">
        <f>VLOOKUP(B4533,[1]汇总!$B:$K,4,0)</f>
        <v>北京</v>
      </c>
      <c r="J4533" s="4">
        <f>VLOOKUP(B4533,[1]汇总!$B:$K,5,0)</f>
        <v>0</v>
      </c>
      <c r="K4533" s="4">
        <f>VLOOKUP(B4533,[1]汇总!$B:$K,6,0)</f>
        <v>0</v>
      </c>
      <c r="L4533" s="4">
        <f>VLOOKUP(B4533,[1]汇总!$B:$K,7,0)</f>
        <v>0</v>
      </c>
      <c r="M4533" s="4">
        <f>VLOOKUP(B4533,[1]汇总!$B:$K,8,0)</f>
        <v>0</v>
      </c>
      <c r="N4533" s="4" t="str">
        <f>VLOOKUP(B4533,[1]汇总!$B:$K,9,0)</f>
        <v>专科</v>
      </c>
      <c r="O4533" s="4" t="str">
        <f>VLOOKUP(B4533,[1]汇总!$B:$K,10,0)</f>
        <v>民办</v>
      </c>
    </row>
    <row r="4534" spans="1:15" ht="16.5" hidden="1" x14ac:dyDescent="0.35">
      <c r="A4534" s="4" t="s">
        <v>1109</v>
      </c>
      <c r="B4534" s="4" t="s">
        <v>1110</v>
      </c>
      <c r="C4534" s="4" t="s">
        <v>46</v>
      </c>
      <c r="D4534" s="4" t="s">
        <v>89</v>
      </c>
      <c r="E4534" s="4">
        <v>15</v>
      </c>
      <c r="F4534" s="4">
        <v>344</v>
      </c>
      <c r="G4534" s="4">
        <v>265542</v>
      </c>
      <c r="H4534" s="4" t="str">
        <f>VLOOKUP(B4534,[1]汇总!$B:$K,3,0)</f>
        <v>江苏</v>
      </c>
      <c r="I4534" s="4" t="str">
        <f>VLOOKUP(B4534,[1]汇总!$B:$K,4,0)</f>
        <v>盐城</v>
      </c>
      <c r="J4534" s="4">
        <f>VLOOKUP(B4534,[1]汇总!$B:$K,5,0)</f>
        <v>0</v>
      </c>
      <c r="K4534" s="4">
        <f>VLOOKUP(B4534,[1]汇总!$B:$K,6,0)</f>
        <v>0</v>
      </c>
      <c r="L4534" s="4">
        <f>VLOOKUP(B4534,[1]汇总!$B:$K,7,0)</f>
        <v>0</v>
      </c>
      <c r="M4534" s="4">
        <f>VLOOKUP(B4534,[1]汇总!$B:$K,8,0)</f>
        <v>0</v>
      </c>
      <c r="N4534" s="4" t="str">
        <f>VLOOKUP(B4534,[1]汇总!$B:$K,9,0)</f>
        <v>专科</v>
      </c>
      <c r="O4534" s="4" t="str">
        <f>VLOOKUP(B4534,[1]汇总!$B:$K,10,0)</f>
        <v>民办</v>
      </c>
    </row>
    <row r="4535" spans="1:15" ht="16.5" hidden="1" x14ac:dyDescent="0.35">
      <c r="A4535" s="4" t="s">
        <v>1085</v>
      </c>
      <c r="B4535" s="4" t="s">
        <v>1086</v>
      </c>
      <c r="C4535" s="4" t="s">
        <v>82</v>
      </c>
      <c r="D4535" s="4" t="s">
        <v>115</v>
      </c>
      <c r="E4535" s="4">
        <v>20</v>
      </c>
      <c r="F4535" s="4">
        <v>344</v>
      </c>
      <c r="G4535" s="4">
        <v>265567</v>
      </c>
      <c r="H4535" s="4" t="str">
        <f>VLOOKUP(B4535,[1]汇总!$B:$K,3,0)</f>
        <v>江苏</v>
      </c>
      <c r="I4535" s="4" t="str">
        <f>VLOOKUP(B4535,[1]汇总!$B:$K,4,0)</f>
        <v>徐州</v>
      </c>
      <c r="J4535" s="4">
        <f>VLOOKUP(B4535,[1]汇总!$B:$K,5,0)</f>
        <v>0</v>
      </c>
      <c r="K4535" s="4">
        <f>VLOOKUP(B4535,[1]汇总!$B:$K,6,0)</f>
        <v>0</v>
      </c>
      <c r="L4535" s="4">
        <f>VLOOKUP(B4535,[1]汇总!$B:$K,7,0)</f>
        <v>0</v>
      </c>
      <c r="M4535" s="4">
        <f>VLOOKUP(B4535,[1]汇总!$B:$K,8,0)</f>
        <v>0</v>
      </c>
      <c r="N4535" s="4" t="str">
        <f>VLOOKUP(B4535,[1]汇总!$B:$K,9,0)</f>
        <v>专科</v>
      </c>
      <c r="O4535" s="4" t="str">
        <f>VLOOKUP(B4535,[1]汇总!$B:$K,10,0)</f>
        <v>民办</v>
      </c>
    </row>
    <row r="4536" spans="1:15" ht="16.5" hidden="1" x14ac:dyDescent="0.35">
      <c r="A4536" s="4" t="s">
        <v>1973</v>
      </c>
      <c r="B4536" s="4" t="s">
        <v>1974</v>
      </c>
      <c r="C4536" s="4" t="s">
        <v>40</v>
      </c>
      <c r="D4536" s="4" t="s">
        <v>166</v>
      </c>
      <c r="E4536" s="4">
        <v>2</v>
      </c>
      <c r="F4536" s="4">
        <v>343</v>
      </c>
      <c r="G4536" s="4">
        <v>265575</v>
      </c>
      <c r="H4536" s="4" t="str">
        <f>VLOOKUP(B4536,[1]汇总!$B:$K,3,0)</f>
        <v>四川</v>
      </c>
      <c r="I4536" s="4" t="str">
        <f>VLOOKUP(B4536,[1]汇总!$B:$K,4,0)</f>
        <v>绵阳</v>
      </c>
      <c r="J4536" s="4">
        <f>VLOOKUP(B4536,[1]汇总!$B:$K,5,0)</f>
        <v>0</v>
      </c>
      <c r="K4536" s="4">
        <f>VLOOKUP(B4536,[1]汇总!$B:$K,6,0)</f>
        <v>0</v>
      </c>
      <c r="L4536" s="4">
        <f>VLOOKUP(B4536,[1]汇总!$B:$K,7,0)</f>
        <v>0</v>
      </c>
      <c r="M4536" s="4">
        <f>VLOOKUP(B4536,[1]汇总!$B:$K,8,0)</f>
        <v>0</v>
      </c>
      <c r="N4536" s="4" t="str">
        <f>VLOOKUP(B4536,[1]汇总!$B:$K,9,0)</f>
        <v>专科</v>
      </c>
      <c r="O4536" s="4" t="str">
        <f>VLOOKUP(B4536,[1]汇总!$B:$K,10,0)</f>
        <v>民办</v>
      </c>
    </row>
    <row r="4537" spans="1:15" ht="16.5" hidden="1" x14ac:dyDescent="0.35">
      <c r="A4537" s="4" t="s">
        <v>1076</v>
      </c>
      <c r="B4537" s="4" t="s">
        <v>1077</v>
      </c>
      <c r="C4537" s="4" t="s">
        <v>36</v>
      </c>
      <c r="D4537" s="4" t="s">
        <v>195</v>
      </c>
      <c r="E4537" s="4">
        <v>20</v>
      </c>
      <c r="F4537" s="4">
        <v>343</v>
      </c>
      <c r="G4537" s="4">
        <v>265590</v>
      </c>
      <c r="H4537" s="4" t="str">
        <f>VLOOKUP(B4537,[1]汇总!$B:$K,3,0)</f>
        <v>江苏</v>
      </c>
      <c r="I4537" s="4" t="str">
        <f>VLOOKUP(B4537,[1]汇总!$B:$K,4,0)</f>
        <v>扬州</v>
      </c>
      <c r="J4537" s="4">
        <f>VLOOKUP(B4537,[1]汇总!$B:$K,5,0)</f>
        <v>0</v>
      </c>
      <c r="K4537" s="4">
        <f>VLOOKUP(B4537,[1]汇总!$B:$K,6,0)</f>
        <v>0</v>
      </c>
      <c r="L4537" s="4">
        <f>VLOOKUP(B4537,[1]汇总!$B:$K,7,0)</f>
        <v>0</v>
      </c>
      <c r="M4537" s="4">
        <f>VLOOKUP(B4537,[1]汇总!$B:$K,8,0)</f>
        <v>0</v>
      </c>
      <c r="N4537" s="4" t="str">
        <f>VLOOKUP(B4537,[1]汇总!$B:$K,9,0)</f>
        <v>专科</v>
      </c>
      <c r="O4537" s="4" t="str">
        <f>VLOOKUP(B4537,[1]汇总!$B:$K,10,0)</f>
        <v>民办</v>
      </c>
    </row>
    <row r="4538" spans="1:15" ht="16.5" hidden="1" x14ac:dyDescent="0.35">
      <c r="A4538" s="4" t="s">
        <v>1943</v>
      </c>
      <c r="B4538" s="4" t="s">
        <v>1944</v>
      </c>
      <c r="C4538" s="4" t="s">
        <v>71</v>
      </c>
      <c r="D4538" s="4" t="s">
        <v>657</v>
      </c>
      <c r="E4538" s="4">
        <v>5</v>
      </c>
      <c r="F4538" s="4">
        <v>343</v>
      </c>
      <c r="G4538" s="4">
        <v>265607</v>
      </c>
      <c r="H4538" s="4" t="str">
        <f>VLOOKUP(B4538,[1]汇总!$B:$K,3,0)</f>
        <v>四川</v>
      </c>
      <c r="I4538" s="4" t="str">
        <f>VLOOKUP(B4538,[1]汇总!$B:$K,4,0)</f>
        <v>巴中</v>
      </c>
      <c r="J4538" s="4">
        <f>VLOOKUP(B4538,[1]汇总!$B:$K,5,0)</f>
        <v>0</v>
      </c>
      <c r="K4538" s="4">
        <f>VLOOKUP(B4538,[1]汇总!$B:$K,6,0)</f>
        <v>0</v>
      </c>
      <c r="L4538" s="4">
        <f>VLOOKUP(B4538,[1]汇总!$B:$K,7,0)</f>
        <v>0</v>
      </c>
      <c r="M4538" s="4">
        <f>VLOOKUP(B4538,[1]汇总!$B:$K,8,0)</f>
        <v>0</v>
      </c>
      <c r="N4538" s="4" t="str">
        <f>VLOOKUP(B4538,[1]汇总!$B:$K,9,0)</f>
        <v>专科</v>
      </c>
      <c r="O4538" s="4" t="str">
        <f>VLOOKUP(B4538,[1]汇总!$B:$K,10,0)</f>
        <v>民办</v>
      </c>
    </row>
    <row r="4539" spans="1:15" ht="16.5" hidden="1" x14ac:dyDescent="0.35">
      <c r="A4539" s="4" t="s">
        <v>936</v>
      </c>
      <c r="B4539" s="4" t="s">
        <v>937</v>
      </c>
      <c r="C4539" s="4" t="s">
        <v>54</v>
      </c>
      <c r="D4539" s="4" t="s">
        <v>313</v>
      </c>
      <c r="E4539" s="4">
        <v>16</v>
      </c>
      <c r="F4539" s="4">
        <v>343</v>
      </c>
      <c r="G4539" s="4">
        <v>265608</v>
      </c>
      <c r="H4539" s="4" t="str">
        <f>VLOOKUP(B4539,[1]汇总!$B:$K,3,0)</f>
        <v>江苏</v>
      </c>
      <c r="I4539" s="4" t="str">
        <f>VLOOKUP(B4539,[1]汇总!$B:$K,4,0)</f>
        <v>常州</v>
      </c>
      <c r="J4539" s="4">
        <f>VLOOKUP(B4539,[1]汇总!$B:$K,5,0)</f>
        <v>0</v>
      </c>
      <c r="K4539" s="4">
        <f>VLOOKUP(B4539,[1]汇总!$B:$K,6,0)</f>
        <v>0</v>
      </c>
      <c r="L4539" s="4">
        <f>VLOOKUP(B4539,[1]汇总!$B:$K,7,0)</f>
        <v>0</v>
      </c>
      <c r="M4539" s="4">
        <f>VLOOKUP(B4539,[1]汇总!$B:$K,8,0)</f>
        <v>0</v>
      </c>
      <c r="N4539" s="4" t="str">
        <f>VLOOKUP(B4539,[1]汇总!$B:$K,9,0)</f>
        <v>专科</v>
      </c>
      <c r="O4539" s="4" t="str">
        <f>VLOOKUP(B4539,[1]汇总!$B:$K,10,0)</f>
        <v>民办</v>
      </c>
    </row>
    <row r="4540" spans="1:15" ht="16.5" hidden="1" x14ac:dyDescent="0.35">
      <c r="A4540" s="4" t="s">
        <v>1085</v>
      </c>
      <c r="B4540" s="4" t="s">
        <v>1086</v>
      </c>
      <c r="C4540" s="4" t="s">
        <v>144</v>
      </c>
      <c r="D4540" s="4" t="s">
        <v>243</v>
      </c>
      <c r="E4540" s="4">
        <v>10</v>
      </c>
      <c r="F4540" s="4">
        <v>343</v>
      </c>
      <c r="G4540" s="4">
        <v>265744</v>
      </c>
      <c r="H4540" s="4" t="str">
        <f>VLOOKUP(B4540,[1]汇总!$B:$K,3,0)</f>
        <v>江苏</v>
      </c>
      <c r="I4540" s="4" t="str">
        <f>VLOOKUP(B4540,[1]汇总!$B:$K,4,0)</f>
        <v>徐州</v>
      </c>
      <c r="J4540" s="4">
        <f>VLOOKUP(B4540,[1]汇总!$B:$K,5,0)</f>
        <v>0</v>
      </c>
      <c r="K4540" s="4">
        <f>VLOOKUP(B4540,[1]汇总!$B:$K,6,0)</f>
        <v>0</v>
      </c>
      <c r="L4540" s="4">
        <f>VLOOKUP(B4540,[1]汇总!$B:$K,7,0)</f>
        <v>0</v>
      </c>
      <c r="M4540" s="4">
        <f>VLOOKUP(B4540,[1]汇总!$B:$K,8,0)</f>
        <v>0</v>
      </c>
      <c r="N4540" s="4" t="str">
        <f>VLOOKUP(B4540,[1]汇总!$B:$K,9,0)</f>
        <v>专科</v>
      </c>
      <c r="O4540" s="4" t="str">
        <f>VLOOKUP(B4540,[1]汇总!$B:$K,10,0)</f>
        <v>民办</v>
      </c>
    </row>
    <row r="4541" spans="1:15" ht="16.5" hidden="1" x14ac:dyDescent="0.35">
      <c r="A4541" s="4" t="s">
        <v>941</v>
      </c>
      <c r="B4541" s="4" t="s">
        <v>942</v>
      </c>
      <c r="C4541" s="4" t="s">
        <v>40</v>
      </c>
      <c r="D4541" s="4" t="s">
        <v>105</v>
      </c>
      <c r="E4541" s="4">
        <v>65</v>
      </c>
      <c r="F4541" s="4">
        <v>343</v>
      </c>
      <c r="G4541" s="4">
        <v>265775</v>
      </c>
      <c r="H4541" s="4" t="str">
        <f>VLOOKUP(B4541,[1]汇总!$B:$K,3,0)</f>
        <v>江苏</v>
      </c>
      <c r="I4541" s="4" t="str">
        <f>VLOOKUP(B4541,[1]汇总!$B:$K,4,0)</f>
        <v>扬州</v>
      </c>
      <c r="J4541" s="4">
        <f>VLOOKUP(B4541,[1]汇总!$B:$K,5,0)</f>
        <v>0</v>
      </c>
      <c r="K4541" s="4">
        <f>VLOOKUP(B4541,[1]汇总!$B:$K,6,0)</f>
        <v>0</v>
      </c>
      <c r="L4541" s="4">
        <f>VLOOKUP(B4541,[1]汇总!$B:$K,7,0)</f>
        <v>0</v>
      </c>
      <c r="M4541" s="4">
        <f>VLOOKUP(B4541,[1]汇总!$B:$K,8,0)</f>
        <v>0</v>
      </c>
      <c r="N4541" s="4" t="str">
        <f>VLOOKUP(B4541,[1]汇总!$B:$K,9,0)</f>
        <v>专科</v>
      </c>
      <c r="O4541" s="4" t="str">
        <f>VLOOKUP(B4541,[1]汇总!$B:$K,10,0)</f>
        <v>民办</v>
      </c>
    </row>
    <row r="4542" spans="1:15" ht="16.5" hidden="1" x14ac:dyDescent="0.35">
      <c r="A4542" s="4" t="s">
        <v>2074</v>
      </c>
      <c r="B4542" s="4" t="s">
        <v>2075</v>
      </c>
      <c r="C4542" s="4" t="s">
        <v>60</v>
      </c>
      <c r="D4542" s="4" t="s">
        <v>233</v>
      </c>
      <c r="E4542" s="4">
        <v>4</v>
      </c>
      <c r="F4542" s="4">
        <v>343</v>
      </c>
      <c r="G4542" s="4">
        <v>265791</v>
      </c>
      <c r="H4542" s="4" t="str">
        <f>VLOOKUP(B4542,[1]汇总!$B:$K,3,0)</f>
        <v>甘肃</v>
      </c>
      <c r="I4542" s="4" t="str">
        <f>VLOOKUP(B4542,[1]汇总!$B:$K,4,0)</f>
        <v>兰州</v>
      </c>
      <c r="J4542" s="4">
        <f>VLOOKUP(B4542,[1]汇总!$B:$K,5,0)</f>
        <v>0</v>
      </c>
      <c r="K4542" s="4">
        <f>VLOOKUP(B4542,[1]汇总!$B:$K,6,0)</f>
        <v>0</v>
      </c>
      <c r="L4542" s="4">
        <f>VLOOKUP(B4542,[1]汇总!$B:$K,7,0)</f>
        <v>0</v>
      </c>
      <c r="M4542" s="4">
        <f>VLOOKUP(B4542,[1]汇总!$B:$K,8,0)</f>
        <v>0</v>
      </c>
      <c r="N4542" s="4" t="str">
        <f>VLOOKUP(B4542,[1]汇总!$B:$K,9,0)</f>
        <v>专科</v>
      </c>
      <c r="O4542" s="4" t="str">
        <f>VLOOKUP(B4542,[1]汇总!$B:$K,10,0)</f>
        <v>民办</v>
      </c>
    </row>
    <row r="4543" spans="1:15" ht="16.5" hidden="1" x14ac:dyDescent="0.35">
      <c r="A4543" s="4" t="s">
        <v>1203</v>
      </c>
      <c r="B4543" s="4" t="s">
        <v>1204</v>
      </c>
      <c r="C4543" s="4" t="s">
        <v>119</v>
      </c>
      <c r="D4543" s="4" t="s">
        <v>261</v>
      </c>
      <c r="E4543" s="4">
        <v>5</v>
      </c>
      <c r="F4543" s="4">
        <v>342</v>
      </c>
      <c r="G4543" s="4">
        <v>265836</v>
      </c>
      <c r="H4543" s="4" t="str">
        <f>VLOOKUP(B4543,[1]汇总!$B:$K,3,0)</f>
        <v>福建</v>
      </c>
      <c r="I4543" s="4" t="str">
        <f>VLOOKUP(B4543,[1]汇总!$B:$K,4,0)</f>
        <v>泉州</v>
      </c>
      <c r="J4543" s="4">
        <f>VLOOKUP(B4543,[1]汇总!$B:$K,5,0)</f>
        <v>0</v>
      </c>
      <c r="K4543" s="4">
        <f>VLOOKUP(B4543,[1]汇总!$B:$K,6,0)</f>
        <v>0</v>
      </c>
      <c r="L4543" s="4">
        <f>VLOOKUP(B4543,[1]汇总!$B:$K,7,0)</f>
        <v>0</v>
      </c>
      <c r="M4543" s="4">
        <f>VLOOKUP(B4543,[1]汇总!$B:$K,8,0)</f>
        <v>0</v>
      </c>
      <c r="N4543" s="4" t="str">
        <f>VLOOKUP(B4543,[1]汇总!$B:$K,9,0)</f>
        <v>专科</v>
      </c>
      <c r="O4543" s="4" t="str">
        <f>VLOOKUP(B4543,[1]汇总!$B:$K,10,0)</f>
        <v>民办</v>
      </c>
    </row>
    <row r="4544" spans="1:15" ht="16.5" hidden="1" x14ac:dyDescent="0.35">
      <c r="A4544" s="4" t="s">
        <v>807</v>
      </c>
      <c r="B4544" s="4" t="s">
        <v>808</v>
      </c>
      <c r="C4544" s="4" t="s">
        <v>108</v>
      </c>
      <c r="D4544" s="4" t="s">
        <v>53</v>
      </c>
      <c r="E4544" s="4">
        <v>20</v>
      </c>
      <c r="F4544" s="4">
        <v>342</v>
      </c>
      <c r="G4544" s="4">
        <v>265874</v>
      </c>
      <c r="H4544" s="4" t="str">
        <f>VLOOKUP(B4544,[1]汇总!$B:$K,3,0)</f>
        <v>上海</v>
      </c>
      <c r="I4544" s="4" t="str">
        <f>VLOOKUP(B4544,[1]汇总!$B:$K,4,0)</f>
        <v>上海</v>
      </c>
      <c r="J4544" s="4">
        <f>VLOOKUP(B4544,[1]汇总!$B:$K,5,0)</f>
        <v>0</v>
      </c>
      <c r="K4544" s="4">
        <f>VLOOKUP(B4544,[1]汇总!$B:$K,6,0)</f>
        <v>0</v>
      </c>
      <c r="L4544" s="4">
        <f>VLOOKUP(B4544,[1]汇总!$B:$K,7,0)</f>
        <v>0</v>
      </c>
      <c r="M4544" s="4">
        <f>VLOOKUP(B4544,[1]汇总!$B:$K,8,0)</f>
        <v>0</v>
      </c>
      <c r="N4544" s="4" t="str">
        <f>VLOOKUP(B4544,[1]汇总!$B:$K,9,0)</f>
        <v>专科</v>
      </c>
      <c r="O4544" s="4" t="str">
        <f>VLOOKUP(B4544,[1]汇总!$B:$K,10,0)</f>
        <v>民办</v>
      </c>
    </row>
    <row r="4545" spans="1:15" ht="16.5" hidden="1" x14ac:dyDescent="0.35">
      <c r="A4545" s="4" t="s">
        <v>1109</v>
      </c>
      <c r="B4545" s="4" t="s">
        <v>1110</v>
      </c>
      <c r="C4545" s="4" t="s">
        <v>44</v>
      </c>
      <c r="D4545" s="4" t="s">
        <v>105</v>
      </c>
      <c r="E4545" s="4">
        <v>15</v>
      </c>
      <c r="F4545" s="4">
        <v>342</v>
      </c>
      <c r="G4545" s="4">
        <v>265885</v>
      </c>
      <c r="H4545" s="4" t="str">
        <f>VLOOKUP(B4545,[1]汇总!$B:$K,3,0)</f>
        <v>江苏</v>
      </c>
      <c r="I4545" s="4" t="str">
        <f>VLOOKUP(B4545,[1]汇总!$B:$K,4,0)</f>
        <v>盐城</v>
      </c>
      <c r="J4545" s="4">
        <f>VLOOKUP(B4545,[1]汇总!$B:$K,5,0)</f>
        <v>0</v>
      </c>
      <c r="K4545" s="4">
        <f>VLOOKUP(B4545,[1]汇总!$B:$K,6,0)</f>
        <v>0</v>
      </c>
      <c r="L4545" s="4">
        <f>VLOOKUP(B4545,[1]汇总!$B:$K,7,0)</f>
        <v>0</v>
      </c>
      <c r="M4545" s="4">
        <f>VLOOKUP(B4545,[1]汇总!$B:$K,8,0)</f>
        <v>0</v>
      </c>
      <c r="N4545" s="4" t="str">
        <f>VLOOKUP(B4545,[1]汇总!$B:$K,9,0)</f>
        <v>专科</v>
      </c>
      <c r="O4545" s="4" t="str">
        <f>VLOOKUP(B4545,[1]汇总!$B:$K,10,0)</f>
        <v>民办</v>
      </c>
    </row>
    <row r="4546" spans="1:15" ht="16.5" hidden="1" x14ac:dyDescent="0.35">
      <c r="A4546" s="4" t="s">
        <v>1905</v>
      </c>
      <c r="B4546" s="4" t="s">
        <v>1906</v>
      </c>
      <c r="C4546" s="4" t="s">
        <v>69</v>
      </c>
      <c r="D4546" s="4" t="s">
        <v>109</v>
      </c>
      <c r="E4546" s="4">
        <v>1</v>
      </c>
      <c r="F4546" s="4">
        <v>342</v>
      </c>
      <c r="G4546" s="4">
        <v>265894</v>
      </c>
      <c r="H4546" s="4" t="str">
        <f>VLOOKUP(B4546,[1]汇总!$B:$K,3,0)</f>
        <v>重庆</v>
      </c>
      <c r="I4546" s="4" t="str">
        <f>VLOOKUP(B4546,[1]汇总!$B:$K,4,0)</f>
        <v>重庆</v>
      </c>
      <c r="J4546" s="4">
        <f>VLOOKUP(B4546,[1]汇总!$B:$K,5,0)</f>
        <v>0</v>
      </c>
      <c r="K4546" s="4">
        <f>VLOOKUP(B4546,[1]汇总!$B:$K,6,0)</f>
        <v>0</v>
      </c>
      <c r="L4546" s="4">
        <f>VLOOKUP(B4546,[1]汇总!$B:$K,7,0)</f>
        <v>0</v>
      </c>
      <c r="M4546" s="4">
        <f>VLOOKUP(B4546,[1]汇总!$B:$K,8,0)</f>
        <v>0</v>
      </c>
      <c r="N4546" s="4" t="str">
        <f>VLOOKUP(B4546,[1]汇总!$B:$K,9,0)</f>
        <v>专科</v>
      </c>
      <c r="O4546" s="4" t="str">
        <f>VLOOKUP(B4546,[1]汇总!$B:$K,10,0)</f>
        <v>民办</v>
      </c>
    </row>
    <row r="4547" spans="1:15" ht="16.5" hidden="1" x14ac:dyDescent="0.35">
      <c r="A4547" s="4" t="s">
        <v>936</v>
      </c>
      <c r="B4547" s="4" t="s">
        <v>937</v>
      </c>
      <c r="C4547" s="4" t="s">
        <v>60</v>
      </c>
      <c r="D4547" s="4" t="s">
        <v>243</v>
      </c>
      <c r="E4547" s="4">
        <v>16</v>
      </c>
      <c r="F4547" s="4">
        <v>342</v>
      </c>
      <c r="G4547" s="4">
        <v>265908</v>
      </c>
      <c r="H4547" s="4" t="str">
        <f>VLOOKUP(B4547,[1]汇总!$B:$K,3,0)</f>
        <v>江苏</v>
      </c>
      <c r="I4547" s="4" t="str">
        <f>VLOOKUP(B4547,[1]汇总!$B:$K,4,0)</f>
        <v>常州</v>
      </c>
      <c r="J4547" s="4">
        <f>VLOOKUP(B4547,[1]汇总!$B:$K,5,0)</f>
        <v>0</v>
      </c>
      <c r="K4547" s="4">
        <f>VLOOKUP(B4547,[1]汇总!$B:$K,6,0)</f>
        <v>0</v>
      </c>
      <c r="L4547" s="4">
        <f>VLOOKUP(B4547,[1]汇总!$B:$K,7,0)</f>
        <v>0</v>
      </c>
      <c r="M4547" s="4">
        <f>VLOOKUP(B4547,[1]汇总!$B:$K,8,0)</f>
        <v>0</v>
      </c>
      <c r="N4547" s="4" t="str">
        <f>VLOOKUP(B4547,[1]汇总!$B:$K,9,0)</f>
        <v>专科</v>
      </c>
      <c r="O4547" s="4" t="str">
        <f>VLOOKUP(B4547,[1]汇总!$B:$K,10,0)</f>
        <v>民办</v>
      </c>
    </row>
    <row r="4548" spans="1:15" ht="16.5" hidden="1" x14ac:dyDescent="0.35">
      <c r="A4548" s="4" t="s">
        <v>1781</v>
      </c>
      <c r="B4548" s="4" t="s">
        <v>1782</v>
      </c>
      <c r="C4548" s="4" t="s">
        <v>36</v>
      </c>
      <c r="D4548" s="4" t="s">
        <v>75</v>
      </c>
      <c r="E4548" s="4">
        <v>8</v>
      </c>
      <c r="F4548" s="4">
        <v>342</v>
      </c>
      <c r="G4548" s="4">
        <v>265950</v>
      </c>
      <c r="H4548" s="4" t="str">
        <f>VLOOKUP(B4548,[1]汇总!$B:$K,3,0)</f>
        <v>广西</v>
      </c>
      <c r="I4548" s="4" t="str">
        <f>VLOOKUP(B4548,[1]汇总!$B:$K,4,0)</f>
        <v>南宁</v>
      </c>
      <c r="J4548" s="4">
        <f>VLOOKUP(B4548,[1]汇总!$B:$K,5,0)</f>
        <v>0</v>
      </c>
      <c r="K4548" s="4">
        <f>VLOOKUP(B4548,[1]汇总!$B:$K,6,0)</f>
        <v>0</v>
      </c>
      <c r="L4548" s="4">
        <f>VLOOKUP(B4548,[1]汇总!$B:$K,7,0)</f>
        <v>0</v>
      </c>
      <c r="M4548" s="4">
        <f>VLOOKUP(B4548,[1]汇总!$B:$K,8,0)</f>
        <v>0</v>
      </c>
      <c r="N4548" s="4" t="str">
        <f>VLOOKUP(B4548,[1]汇总!$B:$K,9,0)</f>
        <v>专科</v>
      </c>
      <c r="O4548" s="4" t="str">
        <f>VLOOKUP(B4548,[1]汇总!$B:$K,10,0)</f>
        <v>民办</v>
      </c>
    </row>
    <row r="4549" spans="1:15" ht="16.5" hidden="1" x14ac:dyDescent="0.35">
      <c r="A4549" s="4" t="s">
        <v>1886</v>
      </c>
      <c r="B4549" s="4" t="s">
        <v>1887</v>
      </c>
      <c r="C4549" s="4" t="s">
        <v>60</v>
      </c>
      <c r="D4549" s="4" t="s">
        <v>89</v>
      </c>
      <c r="E4549" s="4">
        <v>5</v>
      </c>
      <c r="F4549" s="4">
        <v>342</v>
      </c>
      <c r="G4549" s="4">
        <v>265955</v>
      </c>
      <c r="H4549" s="4" t="str">
        <f>VLOOKUP(B4549,[1]汇总!$B:$K,3,0)</f>
        <v>重庆</v>
      </c>
      <c r="I4549" s="4" t="str">
        <f>VLOOKUP(B4549,[1]汇总!$B:$K,4,0)</f>
        <v>重庆</v>
      </c>
      <c r="J4549" s="4">
        <f>VLOOKUP(B4549,[1]汇总!$B:$K,5,0)</f>
        <v>0</v>
      </c>
      <c r="K4549" s="4">
        <f>VLOOKUP(B4549,[1]汇总!$B:$K,6,0)</f>
        <v>0</v>
      </c>
      <c r="L4549" s="4">
        <f>VLOOKUP(B4549,[1]汇总!$B:$K,7,0)</f>
        <v>0</v>
      </c>
      <c r="M4549" s="4">
        <f>VLOOKUP(B4549,[1]汇总!$B:$K,8,0)</f>
        <v>0</v>
      </c>
      <c r="N4549" s="4" t="str">
        <f>VLOOKUP(B4549,[1]汇总!$B:$K,9,0)</f>
        <v>专科</v>
      </c>
      <c r="O4549" s="4" t="str">
        <f>VLOOKUP(B4549,[1]汇总!$B:$K,10,0)</f>
        <v>民办</v>
      </c>
    </row>
    <row r="4550" spans="1:15" ht="16.5" hidden="1" x14ac:dyDescent="0.35">
      <c r="A4550" s="4" t="s">
        <v>1076</v>
      </c>
      <c r="B4550" s="4" t="s">
        <v>1077</v>
      </c>
      <c r="C4550" s="4" t="s">
        <v>44</v>
      </c>
      <c r="D4550" s="4" t="s">
        <v>61</v>
      </c>
      <c r="E4550" s="4">
        <v>20</v>
      </c>
      <c r="F4550" s="4">
        <v>342</v>
      </c>
      <c r="G4550" s="4">
        <v>265958</v>
      </c>
      <c r="H4550" s="4" t="str">
        <f>VLOOKUP(B4550,[1]汇总!$B:$K,3,0)</f>
        <v>江苏</v>
      </c>
      <c r="I4550" s="4" t="str">
        <f>VLOOKUP(B4550,[1]汇总!$B:$K,4,0)</f>
        <v>扬州</v>
      </c>
      <c r="J4550" s="4">
        <f>VLOOKUP(B4550,[1]汇总!$B:$K,5,0)</f>
        <v>0</v>
      </c>
      <c r="K4550" s="4">
        <f>VLOOKUP(B4550,[1]汇总!$B:$K,6,0)</f>
        <v>0</v>
      </c>
      <c r="L4550" s="4">
        <f>VLOOKUP(B4550,[1]汇总!$B:$K,7,0)</f>
        <v>0</v>
      </c>
      <c r="M4550" s="4">
        <f>VLOOKUP(B4550,[1]汇总!$B:$K,8,0)</f>
        <v>0</v>
      </c>
      <c r="N4550" s="4" t="str">
        <f>VLOOKUP(B4550,[1]汇总!$B:$K,9,0)</f>
        <v>专科</v>
      </c>
      <c r="O4550" s="4" t="str">
        <f>VLOOKUP(B4550,[1]汇总!$B:$K,10,0)</f>
        <v>民办</v>
      </c>
    </row>
    <row r="4551" spans="1:15" ht="16.5" hidden="1" x14ac:dyDescent="0.35">
      <c r="A4551" s="4" t="s">
        <v>1781</v>
      </c>
      <c r="B4551" s="4" t="s">
        <v>1782</v>
      </c>
      <c r="C4551" s="4" t="s">
        <v>110</v>
      </c>
      <c r="D4551" s="4" t="s">
        <v>61</v>
      </c>
      <c r="E4551" s="4">
        <v>10</v>
      </c>
      <c r="F4551" s="4">
        <v>342</v>
      </c>
      <c r="G4551" s="4">
        <v>265986</v>
      </c>
      <c r="H4551" s="4" t="str">
        <f>VLOOKUP(B4551,[1]汇总!$B:$K,3,0)</f>
        <v>广西</v>
      </c>
      <c r="I4551" s="4" t="str">
        <f>VLOOKUP(B4551,[1]汇总!$B:$K,4,0)</f>
        <v>南宁</v>
      </c>
      <c r="J4551" s="4">
        <f>VLOOKUP(B4551,[1]汇总!$B:$K,5,0)</f>
        <v>0</v>
      </c>
      <c r="K4551" s="4">
        <f>VLOOKUP(B4551,[1]汇总!$B:$K,6,0)</f>
        <v>0</v>
      </c>
      <c r="L4551" s="4">
        <f>VLOOKUP(B4551,[1]汇总!$B:$K,7,0)</f>
        <v>0</v>
      </c>
      <c r="M4551" s="4">
        <f>VLOOKUP(B4551,[1]汇总!$B:$K,8,0)</f>
        <v>0</v>
      </c>
      <c r="N4551" s="4" t="str">
        <f>VLOOKUP(B4551,[1]汇总!$B:$K,9,0)</f>
        <v>专科</v>
      </c>
      <c r="O4551" s="4" t="str">
        <f>VLOOKUP(B4551,[1]汇总!$B:$K,10,0)</f>
        <v>民办</v>
      </c>
    </row>
    <row r="4552" spans="1:15" ht="16.5" hidden="1" x14ac:dyDescent="0.35">
      <c r="A4552" s="4" t="s">
        <v>1706</v>
      </c>
      <c r="B4552" s="4" t="s">
        <v>1707</v>
      </c>
      <c r="C4552" s="4" t="s">
        <v>66</v>
      </c>
      <c r="D4552" s="4" t="s">
        <v>142</v>
      </c>
      <c r="E4552" s="4">
        <v>2</v>
      </c>
      <c r="F4552" s="4">
        <v>342</v>
      </c>
      <c r="G4552" s="4">
        <v>265987</v>
      </c>
      <c r="H4552" s="4" t="str">
        <f>VLOOKUP(B4552,[1]汇总!$B:$K,3,0)</f>
        <v>湖南</v>
      </c>
      <c r="I4552" s="4" t="str">
        <f>VLOOKUP(B4552,[1]汇总!$B:$K,4,0)</f>
        <v>长沙</v>
      </c>
      <c r="J4552" s="4">
        <f>VLOOKUP(B4552,[1]汇总!$B:$K,5,0)</f>
        <v>0</v>
      </c>
      <c r="K4552" s="4">
        <f>VLOOKUP(B4552,[1]汇总!$B:$K,6,0)</f>
        <v>0</v>
      </c>
      <c r="L4552" s="4">
        <f>VLOOKUP(B4552,[1]汇总!$B:$K,7,0)</f>
        <v>0</v>
      </c>
      <c r="M4552" s="4">
        <f>VLOOKUP(B4552,[1]汇总!$B:$K,8,0)</f>
        <v>0</v>
      </c>
      <c r="N4552" s="4" t="str">
        <f>VLOOKUP(B4552,[1]汇总!$B:$K,9,0)</f>
        <v>专科</v>
      </c>
      <c r="O4552" s="4" t="str">
        <f>VLOOKUP(B4552,[1]汇总!$B:$K,10,0)</f>
        <v>公办</v>
      </c>
    </row>
    <row r="4553" spans="1:15" ht="16.5" hidden="1" x14ac:dyDescent="0.35">
      <c r="A4553" s="4" t="s">
        <v>1246</v>
      </c>
      <c r="B4553" s="4" t="s">
        <v>1247</v>
      </c>
      <c r="C4553" s="4" t="s">
        <v>36</v>
      </c>
      <c r="D4553" s="4" t="s">
        <v>243</v>
      </c>
      <c r="E4553" s="4">
        <v>3</v>
      </c>
      <c r="F4553" s="4">
        <v>342</v>
      </c>
      <c r="G4553" s="4">
        <v>265995</v>
      </c>
      <c r="H4553" s="4" t="str">
        <f>VLOOKUP(B4553,[1]汇总!$B:$K,3,0)</f>
        <v>福建</v>
      </c>
      <c r="I4553" s="4" t="str">
        <f>VLOOKUP(B4553,[1]汇总!$B:$K,4,0)</f>
        <v>厦门</v>
      </c>
      <c r="J4553" s="4">
        <f>VLOOKUP(B4553,[1]汇总!$B:$K,5,0)</f>
        <v>0</v>
      </c>
      <c r="K4553" s="4">
        <f>VLOOKUP(B4553,[1]汇总!$B:$K,6,0)</f>
        <v>0</v>
      </c>
      <c r="L4553" s="4">
        <f>VLOOKUP(B4553,[1]汇总!$B:$K,7,0)</f>
        <v>0</v>
      </c>
      <c r="M4553" s="4">
        <f>VLOOKUP(B4553,[1]汇总!$B:$K,8,0)</f>
        <v>0</v>
      </c>
      <c r="N4553" s="4" t="str">
        <f>VLOOKUP(B4553,[1]汇总!$B:$K,9,0)</f>
        <v>专科</v>
      </c>
      <c r="O4553" s="4" t="str">
        <f>VLOOKUP(B4553,[1]汇总!$B:$K,10,0)</f>
        <v>民办</v>
      </c>
    </row>
    <row r="4554" spans="1:15" ht="16.5" hidden="1" x14ac:dyDescent="0.35">
      <c r="A4554" s="4" t="s">
        <v>1781</v>
      </c>
      <c r="B4554" s="4" t="s">
        <v>1782</v>
      </c>
      <c r="C4554" s="4" t="s">
        <v>116</v>
      </c>
      <c r="D4554" s="4" t="s">
        <v>341</v>
      </c>
      <c r="E4554" s="4">
        <v>10</v>
      </c>
      <c r="F4554" s="4">
        <v>342</v>
      </c>
      <c r="G4554" s="4">
        <v>266006</v>
      </c>
      <c r="H4554" s="4" t="str">
        <f>VLOOKUP(B4554,[1]汇总!$B:$K,3,0)</f>
        <v>广西</v>
      </c>
      <c r="I4554" s="4" t="str">
        <f>VLOOKUP(B4554,[1]汇总!$B:$K,4,0)</f>
        <v>南宁</v>
      </c>
      <c r="J4554" s="4">
        <f>VLOOKUP(B4554,[1]汇总!$B:$K,5,0)</f>
        <v>0</v>
      </c>
      <c r="K4554" s="4">
        <f>VLOOKUP(B4554,[1]汇总!$B:$K,6,0)</f>
        <v>0</v>
      </c>
      <c r="L4554" s="4">
        <f>VLOOKUP(B4554,[1]汇总!$B:$K,7,0)</f>
        <v>0</v>
      </c>
      <c r="M4554" s="4">
        <f>VLOOKUP(B4554,[1]汇总!$B:$K,8,0)</f>
        <v>0</v>
      </c>
      <c r="N4554" s="4" t="str">
        <f>VLOOKUP(B4554,[1]汇总!$B:$K,9,0)</f>
        <v>专科</v>
      </c>
      <c r="O4554" s="4" t="str">
        <f>VLOOKUP(B4554,[1]汇总!$B:$K,10,0)</f>
        <v>民办</v>
      </c>
    </row>
    <row r="4555" spans="1:15" ht="16.5" hidden="1" x14ac:dyDescent="0.35">
      <c r="A4555" s="4" t="s">
        <v>807</v>
      </c>
      <c r="B4555" s="4" t="s">
        <v>808</v>
      </c>
      <c r="C4555" s="4" t="s">
        <v>46</v>
      </c>
      <c r="D4555" s="4" t="s">
        <v>811</v>
      </c>
      <c r="E4555" s="4">
        <v>2</v>
      </c>
      <c r="F4555" s="4">
        <v>342</v>
      </c>
      <c r="G4555" s="4">
        <v>266015</v>
      </c>
      <c r="H4555" s="4" t="str">
        <f>VLOOKUP(B4555,[1]汇总!$B:$K,3,0)</f>
        <v>上海</v>
      </c>
      <c r="I4555" s="4" t="str">
        <f>VLOOKUP(B4555,[1]汇总!$B:$K,4,0)</f>
        <v>上海</v>
      </c>
      <c r="J4555" s="4">
        <f>VLOOKUP(B4555,[1]汇总!$B:$K,5,0)</f>
        <v>0</v>
      </c>
      <c r="K4555" s="4">
        <f>VLOOKUP(B4555,[1]汇总!$B:$K,6,0)</f>
        <v>0</v>
      </c>
      <c r="L4555" s="4">
        <f>VLOOKUP(B4555,[1]汇总!$B:$K,7,0)</f>
        <v>0</v>
      </c>
      <c r="M4555" s="4">
        <f>VLOOKUP(B4555,[1]汇总!$B:$K,8,0)</f>
        <v>0</v>
      </c>
      <c r="N4555" s="4" t="str">
        <f>VLOOKUP(B4555,[1]汇总!$B:$K,9,0)</f>
        <v>专科</v>
      </c>
      <c r="O4555" s="4" t="str">
        <f>VLOOKUP(B4555,[1]汇总!$B:$K,10,0)</f>
        <v>民办</v>
      </c>
    </row>
    <row r="4556" spans="1:15" ht="16.5" hidden="1" x14ac:dyDescent="0.35">
      <c r="A4556" s="4" t="s">
        <v>975</v>
      </c>
      <c r="B4556" s="4" t="s">
        <v>976</v>
      </c>
      <c r="C4556" s="4" t="s">
        <v>71</v>
      </c>
      <c r="D4556" s="4" t="s">
        <v>313</v>
      </c>
      <c r="E4556" s="4">
        <v>5</v>
      </c>
      <c r="F4556" s="4">
        <v>342</v>
      </c>
      <c r="G4556" s="4">
        <v>266027</v>
      </c>
      <c r="H4556" s="4" t="str">
        <f>VLOOKUP(B4556,[1]汇总!$B:$K,3,0)</f>
        <v>江苏</v>
      </c>
      <c r="I4556" s="4" t="str">
        <f>VLOOKUP(B4556,[1]汇总!$B:$K,4,0)</f>
        <v>镇江</v>
      </c>
      <c r="J4556" s="4">
        <f>VLOOKUP(B4556,[1]汇总!$B:$K,5,0)</f>
        <v>0</v>
      </c>
      <c r="K4556" s="4">
        <f>VLOOKUP(B4556,[1]汇总!$B:$K,6,0)</f>
        <v>0</v>
      </c>
      <c r="L4556" s="4">
        <f>VLOOKUP(B4556,[1]汇总!$B:$K,7,0)</f>
        <v>0</v>
      </c>
      <c r="M4556" s="4">
        <f>VLOOKUP(B4556,[1]汇总!$B:$K,8,0)</f>
        <v>0</v>
      </c>
      <c r="N4556" s="4" t="str">
        <f>VLOOKUP(B4556,[1]汇总!$B:$K,9,0)</f>
        <v>专科</v>
      </c>
      <c r="O4556" s="4" t="str">
        <f>VLOOKUP(B4556,[1]汇总!$B:$K,10,0)</f>
        <v>民办</v>
      </c>
    </row>
    <row r="4557" spans="1:15" ht="16.5" hidden="1" x14ac:dyDescent="0.35">
      <c r="A4557" s="4" t="s">
        <v>1012</v>
      </c>
      <c r="B4557" s="4" t="s">
        <v>1013</v>
      </c>
      <c r="C4557" s="4" t="s">
        <v>40</v>
      </c>
      <c r="D4557" s="4" t="s">
        <v>1015</v>
      </c>
      <c r="E4557" s="4">
        <v>14</v>
      </c>
      <c r="F4557" s="4">
        <v>341</v>
      </c>
      <c r="G4557" s="4">
        <v>266047</v>
      </c>
      <c r="H4557" s="4" t="str">
        <f>VLOOKUP(B4557,[1]汇总!$B:$K,3,0)</f>
        <v>苏州市</v>
      </c>
      <c r="I4557" s="4" t="str">
        <f>VLOOKUP(B4557,[1]汇总!$B:$K,4,0)</f>
        <v>苏州市</v>
      </c>
      <c r="J4557" s="4">
        <f>VLOOKUP(B4557,[1]汇总!$B:$K,5,0)</f>
        <v>0</v>
      </c>
      <c r="K4557" s="4">
        <f>VLOOKUP(B4557,[1]汇总!$B:$K,6,0)</f>
        <v>0</v>
      </c>
      <c r="L4557" s="4">
        <f>VLOOKUP(B4557,[1]汇总!$B:$K,7,0)</f>
        <v>0</v>
      </c>
      <c r="M4557" s="4">
        <f>VLOOKUP(B4557,[1]汇总!$B:$K,8,0)</f>
        <v>0</v>
      </c>
      <c r="N4557" s="4" t="str">
        <f>VLOOKUP(B4557,[1]汇总!$B:$K,9,0)</f>
        <v>专科</v>
      </c>
      <c r="O4557" s="4" t="str">
        <f>VLOOKUP(B4557,[1]汇总!$B:$K,10,0)</f>
        <v>中外合作办学及内地与港澳合作办学</v>
      </c>
    </row>
    <row r="4558" spans="1:15" ht="16.5" hidden="1" x14ac:dyDescent="0.35">
      <c r="A4558" s="4" t="s">
        <v>1109</v>
      </c>
      <c r="B4558" s="4" t="s">
        <v>1110</v>
      </c>
      <c r="C4558" s="4" t="s">
        <v>71</v>
      </c>
      <c r="D4558" s="4" t="s">
        <v>87</v>
      </c>
      <c r="E4558" s="4">
        <v>10</v>
      </c>
      <c r="F4558" s="4">
        <v>341</v>
      </c>
      <c r="G4558" s="4">
        <v>266063</v>
      </c>
      <c r="H4558" s="4" t="str">
        <f>VLOOKUP(B4558,[1]汇总!$B:$K,3,0)</f>
        <v>江苏</v>
      </c>
      <c r="I4558" s="4" t="str">
        <f>VLOOKUP(B4558,[1]汇总!$B:$K,4,0)</f>
        <v>盐城</v>
      </c>
      <c r="J4558" s="4">
        <f>VLOOKUP(B4558,[1]汇总!$B:$K,5,0)</f>
        <v>0</v>
      </c>
      <c r="K4558" s="4">
        <f>VLOOKUP(B4558,[1]汇总!$B:$K,6,0)</f>
        <v>0</v>
      </c>
      <c r="L4558" s="4">
        <f>VLOOKUP(B4558,[1]汇总!$B:$K,7,0)</f>
        <v>0</v>
      </c>
      <c r="M4558" s="4">
        <f>VLOOKUP(B4558,[1]汇总!$B:$K,8,0)</f>
        <v>0</v>
      </c>
      <c r="N4558" s="4" t="str">
        <f>VLOOKUP(B4558,[1]汇总!$B:$K,9,0)</f>
        <v>专科</v>
      </c>
      <c r="O4558" s="4" t="str">
        <f>VLOOKUP(B4558,[1]汇总!$B:$K,10,0)</f>
        <v>民办</v>
      </c>
    </row>
    <row r="4559" spans="1:15" ht="16.5" hidden="1" x14ac:dyDescent="0.35">
      <c r="A4559" s="4" t="s">
        <v>2060</v>
      </c>
      <c r="B4559" s="4" t="s">
        <v>2061</v>
      </c>
      <c r="C4559" s="4" t="s">
        <v>66</v>
      </c>
      <c r="D4559" s="4" t="s">
        <v>166</v>
      </c>
      <c r="E4559" s="4">
        <v>2</v>
      </c>
      <c r="F4559" s="4">
        <v>341</v>
      </c>
      <c r="G4559" s="4">
        <v>266109</v>
      </c>
      <c r="H4559" s="4" t="str">
        <f>VLOOKUP(B4559,[1]汇总!$B:$K,3,0)</f>
        <v>陕西</v>
      </c>
      <c r="I4559" s="4" t="str">
        <f>VLOOKUP(B4559,[1]汇总!$B:$K,4,0)</f>
        <v>榆林</v>
      </c>
      <c r="J4559" s="4">
        <f>VLOOKUP(B4559,[1]汇总!$B:$K,5,0)</f>
        <v>0</v>
      </c>
      <c r="K4559" s="4">
        <f>VLOOKUP(B4559,[1]汇总!$B:$K,6,0)</f>
        <v>0</v>
      </c>
      <c r="L4559" s="4">
        <f>VLOOKUP(B4559,[1]汇总!$B:$K,7,0)</f>
        <v>0</v>
      </c>
      <c r="M4559" s="4">
        <f>VLOOKUP(B4559,[1]汇总!$B:$K,8,0)</f>
        <v>0</v>
      </c>
      <c r="N4559" s="4" t="str">
        <f>VLOOKUP(B4559,[1]汇总!$B:$K,9,0)</f>
        <v>专科</v>
      </c>
      <c r="O4559" s="4" t="str">
        <f>VLOOKUP(B4559,[1]汇总!$B:$K,10,0)</f>
        <v>民办</v>
      </c>
    </row>
    <row r="4560" spans="1:15" ht="16.5" hidden="1" x14ac:dyDescent="0.35">
      <c r="A4560" s="4" t="s">
        <v>1964</v>
      </c>
      <c r="B4560" s="4" t="s">
        <v>1965</v>
      </c>
      <c r="C4560" s="4" t="s">
        <v>64</v>
      </c>
      <c r="D4560" s="4" t="s">
        <v>1966</v>
      </c>
      <c r="E4560" s="4">
        <v>10</v>
      </c>
      <c r="F4560" s="4">
        <v>341</v>
      </c>
      <c r="G4560" s="4">
        <v>266125</v>
      </c>
      <c r="H4560" s="4" t="str">
        <f>VLOOKUP(B4560,[1]汇总!$B:$K,3,0)</f>
        <v>四川</v>
      </c>
      <c r="I4560" s="4" t="str">
        <f>VLOOKUP(B4560,[1]汇总!$B:$K,4,0)</f>
        <v>资阳</v>
      </c>
      <c r="J4560" s="4">
        <f>VLOOKUP(B4560,[1]汇总!$B:$K,5,0)</f>
        <v>0</v>
      </c>
      <c r="K4560" s="4">
        <f>VLOOKUP(B4560,[1]汇总!$B:$K,6,0)</f>
        <v>0</v>
      </c>
      <c r="L4560" s="4">
        <f>VLOOKUP(B4560,[1]汇总!$B:$K,7,0)</f>
        <v>0</v>
      </c>
      <c r="M4560" s="4">
        <f>VLOOKUP(B4560,[1]汇总!$B:$K,8,0)</f>
        <v>0</v>
      </c>
      <c r="N4560" s="4" t="str">
        <f>VLOOKUP(B4560,[1]汇总!$B:$K,9,0)</f>
        <v>专科</v>
      </c>
      <c r="O4560" s="4" t="str">
        <f>VLOOKUP(B4560,[1]汇总!$B:$K,10,0)</f>
        <v>民办</v>
      </c>
    </row>
    <row r="4561" spans="1:15" ht="16.5" hidden="1" x14ac:dyDescent="0.35">
      <c r="A4561" s="4" t="s">
        <v>1228</v>
      </c>
      <c r="B4561" s="4" t="s">
        <v>1229</v>
      </c>
      <c r="C4561" s="4" t="s">
        <v>52</v>
      </c>
      <c r="D4561" s="4" t="s">
        <v>147</v>
      </c>
      <c r="E4561" s="4">
        <v>9</v>
      </c>
      <c r="F4561" s="4">
        <v>341</v>
      </c>
      <c r="G4561" s="4">
        <v>266130</v>
      </c>
      <c r="H4561" s="4" t="str">
        <f>VLOOKUP(B4561,[1]汇总!$B:$K,3,0)</f>
        <v>福建</v>
      </c>
      <c r="I4561" s="4" t="str">
        <f>VLOOKUP(B4561,[1]汇总!$B:$K,4,0)</f>
        <v>泉州</v>
      </c>
      <c r="J4561" s="4">
        <f>VLOOKUP(B4561,[1]汇总!$B:$K,5,0)</f>
        <v>0</v>
      </c>
      <c r="K4561" s="4">
        <f>VLOOKUP(B4561,[1]汇总!$B:$K,6,0)</f>
        <v>0</v>
      </c>
      <c r="L4561" s="4">
        <f>VLOOKUP(B4561,[1]汇总!$B:$K,7,0)</f>
        <v>0</v>
      </c>
      <c r="M4561" s="4">
        <f>VLOOKUP(B4561,[1]汇总!$B:$K,8,0)</f>
        <v>0</v>
      </c>
      <c r="N4561" s="4" t="str">
        <f>VLOOKUP(B4561,[1]汇总!$B:$K,9,0)</f>
        <v>专科</v>
      </c>
      <c r="O4561" s="4" t="str">
        <f>VLOOKUP(B4561,[1]汇总!$B:$K,10,0)</f>
        <v>民办</v>
      </c>
    </row>
    <row r="4562" spans="1:15" ht="16.5" hidden="1" x14ac:dyDescent="0.35">
      <c r="A4562" s="4" t="s">
        <v>1767</v>
      </c>
      <c r="B4562" s="4" t="s">
        <v>1768</v>
      </c>
      <c r="C4562" s="4" t="s">
        <v>34</v>
      </c>
      <c r="D4562" s="4" t="s">
        <v>241</v>
      </c>
      <c r="E4562" s="4">
        <v>12</v>
      </c>
      <c r="F4562" s="4">
        <v>341</v>
      </c>
      <c r="G4562" s="4">
        <v>266155</v>
      </c>
      <c r="H4562" s="4" t="str">
        <f>VLOOKUP(B4562,[1]汇总!$B:$K,3,0)</f>
        <v>广西</v>
      </c>
      <c r="I4562" s="4" t="str">
        <f>VLOOKUP(B4562,[1]汇总!$B:$K,4,0)</f>
        <v>百色</v>
      </c>
      <c r="J4562" s="4">
        <f>VLOOKUP(B4562,[1]汇总!$B:$K,5,0)</f>
        <v>0</v>
      </c>
      <c r="K4562" s="4">
        <f>VLOOKUP(B4562,[1]汇总!$B:$K,6,0)</f>
        <v>0</v>
      </c>
      <c r="L4562" s="4">
        <f>VLOOKUP(B4562,[1]汇总!$B:$K,7,0)</f>
        <v>0</v>
      </c>
      <c r="M4562" s="4">
        <f>VLOOKUP(B4562,[1]汇总!$B:$K,8,0)</f>
        <v>0</v>
      </c>
      <c r="N4562" s="4" t="str">
        <f>VLOOKUP(B4562,[1]汇总!$B:$K,9,0)</f>
        <v>专科</v>
      </c>
      <c r="O4562" s="4" t="str">
        <f>VLOOKUP(B4562,[1]汇总!$B:$K,10,0)</f>
        <v>民办</v>
      </c>
    </row>
    <row r="4563" spans="1:15" ht="16.5" hidden="1" x14ac:dyDescent="0.35">
      <c r="A4563" s="4" t="s">
        <v>941</v>
      </c>
      <c r="B4563" s="4" t="s">
        <v>942</v>
      </c>
      <c r="C4563" s="4" t="s">
        <v>34</v>
      </c>
      <c r="D4563" s="4" t="s">
        <v>943</v>
      </c>
      <c r="E4563" s="4">
        <v>50</v>
      </c>
      <c r="F4563" s="4">
        <v>341</v>
      </c>
      <c r="G4563" s="4">
        <v>266173</v>
      </c>
      <c r="H4563" s="4" t="str">
        <f>VLOOKUP(B4563,[1]汇总!$B:$K,3,0)</f>
        <v>江苏</v>
      </c>
      <c r="I4563" s="4" t="str">
        <f>VLOOKUP(B4563,[1]汇总!$B:$K,4,0)</f>
        <v>扬州</v>
      </c>
      <c r="J4563" s="4">
        <f>VLOOKUP(B4563,[1]汇总!$B:$K,5,0)</f>
        <v>0</v>
      </c>
      <c r="K4563" s="4">
        <f>VLOOKUP(B4563,[1]汇总!$B:$K,6,0)</f>
        <v>0</v>
      </c>
      <c r="L4563" s="4">
        <f>VLOOKUP(B4563,[1]汇总!$B:$K,7,0)</f>
        <v>0</v>
      </c>
      <c r="M4563" s="4">
        <f>VLOOKUP(B4563,[1]汇总!$B:$K,8,0)</f>
        <v>0</v>
      </c>
      <c r="N4563" s="4" t="str">
        <f>VLOOKUP(B4563,[1]汇总!$B:$K,9,0)</f>
        <v>专科</v>
      </c>
      <c r="O4563" s="4" t="str">
        <f>VLOOKUP(B4563,[1]汇总!$B:$K,10,0)</f>
        <v>民办</v>
      </c>
    </row>
    <row r="4564" spans="1:15" ht="16.5" hidden="1" x14ac:dyDescent="0.35">
      <c r="A4564" s="4" t="s">
        <v>1415</v>
      </c>
      <c r="B4564" s="4" t="s">
        <v>1416</v>
      </c>
      <c r="C4564" s="4" t="s">
        <v>110</v>
      </c>
      <c r="D4564" s="4" t="s">
        <v>76</v>
      </c>
      <c r="E4564" s="4">
        <v>5</v>
      </c>
      <c r="F4564" s="4">
        <v>341</v>
      </c>
      <c r="G4564" s="4">
        <v>266176</v>
      </c>
      <c r="H4564" s="4" t="str">
        <f>VLOOKUP(B4564,[1]汇总!$B:$K,3,0)</f>
        <v>山东</v>
      </c>
      <c r="I4564" s="4" t="str">
        <f>VLOOKUP(B4564,[1]汇总!$B:$K,4,0)</f>
        <v>青岛</v>
      </c>
      <c r="J4564" s="4">
        <f>VLOOKUP(B4564,[1]汇总!$B:$K,5,0)</f>
        <v>0</v>
      </c>
      <c r="K4564" s="4">
        <f>VLOOKUP(B4564,[1]汇总!$B:$K,6,0)</f>
        <v>0</v>
      </c>
      <c r="L4564" s="4">
        <f>VLOOKUP(B4564,[1]汇总!$B:$K,7,0)</f>
        <v>0</v>
      </c>
      <c r="M4564" s="4">
        <f>VLOOKUP(B4564,[1]汇总!$B:$K,8,0)</f>
        <v>0</v>
      </c>
      <c r="N4564" s="4" t="str">
        <f>VLOOKUP(B4564,[1]汇总!$B:$K,9,0)</f>
        <v>本科</v>
      </c>
      <c r="O4564" s="4" t="str">
        <f>VLOOKUP(B4564,[1]汇总!$B:$K,10,0)</f>
        <v>民办</v>
      </c>
    </row>
    <row r="4565" spans="1:15" ht="16.5" hidden="1" x14ac:dyDescent="0.35">
      <c r="A4565" s="4" t="s">
        <v>1228</v>
      </c>
      <c r="B4565" s="4" t="s">
        <v>1229</v>
      </c>
      <c r="C4565" s="4" t="s">
        <v>71</v>
      </c>
      <c r="D4565" s="4" t="s">
        <v>112</v>
      </c>
      <c r="E4565" s="4">
        <v>4</v>
      </c>
      <c r="F4565" s="4">
        <v>341</v>
      </c>
      <c r="G4565" s="4">
        <v>266180</v>
      </c>
      <c r="H4565" s="4" t="str">
        <f>VLOOKUP(B4565,[1]汇总!$B:$K,3,0)</f>
        <v>福建</v>
      </c>
      <c r="I4565" s="4" t="str">
        <f>VLOOKUP(B4565,[1]汇总!$B:$K,4,0)</f>
        <v>泉州</v>
      </c>
      <c r="J4565" s="4">
        <f>VLOOKUP(B4565,[1]汇总!$B:$K,5,0)</f>
        <v>0</v>
      </c>
      <c r="K4565" s="4">
        <f>VLOOKUP(B4565,[1]汇总!$B:$K,6,0)</f>
        <v>0</v>
      </c>
      <c r="L4565" s="4">
        <f>VLOOKUP(B4565,[1]汇总!$B:$K,7,0)</f>
        <v>0</v>
      </c>
      <c r="M4565" s="4">
        <f>VLOOKUP(B4565,[1]汇总!$B:$K,8,0)</f>
        <v>0</v>
      </c>
      <c r="N4565" s="4" t="str">
        <f>VLOOKUP(B4565,[1]汇总!$B:$K,9,0)</f>
        <v>专科</v>
      </c>
      <c r="O4565" s="4" t="str">
        <f>VLOOKUP(B4565,[1]汇总!$B:$K,10,0)</f>
        <v>民办</v>
      </c>
    </row>
    <row r="4566" spans="1:15" ht="16.5" hidden="1" x14ac:dyDescent="0.35">
      <c r="A4566" s="4" t="s">
        <v>1109</v>
      </c>
      <c r="B4566" s="4" t="s">
        <v>1110</v>
      </c>
      <c r="C4566" s="4" t="s">
        <v>52</v>
      </c>
      <c r="D4566" s="4" t="s">
        <v>227</v>
      </c>
      <c r="E4566" s="4">
        <v>20</v>
      </c>
      <c r="F4566" s="4">
        <v>341</v>
      </c>
      <c r="G4566" s="4">
        <v>266189</v>
      </c>
      <c r="H4566" s="4" t="str">
        <f>VLOOKUP(B4566,[1]汇总!$B:$K,3,0)</f>
        <v>江苏</v>
      </c>
      <c r="I4566" s="4" t="str">
        <f>VLOOKUP(B4566,[1]汇总!$B:$K,4,0)</f>
        <v>盐城</v>
      </c>
      <c r="J4566" s="4">
        <f>VLOOKUP(B4566,[1]汇总!$B:$K,5,0)</f>
        <v>0</v>
      </c>
      <c r="K4566" s="4">
        <f>VLOOKUP(B4566,[1]汇总!$B:$K,6,0)</f>
        <v>0</v>
      </c>
      <c r="L4566" s="4">
        <f>VLOOKUP(B4566,[1]汇总!$B:$K,7,0)</f>
        <v>0</v>
      </c>
      <c r="M4566" s="4">
        <f>VLOOKUP(B4566,[1]汇总!$B:$K,8,0)</f>
        <v>0</v>
      </c>
      <c r="N4566" s="4" t="str">
        <f>VLOOKUP(B4566,[1]汇总!$B:$K,9,0)</f>
        <v>专科</v>
      </c>
      <c r="O4566" s="4" t="str">
        <f>VLOOKUP(B4566,[1]汇总!$B:$K,10,0)</f>
        <v>民办</v>
      </c>
    </row>
    <row r="4567" spans="1:15" ht="16.5" hidden="1" x14ac:dyDescent="0.35">
      <c r="A4567" s="4" t="s">
        <v>1781</v>
      </c>
      <c r="B4567" s="4" t="s">
        <v>1782</v>
      </c>
      <c r="C4567" s="4" t="s">
        <v>48</v>
      </c>
      <c r="D4567" s="4" t="s">
        <v>164</v>
      </c>
      <c r="E4567" s="4">
        <v>6</v>
      </c>
      <c r="F4567" s="4">
        <v>341</v>
      </c>
      <c r="G4567" s="4">
        <v>266238</v>
      </c>
      <c r="H4567" s="4" t="str">
        <f>VLOOKUP(B4567,[1]汇总!$B:$K,3,0)</f>
        <v>广西</v>
      </c>
      <c r="I4567" s="4" t="str">
        <f>VLOOKUP(B4567,[1]汇总!$B:$K,4,0)</f>
        <v>南宁</v>
      </c>
      <c r="J4567" s="4">
        <f>VLOOKUP(B4567,[1]汇总!$B:$K,5,0)</f>
        <v>0</v>
      </c>
      <c r="K4567" s="4">
        <f>VLOOKUP(B4567,[1]汇总!$B:$K,6,0)</f>
        <v>0</v>
      </c>
      <c r="L4567" s="4">
        <f>VLOOKUP(B4567,[1]汇总!$B:$K,7,0)</f>
        <v>0</v>
      </c>
      <c r="M4567" s="4">
        <f>VLOOKUP(B4567,[1]汇总!$B:$K,8,0)</f>
        <v>0</v>
      </c>
      <c r="N4567" s="4" t="str">
        <f>VLOOKUP(B4567,[1]汇总!$B:$K,9,0)</f>
        <v>专科</v>
      </c>
      <c r="O4567" s="4" t="str">
        <f>VLOOKUP(B4567,[1]汇总!$B:$K,10,0)</f>
        <v>民办</v>
      </c>
    </row>
    <row r="4568" spans="1:15" ht="16.5" hidden="1" x14ac:dyDescent="0.35">
      <c r="A4568" s="4" t="s">
        <v>807</v>
      </c>
      <c r="B4568" s="4" t="s">
        <v>808</v>
      </c>
      <c r="C4568" s="4" t="s">
        <v>54</v>
      </c>
      <c r="D4568" s="4" t="s">
        <v>115</v>
      </c>
      <c r="E4568" s="4">
        <v>15</v>
      </c>
      <c r="F4568" s="4">
        <v>341</v>
      </c>
      <c r="G4568" s="4">
        <v>266239</v>
      </c>
      <c r="H4568" s="4" t="str">
        <f>VLOOKUP(B4568,[1]汇总!$B:$K,3,0)</f>
        <v>上海</v>
      </c>
      <c r="I4568" s="4" t="str">
        <f>VLOOKUP(B4568,[1]汇总!$B:$K,4,0)</f>
        <v>上海</v>
      </c>
      <c r="J4568" s="4">
        <f>VLOOKUP(B4568,[1]汇总!$B:$K,5,0)</f>
        <v>0</v>
      </c>
      <c r="K4568" s="4">
        <f>VLOOKUP(B4568,[1]汇总!$B:$K,6,0)</f>
        <v>0</v>
      </c>
      <c r="L4568" s="4">
        <f>VLOOKUP(B4568,[1]汇总!$B:$K,7,0)</f>
        <v>0</v>
      </c>
      <c r="M4568" s="4">
        <f>VLOOKUP(B4568,[1]汇总!$B:$K,8,0)</f>
        <v>0</v>
      </c>
      <c r="N4568" s="4" t="str">
        <f>VLOOKUP(B4568,[1]汇总!$B:$K,9,0)</f>
        <v>专科</v>
      </c>
      <c r="O4568" s="4" t="str">
        <f>VLOOKUP(B4568,[1]汇总!$B:$K,10,0)</f>
        <v>民办</v>
      </c>
    </row>
    <row r="4569" spans="1:15" ht="16.5" hidden="1" x14ac:dyDescent="0.35">
      <c r="A4569" s="4" t="s">
        <v>756</v>
      </c>
      <c r="B4569" s="4" t="s">
        <v>757</v>
      </c>
      <c r="C4569" s="4" t="s">
        <v>64</v>
      </c>
      <c r="D4569" s="4" t="s">
        <v>759</v>
      </c>
      <c r="E4569" s="4">
        <v>20</v>
      </c>
      <c r="F4569" s="4">
        <v>341</v>
      </c>
      <c r="G4569" s="4">
        <v>266245</v>
      </c>
      <c r="H4569" s="4" t="str">
        <f>VLOOKUP(B4569,[1]汇总!$B:$K,3,0)</f>
        <v>黑龙江</v>
      </c>
      <c r="I4569" s="4" t="str">
        <f>VLOOKUP(B4569,[1]汇总!$B:$K,4,0)</f>
        <v>哈尔滨</v>
      </c>
      <c r="J4569" s="4">
        <f>VLOOKUP(B4569,[1]汇总!$B:$K,5,0)</f>
        <v>0</v>
      </c>
      <c r="K4569" s="4">
        <f>VLOOKUP(B4569,[1]汇总!$B:$K,6,0)</f>
        <v>0</v>
      </c>
      <c r="L4569" s="4">
        <f>VLOOKUP(B4569,[1]汇总!$B:$K,7,0)</f>
        <v>0</v>
      </c>
      <c r="M4569" s="4">
        <f>VLOOKUP(B4569,[1]汇总!$B:$K,8,0)</f>
        <v>0</v>
      </c>
      <c r="N4569" s="4" t="str">
        <f>VLOOKUP(B4569,[1]汇总!$B:$K,9,0)</f>
        <v>专科</v>
      </c>
      <c r="O4569" s="4" t="str">
        <f>VLOOKUP(B4569,[1]汇总!$B:$K,10,0)</f>
        <v>公办</v>
      </c>
    </row>
    <row r="4570" spans="1:15" ht="16.5" hidden="1" x14ac:dyDescent="0.35">
      <c r="A4570" s="4" t="s">
        <v>975</v>
      </c>
      <c r="B4570" s="4" t="s">
        <v>976</v>
      </c>
      <c r="C4570" s="4" t="s">
        <v>108</v>
      </c>
      <c r="D4570" s="4" t="s">
        <v>67</v>
      </c>
      <c r="E4570" s="4">
        <v>10</v>
      </c>
      <c r="F4570" s="4">
        <v>341</v>
      </c>
      <c r="G4570" s="4">
        <v>266254</v>
      </c>
      <c r="H4570" s="4" t="str">
        <f>VLOOKUP(B4570,[1]汇总!$B:$K,3,0)</f>
        <v>江苏</v>
      </c>
      <c r="I4570" s="4" t="str">
        <f>VLOOKUP(B4570,[1]汇总!$B:$K,4,0)</f>
        <v>镇江</v>
      </c>
      <c r="J4570" s="4">
        <f>VLOOKUP(B4570,[1]汇总!$B:$K,5,0)</f>
        <v>0</v>
      </c>
      <c r="K4570" s="4">
        <f>VLOOKUP(B4570,[1]汇总!$B:$K,6,0)</f>
        <v>0</v>
      </c>
      <c r="L4570" s="4">
        <f>VLOOKUP(B4570,[1]汇总!$B:$K,7,0)</f>
        <v>0</v>
      </c>
      <c r="M4570" s="4">
        <f>VLOOKUP(B4570,[1]汇总!$B:$K,8,0)</f>
        <v>0</v>
      </c>
      <c r="N4570" s="4" t="str">
        <f>VLOOKUP(B4570,[1]汇总!$B:$K,9,0)</f>
        <v>专科</v>
      </c>
      <c r="O4570" s="4" t="str">
        <f>VLOOKUP(B4570,[1]汇总!$B:$K,10,0)</f>
        <v>民办</v>
      </c>
    </row>
    <row r="4571" spans="1:15" ht="16.5" hidden="1" x14ac:dyDescent="0.35">
      <c r="A4571" s="4" t="s">
        <v>1738</v>
      </c>
      <c r="B4571" s="4" t="s">
        <v>1739</v>
      </c>
      <c r="C4571" s="4" t="s">
        <v>34</v>
      </c>
      <c r="D4571" s="4" t="s">
        <v>61</v>
      </c>
      <c r="E4571" s="4">
        <v>4</v>
      </c>
      <c r="F4571" s="4">
        <v>341</v>
      </c>
      <c r="G4571" s="4">
        <v>266264</v>
      </c>
      <c r="H4571" s="4" t="str">
        <f>VLOOKUP(B4571,[1]汇总!$B:$K,3,0)</f>
        <v>广东</v>
      </c>
      <c r="I4571" s="4" t="str">
        <f>VLOOKUP(B4571,[1]汇总!$B:$K,4,0)</f>
        <v>肇庆</v>
      </c>
      <c r="J4571" s="4">
        <f>VLOOKUP(B4571,[1]汇总!$B:$K,5,0)</f>
        <v>0</v>
      </c>
      <c r="K4571" s="4">
        <f>VLOOKUP(B4571,[1]汇总!$B:$K,6,0)</f>
        <v>0</v>
      </c>
      <c r="L4571" s="4">
        <f>VLOOKUP(B4571,[1]汇总!$B:$K,7,0)</f>
        <v>0</v>
      </c>
      <c r="M4571" s="4">
        <f>VLOOKUP(B4571,[1]汇总!$B:$K,8,0)</f>
        <v>0</v>
      </c>
      <c r="N4571" s="4" t="str">
        <f>VLOOKUP(B4571,[1]汇总!$B:$K,9,0)</f>
        <v>专科</v>
      </c>
      <c r="O4571" s="4" t="str">
        <f>VLOOKUP(B4571,[1]汇总!$B:$K,10,0)</f>
        <v>民办</v>
      </c>
    </row>
    <row r="4572" spans="1:15" ht="16.5" hidden="1" x14ac:dyDescent="0.35">
      <c r="A4572" s="4" t="s">
        <v>2022</v>
      </c>
      <c r="B4572" s="4" t="s">
        <v>2023</v>
      </c>
      <c r="C4572" s="4" t="s">
        <v>34</v>
      </c>
      <c r="D4572" s="4" t="s">
        <v>243</v>
      </c>
      <c r="E4572" s="4">
        <v>5</v>
      </c>
      <c r="F4572" s="4">
        <v>341</v>
      </c>
      <c r="G4572" s="4">
        <v>266272</v>
      </c>
      <c r="H4572" s="4" t="str">
        <f>VLOOKUP(B4572,[1]汇总!$B:$K,3,0)</f>
        <v>陕西</v>
      </c>
      <c r="I4572" s="4" t="str">
        <f>VLOOKUP(B4572,[1]汇总!$B:$K,4,0)</f>
        <v>西安</v>
      </c>
      <c r="J4572" s="4">
        <f>VLOOKUP(B4572,[1]汇总!$B:$K,5,0)</f>
        <v>0</v>
      </c>
      <c r="K4572" s="4">
        <f>VLOOKUP(B4572,[1]汇总!$B:$K,6,0)</f>
        <v>0</v>
      </c>
      <c r="L4572" s="4">
        <f>VLOOKUP(B4572,[1]汇总!$B:$K,7,0)</f>
        <v>0</v>
      </c>
      <c r="M4572" s="4">
        <f>VLOOKUP(B4572,[1]汇总!$B:$K,8,0)</f>
        <v>0</v>
      </c>
      <c r="N4572" s="4" t="str">
        <f>VLOOKUP(B4572,[1]汇总!$B:$K,9,0)</f>
        <v>本科</v>
      </c>
      <c r="O4572" s="4" t="str">
        <f>VLOOKUP(B4572,[1]汇总!$B:$K,10,0)</f>
        <v>民办</v>
      </c>
    </row>
    <row r="4573" spans="1:15" ht="16.5" hidden="1" x14ac:dyDescent="0.35">
      <c r="A4573" s="4" t="s">
        <v>1482</v>
      </c>
      <c r="B4573" s="4" t="s">
        <v>1483</v>
      </c>
      <c r="C4573" s="4" t="s">
        <v>34</v>
      </c>
      <c r="D4573" s="4" t="s">
        <v>674</v>
      </c>
      <c r="E4573" s="4">
        <v>3</v>
      </c>
      <c r="F4573" s="4">
        <v>340</v>
      </c>
      <c r="G4573" s="4">
        <v>266287</v>
      </c>
      <c r="H4573" s="4" t="str">
        <f>VLOOKUP(B4573,[1]汇总!$B:$K,3,0)</f>
        <v>江西</v>
      </c>
      <c r="I4573" s="4" t="str">
        <f>VLOOKUP(B4573,[1]汇总!$B:$K,4,0)</f>
        <v>赣州</v>
      </c>
      <c r="J4573" s="4">
        <f>VLOOKUP(B4573,[1]汇总!$B:$K,5,0)</f>
        <v>0</v>
      </c>
      <c r="K4573" s="4">
        <f>VLOOKUP(B4573,[1]汇总!$B:$K,6,0)</f>
        <v>0</v>
      </c>
      <c r="L4573" s="4">
        <f>VLOOKUP(B4573,[1]汇总!$B:$K,7,0)</f>
        <v>0</v>
      </c>
      <c r="M4573" s="4">
        <f>VLOOKUP(B4573,[1]汇总!$B:$K,8,0)</f>
        <v>0</v>
      </c>
      <c r="N4573" s="4" t="str">
        <f>VLOOKUP(B4573,[1]汇总!$B:$K,9,0)</f>
        <v>专科</v>
      </c>
      <c r="O4573" s="4" t="str">
        <f>VLOOKUP(B4573,[1]汇总!$B:$K,10,0)</f>
        <v>民办</v>
      </c>
    </row>
    <row r="4574" spans="1:15" ht="16.5" hidden="1" x14ac:dyDescent="0.35">
      <c r="A4574" s="4" t="s">
        <v>1236</v>
      </c>
      <c r="B4574" s="4" t="s">
        <v>1237</v>
      </c>
      <c r="C4574" s="4" t="s">
        <v>46</v>
      </c>
      <c r="D4574" s="4" t="s">
        <v>195</v>
      </c>
      <c r="E4574" s="4">
        <v>3</v>
      </c>
      <c r="F4574" s="4">
        <v>340</v>
      </c>
      <c r="G4574" s="4">
        <v>266291</v>
      </c>
      <c r="H4574" s="4" t="str">
        <f>VLOOKUP(B4574,[1]汇总!$B:$K,3,0)</f>
        <v>福建</v>
      </c>
      <c r="I4574" s="4" t="str">
        <f>VLOOKUP(B4574,[1]汇总!$B:$K,4,0)</f>
        <v>泉州</v>
      </c>
      <c r="J4574" s="4">
        <f>VLOOKUP(B4574,[1]汇总!$B:$K,5,0)</f>
        <v>0</v>
      </c>
      <c r="K4574" s="4">
        <f>VLOOKUP(B4574,[1]汇总!$B:$K,6,0)</f>
        <v>0</v>
      </c>
      <c r="L4574" s="4">
        <f>VLOOKUP(B4574,[1]汇总!$B:$K,7,0)</f>
        <v>0</v>
      </c>
      <c r="M4574" s="4">
        <f>VLOOKUP(B4574,[1]汇总!$B:$K,8,0)</f>
        <v>0</v>
      </c>
      <c r="N4574" s="4" t="str">
        <f>VLOOKUP(B4574,[1]汇总!$B:$K,9,0)</f>
        <v>专科</v>
      </c>
      <c r="O4574" s="4" t="str">
        <f>VLOOKUP(B4574,[1]汇总!$B:$K,10,0)</f>
        <v>民办</v>
      </c>
    </row>
    <row r="4575" spans="1:15" ht="16.5" hidden="1" x14ac:dyDescent="0.35">
      <c r="A4575" s="4" t="s">
        <v>1076</v>
      </c>
      <c r="B4575" s="4" t="s">
        <v>1077</v>
      </c>
      <c r="C4575" s="4" t="s">
        <v>69</v>
      </c>
      <c r="D4575" s="4" t="s">
        <v>78</v>
      </c>
      <c r="E4575" s="4">
        <v>20</v>
      </c>
      <c r="F4575" s="4">
        <v>340</v>
      </c>
      <c r="G4575" s="4">
        <v>266297</v>
      </c>
      <c r="H4575" s="4" t="str">
        <f>VLOOKUP(B4575,[1]汇总!$B:$K,3,0)</f>
        <v>江苏</v>
      </c>
      <c r="I4575" s="4" t="str">
        <f>VLOOKUP(B4575,[1]汇总!$B:$K,4,0)</f>
        <v>扬州</v>
      </c>
      <c r="J4575" s="4">
        <f>VLOOKUP(B4575,[1]汇总!$B:$K,5,0)</f>
        <v>0</v>
      </c>
      <c r="K4575" s="4">
        <f>VLOOKUP(B4575,[1]汇总!$B:$K,6,0)</f>
        <v>0</v>
      </c>
      <c r="L4575" s="4">
        <f>VLOOKUP(B4575,[1]汇总!$B:$K,7,0)</f>
        <v>0</v>
      </c>
      <c r="M4575" s="4">
        <f>VLOOKUP(B4575,[1]汇总!$B:$K,8,0)</f>
        <v>0</v>
      </c>
      <c r="N4575" s="4" t="str">
        <f>VLOOKUP(B4575,[1]汇总!$B:$K,9,0)</f>
        <v>专科</v>
      </c>
      <c r="O4575" s="4" t="str">
        <f>VLOOKUP(B4575,[1]汇总!$B:$K,10,0)</f>
        <v>民办</v>
      </c>
    </row>
    <row r="4576" spans="1:15" ht="16.5" hidden="1" x14ac:dyDescent="0.35">
      <c r="A4576" s="4" t="s">
        <v>2060</v>
      </c>
      <c r="B4576" s="4" t="s">
        <v>2061</v>
      </c>
      <c r="C4576" s="4" t="s">
        <v>69</v>
      </c>
      <c r="D4576" s="4" t="s">
        <v>2063</v>
      </c>
      <c r="E4576" s="4">
        <v>2</v>
      </c>
      <c r="F4576" s="4">
        <v>340</v>
      </c>
      <c r="G4576" s="4">
        <v>266317</v>
      </c>
      <c r="H4576" s="4" t="str">
        <f>VLOOKUP(B4576,[1]汇总!$B:$K,3,0)</f>
        <v>陕西</v>
      </c>
      <c r="I4576" s="4" t="str">
        <f>VLOOKUP(B4576,[1]汇总!$B:$K,4,0)</f>
        <v>榆林</v>
      </c>
      <c r="J4576" s="4">
        <f>VLOOKUP(B4576,[1]汇总!$B:$K,5,0)</f>
        <v>0</v>
      </c>
      <c r="K4576" s="4">
        <f>VLOOKUP(B4576,[1]汇总!$B:$K,6,0)</f>
        <v>0</v>
      </c>
      <c r="L4576" s="4">
        <f>VLOOKUP(B4576,[1]汇总!$B:$K,7,0)</f>
        <v>0</v>
      </c>
      <c r="M4576" s="4">
        <f>VLOOKUP(B4576,[1]汇总!$B:$K,8,0)</f>
        <v>0</v>
      </c>
      <c r="N4576" s="4" t="str">
        <f>VLOOKUP(B4576,[1]汇总!$B:$K,9,0)</f>
        <v>专科</v>
      </c>
      <c r="O4576" s="4" t="str">
        <f>VLOOKUP(B4576,[1]汇总!$B:$K,10,0)</f>
        <v>民办</v>
      </c>
    </row>
    <row r="4577" spans="1:15" ht="16.5" hidden="1" x14ac:dyDescent="0.35">
      <c r="A4577" s="4" t="s">
        <v>1767</v>
      </c>
      <c r="B4577" s="4" t="s">
        <v>1768</v>
      </c>
      <c r="C4577" s="4" t="s">
        <v>69</v>
      </c>
      <c r="D4577" s="4" t="s">
        <v>104</v>
      </c>
      <c r="E4577" s="4">
        <v>12</v>
      </c>
      <c r="F4577" s="4">
        <v>340</v>
      </c>
      <c r="G4577" s="4">
        <v>266338</v>
      </c>
      <c r="H4577" s="4" t="str">
        <f>VLOOKUP(B4577,[1]汇总!$B:$K,3,0)</f>
        <v>广西</v>
      </c>
      <c r="I4577" s="4" t="str">
        <f>VLOOKUP(B4577,[1]汇总!$B:$K,4,0)</f>
        <v>百色</v>
      </c>
      <c r="J4577" s="4">
        <f>VLOOKUP(B4577,[1]汇总!$B:$K,5,0)</f>
        <v>0</v>
      </c>
      <c r="K4577" s="4">
        <f>VLOOKUP(B4577,[1]汇总!$B:$K,6,0)</f>
        <v>0</v>
      </c>
      <c r="L4577" s="4">
        <f>VLOOKUP(B4577,[1]汇总!$B:$K,7,0)</f>
        <v>0</v>
      </c>
      <c r="M4577" s="4">
        <f>VLOOKUP(B4577,[1]汇总!$B:$K,8,0)</f>
        <v>0</v>
      </c>
      <c r="N4577" s="4" t="str">
        <f>VLOOKUP(B4577,[1]汇总!$B:$K,9,0)</f>
        <v>专科</v>
      </c>
      <c r="O4577" s="4" t="str">
        <f>VLOOKUP(B4577,[1]汇总!$B:$K,10,0)</f>
        <v>民办</v>
      </c>
    </row>
    <row r="4578" spans="1:15" ht="16.5" hidden="1" x14ac:dyDescent="0.35">
      <c r="A4578" s="4" t="s">
        <v>1846</v>
      </c>
      <c r="B4578" s="4" t="s">
        <v>1847</v>
      </c>
      <c r="C4578" s="4" t="s">
        <v>36</v>
      </c>
      <c r="D4578" s="4" t="s">
        <v>246</v>
      </c>
      <c r="E4578" s="4">
        <v>1</v>
      </c>
      <c r="F4578" s="4">
        <v>340</v>
      </c>
      <c r="G4578" s="4">
        <v>266352</v>
      </c>
      <c r="H4578" s="4" t="str">
        <f>VLOOKUP(B4578,[1]汇总!$B:$K,3,0)</f>
        <v>海南</v>
      </c>
      <c r="I4578" s="4" t="str">
        <f>VLOOKUP(B4578,[1]汇总!$B:$K,4,0)</f>
        <v>三亚</v>
      </c>
      <c r="J4578" s="4">
        <f>VLOOKUP(B4578,[1]汇总!$B:$K,5,0)</f>
        <v>0</v>
      </c>
      <c r="K4578" s="4">
        <f>VLOOKUP(B4578,[1]汇总!$B:$K,6,0)</f>
        <v>0</v>
      </c>
      <c r="L4578" s="4">
        <f>VLOOKUP(B4578,[1]汇总!$B:$K,7,0)</f>
        <v>0</v>
      </c>
      <c r="M4578" s="4">
        <f>VLOOKUP(B4578,[1]汇总!$B:$K,8,0)</f>
        <v>0</v>
      </c>
      <c r="N4578" s="4" t="str">
        <f>VLOOKUP(B4578,[1]汇总!$B:$K,9,0)</f>
        <v>专科</v>
      </c>
      <c r="O4578" s="4" t="str">
        <f>VLOOKUP(B4578,[1]汇总!$B:$K,10,0)</f>
        <v>民办</v>
      </c>
    </row>
    <row r="4579" spans="1:15" ht="16.5" hidden="1" x14ac:dyDescent="0.35">
      <c r="A4579" s="4" t="s">
        <v>1474</v>
      </c>
      <c r="B4579" s="4" t="s">
        <v>1475</v>
      </c>
      <c r="C4579" s="4" t="s">
        <v>64</v>
      </c>
      <c r="D4579" s="4" t="s">
        <v>75</v>
      </c>
      <c r="E4579" s="4">
        <v>10</v>
      </c>
      <c r="F4579" s="4">
        <v>340</v>
      </c>
      <c r="G4579" s="4">
        <v>266365</v>
      </c>
      <c r="H4579" s="4" t="str">
        <f>VLOOKUP(B4579,[1]汇总!$B:$K,3,0)</f>
        <v>山东</v>
      </c>
      <c r="I4579" s="4" t="str">
        <f>VLOOKUP(B4579,[1]汇总!$B:$K,4,0)</f>
        <v>潍坊</v>
      </c>
      <c r="J4579" s="4">
        <f>VLOOKUP(B4579,[1]汇总!$B:$K,5,0)</f>
        <v>0</v>
      </c>
      <c r="K4579" s="4">
        <f>VLOOKUP(B4579,[1]汇总!$B:$K,6,0)</f>
        <v>0</v>
      </c>
      <c r="L4579" s="4">
        <f>VLOOKUP(B4579,[1]汇总!$B:$K,7,0)</f>
        <v>0</v>
      </c>
      <c r="M4579" s="4">
        <f>VLOOKUP(B4579,[1]汇总!$B:$K,8,0)</f>
        <v>0</v>
      </c>
      <c r="N4579" s="4" t="str">
        <f>VLOOKUP(B4579,[1]汇总!$B:$K,9,0)</f>
        <v>专科</v>
      </c>
      <c r="O4579" s="4" t="str">
        <f>VLOOKUP(B4579,[1]汇总!$B:$K,10,0)</f>
        <v>民办</v>
      </c>
    </row>
    <row r="4580" spans="1:15" ht="16.5" hidden="1" x14ac:dyDescent="0.35">
      <c r="A4580" s="4" t="s">
        <v>1230</v>
      </c>
      <c r="B4580" s="4" t="s">
        <v>1231</v>
      </c>
      <c r="C4580" s="4" t="s">
        <v>66</v>
      </c>
      <c r="D4580" s="4" t="s">
        <v>221</v>
      </c>
      <c r="E4580" s="4">
        <v>13</v>
      </c>
      <c r="F4580" s="4">
        <v>340</v>
      </c>
      <c r="G4580" s="4">
        <v>266375</v>
      </c>
      <c r="H4580" s="4" t="str">
        <f>VLOOKUP(B4580,[1]汇总!$B:$K,3,0)</f>
        <v>福州市</v>
      </c>
      <c r="I4580" s="4" t="str">
        <f>VLOOKUP(B4580,[1]汇总!$B:$K,4,0)</f>
        <v>福州市</v>
      </c>
      <c r="J4580" s="4">
        <f>VLOOKUP(B4580,[1]汇总!$B:$K,5,0)</f>
        <v>0</v>
      </c>
      <c r="K4580" s="4">
        <f>VLOOKUP(B4580,[1]汇总!$B:$K,6,0)</f>
        <v>0</v>
      </c>
      <c r="L4580" s="4">
        <f>VLOOKUP(B4580,[1]汇总!$B:$K,7,0)</f>
        <v>0</v>
      </c>
      <c r="M4580" s="4">
        <f>VLOOKUP(B4580,[1]汇总!$B:$K,8,0)</f>
        <v>0</v>
      </c>
      <c r="N4580" s="4" t="str">
        <f>VLOOKUP(B4580,[1]汇总!$B:$K,9,0)</f>
        <v>专科</v>
      </c>
      <c r="O4580" s="4" t="str">
        <f>VLOOKUP(B4580,[1]汇总!$B:$K,10,0)</f>
        <v>中外合作办学及内地与港澳合作办学</v>
      </c>
    </row>
    <row r="4581" spans="1:15" ht="16.5" hidden="1" x14ac:dyDescent="0.35">
      <c r="A4581" s="4" t="s">
        <v>1736</v>
      </c>
      <c r="B4581" s="4" t="s">
        <v>1737</v>
      </c>
      <c r="C4581" s="4" t="s">
        <v>34</v>
      </c>
      <c r="D4581" s="4" t="s">
        <v>1607</v>
      </c>
      <c r="E4581" s="4">
        <v>10</v>
      </c>
      <c r="F4581" s="4">
        <v>340</v>
      </c>
      <c r="G4581" s="4">
        <v>266407</v>
      </c>
      <c r="H4581" s="4" t="str">
        <f>VLOOKUP(B4581,[1]汇总!$B:$K,3,0)</f>
        <v>湖南</v>
      </c>
      <c r="I4581" s="4" t="str">
        <f>VLOOKUP(B4581,[1]汇总!$B:$K,4,0)</f>
        <v>长沙</v>
      </c>
      <c r="J4581" s="4">
        <f>VLOOKUP(B4581,[1]汇总!$B:$K,5,0)</f>
        <v>0</v>
      </c>
      <c r="K4581" s="4">
        <f>VLOOKUP(B4581,[1]汇总!$B:$K,6,0)</f>
        <v>0</v>
      </c>
      <c r="L4581" s="4">
        <f>VLOOKUP(B4581,[1]汇总!$B:$K,7,0)</f>
        <v>0</v>
      </c>
      <c r="M4581" s="4">
        <f>VLOOKUP(B4581,[1]汇总!$B:$K,8,0)</f>
        <v>0</v>
      </c>
      <c r="N4581" s="4" t="str">
        <f>VLOOKUP(B4581,[1]汇总!$B:$K,9,0)</f>
        <v>专科</v>
      </c>
      <c r="O4581" s="4" t="str">
        <f>VLOOKUP(B4581,[1]汇总!$B:$K,10,0)</f>
        <v>民办</v>
      </c>
    </row>
    <row r="4582" spans="1:15" ht="16.5" hidden="1" x14ac:dyDescent="0.35">
      <c r="A4582" s="4" t="s">
        <v>1846</v>
      </c>
      <c r="B4582" s="4" t="s">
        <v>1847</v>
      </c>
      <c r="C4582" s="4" t="s">
        <v>34</v>
      </c>
      <c r="D4582" s="4" t="s">
        <v>226</v>
      </c>
      <c r="E4582" s="4">
        <v>2</v>
      </c>
      <c r="F4582" s="4">
        <v>340</v>
      </c>
      <c r="G4582" s="4">
        <v>266432</v>
      </c>
      <c r="H4582" s="4" t="str">
        <f>VLOOKUP(B4582,[1]汇总!$B:$K,3,0)</f>
        <v>海南</v>
      </c>
      <c r="I4582" s="4" t="str">
        <f>VLOOKUP(B4582,[1]汇总!$B:$K,4,0)</f>
        <v>三亚</v>
      </c>
      <c r="J4582" s="4">
        <f>VLOOKUP(B4582,[1]汇总!$B:$K,5,0)</f>
        <v>0</v>
      </c>
      <c r="K4582" s="4">
        <f>VLOOKUP(B4582,[1]汇总!$B:$K,6,0)</f>
        <v>0</v>
      </c>
      <c r="L4582" s="4">
        <f>VLOOKUP(B4582,[1]汇总!$B:$K,7,0)</f>
        <v>0</v>
      </c>
      <c r="M4582" s="4">
        <f>VLOOKUP(B4582,[1]汇总!$B:$K,8,0)</f>
        <v>0</v>
      </c>
      <c r="N4582" s="4" t="str">
        <f>VLOOKUP(B4582,[1]汇总!$B:$K,9,0)</f>
        <v>专科</v>
      </c>
      <c r="O4582" s="4" t="str">
        <f>VLOOKUP(B4582,[1]汇总!$B:$K,10,0)</f>
        <v>民办</v>
      </c>
    </row>
    <row r="4583" spans="1:15" ht="16.5" hidden="1" x14ac:dyDescent="0.35">
      <c r="A4583" s="4" t="s">
        <v>1846</v>
      </c>
      <c r="B4583" s="4" t="s">
        <v>1847</v>
      </c>
      <c r="C4583" s="4" t="s">
        <v>46</v>
      </c>
      <c r="D4583" s="4" t="s">
        <v>68</v>
      </c>
      <c r="E4583" s="4">
        <v>8</v>
      </c>
      <c r="F4583" s="4">
        <v>340</v>
      </c>
      <c r="G4583" s="4">
        <v>266434</v>
      </c>
      <c r="H4583" s="4" t="str">
        <f>VLOOKUP(B4583,[1]汇总!$B:$K,3,0)</f>
        <v>海南</v>
      </c>
      <c r="I4583" s="4" t="str">
        <f>VLOOKUP(B4583,[1]汇总!$B:$K,4,0)</f>
        <v>三亚</v>
      </c>
      <c r="J4583" s="4">
        <f>VLOOKUP(B4583,[1]汇总!$B:$K,5,0)</f>
        <v>0</v>
      </c>
      <c r="K4583" s="4">
        <f>VLOOKUP(B4583,[1]汇总!$B:$K,6,0)</f>
        <v>0</v>
      </c>
      <c r="L4583" s="4">
        <f>VLOOKUP(B4583,[1]汇总!$B:$K,7,0)</f>
        <v>0</v>
      </c>
      <c r="M4583" s="4">
        <f>VLOOKUP(B4583,[1]汇总!$B:$K,8,0)</f>
        <v>0</v>
      </c>
      <c r="N4583" s="4" t="str">
        <f>VLOOKUP(B4583,[1]汇总!$B:$K,9,0)</f>
        <v>专科</v>
      </c>
      <c r="O4583" s="4" t="str">
        <f>VLOOKUP(B4583,[1]汇总!$B:$K,10,0)</f>
        <v>民办</v>
      </c>
    </row>
    <row r="4584" spans="1:15" ht="16.5" hidden="1" x14ac:dyDescent="0.35">
      <c r="A4584" s="4" t="s">
        <v>1614</v>
      </c>
      <c r="B4584" s="4" t="s">
        <v>1615</v>
      </c>
      <c r="C4584" s="4" t="s">
        <v>60</v>
      </c>
      <c r="D4584" s="4" t="s">
        <v>89</v>
      </c>
      <c r="E4584" s="4">
        <v>17</v>
      </c>
      <c r="F4584" s="4">
        <v>340</v>
      </c>
      <c r="G4584" s="4">
        <v>266446</v>
      </c>
      <c r="H4584" s="4" t="str">
        <f>VLOOKUP(B4584,[1]汇总!$B:$K,3,0)</f>
        <v>湖北</v>
      </c>
      <c r="I4584" s="4" t="str">
        <f>VLOOKUP(B4584,[1]汇总!$B:$K,4,0)</f>
        <v>武汉</v>
      </c>
      <c r="J4584" s="4">
        <f>VLOOKUP(B4584,[1]汇总!$B:$K,5,0)</f>
        <v>0</v>
      </c>
      <c r="K4584" s="4">
        <f>VLOOKUP(B4584,[1]汇总!$B:$K,6,0)</f>
        <v>0</v>
      </c>
      <c r="L4584" s="4">
        <f>VLOOKUP(B4584,[1]汇总!$B:$K,7,0)</f>
        <v>0</v>
      </c>
      <c r="M4584" s="4">
        <f>VLOOKUP(B4584,[1]汇总!$B:$K,8,0)</f>
        <v>0</v>
      </c>
      <c r="N4584" s="4" t="str">
        <f>VLOOKUP(B4584,[1]汇总!$B:$K,9,0)</f>
        <v>本科</v>
      </c>
      <c r="O4584" s="4" t="str">
        <f>VLOOKUP(B4584,[1]汇总!$B:$K,10,0)</f>
        <v>民办</v>
      </c>
    </row>
    <row r="4585" spans="1:15" ht="16.5" hidden="1" x14ac:dyDescent="0.35">
      <c r="A4585" s="4" t="s">
        <v>1781</v>
      </c>
      <c r="B4585" s="4" t="s">
        <v>1782</v>
      </c>
      <c r="C4585" s="4" t="s">
        <v>84</v>
      </c>
      <c r="D4585" s="4" t="s">
        <v>67</v>
      </c>
      <c r="E4585" s="4">
        <v>4</v>
      </c>
      <c r="F4585" s="4">
        <v>340</v>
      </c>
      <c r="G4585" s="4">
        <v>266455</v>
      </c>
      <c r="H4585" s="4" t="str">
        <f>VLOOKUP(B4585,[1]汇总!$B:$K,3,0)</f>
        <v>广西</v>
      </c>
      <c r="I4585" s="4" t="str">
        <f>VLOOKUP(B4585,[1]汇总!$B:$K,4,0)</f>
        <v>南宁</v>
      </c>
      <c r="J4585" s="4">
        <f>VLOOKUP(B4585,[1]汇总!$B:$K,5,0)</f>
        <v>0</v>
      </c>
      <c r="K4585" s="4">
        <f>VLOOKUP(B4585,[1]汇总!$B:$K,6,0)</f>
        <v>0</v>
      </c>
      <c r="L4585" s="4">
        <f>VLOOKUP(B4585,[1]汇总!$B:$K,7,0)</f>
        <v>0</v>
      </c>
      <c r="M4585" s="4">
        <f>VLOOKUP(B4585,[1]汇总!$B:$K,8,0)</f>
        <v>0</v>
      </c>
      <c r="N4585" s="4" t="str">
        <f>VLOOKUP(B4585,[1]汇总!$B:$K,9,0)</f>
        <v>专科</v>
      </c>
      <c r="O4585" s="4" t="str">
        <f>VLOOKUP(B4585,[1]汇总!$B:$K,10,0)</f>
        <v>民办</v>
      </c>
    </row>
    <row r="4586" spans="1:15" ht="16.5" hidden="1" x14ac:dyDescent="0.35">
      <c r="A4586" s="4" t="s">
        <v>2012</v>
      </c>
      <c r="B4586" s="4" t="s">
        <v>2013</v>
      </c>
      <c r="C4586" s="4" t="s">
        <v>40</v>
      </c>
      <c r="D4586" s="4" t="s">
        <v>70</v>
      </c>
      <c r="E4586" s="4">
        <v>2</v>
      </c>
      <c r="F4586" s="4">
        <v>340</v>
      </c>
      <c r="G4586" s="4">
        <v>266463</v>
      </c>
      <c r="H4586" s="4" t="str">
        <f>VLOOKUP(B4586,[1]汇总!$B:$K,3,0)</f>
        <v>云南</v>
      </c>
      <c r="I4586" s="4" t="str">
        <f>VLOOKUP(B4586,[1]汇总!$B:$K,4,0)</f>
        <v>昆明</v>
      </c>
      <c r="J4586" s="4">
        <f>VLOOKUP(B4586,[1]汇总!$B:$K,5,0)</f>
        <v>0</v>
      </c>
      <c r="K4586" s="4">
        <f>VLOOKUP(B4586,[1]汇总!$B:$K,6,0)</f>
        <v>0</v>
      </c>
      <c r="L4586" s="4">
        <f>VLOOKUP(B4586,[1]汇总!$B:$K,7,0)</f>
        <v>0</v>
      </c>
      <c r="M4586" s="4">
        <f>VLOOKUP(B4586,[1]汇总!$B:$K,8,0)</f>
        <v>0</v>
      </c>
      <c r="N4586" s="4" t="str">
        <f>VLOOKUP(B4586,[1]汇总!$B:$K,9,0)</f>
        <v>专科</v>
      </c>
      <c r="O4586" s="4" t="str">
        <f>VLOOKUP(B4586,[1]汇总!$B:$K,10,0)</f>
        <v>民办</v>
      </c>
    </row>
    <row r="4587" spans="1:15" ht="16.5" hidden="1" x14ac:dyDescent="0.35">
      <c r="A4587" s="4" t="s">
        <v>1456</v>
      </c>
      <c r="B4587" s="4" t="s">
        <v>1457</v>
      </c>
      <c r="C4587" s="4" t="s">
        <v>36</v>
      </c>
      <c r="D4587" s="4" t="s">
        <v>484</v>
      </c>
      <c r="E4587" s="4">
        <v>5</v>
      </c>
      <c r="F4587" s="4">
        <v>340</v>
      </c>
      <c r="G4587" s="4">
        <v>266471</v>
      </c>
      <c r="H4587" s="4" t="str">
        <f>VLOOKUP(B4587,[1]汇总!$B:$K,3,0)</f>
        <v>山东</v>
      </c>
      <c r="I4587" s="4" t="str">
        <f>VLOOKUP(B4587,[1]汇总!$B:$K,4,0)</f>
        <v>泰安</v>
      </c>
      <c r="J4587" s="4">
        <f>VLOOKUP(B4587,[1]汇总!$B:$K,5,0)</f>
        <v>0</v>
      </c>
      <c r="K4587" s="4">
        <f>VLOOKUP(B4587,[1]汇总!$B:$K,6,0)</f>
        <v>0</v>
      </c>
      <c r="L4587" s="4">
        <f>VLOOKUP(B4587,[1]汇总!$B:$K,7,0)</f>
        <v>0</v>
      </c>
      <c r="M4587" s="4">
        <f>VLOOKUP(B4587,[1]汇总!$B:$K,8,0)</f>
        <v>0</v>
      </c>
      <c r="N4587" s="4" t="str">
        <f>VLOOKUP(B4587,[1]汇总!$B:$K,9,0)</f>
        <v>本科</v>
      </c>
      <c r="O4587" s="4" t="str">
        <f>VLOOKUP(B4587,[1]汇总!$B:$K,10,0)</f>
        <v>民办</v>
      </c>
    </row>
    <row r="4588" spans="1:15" ht="16.5" hidden="1" x14ac:dyDescent="0.35">
      <c r="A4588" s="4" t="s">
        <v>1236</v>
      </c>
      <c r="B4588" s="4" t="s">
        <v>1237</v>
      </c>
      <c r="C4588" s="4" t="s">
        <v>66</v>
      </c>
      <c r="D4588" s="4" t="s">
        <v>68</v>
      </c>
      <c r="E4588" s="4">
        <v>3</v>
      </c>
      <c r="F4588" s="4">
        <v>340</v>
      </c>
      <c r="G4588" s="4">
        <v>266477</v>
      </c>
      <c r="H4588" s="4" t="str">
        <f>VLOOKUP(B4588,[1]汇总!$B:$K,3,0)</f>
        <v>福建</v>
      </c>
      <c r="I4588" s="4" t="str">
        <f>VLOOKUP(B4588,[1]汇总!$B:$K,4,0)</f>
        <v>泉州</v>
      </c>
      <c r="J4588" s="4">
        <f>VLOOKUP(B4588,[1]汇总!$B:$K,5,0)</f>
        <v>0</v>
      </c>
      <c r="K4588" s="4">
        <f>VLOOKUP(B4588,[1]汇总!$B:$K,6,0)</f>
        <v>0</v>
      </c>
      <c r="L4588" s="4">
        <f>VLOOKUP(B4588,[1]汇总!$B:$K,7,0)</f>
        <v>0</v>
      </c>
      <c r="M4588" s="4">
        <f>VLOOKUP(B4588,[1]汇总!$B:$K,8,0)</f>
        <v>0</v>
      </c>
      <c r="N4588" s="4" t="str">
        <f>VLOOKUP(B4588,[1]汇总!$B:$K,9,0)</f>
        <v>专科</v>
      </c>
      <c r="O4588" s="4" t="str">
        <f>VLOOKUP(B4588,[1]汇总!$B:$K,10,0)</f>
        <v>民办</v>
      </c>
    </row>
    <row r="4589" spans="1:15" ht="16.5" hidden="1" x14ac:dyDescent="0.35">
      <c r="A4589" s="4" t="s">
        <v>856</v>
      </c>
      <c r="B4589" s="4" t="s">
        <v>857</v>
      </c>
      <c r="C4589" s="4" t="s">
        <v>69</v>
      </c>
      <c r="D4589" s="4" t="s">
        <v>120</v>
      </c>
      <c r="E4589" s="4">
        <v>24</v>
      </c>
      <c r="F4589" s="4">
        <v>340</v>
      </c>
      <c r="G4589" s="4">
        <v>266478</v>
      </c>
      <c r="H4589" s="4" t="str">
        <f>VLOOKUP(B4589,[1]汇总!$B:$K,3,0)</f>
        <v>上海</v>
      </c>
      <c r="I4589" s="4" t="str">
        <f>VLOOKUP(B4589,[1]汇总!$B:$K,4,0)</f>
        <v>上海</v>
      </c>
      <c r="J4589" s="4">
        <f>VLOOKUP(B4589,[1]汇总!$B:$K,5,0)</f>
        <v>0</v>
      </c>
      <c r="K4589" s="4">
        <f>VLOOKUP(B4589,[1]汇总!$B:$K,6,0)</f>
        <v>0</v>
      </c>
      <c r="L4589" s="4">
        <f>VLOOKUP(B4589,[1]汇总!$B:$K,7,0)</f>
        <v>0</v>
      </c>
      <c r="M4589" s="4">
        <f>VLOOKUP(B4589,[1]汇总!$B:$K,8,0)</f>
        <v>0</v>
      </c>
      <c r="N4589" s="4" t="str">
        <f>VLOOKUP(B4589,[1]汇总!$B:$K,9,0)</f>
        <v>专科</v>
      </c>
      <c r="O4589" s="4" t="str">
        <f>VLOOKUP(B4589,[1]汇总!$B:$K,10,0)</f>
        <v>民办</v>
      </c>
    </row>
    <row r="4590" spans="1:15" ht="16.5" hidden="1" x14ac:dyDescent="0.35">
      <c r="A4590" s="4" t="s">
        <v>1076</v>
      </c>
      <c r="B4590" s="4" t="s">
        <v>1077</v>
      </c>
      <c r="C4590" s="4" t="s">
        <v>48</v>
      </c>
      <c r="D4590" s="4" t="s">
        <v>118</v>
      </c>
      <c r="E4590" s="4">
        <v>20</v>
      </c>
      <c r="F4590" s="4">
        <v>340</v>
      </c>
      <c r="G4590" s="4">
        <v>266497</v>
      </c>
      <c r="H4590" s="4" t="str">
        <f>VLOOKUP(B4590,[1]汇总!$B:$K,3,0)</f>
        <v>江苏</v>
      </c>
      <c r="I4590" s="4" t="str">
        <f>VLOOKUP(B4590,[1]汇总!$B:$K,4,0)</f>
        <v>扬州</v>
      </c>
      <c r="J4590" s="4">
        <f>VLOOKUP(B4590,[1]汇总!$B:$K,5,0)</f>
        <v>0</v>
      </c>
      <c r="K4590" s="4">
        <f>VLOOKUP(B4590,[1]汇总!$B:$K,6,0)</f>
        <v>0</v>
      </c>
      <c r="L4590" s="4">
        <f>VLOOKUP(B4590,[1]汇总!$B:$K,7,0)</f>
        <v>0</v>
      </c>
      <c r="M4590" s="4">
        <f>VLOOKUP(B4590,[1]汇总!$B:$K,8,0)</f>
        <v>0</v>
      </c>
      <c r="N4590" s="4" t="str">
        <f>VLOOKUP(B4590,[1]汇总!$B:$K,9,0)</f>
        <v>专科</v>
      </c>
      <c r="O4590" s="4" t="str">
        <f>VLOOKUP(B4590,[1]汇总!$B:$K,10,0)</f>
        <v>民办</v>
      </c>
    </row>
    <row r="4591" spans="1:15" ht="16.5" hidden="1" x14ac:dyDescent="0.35">
      <c r="A4591" s="4" t="s">
        <v>944</v>
      </c>
      <c r="B4591" s="4" t="s">
        <v>945</v>
      </c>
      <c r="C4591" s="4" t="s">
        <v>48</v>
      </c>
      <c r="D4591" s="4" t="s">
        <v>243</v>
      </c>
      <c r="E4591" s="4">
        <v>10</v>
      </c>
      <c r="F4591" s="4">
        <v>339</v>
      </c>
      <c r="G4591" s="4">
        <v>266526</v>
      </c>
      <c r="H4591" s="4" t="str">
        <f>VLOOKUP(B4591,[1]汇总!$B:$K,3,0)</f>
        <v>江苏</v>
      </c>
      <c r="I4591" s="4" t="str">
        <f>VLOOKUP(B4591,[1]汇总!$B:$K,4,0)</f>
        <v>无锡</v>
      </c>
      <c r="J4591" s="4">
        <f>VLOOKUP(B4591,[1]汇总!$B:$K,5,0)</f>
        <v>0</v>
      </c>
      <c r="K4591" s="4">
        <f>VLOOKUP(B4591,[1]汇总!$B:$K,6,0)</f>
        <v>0</v>
      </c>
      <c r="L4591" s="4">
        <f>VLOOKUP(B4591,[1]汇总!$B:$K,7,0)</f>
        <v>0</v>
      </c>
      <c r="M4591" s="4">
        <f>VLOOKUP(B4591,[1]汇总!$B:$K,8,0)</f>
        <v>0</v>
      </c>
      <c r="N4591" s="4" t="str">
        <f>VLOOKUP(B4591,[1]汇总!$B:$K,9,0)</f>
        <v>专科</v>
      </c>
      <c r="O4591" s="4" t="str">
        <f>VLOOKUP(B4591,[1]汇总!$B:$K,10,0)</f>
        <v>民办</v>
      </c>
    </row>
    <row r="4592" spans="1:15" ht="16.5" hidden="1" x14ac:dyDescent="0.35">
      <c r="A4592" s="4" t="s">
        <v>1076</v>
      </c>
      <c r="B4592" s="4" t="s">
        <v>1077</v>
      </c>
      <c r="C4592" s="4" t="s">
        <v>56</v>
      </c>
      <c r="D4592" s="4" t="s">
        <v>68</v>
      </c>
      <c r="E4592" s="4">
        <v>30</v>
      </c>
      <c r="F4592" s="4">
        <v>339</v>
      </c>
      <c r="G4592" s="4">
        <v>266537</v>
      </c>
      <c r="H4592" s="4" t="str">
        <f>VLOOKUP(B4592,[1]汇总!$B:$K,3,0)</f>
        <v>江苏</v>
      </c>
      <c r="I4592" s="4" t="str">
        <f>VLOOKUP(B4592,[1]汇总!$B:$K,4,0)</f>
        <v>扬州</v>
      </c>
      <c r="J4592" s="4">
        <f>VLOOKUP(B4592,[1]汇总!$B:$K,5,0)</f>
        <v>0</v>
      </c>
      <c r="K4592" s="4">
        <f>VLOOKUP(B4592,[1]汇总!$B:$K,6,0)</f>
        <v>0</v>
      </c>
      <c r="L4592" s="4">
        <f>VLOOKUP(B4592,[1]汇总!$B:$K,7,0)</f>
        <v>0</v>
      </c>
      <c r="M4592" s="4">
        <f>VLOOKUP(B4592,[1]汇总!$B:$K,8,0)</f>
        <v>0</v>
      </c>
      <c r="N4592" s="4" t="str">
        <f>VLOOKUP(B4592,[1]汇总!$B:$K,9,0)</f>
        <v>专科</v>
      </c>
      <c r="O4592" s="4" t="str">
        <f>VLOOKUP(B4592,[1]汇总!$B:$K,10,0)</f>
        <v>民办</v>
      </c>
    </row>
    <row r="4593" spans="1:15" ht="16.5" hidden="1" x14ac:dyDescent="0.35">
      <c r="A4593" s="4" t="s">
        <v>2002</v>
      </c>
      <c r="B4593" s="4" t="s">
        <v>2003</v>
      </c>
      <c r="C4593" s="4" t="s">
        <v>40</v>
      </c>
      <c r="D4593" s="4" t="s">
        <v>656</v>
      </c>
      <c r="E4593" s="4">
        <v>25</v>
      </c>
      <c r="F4593" s="4">
        <v>339</v>
      </c>
      <c r="G4593" s="4">
        <v>266548</v>
      </c>
      <c r="H4593" s="4" t="str">
        <f>VLOOKUP(B4593,[1]汇总!$B:$K,3,0)</f>
        <v>云南</v>
      </c>
      <c r="I4593" s="4" t="str">
        <f>VLOOKUP(B4593,[1]汇总!$B:$K,4,0)</f>
        <v>昆明</v>
      </c>
      <c r="J4593" s="4">
        <f>VLOOKUP(B4593,[1]汇总!$B:$K,5,0)</f>
        <v>0</v>
      </c>
      <c r="K4593" s="4">
        <f>VLOOKUP(B4593,[1]汇总!$B:$K,6,0)</f>
        <v>0</v>
      </c>
      <c r="L4593" s="4">
        <f>VLOOKUP(B4593,[1]汇总!$B:$K,7,0)</f>
        <v>0</v>
      </c>
      <c r="M4593" s="4">
        <f>VLOOKUP(B4593,[1]汇总!$B:$K,8,0)</f>
        <v>0</v>
      </c>
      <c r="N4593" s="4" t="str">
        <f>VLOOKUP(B4593,[1]汇总!$B:$K,9,0)</f>
        <v>专科</v>
      </c>
      <c r="O4593" s="4" t="str">
        <f>VLOOKUP(B4593,[1]汇总!$B:$K,10,0)</f>
        <v>民办</v>
      </c>
    </row>
    <row r="4594" spans="1:15" ht="16.5" hidden="1" x14ac:dyDescent="0.35">
      <c r="A4594" s="4" t="s">
        <v>1076</v>
      </c>
      <c r="B4594" s="4" t="s">
        <v>1077</v>
      </c>
      <c r="C4594" s="4" t="s">
        <v>54</v>
      </c>
      <c r="D4594" s="4" t="s">
        <v>89</v>
      </c>
      <c r="E4594" s="4">
        <v>20</v>
      </c>
      <c r="F4594" s="4">
        <v>339</v>
      </c>
      <c r="G4594" s="4">
        <v>266562</v>
      </c>
      <c r="H4594" s="4" t="str">
        <f>VLOOKUP(B4594,[1]汇总!$B:$K,3,0)</f>
        <v>江苏</v>
      </c>
      <c r="I4594" s="4" t="str">
        <f>VLOOKUP(B4594,[1]汇总!$B:$K,4,0)</f>
        <v>扬州</v>
      </c>
      <c r="J4594" s="4">
        <f>VLOOKUP(B4594,[1]汇总!$B:$K,5,0)</f>
        <v>0</v>
      </c>
      <c r="K4594" s="4">
        <f>VLOOKUP(B4594,[1]汇总!$B:$K,6,0)</f>
        <v>0</v>
      </c>
      <c r="L4594" s="4">
        <f>VLOOKUP(B4594,[1]汇总!$B:$K,7,0)</f>
        <v>0</v>
      </c>
      <c r="M4594" s="4">
        <f>VLOOKUP(B4594,[1]汇总!$B:$K,8,0)</f>
        <v>0</v>
      </c>
      <c r="N4594" s="4" t="str">
        <f>VLOOKUP(B4594,[1]汇总!$B:$K,9,0)</f>
        <v>专科</v>
      </c>
      <c r="O4594" s="4" t="str">
        <f>VLOOKUP(B4594,[1]汇总!$B:$K,10,0)</f>
        <v>民办</v>
      </c>
    </row>
    <row r="4595" spans="1:15" ht="16.5" hidden="1" x14ac:dyDescent="0.35">
      <c r="A4595" s="4" t="s">
        <v>1396</v>
      </c>
      <c r="B4595" s="4" t="s">
        <v>1397</v>
      </c>
      <c r="C4595" s="4" t="s">
        <v>36</v>
      </c>
      <c r="D4595" s="4" t="s">
        <v>78</v>
      </c>
      <c r="E4595" s="4">
        <v>4</v>
      </c>
      <c r="F4595" s="4">
        <v>339</v>
      </c>
      <c r="G4595" s="4">
        <v>266564</v>
      </c>
      <c r="H4595" s="4" t="str">
        <f>VLOOKUP(B4595,[1]汇总!$B:$K,3,0)</f>
        <v>江西</v>
      </c>
      <c r="I4595" s="4" t="str">
        <f>VLOOKUP(B4595,[1]汇总!$B:$K,4,0)</f>
        <v>宜春</v>
      </c>
      <c r="J4595" s="4">
        <f>VLOOKUP(B4595,[1]汇总!$B:$K,5,0)</f>
        <v>0</v>
      </c>
      <c r="K4595" s="4">
        <f>VLOOKUP(B4595,[1]汇总!$B:$K,6,0)</f>
        <v>0</v>
      </c>
      <c r="L4595" s="4">
        <f>VLOOKUP(B4595,[1]汇总!$B:$K,7,0)</f>
        <v>0</v>
      </c>
      <c r="M4595" s="4">
        <f>VLOOKUP(B4595,[1]汇总!$B:$K,8,0)</f>
        <v>0</v>
      </c>
      <c r="N4595" s="4" t="str">
        <f>VLOOKUP(B4595,[1]汇总!$B:$K,9,0)</f>
        <v>专科</v>
      </c>
      <c r="O4595" s="4" t="str">
        <f>VLOOKUP(B4595,[1]汇总!$B:$K,10,0)</f>
        <v>民办</v>
      </c>
    </row>
    <row r="4596" spans="1:15" ht="16.5" hidden="1" x14ac:dyDescent="0.35">
      <c r="A4596" s="4" t="s">
        <v>1393</v>
      </c>
      <c r="B4596" s="4" t="s">
        <v>1394</v>
      </c>
      <c r="C4596" s="4" t="s">
        <v>54</v>
      </c>
      <c r="D4596" s="4" t="s">
        <v>246</v>
      </c>
      <c r="E4596" s="4">
        <v>5</v>
      </c>
      <c r="F4596" s="4">
        <v>339</v>
      </c>
      <c r="G4596" s="4">
        <v>266578</v>
      </c>
      <c r="H4596" s="4" t="str">
        <f>VLOOKUP(B4596,[1]汇总!$B:$K,3,0)</f>
        <v>江西</v>
      </c>
      <c r="I4596" s="4" t="str">
        <f>VLOOKUP(B4596,[1]汇总!$B:$K,4,0)</f>
        <v>景德镇</v>
      </c>
      <c r="J4596" s="4">
        <f>VLOOKUP(B4596,[1]汇总!$B:$K,5,0)</f>
        <v>0</v>
      </c>
      <c r="K4596" s="4">
        <f>VLOOKUP(B4596,[1]汇总!$B:$K,6,0)</f>
        <v>0</v>
      </c>
      <c r="L4596" s="4">
        <f>VLOOKUP(B4596,[1]汇总!$B:$K,7,0)</f>
        <v>0</v>
      </c>
      <c r="M4596" s="4">
        <f>VLOOKUP(B4596,[1]汇总!$B:$K,8,0)</f>
        <v>0</v>
      </c>
      <c r="N4596" s="4" t="str">
        <f>VLOOKUP(B4596,[1]汇总!$B:$K,9,0)</f>
        <v>专科</v>
      </c>
      <c r="O4596" s="4" t="str">
        <f>VLOOKUP(B4596,[1]汇总!$B:$K,10,0)</f>
        <v>民办</v>
      </c>
    </row>
    <row r="4597" spans="1:15" ht="16.5" hidden="1" x14ac:dyDescent="0.35">
      <c r="A4597" s="4" t="s">
        <v>1995</v>
      </c>
      <c r="B4597" s="4" t="s">
        <v>1996</v>
      </c>
      <c r="C4597" s="4" t="s">
        <v>64</v>
      </c>
      <c r="D4597" s="4" t="s">
        <v>109</v>
      </c>
      <c r="E4597" s="4">
        <v>15</v>
      </c>
      <c r="F4597" s="4">
        <v>339</v>
      </c>
      <c r="G4597" s="4">
        <v>266583</v>
      </c>
      <c r="H4597" s="4" t="str">
        <f>VLOOKUP(B4597,[1]汇总!$B:$K,3,0)</f>
        <v>云南</v>
      </c>
      <c r="I4597" s="4" t="str">
        <f>VLOOKUP(B4597,[1]汇总!$B:$K,4,0)</f>
        <v>丽江</v>
      </c>
      <c r="J4597" s="4">
        <f>VLOOKUP(B4597,[1]汇总!$B:$K,5,0)</f>
        <v>0</v>
      </c>
      <c r="K4597" s="4">
        <f>VLOOKUP(B4597,[1]汇总!$B:$K,6,0)</f>
        <v>0</v>
      </c>
      <c r="L4597" s="4">
        <f>VLOOKUP(B4597,[1]汇总!$B:$K,7,0)</f>
        <v>0</v>
      </c>
      <c r="M4597" s="4">
        <f>VLOOKUP(B4597,[1]汇总!$B:$K,8,0)</f>
        <v>0</v>
      </c>
      <c r="N4597" s="4" t="str">
        <f>VLOOKUP(B4597,[1]汇总!$B:$K,9,0)</f>
        <v>本科</v>
      </c>
      <c r="O4597" s="4" t="str">
        <f>VLOOKUP(B4597,[1]汇总!$B:$K,10,0)</f>
        <v>民办</v>
      </c>
    </row>
    <row r="4598" spans="1:15" ht="16.5" hidden="1" x14ac:dyDescent="0.35">
      <c r="A4598" s="4" t="s">
        <v>845</v>
      </c>
      <c r="B4598" s="4" t="s">
        <v>846</v>
      </c>
      <c r="C4598" s="4" t="s">
        <v>50</v>
      </c>
      <c r="D4598" s="4" t="s">
        <v>77</v>
      </c>
      <c r="E4598" s="4">
        <v>16</v>
      </c>
      <c r="F4598" s="4">
        <v>339</v>
      </c>
      <c r="G4598" s="4">
        <v>266607</v>
      </c>
      <c r="H4598" s="4" t="str">
        <f>VLOOKUP(B4598,[1]汇总!$B:$K,3,0)</f>
        <v>上海</v>
      </c>
      <c r="I4598" s="4" t="str">
        <f>VLOOKUP(B4598,[1]汇总!$B:$K,4,0)</f>
        <v>上海</v>
      </c>
      <c r="J4598" s="4">
        <f>VLOOKUP(B4598,[1]汇总!$B:$K,5,0)</f>
        <v>0</v>
      </c>
      <c r="K4598" s="4">
        <f>VLOOKUP(B4598,[1]汇总!$B:$K,6,0)</f>
        <v>0</v>
      </c>
      <c r="L4598" s="4">
        <f>VLOOKUP(B4598,[1]汇总!$B:$K,7,0)</f>
        <v>0</v>
      </c>
      <c r="M4598" s="4">
        <f>VLOOKUP(B4598,[1]汇总!$B:$K,8,0)</f>
        <v>0</v>
      </c>
      <c r="N4598" s="4" t="str">
        <f>VLOOKUP(B4598,[1]汇总!$B:$K,9,0)</f>
        <v>专科</v>
      </c>
      <c r="O4598" s="4" t="str">
        <f>VLOOKUP(B4598,[1]汇总!$B:$K,10,0)</f>
        <v>民办</v>
      </c>
    </row>
    <row r="4599" spans="1:15" ht="16.5" hidden="1" x14ac:dyDescent="0.35">
      <c r="A4599" s="4" t="s">
        <v>2060</v>
      </c>
      <c r="B4599" s="4" t="s">
        <v>2061</v>
      </c>
      <c r="C4599" s="4" t="s">
        <v>40</v>
      </c>
      <c r="D4599" s="4" t="s">
        <v>152</v>
      </c>
      <c r="E4599" s="4">
        <v>2</v>
      </c>
      <c r="F4599" s="4">
        <v>339</v>
      </c>
      <c r="G4599" s="4">
        <v>266633</v>
      </c>
      <c r="H4599" s="4" t="str">
        <f>VLOOKUP(B4599,[1]汇总!$B:$K,3,0)</f>
        <v>陕西</v>
      </c>
      <c r="I4599" s="4" t="str">
        <f>VLOOKUP(B4599,[1]汇总!$B:$K,4,0)</f>
        <v>榆林</v>
      </c>
      <c r="J4599" s="4">
        <f>VLOOKUP(B4599,[1]汇总!$B:$K,5,0)</f>
        <v>0</v>
      </c>
      <c r="K4599" s="4">
        <f>VLOOKUP(B4599,[1]汇总!$B:$K,6,0)</f>
        <v>0</v>
      </c>
      <c r="L4599" s="4">
        <f>VLOOKUP(B4599,[1]汇总!$B:$K,7,0)</f>
        <v>0</v>
      </c>
      <c r="M4599" s="4">
        <f>VLOOKUP(B4599,[1]汇总!$B:$K,8,0)</f>
        <v>0</v>
      </c>
      <c r="N4599" s="4" t="str">
        <f>VLOOKUP(B4599,[1]汇总!$B:$K,9,0)</f>
        <v>专科</v>
      </c>
      <c r="O4599" s="4" t="str">
        <f>VLOOKUP(B4599,[1]汇总!$B:$K,10,0)</f>
        <v>民办</v>
      </c>
    </row>
    <row r="4600" spans="1:15" ht="16.5" hidden="1" x14ac:dyDescent="0.35">
      <c r="A4600" s="4" t="s">
        <v>941</v>
      </c>
      <c r="B4600" s="4" t="s">
        <v>942</v>
      </c>
      <c r="C4600" s="4" t="s">
        <v>66</v>
      </c>
      <c r="D4600" s="4" t="s">
        <v>480</v>
      </c>
      <c r="E4600" s="4">
        <v>60</v>
      </c>
      <c r="F4600" s="4">
        <v>339</v>
      </c>
      <c r="G4600" s="4">
        <v>266642</v>
      </c>
      <c r="H4600" s="4" t="str">
        <f>VLOOKUP(B4600,[1]汇总!$B:$K,3,0)</f>
        <v>江苏</v>
      </c>
      <c r="I4600" s="4" t="str">
        <f>VLOOKUP(B4600,[1]汇总!$B:$K,4,0)</f>
        <v>扬州</v>
      </c>
      <c r="J4600" s="4">
        <f>VLOOKUP(B4600,[1]汇总!$B:$K,5,0)</f>
        <v>0</v>
      </c>
      <c r="K4600" s="4">
        <f>VLOOKUP(B4600,[1]汇总!$B:$K,6,0)</f>
        <v>0</v>
      </c>
      <c r="L4600" s="4">
        <f>VLOOKUP(B4600,[1]汇总!$B:$K,7,0)</f>
        <v>0</v>
      </c>
      <c r="M4600" s="4">
        <f>VLOOKUP(B4600,[1]汇总!$B:$K,8,0)</f>
        <v>0</v>
      </c>
      <c r="N4600" s="4" t="str">
        <f>VLOOKUP(B4600,[1]汇总!$B:$K,9,0)</f>
        <v>专科</v>
      </c>
      <c r="O4600" s="4" t="str">
        <f>VLOOKUP(B4600,[1]汇总!$B:$K,10,0)</f>
        <v>民办</v>
      </c>
    </row>
    <row r="4601" spans="1:15" ht="16.5" hidden="1" x14ac:dyDescent="0.35">
      <c r="A4601" s="4" t="s">
        <v>1085</v>
      </c>
      <c r="B4601" s="4" t="s">
        <v>1086</v>
      </c>
      <c r="C4601" s="4" t="s">
        <v>110</v>
      </c>
      <c r="D4601" s="4" t="s">
        <v>120</v>
      </c>
      <c r="E4601" s="4">
        <v>10</v>
      </c>
      <c r="F4601" s="4">
        <v>339</v>
      </c>
      <c r="G4601" s="4">
        <v>266651</v>
      </c>
      <c r="H4601" s="4" t="str">
        <f>VLOOKUP(B4601,[1]汇总!$B:$K,3,0)</f>
        <v>江苏</v>
      </c>
      <c r="I4601" s="4" t="str">
        <f>VLOOKUP(B4601,[1]汇总!$B:$K,4,0)</f>
        <v>徐州</v>
      </c>
      <c r="J4601" s="4">
        <f>VLOOKUP(B4601,[1]汇总!$B:$K,5,0)</f>
        <v>0</v>
      </c>
      <c r="K4601" s="4">
        <f>VLOOKUP(B4601,[1]汇总!$B:$K,6,0)</f>
        <v>0</v>
      </c>
      <c r="L4601" s="4">
        <f>VLOOKUP(B4601,[1]汇总!$B:$K,7,0)</f>
        <v>0</v>
      </c>
      <c r="M4601" s="4">
        <f>VLOOKUP(B4601,[1]汇总!$B:$K,8,0)</f>
        <v>0</v>
      </c>
      <c r="N4601" s="4" t="str">
        <f>VLOOKUP(B4601,[1]汇总!$B:$K,9,0)</f>
        <v>专科</v>
      </c>
      <c r="O4601" s="4" t="str">
        <f>VLOOKUP(B4601,[1]汇总!$B:$K,10,0)</f>
        <v>民办</v>
      </c>
    </row>
    <row r="4602" spans="1:15" ht="16.5" hidden="1" x14ac:dyDescent="0.35">
      <c r="A4602" s="4" t="s">
        <v>856</v>
      </c>
      <c r="B4602" s="4" t="s">
        <v>857</v>
      </c>
      <c r="C4602" s="4" t="s">
        <v>106</v>
      </c>
      <c r="D4602" s="4" t="s">
        <v>866</v>
      </c>
      <c r="E4602" s="4">
        <v>20</v>
      </c>
      <c r="F4602" s="4">
        <v>339</v>
      </c>
      <c r="G4602" s="4">
        <v>266667</v>
      </c>
      <c r="H4602" s="4" t="str">
        <f>VLOOKUP(B4602,[1]汇总!$B:$K,3,0)</f>
        <v>上海</v>
      </c>
      <c r="I4602" s="4" t="str">
        <f>VLOOKUP(B4602,[1]汇总!$B:$K,4,0)</f>
        <v>上海</v>
      </c>
      <c r="J4602" s="4">
        <f>VLOOKUP(B4602,[1]汇总!$B:$K,5,0)</f>
        <v>0</v>
      </c>
      <c r="K4602" s="4">
        <f>VLOOKUP(B4602,[1]汇总!$B:$K,6,0)</f>
        <v>0</v>
      </c>
      <c r="L4602" s="4">
        <f>VLOOKUP(B4602,[1]汇总!$B:$K,7,0)</f>
        <v>0</v>
      </c>
      <c r="M4602" s="4">
        <f>VLOOKUP(B4602,[1]汇总!$B:$K,8,0)</f>
        <v>0</v>
      </c>
      <c r="N4602" s="4" t="str">
        <f>VLOOKUP(B4602,[1]汇总!$B:$K,9,0)</f>
        <v>专科</v>
      </c>
      <c r="O4602" s="4" t="str">
        <f>VLOOKUP(B4602,[1]汇总!$B:$K,10,0)</f>
        <v>民办</v>
      </c>
    </row>
    <row r="4603" spans="1:15" ht="16.5" hidden="1" x14ac:dyDescent="0.35">
      <c r="A4603" s="4" t="s">
        <v>1957</v>
      </c>
      <c r="B4603" s="4" t="s">
        <v>1958</v>
      </c>
      <c r="C4603" s="4" t="s">
        <v>64</v>
      </c>
      <c r="D4603" s="4" t="s">
        <v>225</v>
      </c>
      <c r="E4603" s="4">
        <v>15</v>
      </c>
      <c r="F4603" s="4">
        <v>339</v>
      </c>
      <c r="G4603" s="4">
        <v>266668</v>
      </c>
      <c r="H4603" s="4" t="str">
        <f>VLOOKUP(B4603,[1]汇总!$B:$K,3,0)</f>
        <v>四川</v>
      </c>
      <c r="I4603" s="4" t="str">
        <f>VLOOKUP(B4603,[1]汇总!$B:$K,4,0)</f>
        <v>眉山</v>
      </c>
      <c r="J4603" s="4">
        <f>VLOOKUP(B4603,[1]汇总!$B:$K,5,0)</f>
        <v>0</v>
      </c>
      <c r="K4603" s="4">
        <f>VLOOKUP(B4603,[1]汇总!$B:$K,6,0)</f>
        <v>0</v>
      </c>
      <c r="L4603" s="4">
        <f>VLOOKUP(B4603,[1]汇总!$B:$K,7,0)</f>
        <v>0</v>
      </c>
      <c r="M4603" s="4">
        <f>VLOOKUP(B4603,[1]汇总!$B:$K,8,0)</f>
        <v>0</v>
      </c>
      <c r="N4603" s="4" t="str">
        <f>VLOOKUP(B4603,[1]汇总!$B:$K,9,0)</f>
        <v>专科</v>
      </c>
      <c r="O4603" s="4" t="str">
        <f>VLOOKUP(B4603,[1]汇总!$B:$K,10,0)</f>
        <v>民办</v>
      </c>
    </row>
    <row r="4604" spans="1:15" ht="16.5" hidden="1" x14ac:dyDescent="0.35">
      <c r="A4604" s="4" t="s">
        <v>550</v>
      </c>
      <c r="B4604" s="4" t="s">
        <v>551</v>
      </c>
      <c r="C4604" s="4" t="s">
        <v>40</v>
      </c>
      <c r="D4604" s="4" t="s">
        <v>517</v>
      </c>
      <c r="E4604" s="4">
        <v>10</v>
      </c>
      <c r="F4604" s="4">
        <v>339</v>
      </c>
      <c r="G4604" s="4">
        <v>266683</v>
      </c>
      <c r="H4604" s="4" t="str">
        <f>VLOOKUP(B4604,[1]汇总!$B:$K,3,0)</f>
        <v>北京</v>
      </c>
      <c r="I4604" s="4" t="str">
        <f>VLOOKUP(B4604,[1]汇总!$B:$K,4,0)</f>
        <v>北京</v>
      </c>
      <c r="J4604" s="4">
        <f>VLOOKUP(B4604,[1]汇总!$B:$K,5,0)</f>
        <v>0</v>
      </c>
      <c r="K4604" s="4">
        <f>VLOOKUP(B4604,[1]汇总!$B:$K,6,0)</f>
        <v>0</v>
      </c>
      <c r="L4604" s="4">
        <f>VLOOKUP(B4604,[1]汇总!$B:$K,7,0)</f>
        <v>0</v>
      </c>
      <c r="M4604" s="4">
        <f>VLOOKUP(B4604,[1]汇总!$B:$K,8,0)</f>
        <v>0</v>
      </c>
      <c r="N4604" s="4" t="str">
        <f>VLOOKUP(B4604,[1]汇总!$B:$K,9,0)</f>
        <v>专科</v>
      </c>
      <c r="O4604" s="4" t="str">
        <f>VLOOKUP(B4604,[1]汇总!$B:$K,10,0)</f>
        <v>民办</v>
      </c>
    </row>
    <row r="4605" spans="1:15" ht="16.5" hidden="1" x14ac:dyDescent="0.35">
      <c r="A4605" s="4" t="s">
        <v>936</v>
      </c>
      <c r="B4605" s="4" t="s">
        <v>937</v>
      </c>
      <c r="C4605" s="4" t="s">
        <v>34</v>
      </c>
      <c r="D4605" s="4" t="s">
        <v>616</v>
      </c>
      <c r="E4605" s="4">
        <v>20</v>
      </c>
      <c r="F4605" s="4">
        <v>339</v>
      </c>
      <c r="G4605" s="4">
        <v>266701</v>
      </c>
      <c r="H4605" s="4" t="str">
        <f>VLOOKUP(B4605,[1]汇总!$B:$K,3,0)</f>
        <v>江苏</v>
      </c>
      <c r="I4605" s="4" t="str">
        <f>VLOOKUP(B4605,[1]汇总!$B:$K,4,0)</f>
        <v>常州</v>
      </c>
      <c r="J4605" s="4">
        <f>VLOOKUP(B4605,[1]汇总!$B:$K,5,0)</f>
        <v>0</v>
      </c>
      <c r="K4605" s="4">
        <f>VLOOKUP(B4605,[1]汇总!$B:$K,6,0)</f>
        <v>0</v>
      </c>
      <c r="L4605" s="4">
        <f>VLOOKUP(B4605,[1]汇总!$B:$K,7,0)</f>
        <v>0</v>
      </c>
      <c r="M4605" s="4">
        <f>VLOOKUP(B4605,[1]汇总!$B:$K,8,0)</f>
        <v>0</v>
      </c>
      <c r="N4605" s="4" t="str">
        <f>VLOOKUP(B4605,[1]汇总!$B:$K,9,0)</f>
        <v>专科</v>
      </c>
      <c r="O4605" s="4" t="str">
        <f>VLOOKUP(B4605,[1]汇总!$B:$K,10,0)</f>
        <v>民办</v>
      </c>
    </row>
    <row r="4606" spans="1:15" ht="16.5" hidden="1" x14ac:dyDescent="0.35">
      <c r="A4606" s="4" t="s">
        <v>1230</v>
      </c>
      <c r="B4606" s="4" t="s">
        <v>1231</v>
      </c>
      <c r="C4606" s="4" t="s">
        <v>34</v>
      </c>
      <c r="D4606" s="4" t="s">
        <v>681</v>
      </c>
      <c r="E4606" s="4">
        <v>16</v>
      </c>
      <c r="F4606" s="4">
        <v>339</v>
      </c>
      <c r="G4606" s="4">
        <v>266722</v>
      </c>
      <c r="H4606" s="4" t="str">
        <f>VLOOKUP(B4606,[1]汇总!$B:$K,3,0)</f>
        <v>福州市</v>
      </c>
      <c r="I4606" s="4" t="str">
        <f>VLOOKUP(B4606,[1]汇总!$B:$K,4,0)</f>
        <v>福州市</v>
      </c>
      <c r="J4606" s="4">
        <f>VLOOKUP(B4606,[1]汇总!$B:$K,5,0)</f>
        <v>0</v>
      </c>
      <c r="K4606" s="4">
        <f>VLOOKUP(B4606,[1]汇总!$B:$K,6,0)</f>
        <v>0</v>
      </c>
      <c r="L4606" s="4">
        <f>VLOOKUP(B4606,[1]汇总!$B:$K,7,0)</f>
        <v>0</v>
      </c>
      <c r="M4606" s="4">
        <f>VLOOKUP(B4606,[1]汇总!$B:$K,8,0)</f>
        <v>0</v>
      </c>
      <c r="N4606" s="4" t="str">
        <f>VLOOKUP(B4606,[1]汇总!$B:$K,9,0)</f>
        <v>专科</v>
      </c>
      <c r="O4606" s="4" t="str">
        <f>VLOOKUP(B4606,[1]汇总!$B:$K,10,0)</f>
        <v>中外合作办学及内地与港澳合作办学</v>
      </c>
    </row>
    <row r="4607" spans="1:15" ht="16.5" hidden="1" x14ac:dyDescent="0.35">
      <c r="A4607" s="4" t="s">
        <v>1781</v>
      </c>
      <c r="B4607" s="4" t="s">
        <v>1782</v>
      </c>
      <c r="C4607" s="4" t="s">
        <v>86</v>
      </c>
      <c r="D4607" s="4" t="s">
        <v>68</v>
      </c>
      <c r="E4607" s="4">
        <v>6</v>
      </c>
      <c r="F4607" s="4">
        <v>338</v>
      </c>
      <c r="G4607" s="4">
        <v>266734</v>
      </c>
      <c r="H4607" s="4" t="str">
        <f>VLOOKUP(B4607,[1]汇总!$B:$K,3,0)</f>
        <v>广西</v>
      </c>
      <c r="I4607" s="4" t="str">
        <f>VLOOKUP(B4607,[1]汇总!$B:$K,4,0)</f>
        <v>南宁</v>
      </c>
      <c r="J4607" s="4">
        <f>VLOOKUP(B4607,[1]汇总!$B:$K,5,0)</f>
        <v>0</v>
      </c>
      <c r="K4607" s="4">
        <f>VLOOKUP(B4607,[1]汇总!$B:$K,6,0)</f>
        <v>0</v>
      </c>
      <c r="L4607" s="4">
        <f>VLOOKUP(B4607,[1]汇总!$B:$K,7,0)</f>
        <v>0</v>
      </c>
      <c r="M4607" s="4">
        <f>VLOOKUP(B4607,[1]汇总!$B:$K,8,0)</f>
        <v>0</v>
      </c>
      <c r="N4607" s="4" t="str">
        <f>VLOOKUP(B4607,[1]汇总!$B:$K,9,0)</f>
        <v>专科</v>
      </c>
      <c r="O4607" s="4" t="str">
        <f>VLOOKUP(B4607,[1]汇总!$B:$K,10,0)</f>
        <v>民办</v>
      </c>
    </row>
    <row r="4608" spans="1:15" ht="16.5" hidden="1" x14ac:dyDescent="0.35">
      <c r="A4608" s="4" t="s">
        <v>1012</v>
      </c>
      <c r="B4608" s="4" t="s">
        <v>1013</v>
      </c>
      <c r="C4608" s="4" t="s">
        <v>34</v>
      </c>
      <c r="D4608" s="4" t="s">
        <v>1014</v>
      </c>
      <c r="E4608" s="4">
        <v>14</v>
      </c>
      <c r="F4608" s="4">
        <v>338</v>
      </c>
      <c r="G4608" s="4">
        <v>266742</v>
      </c>
      <c r="H4608" s="4" t="str">
        <f>VLOOKUP(B4608,[1]汇总!$B:$K,3,0)</f>
        <v>苏州市</v>
      </c>
      <c r="I4608" s="4" t="str">
        <f>VLOOKUP(B4608,[1]汇总!$B:$K,4,0)</f>
        <v>苏州市</v>
      </c>
      <c r="J4608" s="4">
        <f>VLOOKUP(B4608,[1]汇总!$B:$K,5,0)</f>
        <v>0</v>
      </c>
      <c r="K4608" s="4">
        <f>VLOOKUP(B4608,[1]汇总!$B:$K,6,0)</f>
        <v>0</v>
      </c>
      <c r="L4608" s="4">
        <f>VLOOKUP(B4608,[1]汇总!$B:$K,7,0)</f>
        <v>0</v>
      </c>
      <c r="M4608" s="4">
        <f>VLOOKUP(B4608,[1]汇总!$B:$K,8,0)</f>
        <v>0</v>
      </c>
      <c r="N4608" s="4" t="str">
        <f>VLOOKUP(B4608,[1]汇总!$B:$K,9,0)</f>
        <v>专科</v>
      </c>
      <c r="O4608" s="4" t="str">
        <f>VLOOKUP(B4608,[1]汇总!$B:$K,10,0)</f>
        <v>中外合作办学及内地与港澳合作办学</v>
      </c>
    </row>
    <row r="4609" spans="1:15" ht="16.5" hidden="1" x14ac:dyDescent="0.35">
      <c r="A4609" s="4" t="s">
        <v>1767</v>
      </c>
      <c r="B4609" s="4" t="s">
        <v>1768</v>
      </c>
      <c r="C4609" s="4" t="s">
        <v>40</v>
      </c>
      <c r="D4609" s="4" t="s">
        <v>78</v>
      </c>
      <c r="E4609" s="4">
        <v>10</v>
      </c>
      <c r="F4609" s="4">
        <v>338</v>
      </c>
      <c r="G4609" s="4">
        <v>266763</v>
      </c>
      <c r="H4609" s="4" t="str">
        <f>VLOOKUP(B4609,[1]汇总!$B:$K,3,0)</f>
        <v>广西</v>
      </c>
      <c r="I4609" s="4" t="str">
        <f>VLOOKUP(B4609,[1]汇总!$B:$K,4,0)</f>
        <v>百色</v>
      </c>
      <c r="J4609" s="4">
        <f>VLOOKUP(B4609,[1]汇总!$B:$K,5,0)</f>
        <v>0</v>
      </c>
      <c r="K4609" s="4">
        <f>VLOOKUP(B4609,[1]汇总!$B:$K,6,0)</f>
        <v>0</v>
      </c>
      <c r="L4609" s="4">
        <f>VLOOKUP(B4609,[1]汇总!$B:$K,7,0)</f>
        <v>0</v>
      </c>
      <c r="M4609" s="4">
        <f>VLOOKUP(B4609,[1]汇总!$B:$K,8,0)</f>
        <v>0</v>
      </c>
      <c r="N4609" s="4" t="str">
        <f>VLOOKUP(B4609,[1]汇总!$B:$K,9,0)</f>
        <v>专科</v>
      </c>
      <c r="O4609" s="4" t="str">
        <f>VLOOKUP(B4609,[1]汇总!$B:$K,10,0)</f>
        <v>民办</v>
      </c>
    </row>
    <row r="4610" spans="1:15" ht="16.5" hidden="1" x14ac:dyDescent="0.35">
      <c r="A4610" s="4" t="s">
        <v>1339</v>
      </c>
      <c r="B4610" s="4" t="s">
        <v>1340</v>
      </c>
      <c r="C4610" s="4" t="s">
        <v>60</v>
      </c>
      <c r="D4610" s="4" t="s">
        <v>111</v>
      </c>
      <c r="E4610" s="4">
        <v>39</v>
      </c>
      <c r="F4610" s="4">
        <v>338</v>
      </c>
      <c r="G4610" s="4">
        <v>266791</v>
      </c>
      <c r="H4610" s="4" t="str">
        <f>VLOOKUP(B4610,[1]汇总!$B:$K,3,0)</f>
        <v>江西</v>
      </c>
      <c r="I4610" s="4" t="str">
        <f>VLOOKUP(B4610,[1]汇总!$B:$K,4,0)</f>
        <v>南昌</v>
      </c>
      <c r="J4610" s="4">
        <f>VLOOKUP(B4610,[1]汇总!$B:$K,5,0)</f>
        <v>0</v>
      </c>
      <c r="K4610" s="4">
        <f>VLOOKUP(B4610,[1]汇总!$B:$K,6,0)</f>
        <v>0</v>
      </c>
      <c r="L4610" s="4">
        <f>VLOOKUP(B4610,[1]汇总!$B:$K,7,0)</f>
        <v>0</v>
      </c>
      <c r="M4610" s="4">
        <f>VLOOKUP(B4610,[1]汇总!$B:$K,8,0)</f>
        <v>0</v>
      </c>
      <c r="N4610" s="4" t="str">
        <f>VLOOKUP(B4610,[1]汇总!$B:$K,9,0)</f>
        <v>专科</v>
      </c>
      <c r="O4610" s="4" t="str">
        <f>VLOOKUP(B4610,[1]汇总!$B:$K,10,0)</f>
        <v>民办</v>
      </c>
    </row>
    <row r="4611" spans="1:15" ht="16.5" hidden="1" x14ac:dyDescent="0.35">
      <c r="A4611" s="4" t="s">
        <v>1894</v>
      </c>
      <c r="B4611" s="4" t="s">
        <v>1895</v>
      </c>
      <c r="C4611" s="4" t="s">
        <v>60</v>
      </c>
      <c r="D4611" s="4" t="s">
        <v>517</v>
      </c>
      <c r="E4611" s="4">
        <v>2</v>
      </c>
      <c r="F4611" s="4">
        <v>338</v>
      </c>
      <c r="G4611" s="4">
        <v>266796</v>
      </c>
      <c r="H4611" s="4" t="str">
        <f>VLOOKUP(B4611,[1]汇总!$B:$K,3,0)</f>
        <v>重庆</v>
      </c>
      <c r="I4611" s="4" t="str">
        <f>VLOOKUP(B4611,[1]汇总!$B:$K,4,0)</f>
        <v>重庆</v>
      </c>
      <c r="J4611" s="4">
        <f>VLOOKUP(B4611,[1]汇总!$B:$K,5,0)</f>
        <v>0</v>
      </c>
      <c r="K4611" s="4">
        <f>VLOOKUP(B4611,[1]汇总!$B:$K,6,0)</f>
        <v>0</v>
      </c>
      <c r="L4611" s="4">
        <f>VLOOKUP(B4611,[1]汇总!$B:$K,7,0)</f>
        <v>0</v>
      </c>
      <c r="M4611" s="4">
        <f>VLOOKUP(B4611,[1]汇总!$B:$K,8,0)</f>
        <v>0</v>
      </c>
      <c r="N4611" s="4" t="str">
        <f>VLOOKUP(B4611,[1]汇总!$B:$K,9,0)</f>
        <v>专科</v>
      </c>
      <c r="O4611" s="4" t="str">
        <f>VLOOKUP(B4611,[1]汇总!$B:$K,10,0)</f>
        <v>民办</v>
      </c>
    </row>
    <row r="4612" spans="1:15" ht="16.5" hidden="1" x14ac:dyDescent="0.35">
      <c r="A4612" s="4" t="s">
        <v>1339</v>
      </c>
      <c r="B4612" s="4" t="s">
        <v>1340</v>
      </c>
      <c r="C4612" s="4" t="s">
        <v>64</v>
      </c>
      <c r="D4612" s="4" t="s">
        <v>1221</v>
      </c>
      <c r="E4612" s="4">
        <v>20</v>
      </c>
      <c r="F4612" s="4">
        <v>338</v>
      </c>
      <c r="G4612" s="4">
        <v>266808</v>
      </c>
      <c r="H4612" s="4" t="str">
        <f>VLOOKUP(B4612,[1]汇总!$B:$K,3,0)</f>
        <v>江西</v>
      </c>
      <c r="I4612" s="4" t="str">
        <f>VLOOKUP(B4612,[1]汇总!$B:$K,4,0)</f>
        <v>南昌</v>
      </c>
      <c r="J4612" s="4">
        <f>VLOOKUP(B4612,[1]汇总!$B:$K,5,0)</f>
        <v>0</v>
      </c>
      <c r="K4612" s="4">
        <f>VLOOKUP(B4612,[1]汇总!$B:$K,6,0)</f>
        <v>0</v>
      </c>
      <c r="L4612" s="4">
        <f>VLOOKUP(B4612,[1]汇总!$B:$K,7,0)</f>
        <v>0</v>
      </c>
      <c r="M4612" s="4">
        <f>VLOOKUP(B4612,[1]汇总!$B:$K,8,0)</f>
        <v>0</v>
      </c>
      <c r="N4612" s="4" t="str">
        <f>VLOOKUP(B4612,[1]汇总!$B:$K,9,0)</f>
        <v>专科</v>
      </c>
      <c r="O4612" s="4" t="str">
        <f>VLOOKUP(B4612,[1]汇总!$B:$K,10,0)</f>
        <v>民办</v>
      </c>
    </row>
    <row r="4613" spans="1:15" ht="16.5" hidden="1" x14ac:dyDescent="0.35">
      <c r="A4613" s="4" t="s">
        <v>1085</v>
      </c>
      <c r="B4613" s="4" t="s">
        <v>1086</v>
      </c>
      <c r="C4613" s="4" t="s">
        <v>167</v>
      </c>
      <c r="D4613" s="4" t="s">
        <v>87</v>
      </c>
      <c r="E4613" s="4">
        <v>10</v>
      </c>
      <c r="F4613" s="4">
        <v>338</v>
      </c>
      <c r="G4613" s="4">
        <v>266846</v>
      </c>
      <c r="H4613" s="4" t="str">
        <f>VLOOKUP(B4613,[1]汇总!$B:$K,3,0)</f>
        <v>江苏</v>
      </c>
      <c r="I4613" s="4" t="str">
        <f>VLOOKUP(B4613,[1]汇总!$B:$K,4,0)</f>
        <v>徐州</v>
      </c>
      <c r="J4613" s="4">
        <f>VLOOKUP(B4613,[1]汇总!$B:$K,5,0)</f>
        <v>0</v>
      </c>
      <c r="K4613" s="4">
        <f>VLOOKUP(B4613,[1]汇总!$B:$K,6,0)</f>
        <v>0</v>
      </c>
      <c r="L4613" s="4">
        <f>VLOOKUP(B4613,[1]汇总!$B:$K,7,0)</f>
        <v>0</v>
      </c>
      <c r="M4613" s="4">
        <f>VLOOKUP(B4613,[1]汇总!$B:$K,8,0)</f>
        <v>0</v>
      </c>
      <c r="N4613" s="4" t="str">
        <f>VLOOKUP(B4613,[1]汇总!$B:$K,9,0)</f>
        <v>专科</v>
      </c>
      <c r="O4613" s="4" t="str">
        <f>VLOOKUP(B4613,[1]汇总!$B:$K,10,0)</f>
        <v>民办</v>
      </c>
    </row>
    <row r="4614" spans="1:15" ht="16.5" hidden="1" x14ac:dyDescent="0.35">
      <c r="A4614" s="4" t="s">
        <v>1012</v>
      </c>
      <c r="B4614" s="4" t="s">
        <v>1013</v>
      </c>
      <c r="C4614" s="4" t="s">
        <v>71</v>
      </c>
      <c r="D4614" s="4" t="s">
        <v>158</v>
      </c>
      <c r="E4614" s="4">
        <v>14</v>
      </c>
      <c r="F4614" s="4">
        <v>338</v>
      </c>
      <c r="G4614" s="4">
        <v>266865</v>
      </c>
      <c r="H4614" s="4" t="str">
        <f>VLOOKUP(B4614,[1]汇总!$B:$K,3,0)</f>
        <v>苏州市</v>
      </c>
      <c r="I4614" s="4" t="str">
        <f>VLOOKUP(B4614,[1]汇总!$B:$K,4,0)</f>
        <v>苏州市</v>
      </c>
      <c r="J4614" s="4">
        <f>VLOOKUP(B4614,[1]汇总!$B:$K,5,0)</f>
        <v>0</v>
      </c>
      <c r="K4614" s="4">
        <f>VLOOKUP(B4614,[1]汇总!$B:$K,6,0)</f>
        <v>0</v>
      </c>
      <c r="L4614" s="4">
        <f>VLOOKUP(B4614,[1]汇总!$B:$K,7,0)</f>
        <v>0</v>
      </c>
      <c r="M4614" s="4">
        <f>VLOOKUP(B4614,[1]汇总!$B:$K,8,0)</f>
        <v>0</v>
      </c>
      <c r="N4614" s="4" t="str">
        <f>VLOOKUP(B4614,[1]汇总!$B:$K,9,0)</f>
        <v>专科</v>
      </c>
      <c r="O4614" s="4" t="str">
        <f>VLOOKUP(B4614,[1]汇总!$B:$K,10,0)</f>
        <v>中外合作办学及内地与港澳合作办学</v>
      </c>
    </row>
    <row r="4615" spans="1:15" ht="16.5" hidden="1" x14ac:dyDescent="0.35">
      <c r="A4615" s="4" t="s">
        <v>1905</v>
      </c>
      <c r="B4615" s="4" t="s">
        <v>1906</v>
      </c>
      <c r="C4615" s="4" t="s">
        <v>48</v>
      </c>
      <c r="D4615" s="4" t="s">
        <v>252</v>
      </c>
      <c r="E4615" s="4">
        <v>1</v>
      </c>
      <c r="F4615" s="4">
        <v>338</v>
      </c>
      <c r="G4615" s="4">
        <v>266892</v>
      </c>
      <c r="H4615" s="4" t="str">
        <f>VLOOKUP(B4615,[1]汇总!$B:$K,3,0)</f>
        <v>重庆</v>
      </c>
      <c r="I4615" s="4" t="str">
        <f>VLOOKUP(B4615,[1]汇总!$B:$K,4,0)</f>
        <v>重庆</v>
      </c>
      <c r="J4615" s="4">
        <f>VLOOKUP(B4615,[1]汇总!$B:$K,5,0)</f>
        <v>0</v>
      </c>
      <c r="K4615" s="4">
        <f>VLOOKUP(B4615,[1]汇总!$B:$K,6,0)</f>
        <v>0</v>
      </c>
      <c r="L4615" s="4">
        <f>VLOOKUP(B4615,[1]汇总!$B:$K,7,0)</f>
        <v>0</v>
      </c>
      <c r="M4615" s="4">
        <f>VLOOKUP(B4615,[1]汇总!$B:$K,8,0)</f>
        <v>0</v>
      </c>
      <c r="N4615" s="4" t="str">
        <f>VLOOKUP(B4615,[1]汇总!$B:$K,9,0)</f>
        <v>专科</v>
      </c>
      <c r="O4615" s="4" t="str">
        <f>VLOOKUP(B4615,[1]汇总!$B:$K,10,0)</f>
        <v>民办</v>
      </c>
    </row>
    <row r="4616" spans="1:15" ht="16.5" hidden="1" x14ac:dyDescent="0.35">
      <c r="A4616" s="4" t="s">
        <v>1961</v>
      </c>
      <c r="B4616" s="4" t="s">
        <v>1962</v>
      </c>
      <c r="C4616" s="4" t="s">
        <v>34</v>
      </c>
      <c r="D4616" s="4" t="s">
        <v>331</v>
      </c>
      <c r="E4616" s="4">
        <v>1</v>
      </c>
      <c r="F4616" s="4">
        <v>338</v>
      </c>
      <c r="G4616" s="4">
        <v>266912</v>
      </c>
      <c r="H4616" s="4" t="str">
        <f>VLOOKUP(B4616,[1]汇总!$B:$K,3,0)</f>
        <v>四川</v>
      </c>
      <c r="I4616" s="4" t="str">
        <f>VLOOKUP(B4616,[1]汇总!$B:$K,4,0)</f>
        <v>攀枝花</v>
      </c>
      <c r="J4616" s="4">
        <f>VLOOKUP(B4616,[1]汇总!$B:$K,5,0)</f>
        <v>0</v>
      </c>
      <c r="K4616" s="4">
        <f>VLOOKUP(B4616,[1]汇总!$B:$K,6,0)</f>
        <v>0</v>
      </c>
      <c r="L4616" s="4">
        <f>VLOOKUP(B4616,[1]汇总!$B:$K,7,0)</f>
        <v>0</v>
      </c>
      <c r="M4616" s="4">
        <f>VLOOKUP(B4616,[1]汇总!$B:$K,8,0)</f>
        <v>0</v>
      </c>
      <c r="N4616" s="4" t="str">
        <f>VLOOKUP(B4616,[1]汇总!$B:$K,9,0)</f>
        <v>专科</v>
      </c>
      <c r="O4616" s="4" t="str">
        <f>VLOOKUP(B4616,[1]汇总!$B:$K,10,0)</f>
        <v>民办</v>
      </c>
    </row>
    <row r="4617" spans="1:15" ht="16.5" hidden="1" x14ac:dyDescent="0.35">
      <c r="A4617" s="4" t="s">
        <v>1781</v>
      </c>
      <c r="B4617" s="4" t="s">
        <v>1782</v>
      </c>
      <c r="C4617" s="4" t="s">
        <v>64</v>
      </c>
      <c r="D4617" s="4" t="s">
        <v>79</v>
      </c>
      <c r="E4617" s="4">
        <v>10</v>
      </c>
      <c r="F4617" s="4">
        <v>338</v>
      </c>
      <c r="G4617" s="4">
        <v>266919</v>
      </c>
      <c r="H4617" s="4" t="str">
        <f>VLOOKUP(B4617,[1]汇总!$B:$K,3,0)</f>
        <v>广西</v>
      </c>
      <c r="I4617" s="4" t="str">
        <f>VLOOKUP(B4617,[1]汇总!$B:$K,4,0)</f>
        <v>南宁</v>
      </c>
      <c r="J4617" s="4">
        <f>VLOOKUP(B4617,[1]汇总!$B:$K,5,0)</f>
        <v>0</v>
      </c>
      <c r="K4617" s="4">
        <f>VLOOKUP(B4617,[1]汇总!$B:$K,6,0)</f>
        <v>0</v>
      </c>
      <c r="L4617" s="4">
        <f>VLOOKUP(B4617,[1]汇总!$B:$K,7,0)</f>
        <v>0</v>
      </c>
      <c r="M4617" s="4">
        <f>VLOOKUP(B4617,[1]汇总!$B:$K,8,0)</f>
        <v>0</v>
      </c>
      <c r="N4617" s="4" t="str">
        <f>VLOOKUP(B4617,[1]汇总!$B:$K,9,0)</f>
        <v>专科</v>
      </c>
      <c r="O4617" s="4" t="str">
        <f>VLOOKUP(B4617,[1]汇总!$B:$K,10,0)</f>
        <v>民办</v>
      </c>
    </row>
    <row r="4618" spans="1:15" ht="16.5" hidden="1" x14ac:dyDescent="0.35">
      <c r="A4618" s="4" t="s">
        <v>1767</v>
      </c>
      <c r="B4618" s="4" t="s">
        <v>1768</v>
      </c>
      <c r="C4618" s="4" t="s">
        <v>66</v>
      </c>
      <c r="D4618" s="4" t="s">
        <v>83</v>
      </c>
      <c r="E4618" s="4">
        <v>10</v>
      </c>
      <c r="F4618" s="4">
        <v>338</v>
      </c>
      <c r="G4618" s="4">
        <v>266922</v>
      </c>
      <c r="H4618" s="4" t="str">
        <f>VLOOKUP(B4618,[1]汇总!$B:$K,3,0)</f>
        <v>广西</v>
      </c>
      <c r="I4618" s="4" t="str">
        <f>VLOOKUP(B4618,[1]汇总!$B:$K,4,0)</f>
        <v>百色</v>
      </c>
      <c r="J4618" s="4">
        <f>VLOOKUP(B4618,[1]汇总!$B:$K,5,0)</f>
        <v>0</v>
      </c>
      <c r="K4618" s="4">
        <f>VLOOKUP(B4618,[1]汇总!$B:$K,6,0)</f>
        <v>0</v>
      </c>
      <c r="L4618" s="4">
        <f>VLOOKUP(B4618,[1]汇总!$B:$K,7,0)</f>
        <v>0</v>
      </c>
      <c r="M4618" s="4">
        <f>VLOOKUP(B4618,[1]汇总!$B:$K,8,0)</f>
        <v>0</v>
      </c>
      <c r="N4618" s="4" t="str">
        <f>VLOOKUP(B4618,[1]汇总!$B:$K,9,0)</f>
        <v>专科</v>
      </c>
      <c r="O4618" s="4" t="str">
        <f>VLOOKUP(B4618,[1]汇总!$B:$K,10,0)</f>
        <v>民办</v>
      </c>
    </row>
    <row r="4619" spans="1:15" ht="16.5" hidden="1" x14ac:dyDescent="0.35">
      <c r="A4619" s="4" t="s">
        <v>1767</v>
      </c>
      <c r="B4619" s="4" t="s">
        <v>1768</v>
      </c>
      <c r="C4619" s="4" t="s">
        <v>64</v>
      </c>
      <c r="D4619" s="4" t="s">
        <v>195</v>
      </c>
      <c r="E4619" s="4">
        <v>10</v>
      </c>
      <c r="F4619" s="4">
        <v>338</v>
      </c>
      <c r="G4619" s="4">
        <v>266945</v>
      </c>
      <c r="H4619" s="4" t="str">
        <f>VLOOKUP(B4619,[1]汇总!$B:$K,3,0)</f>
        <v>广西</v>
      </c>
      <c r="I4619" s="4" t="str">
        <f>VLOOKUP(B4619,[1]汇总!$B:$K,4,0)</f>
        <v>百色</v>
      </c>
      <c r="J4619" s="4">
        <f>VLOOKUP(B4619,[1]汇总!$B:$K,5,0)</f>
        <v>0</v>
      </c>
      <c r="K4619" s="4">
        <f>VLOOKUP(B4619,[1]汇总!$B:$K,6,0)</f>
        <v>0</v>
      </c>
      <c r="L4619" s="4">
        <f>VLOOKUP(B4619,[1]汇总!$B:$K,7,0)</f>
        <v>0</v>
      </c>
      <c r="M4619" s="4">
        <f>VLOOKUP(B4619,[1]汇总!$B:$K,8,0)</f>
        <v>0</v>
      </c>
      <c r="N4619" s="4" t="str">
        <f>VLOOKUP(B4619,[1]汇总!$B:$K,9,0)</f>
        <v>专科</v>
      </c>
      <c r="O4619" s="4" t="str">
        <f>VLOOKUP(B4619,[1]汇总!$B:$K,10,0)</f>
        <v>民办</v>
      </c>
    </row>
    <row r="4620" spans="1:15" ht="16.5" hidden="1" x14ac:dyDescent="0.35">
      <c r="A4620" s="4" t="s">
        <v>1973</v>
      </c>
      <c r="B4620" s="4" t="s">
        <v>1974</v>
      </c>
      <c r="C4620" s="4" t="s">
        <v>64</v>
      </c>
      <c r="D4620" s="4" t="s">
        <v>243</v>
      </c>
      <c r="E4620" s="4">
        <v>2</v>
      </c>
      <c r="F4620" s="4">
        <v>337</v>
      </c>
      <c r="G4620" s="4">
        <v>266960</v>
      </c>
      <c r="H4620" s="4" t="str">
        <f>VLOOKUP(B4620,[1]汇总!$B:$K,3,0)</f>
        <v>四川</v>
      </c>
      <c r="I4620" s="4" t="str">
        <f>VLOOKUP(B4620,[1]汇总!$B:$K,4,0)</f>
        <v>绵阳</v>
      </c>
      <c r="J4620" s="4">
        <f>VLOOKUP(B4620,[1]汇总!$B:$K,5,0)</f>
        <v>0</v>
      </c>
      <c r="K4620" s="4">
        <f>VLOOKUP(B4620,[1]汇总!$B:$K,6,0)</f>
        <v>0</v>
      </c>
      <c r="L4620" s="4">
        <f>VLOOKUP(B4620,[1]汇总!$B:$K,7,0)</f>
        <v>0</v>
      </c>
      <c r="M4620" s="4">
        <f>VLOOKUP(B4620,[1]汇总!$B:$K,8,0)</f>
        <v>0</v>
      </c>
      <c r="N4620" s="4" t="str">
        <f>VLOOKUP(B4620,[1]汇总!$B:$K,9,0)</f>
        <v>专科</v>
      </c>
      <c r="O4620" s="4" t="str">
        <f>VLOOKUP(B4620,[1]汇总!$B:$K,10,0)</f>
        <v>民办</v>
      </c>
    </row>
    <row r="4621" spans="1:15" ht="16.5" hidden="1" x14ac:dyDescent="0.35">
      <c r="A4621" s="4" t="s">
        <v>1905</v>
      </c>
      <c r="B4621" s="4" t="s">
        <v>1906</v>
      </c>
      <c r="C4621" s="4" t="s">
        <v>40</v>
      </c>
      <c r="D4621" s="4" t="s">
        <v>1907</v>
      </c>
      <c r="E4621" s="4">
        <v>1</v>
      </c>
      <c r="F4621" s="4">
        <v>337</v>
      </c>
      <c r="G4621" s="4">
        <v>266975</v>
      </c>
      <c r="H4621" s="4" t="str">
        <f>VLOOKUP(B4621,[1]汇总!$B:$K,3,0)</f>
        <v>重庆</v>
      </c>
      <c r="I4621" s="4" t="str">
        <f>VLOOKUP(B4621,[1]汇总!$B:$K,4,0)</f>
        <v>重庆</v>
      </c>
      <c r="J4621" s="4">
        <f>VLOOKUP(B4621,[1]汇总!$B:$K,5,0)</f>
        <v>0</v>
      </c>
      <c r="K4621" s="4">
        <f>VLOOKUP(B4621,[1]汇总!$B:$K,6,0)</f>
        <v>0</v>
      </c>
      <c r="L4621" s="4">
        <f>VLOOKUP(B4621,[1]汇总!$B:$K,7,0)</f>
        <v>0</v>
      </c>
      <c r="M4621" s="4">
        <f>VLOOKUP(B4621,[1]汇总!$B:$K,8,0)</f>
        <v>0</v>
      </c>
      <c r="N4621" s="4" t="str">
        <f>VLOOKUP(B4621,[1]汇总!$B:$K,9,0)</f>
        <v>专科</v>
      </c>
      <c r="O4621" s="4" t="str">
        <f>VLOOKUP(B4621,[1]汇总!$B:$K,10,0)</f>
        <v>民办</v>
      </c>
    </row>
    <row r="4622" spans="1:15" ht="16.5" hidden="1" x14ac:dyDescent="0.35">
      <c r="A4622" s="4" t="s">
        <v>941</v>
      </c>
      <c r="B4622" s="4" t="s">
        <v>942</v>
      </c>
      <c r="C4622" s="4" t="s">
        <v>71</v>
      </c>
      <c r="D4622" s="4" t="s">
        <v>246</v>
      </c>
      <c r="E4622" s="4">
        <v>60</v>
      </c>
      <c r="F4622" s="4">
        <v>337</v>
      </c>
      <c r="G4622" s="4">
        <v>266977</v>
      </c>
      <c r="H4622" s="4" t="str">
        <f>VLOOKUP(B4622,[1]汇总!$B:$K,3,0)</f>
        <v>江苏</v>
      </c>
      <c r="I4622" s="4" t="str">
        <f>VLOOKUP(B4622,[1]汇总!$B:$K,4,0)</f>
        <v>扬州</v>
      </c>
      <c r="J4622" s="4">
        <f>VLOOKUP(B4622,[1]汇总!$B:$K,5,0)</f>
        <v>0</v>
      </c>
      <c r="K4622" s="4">
        <f>VLOOKUP(B4622,[1]汇总!$B:$K,6,0)</f>
        <v>0</v>
      </c>
      <c r="L4622" s="4">
        <f>VLOOKUP(B4622,[1]汇总!$B:$K,7,0)</f>
        <v>0</v>
      </c>
      <c r="M4622" s="4">
        <f>VLOOKUP(B4622,[1]汇总!$B:$K,8,0)</f>
        <v>0</v>
      </c>
      <c r="N4622" s="4" t="str">
        <f>VLOOKUP(B4622,[1]汇总!$B:$K,9,0)</f>
        <v>专科</v>
      </c>
      <c r="O4622" s="4" t="str">
        <f>VLOOKUP(B4622,[1]汇总!$B:$K,10,0)</f>
        <v>民办</v>
      </c>
    </row>
    <row r="4623" spans="1:15" ht="16.5" hidden="1" x14ac:dyDescent="0.35">
      <c r="A4623" s="4" t="s">
        <v>944</v>
      </c>
      <c r="B4623" s="4" t="s">
        <v>945</v>
      </c>
      <c r="C4623" s="4" t="s">
        <v>50</v>
      </c>
      <c r="D4623" s="4" t="s">
        <v>246</v>
      </c>
      <c r="E4623" s="4">
        <v>30</v>
      </c>
      <c r="F4623" s="4">
        <v>337</v>
      </c>
      <c r="G4623" s="4">
        <v>266981</v>
      </c>
      <c r="H4623" s="4" t="str">
        <f>VLOOKUP(B4623,[1]汇总!$B:$K,3,0)</f>
        <v>江苏</v>
      </c>
      <c r="I4623" s="4" t="str">
        <f>VLOOKUP(B4623,[1]汇总!$B:$K,4,0)</f>
        <v>无锡</v>
      </c>
      <c r="J4623" s="4">
        <f>VLOOKUP(B4623,[1]汇总!$B:$K,5,0)</f>
        <v>0</v>
      </c>
      <c r="K4623" s="4">
        <f>VLOOKUP(B4623,[1]汇总!$B:$K,6,0)</f>
        <v>0</v>
      </c>
      <c r="L4623" s="4">
        <f>VLOOKUP(B4623,[1]汇总!$B:$K,7,0)</f>
        <v>0</v>
      </c>
      <c r="M4623" s="4">
        <f>VLOOKUP(B4623,[1]汇总!$B:$K,8,0)</f>
        <v>0</v>
      </c>
      <c r="N4623" s="4" t="str">
        <f>VLOOKUP(B4623,[1]汇总!$B:$K,9,0)</f>
        <v>专科</v>
      </c>
      <c r="O4623" s="4" t="str">
        <f>VLOOKUP(B4623,[1]汇总!$B:$K,10,0)</f>
        <v>民办</v>
      </c>
    </row>
    <row r="4624" spans="1:15" ht="16.5" hidden="1" x14ac:dyDescent="0.35">
      <c r="A4624" s="4" t="s">
        <v>1228</v>
      </c>
      <c r="B4624" s="4" t="s">
        <v>1229</v>
      </c>
      <c r="C4624" s="4" t="s">
        <v>119</v>
      </c>
      <c r="D4624" s="4" t="s">
        <v>517</v>
      </c>
      <c r="E4624" s="4">
        <v>10</v>
      </c>
      <c r="F4624" s="4">
        <v>337</v>
      </c>
      <c r="G4624" s="4">
        <v>266982</v>
      </c>
      <c r="H4624" s="4" t="str">
        <f>VLOOKUP(B4624,[1]汇总!$B:$K,3,0)</f>
        <v>福建</v>
      </c>
      <c r="I4624" s="4" t="str">
        <f>VLOOKUP(B4624,[1]汇总!$B:$K,4,0)</f>
        <v>泉州</v>
      </c>
      <c r="J4624" s="4">
        <f>VLOOKUP(B4624,[1]汇总!$B:$K,5,0)</f>
        <v>0</v>
      </c>
      <c r="K4624" s="4">
        <f>VLOOKUP(B4624,[1]汇总!$B:$K,6,0)</f>
        <v>0</v>
      </c>
      <c r="L4624" s="4">
        <f>VLOOKUP(B4624,[1]汇总!$B:$K,7,0)</f>
        <v>0</v>
      </c>
      <c r="M4624" s="4">
        <f>VLOOKUP(B4624,[1]汇总!$B:$K,8,0)</f>
        <v>0</v>
      </c>
      <c r="N4624" s="4" t="str">
        <f>VLOOKUP(B4624,[1]汇总!$B:$K,9,0)</f>
        <v>专科</v>
      </c>
      <c r="O4624" s="4" t="str">
        <f>VLOOKUP(B4624,[1]汇总!$B:$K,10,0)</f>
        <v>民办</v>
      </c>
    </row>
    <row r="4625" spans="1:15" ht="16.5" hidden="1" x14ac:dyDescent="0.35">
      <c r="A4625" s="4" t="s">
        <v>1214</v>
      </c>
      <c r="B4625" s="4" t="s">
        <v>1215</v>
      </c>
      <c r="C4625" s="4" t="s">
        <v>52</v>
      </c>
      <c r="D4625" s="4" t="s">
        <v>237</v>
      </c>
      <c r="E4625" s="4">
        <v>3</v>
      </c>
      <c r="F4625" s="4">
        <v>337</v>
      </c>
      <c r="G4625" s="4">
        <v>266990</v>
      </c>
      <c r="H4625" s="4" t="str">
        <f>VLOOKUP(B4625,[1]汇总!$B:$K,3,0)</f>
        <v>福建</v>
      </c>
      <c r="I4625" s="4" t="str">
        <f>VLOOKUP(B4625,[1]汇总!$B:$K,4,0)</f>
        <v>厦门</v>
      </c>
      <c r="J4625" s="4">
        <f>VLOOKUP(B4625,[1]汇总!$B:$K,5,0)</f>
        <v>0</v>
      </c>
      <c r="K4625" s="4">
        <f>VLOOKUP(B4625,[1]汇总!$B:$K,6,0)</f>
        <v>0</v>
      </c>
      <c r="L4625" s="4">
        <f>VLOOKUP(B4625,[1]汇总!$B:$K,7,0)</f>
        <v>0</v>
      </c>
      <c r="M4625" s="4">
        <f>VLOOKUP(B4625,[1]汇总!$B:$K,8,0)</f>
        <v>0</v>
      </c>
      <c r="N4625" s="4" t="str">
        <f>VLOOKUP(B4625,[1]汇总!$B:$K,9,0)</f>
        <v>专科</v>
      </c>
      <c r="O4625" s="4" t="str">
        <f>VLOOKUP(B4625,[1]汇总!$B:$K,10,0)</f>
        <v>民办</v>
      </c>
    </row>
    <row r="4626" spans="1:15" ht="16.5" hidden="1" x14ac:dyDescent="0.35">
      <c r="A4626" s="4" t="s">
        <v>1846</v>
      </c>
      <c r="B4626" s="4" t="s">
        <v>1847</v>
      </c>
      <c r="C4626" s="4" t="s">
        <v>64</v>
      </c>
      <c r="D4626" s="4" t="s">
        <v>105</v>
      </c>
      <c r="E4626" s="4">
        <v>8</v>
      </c>
      <c r="F4626" s="4">
        <v>337</v>
      </c>
      <c r="G4626" s="4">
        <v>266994</v>
      </c>
      <c r="H4626" s="4" t="str">
        <f>VLOOKUP(B4626,[1]汇总!$B:$K,3,0)</f>
        <v>海南</v>
      </c>
      <c r="I4626" s="4" t="str">
        <f>VLOOKUP(B4626,[1]汇总!$B:$K,4,0)</f>
        <v>三亚</v>
      </c>
      <c r="J4626" s="4">
        <f>VLOOKUP(B4626,[1]汇总!$B:$K,5,0)</f>
        <v>0</v>
      </c>
      <c r="K4626" s="4">
        <f>VLOOKUP(B4626,[1]汇总!$B:$K,6,0)</f>
        <v>0</v>
      </c>
      <c r="L4626" s="4">
        <f>VLOOKUP(B4626,[1]汇总!$B:$K,7,0)</f>
        <v>0</v>
      </c>
      <c r="M4626" s="4">
        <f>VLOOKUP(B4626,[1]汇总!$B:$K,8,0)</f>
        <v>0</v>
      </c>
      <c r="N4626" s="4" t="str">
        <f>VLOOKUP(B4626,[1]汇总!$B:$K,9,0)</f>
        <v>专科</v>
      </c>
      <c r="O4626" s="4" t="str">
        <f>VLOOKUP(B4626,[1]汇总!$B:$K,10,0)</f>
        <v>民办</v>
      </c>
    </row>
    <row r="4627" spans="1:15" ht="16.5" hidden="1" x14ac:dyDescent="0.35">
      <c r="A4627" s="4" t="s">
        <v>1738</v>
      </c>
      <c r="B4627" s="4" t="s">
        <v>1739</v>
      </c>
      <c r="C4627" s="4" t="s">
        <v>60</v>
      </c>
      <c r="D4627" s="4" t="s">
        <v>236</v>
      </c>
      <c r="E4627" s="4">
        <v>2</v>
      </c>
      <c r="F4627" s="4">
        <v>337</v>
      </c>
      <c r="G4627" s="4">
        <v>267030</v>
      </c>
      <c r="H4627" s="4" t="str">
        <f>VLOOKUP(B4627,[1]汇总!$B:$K,3,0)</f>
        <v>广东</v>
      </c>
      <c r="I4627" s="4" t="str">
        <f>VLOOKUP(B4627,[1]汇总!$B:$K,4,0)</f>
        <v>肇庆</v>
      </c>
      <c r="J4627" s="4">
        <f>VLOOKUP(B4627,[1]汇总!$B:$K,5,0)</f>
        <v>0</v>
      </c>
      <c r="K4627" s="4">
        <f>VLOOKUP(B4627,[1]汇总!$B:$K,6,0)</f>
        <v>0</v>
      </c>
      <c r="L4627" s="4">
        <f>VLOOKUP(B4627,[1]汇总!$B:$K,7,0)</f>
        <v>0</v>
      </c>
      <c r="M4627" s="4">
        <f>VLOOKUP(B4627,[1]汇总!$B:$K,8,0)</f>
        <v>0</v>
      </c>
      <c r="N4627" s="4" t="str">
        <f>VLOOKUP(B4627,[1]汇总!$B:$K,9,0)</f>
        <v>专科</v>
      </c>
      <c r="O4627" s="4" t="str">
        <f>VLOOKUP(B4627,[1]汇总!$B:$K,10,0)</f>
        <v>民办</v>
      </c>
    </row>
    <row r="4628" spans="1:15" ht="16.5" hidden="1" x14ac:dyDescent="0.35">
      <c r="A4628" s="4" t="s">
        <v>1393</v>
      </c>
      <c r="B4628" s="4" t="s">
        <v>1394</v>
      </c>
      <c r="C4628" s="4" t="s">
        <v>44</v>
      </c>
      <c r="D4628" s="4" t="s">
        <v>68</v>
      </c>
      <c r="E4628" s="4">
        <v>5</v>
      </c>
      <c r="F4628" s="4">
        <v>337</v>
      </c>
      <c r="G4628" s="4">
        <v>267033</v>
      </c>
      <c r="H4628" s="4" t="str">
        <f>VLOOKUP(B4628,[1]汇总!$B:$K,3,0)</f>
        <v>江西</v>
      </c>
      <c r="I4628" s="4" t="str">
        <f>VLOOKUP(B4628,[1]汇总!$B:$K,4,0)</f>
        <v>景德镇</v>
      </c>
      <c r="J4628" s="4">
        <f>VLOOKUP(B4628,[1]汇总!$B:$K,5,0)</f>
        <v>0</v>
      </c>
      <c r="K4628" s="4">
        <f>VLOOKUP(B4628,[1]汇总!$B:$K,6,0)</f>
        <v>0</v>
      </c>
      <c r="L4628" s="4">
        <f>VLOOKUP(B4628,[1]汇总!$B:$K,7,0)</f>
        <v>0</v>
      </c>
      <c r="M4628" s="4">
        <f>VLOOKUP(B4628,[1]汇总!$B:$K,8,0)</f>
        <v>0</v>
      </c>
      <c r="N4628" s="4" t="str">
        <f>VLOOKUP(B4628,[1]汇总!$B:$K,9,0)</f>
        <v>专科</v>
      </c>
      <c r="O4628" s="4" t="str">
        <f>VLOOKUP(B4628,[1]汇总!$B:$K,10,0)</f>
        <v>民办</v>
      </c>
    </row>
    <row r="4629" spans="1:15" ht="16.5" hidden="1" x14ac:dyDescent="0.35">
      <c r="A4629" s="4" t="s">
        <v>1085</v>
      </c>
      <c r="B4629" s="4" t="s">
        <v>1086</v>
      </c>
      <c r="C4629" s="4" t="s">
        <v>116</v>
      </c>
      <c r="D4629" s="4" t="s">
        <v>101</v>
      </c>
      <c r="E4629" s="4">
        <v>10</v>
      </c>
      <c r="F4629" s="4">
        <v>337</v>
      </c>
      <c r="G4629" s="4">
        <v>267042</v>
      </c>
      <c r="H4629" s="4" t="str">
        <f>VLOOKUP(B4629,[1]汇总!$B:$K,3,0)</f>
        <v>江苏</v>
      </c>
      <c r="I4629" s="4" t="str">
        <f>VLOOKUP(B4629,[1]汇总!$B:$K,4,0)</f>
        <v>徐州</v>
      </c>
      <c r="J4629" s="4">
        <f>VLOOKUP(B4629,[1]汇总!$B:$K,5,0)</f>
        <v>0</v>
      </c>
      <c r="K4629" s="4">
        <f>VLOOKUP(B4629,[1]汇总!$B:$K,6,0)</f>
        <v>0</v>
      </c>
      <c r="L4629" s="4">
        <f>VLOOKUP(B4629,[1]汇总!$B:$K,7,0)</f>
        <v>0</v>
      </c>
      <c r="M4629" s="4">
        <f>VLOOKUP(B4629,[1]汇总!$B:$K,8,0)</f>
        <v>0</v>
      </c>
      <c r="N4629" s="4" t="str">
        <f>VLOOKUP(B4629,[1]汇总!$B:$K,9,0)</f>
        <v>专科</v>
      </c>
      <c r="O4629" s="4" t="str">
        <f>VLOOKUP(B4629,[1]汇总!$B:$K,10,0)</f>
        <v>民办</v>
      </c>
    </row>
    <row r="4630" spans="1:15" ht="16.5" hidden="1" x14ac:dyDescent="0.35">
      <c r="A4630" s="4" t="s">
        <v>1012</v>
      </c>
      <c r="B4630" s="4" t="s">
        <v>1013</v>
      </c>
      <c r="C4630" s="4" t="s">
        <v>56</v>
      </c>
      <c r="D4630" s="4" t="s">
        <v>62</v>
      </c>
      <c r="E4630" s="4">
        <v>12</v>
      </c>
      <c r="F4630" s="4">
        <v>337</v>
      </c>
      <c r="G4630" s="4">
        <v>267055</v>
      </c>
      <c r="H4630" s="4" t="str">
        <f>VLOOKUP(B4630,[1]汇总!$B:$K,3,0)</f>
        <v>苏州市</v>
      </c>
      <c r="I4630" s="4" t="str">
        <f>VLOOKUP(B4630,[1]汇总!$B:$K,4,0)</f>
        <v>苏州市</v>
      </c>
      <c r="J4630" s="4">
        <f>VLOOKUP(B4630,[1]汇总!$B:$K,5,0)</f>
        <v>0</v>
      </c>
      <c r="K4630" s="4">
        <f>VLOOKUP(B4630,[1]汇总!$B:$K,6,0)</f>
        <v>0</v>
      </c>
      <c r="L4630" s="4">
        <f>VLOOKUP(B4630,[1]汇总!$B:$K,7,0)</f>
        <v>0</v>
      </c>
      <c r="M4630" s="4">
        <f>VLOOKUP(B4630,[1]汇总!$B:$K,8,0)</f>
        <v>0</v>
      </c>
      <c r="N4630" s="4" t="str">
        <f>VLOOKUP(B4630,[1]汇总!$B:$K,9,0)</f>
        <v>专科</v>
      </c>
      <c r="O4630" s="4" t="str">
        <f>VLOOKUP(B4630,[1]汇总!$B:$K,10,0)</f>
        <v>中外合作办学及内地与港澳合作办学</v>
      </c>
    </row>
    <row r="4631" spans="1:15" ht="16.5" hidden="1" x14ac:dyDescent="0.35">
      <c r="A4631" s="4" t="s">
        <v>1905</v>
      </c>
      <c r="B4631" s="4" t="s">
        <v>1906</v>
      </c>
      <c r="C4631" s="4" t="s">
        <v>60</v>
      </c>
      <c r="D4631" s="4" t="s">
        <v>98</v>
      </c>
      <c r="E4631" s="4">
        <v>3</v>
      </c>
      <c r="F4631" s="4">
        <v>337</v>
      </c>
      <c r="G4631" s="4">
        <v>267064</v>
      </c>
      <c r="H4631" s="4" t="str">
        <f>VLOOKUP(B4631,[1]汇总!$B:$K,3,0)</f>
        <v>重庆</v>
      </c>
      <c r="I4631" s="4" t="str">
        <f>VLOOKUP(B4631,[1]汇总!$B:$K,4,0)</f>
        <v>重庆</v>
      </c>
      <c r="J4631" s="4">
        <f>VLOOKUP(B4631,[1]汇总!$B:$K,5,0)</f>
        <v>0</v>
      </c>
      <c r="K4631" s="4">
        <f>VLOOKUP(B4631,[1]汇总!$B:$K,6,0)</f>
        <v>0</v>
      </c>
      <c r="L4631" s="4">
        <f>VLOOKUP(B4631,[1]汇总!$B:$K,7,0)</f>
        <v>0</v>
      </c>
      <c r="M4631" s="4">
        <f>VLOOKUP(B4631,[1]汇总!$B:$K,8,0)</f>
        <v>0</v>
      </c>
      <c r="N4631" s="4" t="str">
        <f>VLOOKUP(B4631,[1]汇总!$B:$K,9,0)</f>
        <v>专科</v>
      </c>
      <c r="O4631" s="4" t="str">
        <f>VLOOKUP(B4631,[1]汇总!$B:$K,10,0)</f>
        <v>民办</v>
      </c>
    </row>
    <row r="4632" spans="1:15" ht="16.5" hidden="1" x14ac:dyDescent="0.35">
      <c r="A4632" s="4" t="s">
        <v>1339</v>
      </c>
      <c r="B4632" s="4" t="s">
        <v>1340</v>
      </c>
      <c r="C4632" s="4" t="s">
        <v>36</v>
      </c>
      <c r="D4632" s="4" t="s">
        <v>517</v>
      </c>
      <c r="E4632" s="4">
        <v>35</v>
      </c>
      <c r="F4632" s="4">
        <v>337</v>
      </c>
      <c r="G4632" s="4">
        <v>267086</v>
      </c>
      <c r="H4632" s="4" t="str">
        <f>VLOOKUP(B4632,[1]汇总!$B:$K,3,0)</f>
        <v>江西</v>
      </c>
      <c r="I4632" s="4" t="str">
        <f>VLOOKUP(B4632,[1]汇总!$B:$K,4,0)</f>
        <v>南昌</v>
      </c>
      <c r="J4632" s="4">
        <f>VLOOKUP(B4632,[1]汇总!$B:$K,5,0)</f>
        <v>0</v>
      </c>
      <c r="K4632" s="4">
        <f>VLOOKUP(B4632,[1]汇总!$B:$K,6,0)</f>
        <v>0</v>
      </c>
      <c r="L4632" s="4">
        <f>VLOOKUP(B4632,[1]汇总!$B:$K,7,0)</f>
        <v>0</v>
      </c>
      <c r="M4632" s="4">
        <f>VLOOKUP(B4632,[1]汇总!$B:$K,8,0)</f>
        <v>0</v>
      </c>
      <c r="N4632" s="4" t="str">
        <f>VLOOKUP(B4632,[1]汇总!$B:$K,9,0)</f>
        <v>专科</v>
      </c>
      <c r="O4632" s="4" t="str">
        <f>VLOOKUP(B4632,[1]汇总!$B:$K,10,0)</f>
        <v>民办</v>
      </c>
    </row>
    <row r="4633" spans="1:15" ht="16.5" hidden="1" x14ac:dyDescent="0.35">
      <c r="A4633" s="4" t="s">
        <v>1781</v>
      </c>
      <c r="B4633" s="4" t="s">
        <v>1782</v>
      </c>
      <c r="C4633" s="4" t="s">
        <v>214</v>
      </c>
      <c r="D4633" s="4" t="s">
        <v>118</v>
      </c>
      <c r="E4633" s="4">
        <v>4</v>
      </c>
      <c r="F4633" s="4">
        <v>337</v>
      </c>
      <c r="G4633" s="4">
        <v>267088</v>
      </c>
      <c r="H4633" s="4" t="str">
        <f>VLOOKUP(B4633,[1]汇总!$B:$K,3,0)</f>
        <v>广西</v>
      </c>
      <c r="I4633" s="4" t="str">
        <f>VLOOKUP(B4633,[1]汇总!$B:$K,4,0)</f>
        <v>南宁</v>
      </c>
      <c r="J4633" s="4">
        <f>VLOOKUP(B4633,[1]汇总!$B:$K,5,0)</f>
        <v>0</v>
      </c>
      <c r="K4633" s="4">
        <f>VLOOKUP(B4633,[1]汇总!$B:$K,6,0)</f>
        <v>0</v>
      </c>
      <c r="L4633" s="4">
        <f>VLOOKUP(B4633,[1]汇总!$B:$K,7,0)</f>
        <v>0</v>
      </c>
      <c r="M4633" s="4">
        <f>VLOOKUP(B4633,[1]汇总!$B:$K,8,0)</f>
        <v>0</v>
      </c>
      <c r="N4633" s="4" t="str">
        <f>VLOOKUP(B4633,[1]汇总!$B:$K,9,0)</f>
        <v>专科</v>
      </c>
      <c r="O4633" s="4" t="str">
        <f>VLOOKUP(B4633,[1]汇总!$B:$K,10,0)</f>
        <v>民办</v>
      </c>
    </row>
    <row r="4634" spans="1:15" ht="16.5" hidden="1" x14ac:dyDescent="0.35">
      <c r="A4634" s="4" t="s">
        <v>1995</v>
      </c>
      <c r="B4634" s="4" t="s">
        <v>1996</v>
      </c>
      <c r="C4634" s="4" t="s">
        <v>60</v>
      </c>
      <c r="D4634" s="4" t="s">
        <v>236</v>
      </c>
      <c r="E4634" s="4">
        <v>15</v>
      </c>
      <c r="F4634" s="4">
        <v>337</v>
      </c>
      <c r="G4634" s="4">
        <v>267092</v>
      </c>
      <c r="H4634" s="4" t="str">
        <f>VLOOKUP(B4634,[1]汇总!$B:$K,3,0)</f>
        <v>云南</v>
      </c>
      <c r="I4634" s="4" t="str">
        <f>VLOOKUP(B4634,[1]汇总!$B:$K,4,0)</f>
        <v>丽江</v>
      </c>
      <c r="J4634" s="4">
        <f>VLOOKUP(B4634,[1]汇总!$B:$K,5,0)</f>
        <v>0</v>
      </c>
      <c r="K4634" s="4">
        <f>VLOOKUP(B4634,[1]汇总!$B:$K,6,0)</f>
        <v>0</v>
      </c>
      <c r="L4634" s="4">
        <f>VLOOKUP(B4634,[1]汇总!$B:$K,7,0)</f>
        <v>0</v>
      </c>
      <c r="M4634" s="4">
        <f>VLOOKUP(B4634,[1]汇总!$B:$K,8,0)</f>
        <v>0</v>
      </c>
      <c r="N4634" s="4" t="str">
        <f>VLOOKUP(B4634,[1]汇总!$B:$K,9,0)</f>
        <v>本科</v>
      </c>
      <c r="O4634" s="4" t="str">
        <f>VLOOKUP(B4634,[1]汇总!$B:$K,10,0)</f>
        <v>民办</v>
      </c>
    </row>
    <row r="4635" spans="1:15" ht="16.5" hidden="1" x14ac:dyDescent="0.35">
      <c r="A4635" s="4" t="s">
        <v>1890</v>
      </c>
      <c r="B4635" s="4" t="s">
        <v>1891</v>
      </c>
      <c r="C4635" s="4" t="s">
        <v>46</v>
      </c>
      <c r="D4635" s="4" t="s">
        <v>1893</v>
      </c>
      <c r="E4635" s="4">
        <v>2</v>
      </c>
      <c r="F4635" s="4">
        <v>337</v>
      </c>
      <c r="G4635" s="4">
        <v>267106</v>
      </c>
      <c r="H4635" s="4" t="str">
        <f>VLOOKUP(B4635,[1]汇总!$B:$K,3,0)</f>
        <v>重庆</v>
      </c>
      <c r="I4635" s="4" t="str">
        <f>VLOOKUP(B4635,[1]汇总!$B:$K,4,0)</f>
        <v>重庆</v>
      </c>
      <c r="J4635" s="4">
        <f>VLOOKUP(B4635,[1]汇总!$B:$K,5,0)</f>
        <v>0</v>
      </c>
      <c r="K4635" s="4">
        <f>VLOOKUP(B4635,[1]汇总!$B:$K,6,0)</f>
        <v>0</v>
      </c>
      <c r="L4635" s="4">
        <f>VLOOKUP(B4635,[1]汇总!$B:$K,7,0)</f>
        <v>0</v>
      </c>
      <c r="M4635" s="4">
        <f>VLOOKUP(B4635,[1]汇总!$B:$K,8,0)</f>
        <v>0</v>
      </c>
      <c r="N4635" s="4" t="str">
        <f>VLOOKUP(B4635,[1]汇总!$B:$K,9,0)</f>
        <v>专科</v>
      </c>
      <c r="O4635" s="4" t="str">
        <f>VLOOKUP(B4635,[1]汇总!$B:$K,10,0)</f>
        <v>民办</v>
      </c>
    </row>
    <row r="4636" spans="1:15" ht="16.5" hidden="1" x14ac:dyDescent="0.35">
      <c r="A4636" s="4" t="s">
        <v>807</v>
      </c>
      <c r="B4636" s="4" t="s">
        <v>808</v>
      </c>
      <c r="C4636" s="4" t="s">
        <v>71</v>
      </c>
      <c r="D4636" s="4" t="s">
        <v>102</v>
      </c>
      <c r="E4636" s="4">
        <v>30</v>
      </c>
      <c r="F4636" s="4">
        <v>337</v>
      </c>
      <c r="G4636" s="4">
        <v>267132</v>
      </c>
      <c r="H4636" s="4" t="str">
        <f>VLOOKUP(B4636,[1]汇总!$B:$K,3,0)</f>
        <v>上海</v>
      </c>
      <c r="I4636" s="4" t="str">
        <f>VLOOKUP(B4636,[1]汇总!$B:$K,4,0)</f>
        <v>上海</v>
      </c>
      <c r="J4636" s="4">
        <f>VLOOKUP(B4636,[1]汇总!$B:$K,5,0)</f>
        <v>0</v>
      </c>
      <c r="K4636" s="4">
        <f>VLOOKUP(B4636,[1]汇总!$B:$K,6,0)</f>
        <v>0</v>
      </c>
      <c r="L4636" s="4">
        <f>VLOOKUP(B4636,[1]汇总!$B:$K,7,0)</f>
        <v>0</v>
      </c>
      <c r="M4636" s="4">
        <f>VLOOKUP(B4636,[1]汇总!$B:$K,8,0)</f>
        <v>0</v>
      </c>
      <c r="N4636" s="4" t="str">
        <f>VLOOKUP(B4636,[1]汇总!$B:$K,9,0)</f>
        <v>专科</v>
      </c>
      <c r="O4636" s="4" t="str">
        <f>VLOOKUP(B4636,[1]汇总!$B:$K,10,0)</f>
        <v>民办</v>
      </c>
    </row>
    <row r="4637" spans="1:15" ht="16.5" hidden="1" x14ac:dyDescent="0.35">
      <c r="A4637" s="4" t="s">
        <v>1767</v>
      </c>
      <c r="B4637" s="4" t="s">
        <v>1768</v>
      </c>
      <c r="C4637" s="4" t="s">
        <v>44</v>
      </c>
      <c r="D4637" s="4" t="s">
        <v>68</v>
      </c>
      <c r="E4637" s="4">
        <v>12</v>
      </c>
      <c r="F4637" s="4">
        <v>337</v>
      </c>
      <c r="G4637" s="4">
        <v>267137</v>
      </c>
      <c r="H4637" s="4" t="str">
        <f>VLOOKUP(B4637,[1]汇总!$B:$K,3,0)</f>
        <v>广西</v>
      </c>
      <c r="I4637" s="4" t="str">
        <f>VLOOKUP(B4637,[1]汇总!$B:$K,4,0)</f>
        <v>百色</v>
      </c>
      <c r="J4637" s="4">
        <f>VLOOKUP(B4637,[1]汇总!$B:$K,5,0)</f>
        <v>0</v>
      </c>
      <c r="K4637" s="4">
        <f>VLOOKUP(B4637,[1]汇总!$B:$K,6,0)</f>
        <v>0</v>
      </c>
      <c r="L4637" s="4">
        <f>VLOOKUP(B4637,[1]汇总!$B:$K,7,0)</f>
        <v>0</v>
      </c>
      <c r="M4637" s="4">
        <f>VLOOKUP(B4637,[1]汇总!$B:$K,8,0)</f>
        <v>0</v>
      </c>
      <c r="N4637" s="4" t="str">
        <f>VLOOKUP(B4637,[1]汇总!$B:$K,9,0)</f>
        <v>专科</v>
      </c>
      <c r="O4637" s="4" t="str">
        <f>VLOOKUP(B4637,[1]汇总!$B:$K,10,0)</f>
        <v>民办</v>
      </c>
    </row>
    <row r="4638" spans="1:15" ht="16.5" hidden="1" x14ac:dyDescent="0.35">
      <c r="A4638" s="4" t="s">
        <v>868</v>
      </c>
      <c r="B4638" s="4" t="s">
        <v>869</v>
      </c>
      <c r="C4638" s="4" t="s">
        <v>50</v>
      </c>
      <c r="D4638" s="4" t="s">
        <v>298</v>
      </c>
      <c r="E4638" s="4">
        <v>25</v>
      </c>
      <c r="F4638" s="4">
        <v>337</v>
      </c>
      <c r="G4638" s="4">
        <v>267146</v>
      </c>
      <c r="H4638" s="4" t="str">
        <f>VLOOKUP(B4638,[1]汇总!$B:$K,3,0)</f>
        <v>上海</v>
      </c>
      <c r="I4638" s="4" t="str">
        <f>VLOOKUP(B4638,[1]汇总!$B:$K,4,0)</f>
        <v>上海</v>
      </c>
      <c r="J4638" s="4">
        <f>VLOOKUP(B4638,[1]汇总!$B:$K,5,0)</f>
        <v>0</v>
      </c>
      <c r="K4638" s="4">
        <f>VLOOKUP(B4638,[1]汇总!$B:$K,6,0)</f>
        <v>0</v>
      </c>
      <c r="L4638" s="4">
        <f>VLOOKUP(B4638,[1]汇总!$B:$K,7,0)</f>
        <v>0</v>
      </c>
      <c r="M4638" s="4">
        <f>VLOOKUP(B4638,[1]汇总!$B:$K,8,0)</f>
        <v>0</v>
      </c>
      <c r="N4638" s="4" t="str">
        <f>VLOOKUP(B4638,[1]汇总!$B:$K,9,0)</f>
        <v>专科</v>
      </c>
      <c r="O4638" s="4" t="str">
        <f>VLOOKUP(B4638,[1]汇总!$B:$K,10,0)</f>
        <v>民办</v>
      </c>
    </row>
    <row r="4639" spans="1:15" ht="16.5" hidden="1" x14ac:dyDescent="0.35">
      <c r="A4639" s="4" t="s">
        <v>1846</v>
      </c>
      <c r="B4639" s="4" t="s">
        <v>1847</v>
      </c>
      <c r="C4639" s="4" t="s">
        <v>108</v>
      </c>
      <c r="D4639" s="4" t="s">
        <v>792</v>
      </c>
      <c r="E4639" s="4">
        <v>2</v>
      </c>
      <c r="F4639" s="4">
        <v>336</v>
      </c>
      <c r="G4639" s="4">
        <v>267160</v>
      </c>
      <c r="H4639" s="4" t="str">
        <f>VLOOKUP(B4639,[1]汇总!$B:$K,3,0)</f>
        <v>海南</v>
      </c>
      <c r="I4639" s="4" t="str">
        <f>VLOOKUP(B4639,[1]汇总!$B:$K,4,0)</f>
        <v>三亚</v>
      </c>
      <c r="J4639" s="4">
        <f>VLOOKUP(B4639,[1]汇总!$B:$K,5,0)</f>
        <v>0</v>
      </c>
      <c r="K4639" s="4">
        <f>VLOOKUP(B4639,[1]汇总!$B:$K,6,0)</f>
        <v>0</v>
      </c>
      <c r="L4639" s="4">
        <f>VLOOKUP(B4639,[1]汇总!$B:$K,7,0)</f>
        <v>0</v>
      </c>
      <c r="M4639" s="4">
        <f>VLOOKUP(B4639,[1]汇总!$B:$K,8,0)</f>
        <v>0</v>
      </c>
      <c r="N4639" s="4" t="str">
        <f>VLOOKUP(B4639,[1]汇总!$B:$K,9,0)</f>
        <v>专科</v>
      </c>
      <c r="O4639" s="4" t="str">
        <f>VLOOKUP(B4639,[1]汇总!$B:$K,10,0)</f>
        <v>民办</v>
      </c>
    </row>
    <row r="4640" spans="1:15" ht="16.5" hidden="1" x14ac:dyDescent="0.35">
      <c r="A4640" s="4" t="s">
        <v>1085</v>
      </c>
      <c r="B4640" s="4" t="s">
        <v>1086</v>
      </c>
      <c r="C4640" s="4" t="s">
        <v>123</v>
      </c>
      <c r="D4640" s="4" t="s">
        <v>236</v>
      </c>
      <c r="E4640" s="4">
        <v>10</v>
      </c>
      <c r="F4640" s="4">
        <v>336</v>
      </c>
      <c r="G4640" s="4">
        <v>267184</v>
      </c>
      <c r="H4640" s="4" t="str">
        <f>VLOOKUP(B4640,[1]汇总!$B:$K,3,0)</f>
        <v>江苏</v>
      </c>
      <c r="I4640" s="4" t="str">
        <f>VLOOKUP(B4640,[1]汇总!$B:$K,4,0)</f>
        <v>徐州</v>
      </c>
      <c r="J4640" s="4">
        <f>VLOOKUP(B4640,[1]汇总!$B:$K,5,0)</f>
        <v>0</v>
      </c>
      <c r="K4640" s="4">
        <f>VLOOKUP(B4640,[1]汇总!$B:$K,6,0)</f>
        <v>0</v>
      </c>
      <c r="L4640" s="4">
        <f>VLOOKUP(B4640,[1]汇总!$B:$K,7,0)</f>
        <v>0</v>
      </c>
      <c r="M4640" s="4">
        <f>VLOOKUP(B4640,[1]汇总!$B:$K,8,0)</f>
        <v>0</v>
      </c>
      <c r="N4640" s="4" t="str">
        <f>VLOOKUP(B4640,[1]汇总!$B:$K,9,0)</f>
        <v>专科</v>
      </c>
      <c r="O4640" s="4" t="str">
        <f>VLOOKUP(B4640,[1]汇总!$B:$K,10,0)</f>
        <v>民办</v>
      </c>
    </row>
    <row r="4641" spans="1:15" ht="16.5" hidden="1" x14ac:dyDescent="0.35">
      <c r="A4641" s="4" t="s">
        <v>1781</v>
      </c>
      <c r="B4641" s="4" t="s">
        <v>1782</v>
      </c>
      <c r="C4641" s="4" t="s">
        <v>82</v>
      </c>
      <c r="D4641" s="4" t="s">
        <v>134</v>
      </c>
      <c r="E4641" s="4">
        <v>6</v>
      </c>
      <c r="F4641" s="4">
        <v>336</v>
      </c>
      <c r="G4641" s="4">
        <v>267193</v>
      </c>
      <c r="H4641" s="4" t="str">
        <f>VLOOKUP(B4641,[1]汇总!$B:$K,3,0)</f>
        <v>广西</v>
      </c>
      <c r="I4641" s="4" t="str">
        <f>VLOOKUP(B4641,[1]汇总!$B:$K,4,0)</f>
        <v>南宁</v>
      </c>
      <c r="J4641" s="4">
        <f>VLOOKUP(B4641,[1]汇总!$B:$K,5,0)</f>
        <v>0</v>
      </c>
      <c r="K4641" s="4">
        <f>VLOOKUP(B4641,[1]汇总!$B:$K,6,0)</f>
        <v>0</v>
      </c>
      <c r="L4641" s="4">
        <f>VLOOKUP(B4641,[1]汇总!$B:$K,7,0)</f>
        <v>0</v>
      </c>
      <c r="M4641" s="4">
        <f>VLOOKUP(B4641,[1]汇总!$B:$K,8,0)</f>
        <v>0</v>
      </c>
      <c r="N4641" s="4" t="str">
        <f>VLOOKUP(B4641,[1]汇总!$B:$K,9,0)</f>
        <v>专科</v>
      </c>
      <c r="O4641" s="4" t="str">
        <f>VLOOKUP(B4641,[1]汇总!$B:$K,10,0)</f>
        <v>民办</v>
      </c>
    </row>
    <row r="4642" spans="1:15" ht="16.5" hidden="1" x14ac:dyDescent="0.35">
      <c r="A4642" s="4" t="s">
        <v>1076</v>
      </c>
      <c r="B4642" s="4" t="s">
        <v>1077</v>
      </c>
      <c r="C4642" s="4" t="s">
        <v>52</v>
      </c>
      <c r="D4642" s="4" t="s">
        <v>246</v>
      </c>
      <c r="E4642" s="4">
        <v>20</v>
      </c>
      <c r="F4642" s="4">
        <v>336</v>
      </c>
      <c r="G4642" s="4">
        <v>267204</v>
      </c>
      <c r="H4642" s="4" t="str">
        <f>VLOOKUP(B4642,[1]汇总!$B:$K,3,0)</f>
        <v>江苏</v>
      </c>
      <c r="I4642" s="4" t="str">
        <f>VLOOKUP(B4642,[1]汇总!$B:$K,4,0)</f>
        <v>扬州</v>
      </c>
      <c r="J4642" s="4">
        <f>VLOOKUP(B4642,[1]汇总!$B:$K,5,0)</f>
        <v>0</v>
      </c>
      <c r="K4642" s="4">
        <f>VLOOKUP(B4642,[1]汇总!$B:$K,6,0)</f>
        <v>0</v>
      </c>
      <c r="L4642" s="4">
        <f>VLOOKUP(B4642,[1]汇总!$B:$K,7,0)</f>
        <v>0</v>
      </c>
      <c r="M4642" s="4">
        <f>VLOOKUP(B4642,[1]汇总!$B:$K,8,0)</f>
        <v>0</v>
      </c>
      <c r="N4642" s="4" t="str">
        <f>VLOOKUP(B4642,[1]汇总!$B:$K,9,0)</f>
        <v>专科</v>
      </c>
      <c r="O4642" s="4" t="str">
        <f>VLOOKUP(B4642,[1]汇总!$B:$K,10,0)</f>
        <v>民办</v>
      </c>
    </row>
    <row r="4643" spans="1:15" ht="16.5" hidden="1" x14ac:dyDescent="0.35">
      <c r="A4643" s="4" t="s">
        <v>1012</v>
      </c>
      <c r="B4643" s="4" t="s">
        <v>1013</v>
      </c>
      <c r="C4643" s="4" t="s">
        <v>60</v>
      </c>
      <c r="D4643" s="4" t="s">
        <v>211</v>
      </c>
      <c r="E4643" s="4">
        <v>14</v>
      </c>
      <c r="F4643" s="4">
        <v>336</v>
      </c>
      <c r="G4643" s="4">
        <v>267218</v>
      </c>
      <c r="H4643" s="4" t="str">
        <f>VLOOKUP(B4643,[1]汇总!$B:$K,3,0)</f>
        <v>苏州市</v>
      </c>
      <c r="I4643" s="4" t="str">
        <f>VLOOKUP(B4643,[1]汇总!$B:$K,4,0)</f>
        <v>苏州市</v>
      </c>
      <c r="J4643" s="4">
        <f>VLOOKUP(B4643,[1]汇总!$B:$K,5,0)</f>
        <v>0</v>
      </c>
      <c r="K4643" s="4">
        <f>VLOOKUP(B4643,[1]汇总!$B:$K,6,0)</f>
        <v>0</v>
      </c>
      <c r="L4643" s="4">
        <f>VLOOKUP(B4643,[1]汇总!$B:$K,7,0)</f>
        <v>0</v>
      </c>
      <c r="M4643" s="4">
        <f>VLOOKUP(B4643,[1]汇总!$B:$K,8,0)</f>
        <v>0</v>
      </c>
      <c r="N4643" s="4" t="str">
        <f>VLOOKUP(B4643,[1]汇总!$B:$K,9,0)</f>
        <v>专科</v>
      </c>
      <c r="O4643" s="4" t="str">
        <f>VLOOKUP(B4643,[1]汇总!$B:$K,10,0)</f>
        <v>中外合作办学及内地与港澳合作办学</v>
      </c>
    </row>
    <row r="4644" spans="1:15" ht="16.5" hidden="1" x14ac:dyDescent="0.35">
      <c r="A4644" s="4" t="s">
        <v>1959</v>
      </c>
      <c r="B4644" s="4" t="s">
        <v>1960</v>
      </c>
      <c r="C4644" s="4" t="s">
        <v>60</v>
      </c>
      <c r="D4644" s="4" t="s">
        <v>517</v>
      </c>
      <c r="E4644" s="4">
        <v>5</v>
      </c>
      <c r="F4644" s="4">
        <v>336</v>
      </c>
      <c r="G4644" s="4">
        <v>267249</v>
      </c>
      <c r="H4644" s="4" t="str">
        <f>VLOOKUP(B4644,[1]汇总!$B:$K,3,0)</f>
        <v>四川</v>
      </c>
      <c r="I4644" s="4" t="str">
        <f>VLOOKUP(B4644,[1]汇总!$B:$K,4,0)</f>
        <v>南充</v>
      </c>
      <c r="J4644" s="4">
        <f>VLOOKUP(B4644,[1]汇总!$B:$K,5,0)</f>
        <v>0</v>
      </c>
      <c r="K4644" s="4">
        <f>VLOOKUP(B4644,[1]汇总!$B:$K,6,0)</f>
        <v>0</v>
      </c>
      <c r="L4644" s="4">
        <f>VLOOKUP(B4644,[1]汇总!$B:$K,7,0)</f>
        <v>0</v>
      </c>
      <c r="M4644" s="4">
        <f>VLOOKUP(B4644,[1]汇总!$B:$K,8,0)</f>
        <v>0</v>
      </c>
      <c r="N4644" s="4" t="str">
        <f>VLOOKUP(B4644,[1]汇总!$B:$K,9,0)</f>
        <v>专科</v>
      </c>
      <c r="O4644" s="4" t="str">
        <f>VLOOKUP(B4644,[1]汇总!$B:$K,10,0)</f>
        <v>民办</v>
      </c>
    </row>
    <row r="4645" spans="1:15" ht="16.5" hidden="1" x14ac:dyDescent="0.35">
      <c r="A4645" s="4" t="s">
        <v>1781</v>
      </c>
      <c r="B4645" s="4" t="s">
        <v>1782</v>
      </c>
      <c r="C4645" s="4" t="s">
        <v>69</v>
      </c>
      <c r="D4645" s="4" t="s">
        <v>168</v>
      </c>
      <c r="E4645" s="4">
        <v>8</v>
      </c>
      <c r="F4645" s="4">
        <v>336</v>
      </c>
      <c r="G4645" s="4">
        <v>267257</v>
      </c>
      <c r="H4645" s="4" t="str">
        <f>VLOOKUP(B4645,[1]汇总!$B:$K,3,0)</f>
        <v>广西</v>
      </c>
      <c r="I4645" s="4" t="str">
        <f>VLOOKUP(B4645,[1]汇总!$B:$K,4,0)</f>
        <v>南宁</v>
      </c>
      <c r="J4645" s="4">
        <f>VLOOKUP(B4645,[1]汇总!$B:$K,5,0)</f>
        <v>0</v>
      </c>
      <c r="K4645" s="4">
        <f>VLOOKUP(B4645,[1]汇总!$B:$K,6,0)</f>
        <v>0</v>
      </c>
      <c r="L4645" s="4">
        <f>VLOOKUP(B4645,[1]汇总!$B:$K,7,0)</f>
        <v>0</v>
      </c>
      <c r="M4645" s="4">
        <f>VLOOKUP(B4645,[1]汇总!$B:$K,8,0)</f>
        <v>0</v>
      </c>
      <c r="N4645" s="4" t="str">
        <f>VLOOKUP(B4645,[1]汇总!$B:$K,9,0)</f>
        <v>专科</v>
      </c>
      <c r="O4645" s="4" t="str">
        <f>VLOOKUP(B4645,[1]汇总!$B:$K,10,0)</f>
        <v>民办</v>
      </c>
    </row>
    <row r="4646" spans="1:15" ht="16.5" hidden="1" x14ac:dyDescent="0.35">
      <c r="A4646" s="4" t="s">
        <v>807</v>
      </c>
      <c r="B4646" s="4" t="s">
        <v>808</v>
      </c>
      <c r="C4646" s="4" t="s">
        <v>64</v>
      </c>
      <c r="D4646" s="4" t="s">
        <v>219</v>
      </c>
      <c r="E4646" s="4">
        <v>60</v>
      </c>
      <c r="F4646" s="4">
        <v>336</v>
      </c>
      <c r="G4646" s="4">
        <v>267270</v>
      </c>
      <c r="H4646" s="4" t="str">
        <f>VLOOKUP(B4646,[1]汇总!$B:$K,3,0)</f>
        <v>上海</v>
      </c>
      <c r="I4646" s="4" t="str">
        <f>VLOOKUP(B4646,[1]汇总!$B:$K,4,0)</f>
        <v>上海</v>
      </c>
      <c r="J4646" s="4">
        <f>VLOOKUP(B4646,[1]汇总!$B:$K,5,0)</f>
        <v>0</v>
      </c>
      <c r="K4646" s="4">
        <f>VLOOKUP(B4646,[1]汇总!$B:$K,6,0)</f>
        <v>0</v>
      </c>
      <c r="L4646" s="4">
        <f>VLOOKUP(B4646,[1]汇总!$B:$K,7,0)</f>
        <v>0</v>
      </c>
      <c r="M4646" s="4">
        <f>VLOOKUP(B4646,[1]汇总!$B:$K,8,0)</f>
        <v>0</v>
      </c>
      <c r="N4646" s="4" t="str">
        <f>VLOOKUP(B4646,[1]汇总!$B:$K,9,0)</f>
        <v>专科</v>
      </c>
      <c r="O4646" s="4" t="str">
        <f>VLOOKUP(B4646,[1]汇总!$B:$K,10,0)</f>
        <v>民办</v>
      </c>
    </row>
    <row r="4647" spans="1:15" ht="16.5" hidden="1" x14ac:dyDescent="0.35">
      <c r="A4647" s="4" t="s">
        <v>1767</v>
      </c>
      <c r="B4647" s="4" t="s">
        <v>1768</v>
      </c>
      <c r="C4647" s="4" t="s">
        <v>60</v>
      </c>
      <c r="D4647" s="4" t="s">
        <v>204</v>
      </c>
      <c r="E4647" s="4">
        <v>12</v>
      </c>
      <c r="F4647" s="4">
        <v>336</v>
      </c>
      <c r="G4647" s="4">
        <v>267275</v>
      </c>
      <c r="H4647" s="4" t="str">
        <f>VLOOKUP(B4647,[1]汇总!$B:$K,3,0)</f>
        <v>广西</v>
      </c>
      <c r="I4647" s="4" t="str">
        <f>VLOOKUP(B4647,[1]汇总!$B:$K,4,0)</f>
        <v>百色</v>
      </c>
      <c r="J4647" s="4">
        <f>VLOOKUP(B4647,[1]汇总!$B:$K,5,0)</f>
        <v>0</v>
      </c>
      <c r="K4647" s="4">
        <f>VLOOKUP(B4647,[1]汇总!$B:$K,6,0)</f>
        <v>0</v>
      </c>
      <c r="L4647" s="4">
        <f>VLOOKUP(B4647,[1]汇总!$B:$K,7,0)</f>
        <v>0</v>
      </c>
      <c r="M4647" s="4">
        <f>VLOOKUP(B4647,[1]汇总!$B:$K,8,0)</f>
        <v>0</v>
      </c>
      <c r="N4647" s="4" t="str">
        <f>VLOOKUP(B4647,[1]汇总!$B:$K,9,0)</f>
        <v>专科</v>
      </c>
      <c r="O4647" s="4" t="str">
        <f>VLOOKUP(B4647,[1]汇总!$B:$K,10,0)</f>
        <v>民办</v>
      </c>
    </row>
    <row r="4648" spans="1:15" ht="16.5" hidden="1" x14ac:dyDescent="0.35">
      <c r="A4648" s="4" t="s">
        <v>975</v>
      </c>
      <c r="B4648" s="4" t="s">
        <v>976</v>
      </c>
      <c r="C4648" s="4" t="s">
        <v>107</v>
      </c>
      <c r="D4648" s="4" t="s">
        <v>135</v>
      </c>
      <c r="E4648" s="4">
        <v>5</v>
      </c>
      <c r="F4648" s="4">
        <v>336</v>
      </c>
      <c r="G4648" s="4">
        <v>267290</v>
      </c>
      <c r="H4648" s="4" t="str">
        <f>VLOOKUP(B4648,[1]汇总!$B:$K,3,0)</f>
        <v>江苏</v>
      </c>
      <c r="I4648" s="4" t="str">
        <f>VLOOKUP(B4648,[1]汇总!$B:$K,4,0)</f>
        <v>镇江</v>
      </c>
      <c r="J4648" s="4">
        <f>VLOOKUP(B4648,[1]汇总!$B:$K,5,0)</f>
        <v>0</v>
      </c>
      <c r="K4648" s="4">
        <f>VLOOKUP(B4648,[1]汇总!$B:$K,6,0)</f>
        <v>0</v>
      </c>
      <c r="L4648" s="4">
        <f>VLOOKUP(B4648,[1]汇总!$B:$K,7,0)</f>
        <v>0</v>
      </c>
      <c r="M4648" s="4">
        <f>VLOOKUP(B4648,[1]汇总!$B:$K,8,0)</f>
        <v>0</v>
      </c>
      <c r="N4648" s="4" t="str">
        <f>VLOOKUP(B4648,[1]汇总!$B:$K,9,0)</f>
        <v>专科</v>
      </c>
      <c r="O4648" s="4" t="str">
        <f>VLOOKUP(B4648,[1]汇总!$B:$K,10,0)</f>
        <v>民办</v>
      </c>
    </row>
    <row r="4649" spans="1:15" ht="16.5" hidden="1" x14ac:dyDescent="0.35">
      <c r="A4649" s="4" t="s">
        <v>1482</v>
      </c>
      <c r="B4649" s="4" t="s">
        <v>1483</v>
      </c>
      <c r="C4649" s="4" t="s">
        <v>40</v>
      </c>
      <c r="D4649" s="4" t="s">
        <v>151</v>
      </c>
      <c r="E4649" s="4">
        <v>2</v>
      </c>
      <c r="F4649" s="4">
        <v>336</v>
      </c>
      <c r="G4649" s="4">
        <v>267294</v>
      </c>
      <c r="H4649" s="4" t="str">
        <f>VLOOKUP(B4649,[1]汇总!$B:$K,3,0)</f>
        <v>江西</v>
      </c>
      <c r="I4649" s="4" t="str">
        <f>VLOOKUP(B4649,[1]汇总!$B:$K,4,0)</f>
        <v>赣州</v>
      </c>
      <c r="J4649" s="4">
        <f>VLOOKUP(B4649,[1]汇总!$B:$K,5,0)</f>
        <v>0</v>
      </c>
      <c r="K4649" s="4">
        <f>VLOOKUP(B4649,[1]汇总!$B:$K,6,0)</f>
        <v>0</v>
      </c>
      <c r="L4649" s="4">
        <f>VLOOKUP(B4649,[1]汇总!$B:$K,7,0)</f>
        <v>0</v>
      </c>
      <c r="M4649" s="4">
        <f>VLOOKUP(B4649,[1]汇总!$B:$K,8,0)</f>
        <v>0</v>
      </c>
      <c r="N4649" s="4" t="str">
        <f>VLOOKUP(B4649,[1]汇总!$B:$K,9,0)</f>
        <v>专科</v>
      </c>
      <c r="O4649" s="4" t="str">
        <f>VLOOKUP(B4649,[1]汇总!$B:$K,10,0)</f>
        <v>民办</v>
      </c>
    </row>
    <row r="4650" spans="1:15" ht="16.5" hidden="1" x14ac:dyDescent="0.35">
      <c r="A4650" s="4" t="s">
        <v>1236</v>
      </c>
      <c r="B4650" s="4" t="s">
        <v>1237</v>
      </c>
      <c r="C4650" s="4" t="s">
        <v>69</v>
      </c>
      <c r="D4650" s="4" t="s">
        <v>154</v>
      </c>
      <c r="E4650" s="4">
        <v>2</v>
      </c>
      <c r="F4650" s="4">
        <v>336</v>
      </c>
      <c r="G4650" s="4">
        <v>267297</v>
      </c>
      <c r="H4650" s="4" t="str">
        <f>VLOOKUP(B4650,[1]汇总!$B:$K,3,0)</f>
        <v>福建</v>
      </c>
      <c r="I4650" s="4" t="str">
        <f>VLOOKUP(B4650,[1]汇总!$B:$K,4,0)</f>
        <v>泉州</v>
      </c>
      <c r="J4650" s="4">
        <f>VLOOKUP(B4650,[1]汇总!$B:$K,5,0)</f>
        <v>0</v>
      </c>
      <c r="K4650" s="4">
        <f>VLOOKUP(B4650,[1]汇总!$B:$K,6,0)</f>
        <v>0</v>
      </c>
      <c r="L4650" s="4">
        <f>VLOOKUP(B4650,[1]汇总!$B:$K,7,0)</f>
        <v>0</v>
      </c>
      <c r="M4650" s="4">
        <f>VLOOKUP(B4650,[1]汇总!$B:$K,8,0)</f>
        <v>0</v>
      </c>
      <c r="N4650" s="4" t="str">
        <f>VLOOKUP(B4650,[1]汇总!$B:$K,9,0)</f>
        <v>专科</v>
      </c>
      <c r="O4650" s="4" t="str">
        <f>VLOOKUP(B4650,[1]汇总!$B:$K,10,0)</f>
        <v>民办</v>
      </c>
    </row>
    <row r="4651" spans="1:15" ht="16.5" hidden="1" x14ac:dyDescent="0.35">
      <c r="A4651" s="4" t="s">
        <v>1840</v>
      </c>
      <c r="B4651" s="4" t="s">
        <v>1841</v>
      </c>
      <c r="C4651" s="4" t="s">
        <v>34</v>
      </c>
      <c r="D4651" s="4" t="s">
        <v>517</v>
      </c>
      <c r="E4651" s="4">
        <v>20</v>
      </c>
      <c r="F4651" s="4">
        <v>336</v>
      </c>
      <c r="G4651" s="4">
        <v>267299</v>
      </c>
      <c r="H4651" s="4" t="str">
        <f>VLOOKUP(B4651,[1]汇总!$B:$K,3,0)</f>
        <v>海南</v>
      </c>
      <c r="I4651" s="4" t="str">
        <f>VLOOKUP(B4651,[1]汇总!$B:$K,4,0)</f>
        <v>海口</v>
      </c>
      <c r="J4651" s="4">
        <f>VLOOKUP(B4651,[1]汇总!$B:$K,5,0)</f>
        <v>0</v>
      </c>
      <c r="K4651" s="4">
        <f>VLOOKUP(B4651,[1]汇总!$B:$K,6,0)</f>
        <v>0</v>
      </c>
      <c r="L4651" s="4">
        <f>VLOOKUP(B4651,[1]汇总!$B:$K,7,0)</f>
        <v>0</v>
      </c>
      <c r="M4651" s="4">
        <f>VLOOKUP(B4651,[1]汇总!$B:$K,8,0)</f>
        <v>0</v>
      </c>
      <c r="N4651" s="4" t="str">
        <f>VLOOKUP(B4651,[1]汇总!$B:$K,9,0)</f>
        <v>专科</v>
      </c>
      <c r="O4651" s="4" t="str">
        <f>VLOOKUP(B4651,[1]汇总!$B:$K,10,0)</f>
        <v>民办</v>
      </c>
    </row>
    <row r="4652" spans="1:15" ht="16.5" hidden="1" x14ac:dyDescent="0.35">
      <c r="A4652" s="4" t="s">
        <v>1230</v>
      </c>
      <c r="B4652" s="4" t="s">
        <v>1231</v>
      </c>
      <c r="C4652" s="4" t="s">
        <v>46</v>
      </c>
      <c r="D4652" s="4" t="s">
        <v>1233</v>
      </c>
      <c r="E4652" s="4">
        <v>14</v>
      </c>
      <c r="F4652" s="4">
        <v>336</v>
      </c>
      <c r="G4652" s="4">
        <v>267326</v>
      </c>
      <c r="H4652" s="4" t="str">
        <f>VLOOKUP(B4652,[1]汇总!$B:$K,3,0)</f>
        <v>福州市</v>
      </c>
      <c r="I4652" s="4" t="str">
        <f>VLOOKUP(B4652,[1]汇总!$B:$K,4,0)</f>
        <v>福州市</v>
      </c>
      <c r="J4652" s="4">
        <f>VLOOKUP(B4652,[1]汇总!$B:$K,5,0)</f>
        <v>0</v>
      </c>
      <c r="K4652" s="4">
        <f>VLOOKUP(B4652,[1]汇总!$B:$K,6,0)</f>
        <v>0</v>
      </c>
      <c r="L4652" s="4">
        <f>VLOOKUP(B4652,[1]汇总!$B:$K,7,0)</f>
        <v>0</v>
      </c>
      <c r="M4652" s="4">
        <f>VLOOKUP(B4652,[1]汇总!$B:$K,8,0)</f>
        <v>0</v>
      </c>
      <c r="N4652" s="4" t="str">
        <f>VLOOKUP(B4652,[1]汇总!$B:$K,9,0)</f>
        <v>专科</v>
      </c>
      <c r="O4652" s="4" t="str">
        <f>VLOOKUP(B4652,[1]汇总!$B:$K,10,0)</f>
        <v>中外合作办学及内地与港澳合作办学</v>
      </c>
    </row>
    <row r="4653" spans="1:15" ht="16.5" hidden="1" x14ac:dyDescent="0.35">
      <c r="A4653" s="4" t="s">
        <v>1012</v>
      </c>
      <c r="B4653" s="4" t="s">
        <v>1013</v>
      </c>
      <c r="C4653" s="4" t="s">
        <v>106</v>
      </c>
      <c r="D4653" s="4" t="s">
        <v>128</v>
      </c>
      <c r="E4653" s="4">
        <v>12</v>
      </c>
      <c r="F4653" s="4">
        <v>336</v>
      </c>
      <c r="G4653" s="4">
        <v>267346</v>
      </c>
      <c r="H4653" s="4" t="str">
        <f>VLOOKUP(B4653,[1]汇总!$B:$K,3,0)</f>
        <v>苏州市</v>
      </c>
      <c r="I4653" s="4" t="str">
        <f>VLOOKUP(B4653,[1]汇总!$B:$K,4,0)</f>
        <v>苏州市</v>
      </c>
      <c r="J4653" s="4">
        <f>VLOOKUP(B4653,[1]汇总!$B:$K,5,0)</f>
        <v>0</v>
      </c>
      <c r="K4653" s="4">
        <f>VLOOKUP(B4653,[1]汇总!$B:$K,6,0)</f>
        <v>0</v>
      </c>
      <c r="L4653" s="4">
        <f>VLOOKUP(B4653,[1]汇总!$B:$K,7,0)</f>
        <v>0</v>
      </c>
      <c r="M4653" s="4">
        <f>VLOOKUP(B4653,[1]汇总!$B:$K,8,0)</f>
        <v>0</v>
      </c>
      <c r="N4653" s="4" t="str">
        <f>VLOOKUP(B4653,[1]汇总!$B:$K,9,0)</f>
        <v>专科</v>
      </c>
      <c r="O4653" s="4" t="str">
        <f>VLOOKUP(B4653,[1]汇总!$B:$K,10,0)</f>
        <v>中外合作办学及内地与港澳合作办学</v>
      </c>
    </row>
    <row r="4654" spans="1:15" ht="16.5" hidden="1" x14ac:dyDescent="0.35">
      <c r="A4654" s="4" t="s">
        <v>1781</v>
      </c>
      <c r="B4654" s="4" t="s">
        <v>1782</v>
      </c>
      <c r="C4654" s="4" t="s">
        <v>52</v>
      </c>
      <c r="D4654" s="4" t="s">
        <v>105</v>
      </c>
      <c r="E4654" s="4">
        <v>10</v>
      </c>
      <c r="F4654" s="4">
        <v>335</v>
      </c>
      <c r="G4654" s="4">
        <v>267380</v>
      </c>
      <c r="H4654" s="4" t="str">
        <f>VLOOKUP(B4654,[1]汇总!$B:$K,3,0)</f>
        <v>广西</v>
      </c>
      <c r="I4654" s="4" t="str">
        <f>VLOOKUP(B4654,[1]汇总!$B:$K,4,0)</f>
        <v>南宁</v>
      </c>
      <c r="J4654" s="4">
        <f>VLOOKUP(B4654,[1]汇总!$B:$K,5,0)</f>
        <v>0</v>
      </c>
      <c r="K4654" s="4">
        <f>VLOOKUP(B4654,[1]汇总!$B:$K,6,0)</f>
        <v>0</v>
      </c>
      <c r="L4654" s="4">
        <f>VLOOKUP(B4654,[1]汇总!$B:$K,7,0)</f>
        <v>0</v>
      </c>
      <c r="M4654" s="4">
        <f>VLOOKUP(B4654,[1]汇总!$B:$K,8,0)</f>
        <v>0</v>
      </c>
      <c r="N4654" s="4" t="str">
        <f>VLOOKUP(B4654,[1]汇总!$B:$K,9,0)</f>
        <v>专科</v>
      </c>
      <c r="O4654" s="4" t="str">
        <f>VLOOKUP(B4654,[1]汇总!$B:$K,10,0)</f>
        <v>民办</v>
      </c>
    </row>
    <row r="4655" spans="1:15" ht="16.5" hidden="1" x14ac:dyDescent="0.35">
      <c r="A4655" s="4" t="s">
        <v>1774</v>
      </c>
      <c r="B4655" s="4" t="s">
        <v>1775</v>
      </c>
      <c r="C4655" s="4" t="s">
        <v>36</v>
      </c>
      <c r="D4655" s="4" t="s">
        <v>134</v>
      </c>
      <c r="E4655" s="4">
        <v>4</v>
      </c>
      <c r="F4655" s="4">
        <v>335</v>
      </c>
      <c r="G4655" s="4">
        <v>267381</v>
      </c>
      <c r="H4655" s="4" t="str">
        <f>VLOOKUP(B4655,[1]汇总!$B:$K,3,0)</f>
        <v>广西</v>
      </c>
      <c r="I4655" s="4" t="str">
        <f>VLOOKUP(B4655,[1]汇总!$B:$K,4,0)</f>
        <v>南宁</v>
      </c>
      <c r="J4655" s="4">
        <f>VLOOKUP(B4655,[1]汇总!$B:$K,5,0)</f>
        <v>0</v>
      </c>
      <c r="K4655" s="4">
        <f>VLOOKUP(B4655,[1]汇总!$B:$K,6,0)</f>
        <v>0</v>
      </c>
      <c r="L4655" s="4">
        <f>VLOOKUP(B4655,[1]汇总!$B:$K,7,0)</f>
        <v>0</v>
      </c>
      <c r="M4655" s="4">
        <f>VLOOKUP(B4655,[1]汇总!$B:$K,8,0)</f>
        <v>0</v>
      </c>
      <c r="N4655" s="4" t="str">
        <f>VLOOKUP(B4655,[1]汇总!$B:$K,9,0)</f>
        <v>专科</v>
      </c>
      <c r="O4655" s="4" t="str">
        <f>VLOOKUP(B4655,[1]汇总!$B:$K,10,0)</f>
        <v>民办</v>
      </c>
    </row>
    <row r="4656" spans="1:15" ht="16.5" hidden="1" x14ac:dyDescent="0.35">
      <c r="A4656" s="4" t="s">
        <v>1460</v>
      </c>
      <c r="B4656" s="4" t="s">
        <v>1461</v>
      </c>
      <c r="C4656" s="4" t="s">
        <v>50</v>
      </c>
      <c r="D4656" s="4" t="s">
        <v>183</v>
      </c>
      <c r="E4656" s="4">
        <v>4</v>
      </c>
      <c r="F4656" s="4">
        <v>335</v>
      </c>
      <c r="G4656" s="4">
        <v>267418</v>
      </c>
      <c r="H4656" s="4" t="str">
        <f>VLOOKUP(B4656,[1]汇总!$B:$K,3,0)</f>
        <v>山东</v>
      </c>
      <c r="I4656" s="4" t="str">
        <f>VLOOKUP(B4656,[1]汇总!$B:$K,4,0)</f>
        <v>济宁</v>
      </c>
      <c r="J4656" s="4">
        <f>VLOOKUP(B4656,[1]汇总!$B:$K,5,0)</f>
        <v>0</v>
      </c>
      <c r="K4656" s="4">
        <f>VLOOKUP(B4656,[1]汇总!$B:$K,6,0)</f>
        <v>0</v>
      </c>
      <c r="L4656" s="4">
        <f>VLOOKUP(B4656,[1]汇总!$B:$K,7,0)</f>
        <v>0</v>
      </c>
      <c r="M4656" s="4">
        <f>VLOOKUP(B4656,[1]汇总!$B:$K,8,0)</f>
        <v>0</v>
      </c>
      <c r="N4656" s="4" t="str">
        <f>VLOOKUP(B4656,[1]汇总!$B:$K,9,0)</f>
        <v>专科</v>
      </c>
      <c r="O4656" s="4" t="str">
        <f>VLOOKUP(B4656,[1]汇总!$B:$K,10,0)</f>
        <v>民办</v>
      </c>
    </row>
    <row r="4657" spans="1:15" ht="16.5" hidden="1" x14ac:dyDescent="0.35">
      <c r="A4657" s="4" t="s">
        <v>1076</v>
      </c>
      <c r="B4657" s="4" t="s">
        <v>1077</v>
      </c>
      <c r="C4657" s="4" t="s">
        <v>46</v>
      </c>
      <c r="D4657" s="4" t="s">
        <v>236</v>
      </c>
      <c r="E4657" s="4">
        <v>20</v>
      </c>
      <c r="F4657" s="4">
        <v>335</v>
      </c>
      <c r="G4657" s="4">
        <v>267427</v>
      </c>
      <c r="H4657" s="4" t="str">
        <f>VLOOKUP(B4657,[1]汇总!$B:$K,3,0)</f>
        <v>江苏</v>
      </c>
      <c r="I4657" s="4" t="str">
        <f>VLOOKUP(B4657,[1]汇总!$B:$K,4,0)</f>
        <v>扬州</v>
      </c>
      <c r="J4657" s="4">
        <f>VLOOKUP(B4657,[1]汇总!$B:$K,5,0)</f>
        <v>0</v>
      </c>
      <c r="K4657" s="4">
        <f>VLOOKUP(B4657,[1]汇总!$B:$K,6,0)</f>
        <v>0</v>
      </c>
      <c r="L4657" s="4">
        <f>VLOOKUP(B4657,[1]汇总!$B:$K,7,0)</f>
        <v>0</v>
      </c>
      <c r="M4657" s="4">
        <f>VLOOKUP(B4657,[1]汇总!$B:$K,8,0)</f>
        <v>0</v>
      </c>
      <c r="N4657" s="4" t="str">
        <f>VLOOKUP(B4657,[1]汇总!$B:$K,9,0)</f>
        <v>专科</v>
      </c>
      <c r="O4657" s="4" t="str">
        <f>VLOOKUP(B4657,[1]汇总!$B:$K,10,0)</f>
        <v>民办</v>
      </c>
    </row>
    <row r="4658" spans="1:15" ht="16.5" hidden="1" x14ac:dyDescent="0.35">
      <c r="A4658" s="4" t="s">
        <v>1908</v>
      </c>
      <c r="B4658" s="4" t="s">
        <v>1909</v>
      </c>
      <c r="C4658" s="4" t="s">
        <v>66</v>
      </c>
      <c r="D4658" s="4" t="s">
        <v>70</v>
      </c>
      <c r="E4658" s="4">
        <v>4</v>
      </c>
      <c r="F4658" s="4">
        <v>335</v>
      </c>
      <c r="G4658" s="4">
        <v>267494</v>
      </c>
      <c r="H4658" s="4" t="str">
        <f>VLOOKUP(B4658,[1]汇总!$B:$K,3,0)</f>
        <v>重庆</v>
      </c>
      <c r="I4658" s="4" t="str">
        <f>VLOOKUP(B4658,[1]汇总!$B:$K,4,0)</f>
        <v>重庆</v>
      </c>
      <c r="J4658" s="4">
        <f>VLOOKUP(B4658,[1]汇总!$B:$K,5,0)</f>
        <v>0</v>
      </c>
      <c r="K4658" s="4">
        <f>VLOOKUP(B4658,[1]汇总!$B:$K,6,0)</f>
        <v>0</v>
      </c>
      <c r="L4658" s="4">
        <f>VLOOKUP(B4658,[1]汇总!$B:$K,7,0)</f>
        <v>0</v>
      </c>
      <c r="M4658" s="4">
        <f>VLOOKUP(B4658,[1]汇总!$B:$K,8,0)</f>
        <v>0</v>
      </c>
      <c r="N4658" s="4" t="str">
        <f>VLOOKUP(B4658,[1]汇总!$B:$K,9,0)</f>
        <v>专科</v>
      </c>
      <c r="O4658" s="4" t="str">
        <f>VLOOKUP(B4658,[1]汇总!$B:$K,10,0)</f>
        <v>民办</v>
      </c>
    </row>
    <row r="4659" spans="1:15" ht="16.5" hidden="1" x14ac:dyDescent="0.35">
      <c r="A4659" s="4" t="s">
        <v>887</v>
      </c>
      <c r="B4659" s="4" t="s">
        <v>888</v>
      </c>
      <c r="C4659" s="4" t="s">
        <v>34</v>
      </c>
      <c r="D4659" s="4" t="s">
        <v>889</v>
      </c>
      <c r="E4659" s="4">
        <v>29</v>
      </c>
      <c r="F4659" s="4">
        <v>335</v>
      </c>
      <c r="G4659" s="4">
        <v>267513</v>
      </c>
      <c r="H4659" s="4" t="str">
        <f>VLOOKUP(B4659,[1]汇总!$B:$K,3,0)</f>
        <v>上海</v>
      </c>
      <c r="I4659" s="4" t="str">
        <f>VLOOKUP(B4659,[1]汇总!$B:$K,4,0)</f>
        <v>上海</v>
      </c>
      <c r="J4659" s="4">
        <f>VLOOKUP(B4659,[1]汇总!$B:$K,5,0)</f>
        <v>0</v>
      </c>
      <c r="K4659" s="4">
        <f>VLOOKUP(B4659,[1]汇总!$B:$K,6,0)</f>
        <v>0</v>
      </c>
      <c r="L4659" s="4">
        <f>VLOOKUP(B4659,[1]汇总!$B:$K,7,0)</f>
        <v>0</v>
      </c>
      <c r="M4659" s="4">
        <f>VLOOKUP(B4659,[1]汇总!$B:$K,8,0)</f>
        <v>0</v>
      </c>
      <c r="N4659" s="4" t="str">
        <f>VLOOKUP(B4659,[1]汇总!$B:$K,9,0)</f>
        <v>本科</v>
      </c>
      <c r="O4659" s="4" t="str">
        <f>VLOOKUP(B4659,[1]汇总!$B:$K,10,0)</f>
        <v>独立院校</v>
      </c>
    </row>
    <row r="4660" spans="1:15" ht="16.5" hidden="1" x14ac:dyDescent="0.35">
      <c r="A4660" s="4" t="s">
        <v>1415</v>
      </c>
      <c r="B4660" s="4" t="s">
        <v>1416</v>
      </c>
      <c r="C4660" s="4" t="s">
        <v>44</v>
      </c>
      <c r="D4660" s="4" t="s">
        <v>78</v>
      </c>
      <c r="E4660" s="4">
        <v>5</v>
      </c>
      <c r="F4660" s="4">
        <v>335</v>
      </c>
      <c r="G4660" s="4">
        <v>267517</v>
      </c>
      <c r="H4660" s="4" t="str">
        <f>VLOOKUP(B4660,[1]汇总!$B:$K,3,0)</f>
        <v>山东</v>
      </c>
      <c r="I4660" s="4" t="str">
        <f>VLOOKUP(B4660,[1]汇总!$B:$K,4,0)</f>
        <v>青岛</v>
      </c>
      <c r="J4660" s="4">
        <f>VLOOKUP(B4660,[1]汇总!$B:$K,5,0)</f>
        <v>0</v>
      </c>
      <c r="K4660" s="4">
        <f>VLOOKUP(B4660,[1]汇总!$B:$K,6,0)</f>
        <v>0</v>
      </c>
      <c r="L4660" s="4">
        <f>VLOOKUP(B4660,[1]汇总!$B:$K,7,0)</f>
        <v>0</v>
      </c>
      <c r="M4660" s="4">
        <f>VLOOKUP(B4660,[1]汇总!$B:$K,8,0)</f>
        <v>0</v>
      </c>
      <c r="N4660" s="4" t="str">
        <f>VLOOKUP(B4660,[1]汇总!$B:$K,9,0)</f>
        <v>本科</v>
      </c>
      <c r="O4660" s="4" t="str">
        <f>VLOOKUP(B4660,[1]汇总!$B:$K,10,0)</f>
        <v>民办</v>
      </c>
    </row>
    <row r="4661" spans="1:15" ht="16.5" hidden="1" x14ac:dyDescent="0.35">
      <c r="A4661" s="4" t="s">
        <v>1393</v>
      </c>
      <c r="B4661" s="4" t="s">
        <v>1394</v>
      </c>
      <c r="C4661" s="4" t="s">
        <v>52</v>
      </c>
      <c r="D4661" s="4" t="s">
        <v>101</v>
      </c>
      <c r="E4661" s="4">
        <v>5</v>
      </c>
      <c r="F4661" s="4">
        <v>335</v>
      </c>
      <c r="G4661" s="4">
        <v>267559</v>
      </c>
      <c r="H4661" s="4" t="str">
        <f>VLOOKUP(B4661,[1]汇总!$B:$K,3,0)</f>
        <v>江西</v>
      </c>
      <c r="I4661" s="4" t="str">
        <f>VLOOKUP(B4661,[1]汇总!$B:$K,4,0)</f>
        <v>景德镇</v>
      </c>
      <c r="J4661" s="4">
        <f>VLOOKUP(B4661,[1]汇总!$B:$K,5,0)</f>
        <v>0</v>
      </c>
      <c r="K4661" s="4">
        <f>VLOOKUP(B4661,[1]汇总!$B:$K,6,0)</f>
        <v>0</v>
      </c>
      <c r="L4661" s="4">
        <f>VLOOKUP(B4661,[1]汇总!$B:$K,7,0)</f>
        <v>0</v>
      </c>
      <c r="M4661" s="4">
        <f>VLOOKUP(B4661,[1]汇总!$B:$K,8,0)</f>
        <v>0</v>
      </c>
      <c r="N4661" s="4" t="str">
        <f>VLOOKUP(B4661,[1]汇总!$B:$K,9,0)</f>
        <v>专科</v>
      </c>
      <c r="O4661" s="4" t="str">
        <f>VLOOKUP(B4661,[1]汇总!$B:$K,10,0)</f>
        <v>民办</v>
      </c>
    </row>
    <row r="4662" spans="1:15" ht="16.5" hidden="1" x14ac:dyDescent="0.35">
      <c r="A4662" s="4" t="s">
        <v>1468</v>
      </c>
      <c r="B4662" s="4" t="s">
        <v>1469</v>
      </c>
      <c r="C4662" s="4" t="s">
        <v>34</v>
      </c>
      <c r="D4662" s="4" t="s">
        <v>280</v>
      </c>
      <c r="E4662" s="4">
        <v>4</v>
      </c>
      <c r="F4662" s="4">
        <v>335</v>
      </c>
      <c r="G4662" s="4">
        <v>267569</v>
      </c>
      <c r="H4662" s="4" t="str">
        <f>VLOOKUP(B4662,[1]汇总!$B:$K,3,0)</f>
        <v>山东</v>
      </c>
      <c r="I4662" s="4" t="str">
        <f>VLOOKUP(B4662,[1]汇总!$B:$K,4,0)</f>
        <v>济南</v>
      </c>
      <c r="J4662" s="4">
        <f>VLOOKUP(B4662,[1]汇总!$B:$K,5,0)</f>
        <v>0</v>
      </c>
      <c r="K4662" s="4">
        <f>VLOOKUP(B4662,[1]汇总!$B:$K,6,0)</f>
        <v>0</v>
      </c>
      <c r="L4662" s="4">
        <f>VLOOKUP(B4662,[1]汇总!$B:$K,7,0)</f>
        <v>0</v>
      </c>
      <c r="M4662" s="4">
        <f>VLOOKUP(B4662,[1]汇总!$B:$K,8,0)</f>
        <v>0</v>
      </c>
      <c r="N4662" s="4" t="str">
        <f>VLOOKUP(B4662,[1]汇总!$B:$K,9,0)</f>
        <v>专科</v>
      </c>
      <c r="O4662" s="4" t="str">
        <f>VLOOKUP(B4662,[1]汇总!$B:$K,10,0)</f>
        <v>民办</v>
      </c>
    </row>
    <row r="4663" spans="1:15" ht="16.5" hidden="1" x14ac:dyDescent="0.35">
      <c r="A4663" s="4" t="s">
        <v>1012</v>
      </c>
      <c r="B4663" s="4" t="s">
        <v>1013</v>
      </c>
      <c r="C4663" s="4" t="s">
        <v>36</v>
      </c>
      <c r="D4663" s="4" t="s">
        <v>1017</v>
      </c>
      <c r="E4663" s="4">
        <v>13</v>
      </c>
      <c r="F4663" s="4">
        <v>335</v>
      </c>
      <c r="G4663" s="4">
        <v>267575</v>
      </c>
      <c r="H4663" s="4" t="str">
        <f>VLOOKUP(B4663,[1]汇总!$B:$K,3,0)</f>
        <v>苏州市</v>
      </c>
      <c r="I4663" s="4" t="str">
        <f>VLOOKUP(B4663,[1]汇总!$B:$K,4,0)</f>
        <v>苏州市</v>
      </c>
      <c r="J4663" s="4">
        <f>VLOOKUP(B4663,[1]汇总!$B:$K,5,0)</f>
        <v>0</v>
      </c>
      <c r="K4663" s="4">
        <f>VLOOKUP(B4663,[1]汇总!$B:$K,6,0)</f>
        <v>0</v>
      </c>
      <c r="L4663" s="4">
        <f>VLOOKUP(B4663,[1]汇总!$B:$K,7,0)</f>
        <v>0</v>
      </c>
      <c r="M4663" s="4">
        <f>VLOOKUP(B4663,[1]汇总!$B:$K,8,0)</f>
        <v>0</v>
      </c>
      <c r="N4663" s="4" t="str">
        <f>VLOOKUP(B4663,[1]汇总!$B:$K,9,0)</f>
        <v>专科</v>
      </c>
      <c r="O4663" s="4" t="str">
        <f>VLOOKUP(B4663,[1]汇总!$B:$K,10,0)</f>
        <v>中外合作办学及内地与港澳合作办学</v>
      </c>
    </row>
    <row r="4664" spans="1:15" ht="16.5" hidden="1" x14ac:dyDescent="0.35">
      <c r="A4664" s="4" t="s">
        <v>1781</v>
      </c>
      <c r="B4664" s="4" t="s">
        <v>1782</v>
      </c>
      <c r="C4664" s="4" t="s">
        <v>54</v>
      </c>
      <c r="D4664" s="4" t="s">
        <v>109</v>
      </c>
      <c r="E4664" s="4">
        <v>8</v>
      </c>
      <c r="F4664" s="4">
        <v>334</v>
      </c>
      <c r="G4664" s="4">
        <v>267585</v>
      </c>
      <c r="H4664" s="4" t="str">
        <f>VLOOKUP(B4664,[1]汇总!$B:$K,3,0)</f>
        <v>广西</v>
      </c>
      <c r="I4664" s="4" t="str">
        <f>VLOOKUP(B4664,[1]汇总!$B:$K,4,0)</f>
        <v>南宁</v>
      </c>
      <c r="J4664" s="4">
        <f>VLOOKUP(B4664,[1]汇总!$B:$K,5,0)</f>
        <v>0</v>
      </c>
      <c r="K4664" s="4">
        <f>VLOOKUP(B4664,[1]汇总!$B:$K,6,0)</f>
        <v>0</v>
      </c>
      <c r="L4664" s="4">
        <f>VLOOKUP(B4664,[1]汇总!$B:$K,7,0)</f>
        <v>0</v>
      </c>
      <c r="M4664" s="4">
        <f>VLOOKUP(B4664,[1]汇总!$B:$K,8,0)</f>
        <v>0</v>
      </c>
      <c r="N4664" s="4" t="str">
        <f>VLOOKUP(B4664,[1]汇总!$B:$K,9,0)</f>
        <v>专科</v>
      </c>
      <c r="O4664" s="4" t="str">
        <f>VLOOKUP(B4664,[1]汇总!$B:$K,10,0)</f>
        <v>民办</v>
      </c>
    </row>
    <row r="4665" spans="1:15" ht="16.5" hidden="1" x14ac:dyDescent="0.35">
      <c r="A4665" s="4" t="s">
        <v>1236</v>
      </c>
      <c r="B4665" s="4" t="s">
        <v>1237</v>
      </c>
      <c r="C4665" s="4" t="s">
        <v>36</v>
      </c>
      <c r="D4665" s="4" t="s">
        <v>227</v>
      </c>
      <c r="E4665" s="4">
        <v>4</v>
      </c>
      <c r="F4665" s="4">
        <v>334</v>
      </c>
      <c r="G4665" s="4">
        <v>267587</v>
      </c>
      <c r="H4665" s="4" t="str">
        <f>VLOOKUP(B4665,[1]汇总!$B:$K,3,0)</f>
        <v>福建</v>
      </c>
      <c r="I4665" s="4" t="str">
        <f>VLOOKUP(B4665,[1]汇总!$B:$K,4,0)</f>
        <v>泉州</v>
      </c>
      <c r="J4665" s="4">
        <f>VLOOKUP(B4665,[1]汇总!$B:$K,5,0)</f>
        <v>0</v>
      </c>
      <c r="K4665" s="4">
        <f>VLOOKUP(B4665,[1]汇总!$B:$K,6,0)</f>
        <v>0</v>
      </c>
      <c r="L4665" s="4">
        <f>VLOOKUP(B4665,[1]汇总!$B:$K,7,0)</f>
        <v>0</v>
      </c>
      <c r="M4665" s="4">
        <f>VLOOKUP(B4665,[1]汇总!$B:$K,8,0)</f>
        <v>0</v>
      </c>
      <c r="N4665" s="4" t="str">
        <f>VLOOKUP(B4665,[1]汇总!$B:$K,9,0)</f>
        <v>专科</v>
      </c>
      <c r="O4665" s="4" t="str">
        <f>VLOOKUP(B4665,[1]汇总!$B:$K,10,0)</f>
        <v>民办</v>
      </c>
    </row>
    <row r="4666" spans="1:15" ht="16.5" hidden="1" x14ac:dyDescent="0.35">
      <c r="A4666" s="4" t="s">
        <v>1781</v>
      </c>
      <c r="B4666" s="4" t="s">
        <v>1782</v>
      </c>
      <c r="C4666" s="4" t="s">
        <v>50</v>
      </c>
      <c r="D4666" s="4" t="s">
        <v>87</v>
      </c>
      <c r="E4666" s="4">
        <v>6</v>
      </c>
      <c r="F4666" s="4">
        <v>334</v>
      </c>
      <c r="G4666" s="4">
        <v>267588</v>
      </c>
      <c r="H4666" s="4" t="str">
        <f>VLOOKUP(B4666,[1]汇总!$B:$K,3,0)</f>
        <v>广西</v>
      </c>
      <c r="I4666" s="4" t="str">
        <f>VLOOKUP(B4666,[1]汇总!$B:$K,4,0)</f>
        <v>南宁</v>
      </c>
      <c r="J4666" s="4">
        <f>VLOOKUP(B4666,[1]汇总!$B:$K,5,0)</f>
        <v>0</v>
      </c>
      <c r="K4666" s="4">
        <f>VLOOKUP(B4666,[1]汇总!$B:$K,6,0)</f>
        <v>0</v>
      </c>
      <c r="L4666" s="4">
        <f>VLOOKUP(B4666,[1]汇总!$B:$K,7,0)</f>
        <v>0</v>
      </c>
      <c r="M4666" s="4">
        <f>VLOOKUP(B4666,[1]汇总!$B:$K,8,0)</f>
        <v>0</v>
      </c>
      <c r="N4666" s="4" t="str">
        <f>VLOOKUP(B4666,[1]汇总!$B:$K,9,0)</f>
        <v>专科</v>
      </c>
      <c r="O4666" s="4" t="str">
        <f>VLOOKUP(B4666,[1]汇总!$B:$K,10,0)</f>
        <v>民办</v>
      </c>
    </row>
    <row r="4667" spans="1:15" ht="16.5" hidden="1" x14ac:dyDescent="0.35">
      <c r="A4667" s="4" t="s">
        <v>1781</v>
      </c>
      <c r="B4667" s="4" t="s">
        <v>1782</v>
      </c>
      <c r="C4667" s="4" t="s">
        <v>66</v>
      </c>
      <c r="D4667" s="4" t="s">
        <v>278</v>
      </c>
      <c r="E4667" s="4">
        <v>6</v>
      </c>
      <c r="F4667" s="4">
        <v>334</v>
      </c>
      <c r="G4667" s="4">
        <v>267591</v>
      </c>
      <c r="H4667" s="4" t="str">
        <f>VLOOKUP(B4667,[1]汇总!$B:$K,3,0)</f>
        <v>广西</v>
      </c>
      <c r="I4667" s="4" t="str">
        <f>VLOOKUP(B4667,[1]汇总!$B:$K,4,0)</f>
        <v>南宁</v>
      </c>
      <c r="J4667" s="4">
        <f>VLOOKUP(B4667,[1]汇总!$B:$K,5,0)</f>
        <v>0</v>
      </c>
      <c r="K4667" s="4">
        <f>VLOOKUP(B4667,[1]汇总!$B:$K,6,0)</f>
        <v>0</v>
      </c>
      <c r="L4667" s="4">
        <f>VLOOKUP(B4667,[1]汇总!$B:$K,7,0)</f>
        <v>0</v>
      </c>
      <c r="M4667" s="4">
        <f>VLOOKUP(B4667,[1]汇总!$B:$K,8,0)</f>
        <v>0</v>
      </c>
      <c r="N4667" s="4" t="str">
        <f>VLOOKUP(B4667,[1]汇总!$B:$K,9,0)</f>
        <v>专科</v>
      </c>
      <c r="O4667" s="4" t="str">
        <f>VLOOKUP(B4667,[1]汇总!$B:$K,10,0)</f>
        <v>民办</v>
      </c>
    </row>
    <row r="4668" spans="1:15" ht="16.5" hidden="1" x14ac:dyDescent="0.35">
      <c r="A4668" s="4" t="s">
        <v>1468</v>
      </c>
      <c r="B4668" s="4" t="s">
        <v>1469</v>
      </c>
      <c r="C4668" s="4" t="s">
        <v>60</v>
      </c>
      <c r="D4668" s="4" t="s">
        <v>206</v>
      </c>
      <c r="E4668" s="4">
        <v>4</v>
      </c>
      <c r="F4668" s="4">
        <v>334</v>
      </c>
      <c r="G4668" s="4">
        <v>267593</v>
      </c>
      <c r="H4668" s="4" t="str">
        <f>VLOOKUP(B4668,[1]汇总!$B:$K,3,0)</f>
        <v>山东</v>
      </c>
      <c r="I4668" s="4" t="str">
        <f>VLOOKUP(B4668,[1]汇总!$B:$K,4,0)</f>
        <v>济南</v>
      </c>
      <c r="J4668" s="4">
        <f>VLOOKUP(B4668,[1]汇总!$B:$K,5,0)</f>
        <v>0</v>
      </c>
      <c r="K4668" s="4">
        <f>VLOOKUP(B4668,[1]汇总!$B:$K,6,0)</f>
        <v>0</v>
      </c>
      <c r="L4668" s="4">
        <f>VLOOKUP(B4668,[1]汇总!$B:$K,7,0)</f>
        <v>0</v>
      </c>
      <c r="M4668" s="4">
        <f>VLOOKUP(B4668,[1]汇总!$B:$K,8,0)</f>
        <v>0</v>
      </c>
      <c r="N4668" s="4" t="str">
        <f>VLOOKUP(B4668,[1]汇总!$B:$K,9,0)</f>
        <v>专科</v>
      </c>
      <c r="O4668" s="4" t="str">
        <f>VLOOKUP(B4668,[1]汇总!$B:$K,10,0)</f>
        <v>民办</v>
      </c>
    </row>
    <row r="4669" spans="1:15" ht="16.5" hidden="1" x14ac:dyDescent="0.35">
      <c r="A4669" s="4" t="s">
        <v>1832</v>
      </c>
      <c r="B4669" s="4" t="s">
        <v>1833</v>
      </c>
      <c r="C4669" s="4" t="s">
        <v>66</v>
      </c>
      <c r="D4669" s="4" t="s">
        <v>616</v>
      </c>
      <c r="E4669" s="4">
        <v>10</v>
      </c>
      <c r="F4669" s="4">
        <v>334</v>
      </c>
      <c r="G4669" s="4">
        <v>267598</v>
      </c>
      <c r="H4669" s="4" t="str">
        <f>VLOOKUP(B4669,[1]汇总!$B:$K,3,0)</f>
        <v>海南</v>
      </c>
      <c r="I4669" s="4" t="str">
        <f>VLOOKUP(B4669,[1]汇总!$B:$K,4,0)</f>
        <v>三亚</v>
      </c>
      <c r="J4669" s="4">
        <f>VLOOKUP(B4669,[1]汇总!$B:$K,5,0)</f>
        <v>0</v>
      </c>
      <c r="K4669" s="4">
        <f>VLOOKUP(B4669,[1]汇总!$B:$K,6,0)</f>
        <v>0</v>
      </c>
      <c r="L4669" s="4">
        <f>VLOOKUP(B4669,[1]汇总!$B:$K,7,0)</f>
        <v>0</v>
      </c>
      <c r="M4669" s="4">
        <f>VLOOKUP(B4669,[1]汇总!$B:$K,8,0)</f>
        <v>0</v>
      </c>
      <c r="N4669" s="4" t="str">
        <f>VLOOKUP(B4669,[1]汇总!$B:$K,9,0)</f>
        <v>专科</v>
      </c>
      <c r="O4669" s="4" t="str">
        <f>VLOOKUP(B4669,[1]汇总!$B:$K,10,0)</f>
        <v>民办</v>
      </c>
    </row>
    <row r="4670" spans="1:15" ht="16.5" hidden="1" x14ac:dyDescent="0.35">
      <c r="A4670" s="4" t="s">
        <v>515</v>
      </c>
      <c r="B4670" s="4" t="s">
        <v>516</v>
      </c>
      <c r="C4670" s="4" t="s">
        <v>50</v>
      </c>
      <c r="D4670" s="4" t="s">
        <v>243</v>
      </c>
      <c r="E4670" s="4">
        <v>15</v>
      </c>
      <c r="F4670" s="4">
        <v>334</v>
      </c>
      <c r="G4670" s="4">
        <v>267602</v>
      </c>
      <c r="H4670" s="4" t="str">
        <f>VLOOKUP(B4670,[1]汇总!$B:$K,3,0)</f>
        <v>北京</v>
      </c>
      <c r="I4670" s="4" t="str">
        <f>VLOOKUP(B4670,[1]汇总!$B:$K,4,0)</f>
        <v>北京</v>
      </c>
      <c r="J4670" s="4">
        <f>VLOOKUP(B4670,[1]汇总!$B:$K,5,0)</f>
        <v>0</v>
      </c>
      <c r="K4670" s="4">
        <f>VLOOKUP(B4670,[1]汇总!$B:$K,6,0)</f>
        <v>0</v>
      </c>
      <c r="L4670" s="4">
        <f>VLOOKUP(B4670,[1]汇总!$B:$K,7,0)</f>
        <v>0</v>
      </c>
      <c r="M4670" s="4">
        <f>VLOOKUP(B4670,[1]汇总!$B:$K,8,0)</f>
        <v>0</v>
      </c>
      <c r="N4670" s="4" t="str">
        <f>VLOOKUP(B4670,[1]汇总!$B:$K,9,0)</f>
        <v>专科</v>
      </c>
      <c r="O4670" s="4" t="str">
        <f>VLOOKUP(B4670,[1]汇总!$B:$K,10,0)</f>
        <v>民办</v>
      </c>
    </row>
    <row r="4671" spans="1:15" ht="16.5" hidden="1" x14ac:dyDescent="0.35">
      <c r="A4671" s="4" t="s">
        <v>1092</v>
      </c>
      <c r="B4671" s="4" t="s">
        <v>1093</v>
      </c>
      <c r="C4671" s="4" t="s">
        <v>71</v>
      </c>
      <c r="D4671" s="4" t="s">
        <v>68</v>
      </c>
      <c r="E4671" s="4">
        <v>12</v>
      </c>
      <c r="F4671" s="4">
        <v>334</v>
      </c>
      <c r="G4671" s="4">
        <v>267604</v>
      </c>
      <c r="H4671" s="4" t="str">
        <f>VLOOKUP(B4671,[1]汇总!$B:$K,3,0)</f>
        <v>江苏</v>
      </c>
      <c r="I4671" s="4" t="str">
        <f>VLOOKUP(B4671,[1]汇总!$B:$K,4,0)</f>
        <v>淮安</v>
      </c>
      <c r="J4671" s="4">
        <f>VLOOKUP(B4671,[1]汇总!$B:$K,5,0)</f>
        <v>0</v>
      </c>
      <c r="K4671" s="4">
        <f>VLOOKUP(B4671,[1]汇总!$B:$K,6,0)</f>
        <v>0</v>
      </c>
      <c r="L4671" s="4">
        <f>VLOOKUP(B4671,[1]汇总!$B:$K,7,0)</f>
        <v>0</v>
      </c>
      <c r="M4671" s="4">
        <f>VLOOKUP(B4671,[1]汇总!$B:$K,8,0)</f>
        <v>0</v>
      </c>
      <c r="N4671" s="4" t="str">
        <f>VLOOKUP(B4671,[1]汇总!$B:$K,9,0)</f>
        <v>专科</v>
      </c>
      <c r="O4671" s="4" t="str">
        <f>VLOOKUP(B4671,[1]汇总!$B:$K,10,0)</f>
        <v>民办</v>
      </c>
    </row>
    <row r="4672" spans="1:15" ht="16.5" hidden="1" x14ac:dyDescent="0.35">
      <c r="A4672" s="4" t="s">
        <v>1339</v>
      </c>
      <c r="B4672" s="4" t="s">
        <v>1340</v>
      </c>
      <c r="C4672" s="4" t="s">
        <v>66</v>
      </c>
      <c r="D4672" s="4" t="s">
        <v>89</v>
      </c>
      <c r="E4672" s="4">
        <v>6</v>
      </c>
      <c r="F4672" s="4">
        <v>334</v>
      </c>
      <c r="G4672" s="4">
        <v>267629</v>
      </c>
      <c r="H4672" s="4" t="str">
        <f>VLOOKUP(B4672,[1]汇总!$B:$K,3,0)</f>
        <v>江西</v>
      </c>
      <c r="I4672" s="4" t="str">
        <f>VLOOKUP(B4672,[1]汇总!$B:$K,4,0)</f>
        <v>南昌</v>
      </c>
      <c r="J4672" s="4">
        <f>VLOOKUP(B4672,[1]汇总!$B:$K,5,0)</f>
        <v>0</v>
      </c>
      <c r="K4672" s="4">
        <f>VLOOKUP(B4672,[1]汇总!$B:$K,6,0)</f>
        <v>0</v>
      </c>
      <c r="L4672" s="4">
        <f>VLOOKUP(B4672,[1]汇总!$B:$K,7,0)</f>
        <v>0</v>
      </c>
      <c r="M4672" s="4">
        <f>VLOOKUP(B4672,[1]汇总!$B:$K,8,0)</f>
        <v>0</v>
      </c>
      <c r="N4672" s="4" t="str">
        <f>VLOOKUP(B4672,[1]汇总!$B:$K,9,0)</f>
        <v>专科</v>
      </c>
      <c r="O4672" s="4" t="str">
        <f>VLOOKUP(B4672,[1]汇总!$B:$K,10,0)</f>
        <v>民办</v>
      </c>
    </row>
    <row r="4673" spans="1:15" ht="16.5" hidden="1" x14ac:dyDescent="0.35">
      <c r="A4673" s="4" t="s">
        <v>2060</v>
      </c>
      <c r="B4673" s="4" t="s">
        <v>2061</v>
      </c>
      <c r="C4673" s="4" t="s">
        <v>64</v>
      </c>
      <c r="D4673" s="4" t="s">
        <v>342</v>
      </c>
      <c r="E4673" s="4">
        <v>2</v>
      </c>
      <c r="F4673" s="4">
        <v>334</v>
      </c>
      <c r="G4673" s="4">
        <v>267630</v>
      </c>
      <c r="H4673" s="4" t="str">
        <f>VLOOKUP(B4673,[1]汇总!$B:$K,3,0)</f>
        <v>陕西</v>
      </c>
      <c r="I4673" s="4" t="str">
        <f>VLOOKUP(B4673,[1]汇总!$B:$K,4,0)</f>
        <v>榆林</v>
      </c>
      <c r="J4673" s="4">
        <f>VLOOKUP(B4673,[1]汇总!$B:$K,5,0)</f>
        <v>0</v>
      </c>
      <c r="K4673" s="4">
        <f>VLOOKUP(B4673,[1]汇总!$B:$K,6,0)</f>
        <v>0</v>
      </c>
      <c r="L4673" s="4">
        <f>VLOOKUP(B4673,[1]汇总!$B:$K,7,0)</f>
        <v>0</v>
      </c>
      <c r="M4673" s="4">
        <f>VLOOKUP(B4673,[1]汇总!$B:$K,8,0)</f>
        <v>0</v>
      </c>
      <c r="N4673" s="4" t="str">
        <f>VLOOKUP(B4673,[1]汇总!$B:$K,9,0)</f>
        <v>专科</v>
      </c>
      <c r="O4673" s="4" t="str">
        <f>VLOOKUP(B4673,[1]汇总!$B:$K,10,0)</f>
        <v>民办</v>
      </c>
    </row>
    <row r="4674" spans="1:15" ht="16.5" hidden="1" x14ac:dyDescent="0.35">
      <c r="A4674" s="4" t="s">
        <v>1012</v>
      </c>
      <c r="B4674" s="4" t="s">
        <v>1013</v>
      </c>
      <c r="C4674" s="4" t="s">
        <v>110</v>
      </c>
      <c r="D4674" s="4" t="s">
        <v>221</v>
      </c>
      <c r="E4674" s="4">
        <v>12</v>
      </c>
      <c r="F4674" s="4">
        <v>334</v>
      </c>
      <c r="G4674" s="4">
        <v>267646</v>
      </c>
      <c r="H4674" s="4" t="str">
        <f>VLOOKUP(B4674,[1]汇总!$B:$K,3,0)</f>
        <v>苏州市</v>
      </c>
      <c r="I4674" s="4" t="str">
        <f>VLOOKUP(B4674,[1]汇总!$B:$K,4,0)</f>
        <v>苏州市</v>
      </c>
      <c r="J4674" s="4">
        <f>VLOOKUP(B4674,[1]汇总!$B:$K,5,0)</f>
        <v>0</v>
      </c>
      <c r="K4674" s="4">
        <f>VLOOKUP(B4674,[1]汇总!$B:$K,6,0)</f>
        <v>0</v>
      </c>
      <c r="L4674" s="4">
        <f>VLOOKUP(B4674,[1]汇总!$B:$K,7,0)</f>
        <v>0</v>
      </c>
      <c r="M4674" s="4">
        <f>VLOOKUP(B4674,[1]汇总!$B:$K,8,0)</f>
        <v>0</v>
      </c>
      <c r="N4674" s="4" t="str">
        <f>VLOOKUP(B4674,[1]汇总!$B:$K,9,0)</f>
        <v>专科</v>
      </c>
      <c r="O4674" s="4" t="str">
        <f>VLOOKUP(B4674,[1]汇总!$B:$K,10,0)</f>
        <v>中外合作办学及内地与港澳合作办学</v>
      </c>
    </row>
    <row r="4675" spans="1:15" ht="16.5" hidden="1" x14ac:dyDescent="0.35">
      <c r="A4675" s="4" t="s">
        <v>1012</v>
      </c>
      <c r="B4675" s="4" t="s">
        <v>1013</v>
      </c>
      <c r="C4675" s="4" t="s">
        <v>44</v>
      </c>
      <c r="D4675" s="4" t="s">
        <v>1018</v>
      </c>
      <c r="E4675" s="4">
        <v>14</v>
      </c>
      <c r="F4675" s="4">
        <v>334</v>
      </c>
      <c r="G4675" s="4">
        <v>267657</v>
      </c>
      <c r="H4675" s="4" t="str">
        <f>VLOOKUP(B4675,[1]汇总!$B:$K,3,0)</f>
        <v>苏州市</v>
      </c>
      <c r="I4675" s="4" t="str">
        <f>VLOOKUP(B4675,[1]汇总!$B:$K,4,0)</f>
        <v>苏州市</v>
      </c>
      <c r="J4675" s="4">
        <f>VLOOKUP(B4675,[1]汇总!$B:$K,5,0)</f>
        <v>0</v>
      </c>
      <c r="K4675" s="4">
        <f>VLOOKUP(B4675,[1]汇总!$B:$K,6,0)</f>
        <v>0</v>
      </c>
      <c r="L4675" s="4">
        <f>VLOOKUP(B4675,[1]汇总!$B:$K,7,0)</f>
        <v>0</v>
      </c>
      <c r="M4675" s="4">
        <f>VLOOKUP(B4675,[1]汇总!$B:$K,8,0)</f>
        <v>0</v>
      </c>
      <c r="N4675" s="4" t="str">
        <f>VLOOKUP(B4675,[1]汇总!$B:$K,9,0)</f>
        <v>专科</v>
      </c>
      <c r="O4675" s="4" t="str">
        <f>VLOOKUP(B4675,[1]汇总!$B:$K,10,0)</f>
        <v>中外合作办学及内地与港澳合作办学</v>
      </c>
    </row>
    <row r="4676" spans="1:15" ht="16.5" hidden="1" x14ac:dyDescent="0.35">
      <c r="A4676" s="4" t="s">
        <v>1230</v>
      </c>
      <c r="B4676" s="4" t="s">
        <v>1231</v>
      </c>
      <c r="C4676" s="4" t="s">
        <v>40</v>
      </c>
      <c r="D4676" s="4" t="s">
        <v>128</v>
      </c>
      <c r="E4676" s="4">
        <v>11</v>
      </c>
      <c r="F4676" s="4">
        <v>334</v>
      </c>
      <c r="G4676" s="4">
        <v>267668</v>
      </c>
      <c r="H4676" s="4" t="str">
        <f>VLOOKUP(B4676,[1]汇总!$B:$K,3,0)</f>
        <v>福州市</v>
      </c>
      <c r="I4676" s="4" t="str">
        <f>VLOOKUP(B4676,[1]汇总!$B:$K,4,0)</f>
        <v>福州市</v>
      </c>
      <c r="J4676" s="4">
        <f>VLOOKUP(B4676,[1]汇总!$B:$K,5,0)</f>
        <v>0</v>
      </c>
      <c r="K4676" s="4">
        <f>VLOOKUP(B4676,[1]汇总!$B:$K,6,0)</f>
        <v>0</v>
      </c>
      <c r="L4676" s="4">
        <f>VLOOKUP(B4676,[1]汇总!$B:$K,7,0)</f>
        <v>0</v>
      </c>
      <c r="M4676" s="4">
        <f>VLOOKUP(B4676,[1]汇总!$B:$K,8,0)</f>
        <v>0</v>
      </c>
      <c r="N4676" s="4" t="str">
        <f>VLOOKUP(B4676,[1]汇总!$B:$K,9,0)</f>
        <v>专科</v>
      </c>
      <c r="O4676" s="4" t="str">
        <f>VLOOKUP(B4676,[1]汇总!$B:$K,10,0)</f>
        <v>中外合作办学及内地与港澳合作办学</v>
      </c>
    </row>
    <row r="4677" spans="1:15" ht="16.5" hidden="1" x14ac:dyDescent="0.35">
      <c r="A4677" s="4" t="s">
        <v>2060</v>
      </c>
      <c r="B4677" s="4" t="s">
        <v>2061</v>
      </c>
      <c r="C4677" s="4" t="s">
        <v>52</v>
      </c>
      <c r="D4677" s="4" t="s">
        <v>424</v>
      </c>
      <c r="E4677" s="4">
        <v>2</v>
      </c>
      <c r="F4677" s="4">
        <v>334</v>
      </c>
      <c r="G4677" s="4">
        <v>267674</v>
      </c>
      <c r="H4677" s="4" t="str">
        <f>VLOOKUP(B4677,[1]汇总!$B:$K,3,0)</f>
        <v>陕西</v>
      </c>
      <c r="I4677" s="4" t="str">
        <f>VLOOKUP(B4677,[1]汇总!$B:$K,4,0)</f>
        <v>榆林</v>
      </c>
      <c r="J4677" s="4">
        <f>VLOOKUP(B4677,[1]汇总!$B:$K,5,0)</f>
        <v>0</v>
      </c>
      <c r="K4677" s="4">
        <f>VLOOKUP(B4677,[1]汇总!$B:$K,6,0)</f>
        <v>0</v>
      </c>
      <c r="L4677" s="4">
        <f>VLOOKUP(B4677,[1]汇总!$B:$K,7,0)</f>
        <v>0</v>
      </c>
      <c r="M4677" s="4">
        <f>VLOOKUP(B4677,[1]汇总!$B:$K,8,0)</f>
        <v>0</v>
      </c>
      <c r="N4677" s="4" t="str">
        <f>VLOOKUP(B4677,[1]汇总!$B:$K,9,0)</f>
        <v>专科</v>
      </c>
      <c r="O4677" s="4" t="str">
        <f>VLOOKUP(B4677,[1]汇总!$B:$K,10,0)</f>
        <v>民办</v>
      </c>
    </row>
    <row r="4678" spans="1:15" ht="16.5" hidden="1" x14ac:dyDescent="0.35">
      <c r="A4678" s="4" t="s">
        <v>1076</v>
      </c>
      <c r="B4678" s="4" t="s">
        <v>1077</v>
      </c>
      <c r="C4678" s="4" t="s">
        <v>50</v>
      </c>
      <c r="D4678" s="4" t="s">
        <v>67</v>
      </c>
      <c r="E4678" s="4">
        <v>20</v>
      </c>
      <c r="F4678" s="4">
        <v>334</v>
      </c>
      <c r="G4678" s="4">
        <v>267678</v>
      </c>
      <c r="H4678" s="4" t="str">
        <f>VLOOKUP(B4678,[1]汇总!$B:$K,3,0)</f>
        <v>江苏</v>
      </c>
      <c r="I4678" s="4" t="str">
        <f>VLOOKUP(B4678,[1]汇总!$B:$K,4,0)</f>
        <v>扬州</v>
      </c>
      <c r="J4678" s="4">
        <f>VLOOKUP(B4678,[1]汇总!$B:$K,5,0)</f>
        <v>0</v>
      </c>
      <c r="K4678" s="4">
        <f>VLOOKUP(B4678,[1]汇总!$B:$K,6,0)</f>
        <v>0</v>
      </c>
      <c r="L4678" s="4">
        <f>VLOOKUP(B4678,[1]汇总!$B:$K,7,0)</f>
        <v>0</v>
      </c>
      <c r="M4678" s="4">
        <f>VLOOKUP(B4678,[1]汇总!$B:$K,8,0)</f>
        <v>0</v>
      </c>
      <c r="N4678" s="4" t="str">
        <f>VLOOKUP(B4678,[1]汇总!$B:$K,9,0)</f>
        <v>专科</v>
      </c>
      <c r="O4678" s="4" t="str">
        <f>VLOOKUP(B4678,[1]汇总!$B:$K,10,0)</f>
        <v>民办</v>
      </c>
    </row>
    <row r="4679" spans="1:15" ht="16.5" hidden="1" x14ac:dyDescent="0.35">
      <c r="A4679" s="4" t="s">
        <v>1781</v>
      </c>
      <c r="B4679" s="4" t="s">
        <v>1782</v>
      </c>
      <c r="C4679" s="4" t="s">
        <v>56</v>
      </c>
      <c r="D4679" s="4" t="s">
        <v>244</v>
      </c>
      <c r="E4679" s="4">
        <v>8</v>
      </c>
      <c r="F4679" s="4">
        <v>334</v>
      </c>
      <c r="G4679" s="4">
        <v>267690</v>
      </c>
      <c r="H4679" s="4" t="str">
        <f>VLOOKUP(B4679,[1]汇总!$B:$K,3,0)</f>
        <v>广西</v>
      </c>
      <c r="I4679" s="4" t="str">
        <f>VLOOKUP(B4679,[1]汇总!$B:$K,4,0)</f>
        <v>南宁</v>
      </c>
      <c r="J4679" s="4">
        <f>VLOOKUP(B4679,[1]汇总!$B:$K,5,0)</f>
        <v>0</v>
      </c>
      <c r="K4679" s="4">
        <f>VLOOKUP(B4679,[1]汇总!$B:$K,6,0)</f>
        <v>0</v>
      </c>
      <c r="L4679" s="4">
        <f>VLOOKUP(B4679,[1]汇总!$B:$K,7,0)</f>
        <v>0</v>
      </c>
      <c r="M4679" s="4">
        <f>VLOOKUP(B4679,[1]汇总!$B:$K,8,0)</f>
        <v>0</v>
      </c>
      <c r="N4679" s="4" t="str">
        <f>VLOOKUP(B4679,[1]汇总!$B:$K,9,0)</f>
        <v>专科</v>
      </c>
      <c r="O4679" s="4" t="str">
        <f>VLOOKUP(B4679,[1]汇总!$B:$K,10,0)</f>
        <v>民办</v>
      </c>
    </row>
    <row r="4680" spans="1:15" ht="16.5" hidden="1" x14ac:dyDescent="0.35">
      <c r="A4680" s="4" t="s">
        <v>975</v>
      </c>
      <c r="B4680" s="4" t="s">
        <v>976</v>
      </c>
      <c r="C4680" s="4" t="s">
        <v>86</v>
      </c>
      <c r="D4680" s="4" t="s">
        <v>76</v>
      </c>
      <c r="E4680" s="4">
        <v>10</v>
      </c>
      <c r="F4680" s="4">
        <v>334</v>
      </c>
      <c r="G4680" s="4">
        <v>267724</v>
      </c>
      <c r="H4680" s="4" t="str">
        <f>VLOOKUP(B4680,[1]汇总!$B:$K,3,0)</f>
        <v>江苏</v>
      </c>
      <c r="I4680" s="4" t="str">
        <f>VLOOKUP(B4680,[1]汇总!$B:$K,4,0)</f>
        <v>镇江</v>
      </c>
      <c r="J4680" s="4">
        <f>VLOOKUP(B4680,[1]汇总!$B:$K,5,0)</f>
        <v>0</v>
      </c>
      <c r="K4680" s="4">
        <f>VLOOKUP(B4680,[1]汇总!$B:$K,6,0)</f>
        <v>0</v>
      </c>
      <c r="L4680" s="4">
        <f>VLOOKUP(B4680,[1]汇总!$B:$K,7,0)</f>
        <v>0</v>
      </c>
      <c r="M4680" s="4">
        <f>VLOOKUP(B4680,[1]汇总!$B:$K,8,0)</f>
        <v>0</v>
      </c>
      <c r="N4680" s="4" t="str">
        <f>VLOOKUP(B4680,[1]汇总!$B:$K,9,0)</f>
        <v>专科</v>
      </c>
      <c r="O4680" s="4" t="str">
        <f>VLOOKUP(B4680,[1]汇总!$B:$K,10,0)</f>
        <v>民办</v>
      </c>
    </row>
    <row r="4681" spans="1:15" ht="16.5" hidden="1" x14ac:dyDescent="0.35">
      <c r="A4681" s="4" t="s">
        <v>1886</v>
      </c>
      <c r="B4681" s="4" t="s">
        <v>1887</v>
      </c>
      <c r="C4681" s="4" t="s">
        <v>66</v>
      </c>
      <c r="D4681" s="4" t="s">
        <v>237</v>
      </c>
      <c r="E4681" s="4">
        <v>3</v>
      </c>
      <c r="F4681" s="4">
        <v>334</v>
      </c>
      <c r="G4681" s="4">
        <v>267758</v>
      </c>
      <c r="H4681" s="4" t="str">
        <f>VLOOKUP(B4681,[1]汇总!$B:$K,3,0)</f>
        <v>重庆</v>
      </c>
      <c r="I4681" s="4" t="str">
        <f>VLOOKUP(B4681,[1]汇总!$B:$K,4,0)</f>
        <v>重庆</v>
      </c>
      <c r="J4681" s="4">
        <f>VLOOKUP(B4681,[1]汇总!$B:$K,5,0)</f>
        <v>0</v>
      </c>
      <c r="K4681" s="4">
        <f>VLOOKUP(B4681,[1]汇总!$B:$K,6,0)</f>
        <v>0</v>
      </c>
      <c r="L4681" s="4">
        <f>VLOOKUP(B4681,[1]汇总!$B:$K,7,0)</f>
        <v>0</v>
      </c>
      <c r="M4681" s="4">
        <f>VLOOKUP(B4681,[1]汇总!$B:$K,8,0)</f>
        <v>0</v>
      </c>
      <c r="N4681" s="4" t="str">
        <f>VLOOKUP(B4681,[1]汇总!$B:$K,9,0)</f>
        <v>专科</v>
      </c>
      <c r="O4681" s="4" t="str">
        <f>VLOOKUP(B4681,[1]汇总!$B:$K,10,0)</f>
        <v>民办</v>
      </c>
    </row>
    <row r="4682" spans="1:15" ht="16.5" hidden="1" x14ac:dyDescent="0.35">
      <c r="A4682" s="4" t="s">
        <v>2032</v>
      </c>
      <c r="B4682" s="4" t="s">
        <v>2033</v>
      </c>
      <c r="C4682" s="4" t="s">
        <v>110</v>
      </c>
      <c r="D4682" s="4" t="s">
        <v>76</v>
      </c>
      <c r="E4682" s="4">
        <v>2</v>
      </c>
      <c r="F4682" s="4">
        <v>334</v>
      </c>
      <c r="G4682" s="4">
        <v>267776</v>
      </c>
      <c r="H4682" s="4" t="str">
        <f>VLOOKUP(B4682,[1]汇总!$B:$K,3,0)</f>
        <v>陕西</v>
      </c>
      <c r="I4682" s="4" t="str">
        <f>VLOOKUP(B4682,[1]汇总!$B:$K,4,0)</f>
        <v>西安</v>
      </c>
      <c r="J4682" s="4">
        <f>VLOOKUP(B4682,[1]汇总!$B:$K,5,0)</f>
        <v>0</v>
      </c>
      <c r="K4682" s="4">
        <f>VLOOKUP(B4682,[1]汇总!$B:$K,6,0)</f>
        <v>0</v>
      </c>
      <c r="L4682" s="4">
        <f>VLOOKUP(B4682,[1]汇总!$B:$K,7,0)</f>
        <v>0</v>
      </c>
      <c r="M4682" s="4">
        <f>VLOOKUP(B4682,[1]汇总!$B:$K,8,0)</f>
        <v>0</v>
      </c>
      <c r="N4682" s="4" t="str">
        <f>VLOOKUP(B4682,[1]汇总!$B:$K,9,0)</f>
        <v>本科</v>
      </c>
      <c r="O4682" s="4" t="str">
        <f>VLOOKUP(B4682,[1]汇总!$B:$K,10,0)</f>
        <v>民办</v>
      </c>
    </row>
    <row r="4683" spans="1:15" ht="16.5" hidden="1" x14ac:dyDescent="0.35">
      <c r="A4683" s="4" t="s">
        <v>1253</v>
      </c>
      <c r="B4683" s="4" t="s">
        <v>1254</v>
      </c>
      <c r="C4683" s="4" t="s">
        <v>54</v>
      </c>
      <c r="D4683" s="4" t="s">
        <v>62</v>
      </c>
      <c r="E4683" s="4">
        <v>20</v>
      </c>
      <c r="F4683" s="4">
        <v>334</v>
      </c>
      <c r="G4683" s="4">
        <v>267791</v>
      </c>
      <c r="H4683" s="4" t="str">
        <f>VLOOKUP(B4683,[1]汇总!$B:$K,3,0)</f>
        <v>江西</v>
      </c>
      <c r="I4683" s="4" t="str">
        <f>VLOOKUP(B4683,[1]汇总!$B:$K,4,0)</f>
        <v>南昌</v>
      </c>
      <c r="J4683" s="4">
        <f>VLOOKUP(B4683,[1]汇总!$B:$K,5,0)</f>
        <v>0</v>
      </c>
      <c r="K4683" s="4">
        <f>VLOOKUP(B4683,[1]汇总!$B:$K,6,0)</f>
        <v>0</v>
      </c>
      <c r="L4683" s="4">
        <f>VLOOKUP(B4683,[1]汇总!$B:$K,7,0)</f>
        <v>0</v>
      </c>
      <c r="M4683" s="4">
        <f>VLOOKUP(B4683,[1]汇总!$B:$K,8,0)</f>
        <v>0</v>
      </c>
      <c r="N4683" s="4" t="str">
        <f>VLOOKUP(B4683,[1]汇总!$B:$K,9,0)</f>
        <v>本科</v>
      </c>
      <c r="O4683" s="4" t="str">
        <f>VLOOKUP(B4683,[1]汇总!$B:$K,10,0)</f>
        <v>民办</v>
      </c>
    </row>
    <row r="4684" spans="1:15" ht="16.5" hidden="1" x14ac:dyDescent="0.35">
      <c r="A4684" s="4" t="s">
        <v>2012</v>
      </c>
      <c r="B4684" s="4" t="s">
        <v>2013</v>
      </c>
      <c r="C4684" s="4" t="s">
        <v>66</v>
      </c>
      <c r="D4684" s="4" t="s">
        <v>480</v>
      </c>
      <c r="E4684" s="4">
        <v>2</v>
      </c>
      <c r="F4684" s="4">
        <v>333</v>
      </c>
      <c r="G4684" s="4">
        <v>267820</v>
      </c>
      <c r="H4684" s="4" t="str">
        <f>VLOOKUP(B4684,[1]汇总!$B:$K,3,0)</f>
        <v>云南</v>
      </c>
      <c r="I4684" s="4" t="str">
        <f>VLOOKUP(B4684,[1]汇总!$B:$K,4,0)</f>
        <v>昆明</v>
      </c>
      <c r="J4684" s="4">
        <f>VLOOKUP(B4684,[1]汇总!$B:$K,5,0)</f>
        <v>0</v>
      </c>
      <c r="K4684" s="4">
        <f>VLOOKUP(B4684,[1]汇总!$B:$K,6,0)</f>
        <v>0</v>
      </c>
      <c r="L4684" s="4">
        <f>VLOOKUP(B4684,[1]汇总!$B:$K,7,0)</f>
        <v>0</v>
      </c>
      <c r="M4684" s="4">
        <f>VLOOKUP(B4684,[1]汇总!$B:$K,8,0)</f>
        <v>0</v>
      </c>
      <c r="N4684" s="4" t="str">
        <f>VLOOKUP(B4684,[1]汇总!$B:$K,9,0)</f>
        <v>专科</v>
      </c>
      <c r="O4684" s="4" t="str">
        <f>VLOOKUP(B4684,[1]汇总!$B:$K,10,0)</f>
        <v>民办</v>
      </c>
    </row>
    <row r="4685" spans="1:15" ht="16.5" hidden="1" x14ac:dyDescent="0.35">
      <c r="A4685" s="4" t="s">
        <v>1203</v>
      </c>
      <c r="B4685" s="4" t="s">
        <v>1204</v>
      </c>
      <c r="C4685" s="4" t="s">
        <v>44</v>
      </c>
      <c r="D4685" s="4" t="s">
        <v>324</v>
      </c>
      <c r="E4685" s="4">
        <v>5</v>
      </c>
      <c r="F4685" s="4">
        <v>333</v>
      </c>
      <c r="G4685" s="4">
        <v>267831</v>
      </c>
      <c r="H4685" s="4" t="str">
        <f>VLOOKUP(B4685,[1]汇总!$B:$K,3,0)</f>
        <v>福建</v>
      </c>
      <c r="I4685" s="4" t="str">
        <f>VLOOKUP(B4685,[1]汇总!$B:$K,4,0)</f>
        <v>泉州</v>
      </c>
      <c r="J4685" s="4">
        <f>VLOOKUP(B4685,[1]汇总!$B:$K,5,0)</f>
        <v>0</v>
      </c>
      <c r="K4685" s="4">
        <f>VLOOKUP(B4685,[1]汇总!$B:$K,6,0)</f>
        <v>0</v>
      </c>
      <c r="L4685" s="4">
        <f>VLOOKUP(B4685,[1]汇总!$B:$K,7,0)</f>
        <v>0</v>
      </c>
      <c r="M4685" s="4">
        <f>VLOOKUP(B4685,[1]汇总!$B:$K,8,0)</f>
        <v>0</v>
      </c>
      <c r="N4685" s="4" t="str">
        <f>VLOOKUP(B4685,[1]汇总!$B:$K,9,0)</f>
        <v>专科</v>
      </c>
      <c r="O4685" s="4" t="str">
        <f>VLOOKUP(B4685,[1]汇总!$B:$K,10,0)</f>
        <v>民办</v>
      </c>
    </row>
    <row r="4686" spans="1:15" ht="16.5" hidden="1" x14ac:dyDescent="0.35">
      <c r="A4686" s="4" t="s">
        <v>1781</v>
      </c>
      <c r="B4686" s="4" t="s">
        <v>1782</v>
      </c>
      <c r="C4686" s="4" t="s">
        <v>169</v>
      </c>
      <c r="D4686" s="4" t="s">
        <v>1294</v>
      </c>
      <c r="E4686" s="4">
        <v>6</v>
      </c>
      <c r="F4686" s="4">
        <v>333</v>
      </c>
      <c r="G4686" s="4">
        <v>267834</v>
      </c>
      <c r="H4686" s="4" t="str">
        <f>VLOOKUP(B4686,[1]汇总!$B:$K,3,0)</f>
        <v>广西</v>
      </c>
      <c r="I4686" s="4" t="str">
        <f>VLOOKUP(B4686,[1]汇总!$B:$K,4,0)</f>
        <v>南宁</v>
      </c>
      <c r="J4686" s="4">
        <f>VLOOKUP(B4686,[1]汇总!$B:$K,5,0)</f>
        <v>0</v>
      </c>
      <c r="K4686" s="4">
        <f>VLOOKUP(B4686,[1]汇总!$B:$K,6,0)</f>
        <v>0</v>
      </c>
      <c r="L4686" s="4">
        <f>VLOOKUP(B4686,[1]汇总!$B:$K,7,0)</f>
        <v>0</v>
      </c>
      <c r="M4686" s="4">
        <f>VLOOKUP(B4686,[1]汇总!$B:$K,8,0)</f>
        <v>0</v>
      </c>
      <c r="N4686" s="4" t="str">
        <f>VLOOKUP(B4686,[1]汇总!$B:$K,9,0)</f>
        <v>专科</v>
      </c>
      <c r="O4686" s="4" t="str">
        <f>VLOOKUP(B4686,[1]汇总!$B:$K,10,0)</f>
        <v>民办</v>
      </c>
    </row>
    <row r="4687" spans="1:15" ht="16.5" hidden="1" x14ac:dyDescent="0.35">
      <c r="A4687" s="4" t="s">
        <v>1242</v>
      </c>
      <c r="B4687" s="4" t="s">
        <v>1243</v>
      </c>
      <c r="C4687" s="4" t="s">
        <v>46</v>
      </c>
      <c r="D4687" s="4" t="s">
        <v>67</v>
      </c>
      <c r="E4687" s="4">
        <v>5</v>
      </c>
      <c r="F4687" s="4">
        <v>333</v>
      </c>
      <c r="G4687" s="4">
        <v>267870</v>
      </c>
      <c r="H4687" s="4" t="str">
        <f>VLOOKUP(B4687,[1]汇总!$B:$K,3,0)</f>
        <v>福建</v>
      </c>
      <c r="I4687" s="4" t="str">
        <f>VLOOKUP(B4687,[1]汇总!$B:$K,4,0)</f>
        <v>漳州</v>
      </c>
      <c r="J4687" s="4">
        <f>VLOOKUP(B4687,[1]汇总!$B:$K,5,0)</f>
        <v>0</v>
      </c>
      <c r="K4687" s="4">
        <f>VLOOKUP(B4687,[1]汇总!$B:$K,6,0)</f>
        <v>0</v>
      </c>
      <c r="L4687" s="4">
        <f>VLOOKUP(B4687,[1]汇总!$B:$K,7,0)</f>
        <v>0</v>
      </c>
      <c r="M4687" s="4">
        <f>VLOOKUP(B4687,[1]汇总!$B:$K,8,0)</f>
        <v>0</v>
      </c>
      <c r="N4687" s="4" t="str">
        <f>VLOOKUP(B4687,[1]汇总!$B:$K,9,0)</f>
        <v>专科</v>
      </c>
      <c r="O4687" s="4" t="str">
        <f>VLOOKUP(B4687,[1]汇总!$B:$K,10,0)</f>
        <v>民办</v>
      </c>
    </row>
    <row r="4688" spans="1:15" ht="16.5" hidden="1" x14ac:dyDescent="0.35">
      <c r="A4688" s="4" t="s">
        <v>975</v>
      </c>
      <c r="B4688" s="4" t="s">
        <v>976</v>
      </c>
      <c r="C4688" s="4" t="s">
        <v>144</v>
      </c>
      <c r="D4688" s="4" t="s">
        <v>115</v>
      </c>
      <c r="E4688" s="4">
        <v>10</v>
      </c>
      <c r="F4688" s="4">
        <v>333</v>
      </c>
      <c r="G4688" s="4">
        <v>267889</v>
      </c>
      <c r="H4688" s="4" t="str">
        <f>VLOOKUP(B4688,[1]汇总!$B:$K,3,0)</f>
        <v>江苏</v>
      </c>
      <c r="I4688" s="4" t="str">
        <f>VLOOKUP(B4688,[1]汇总!$B:$K,4,0)</f>
        <v>镇江</v>
      </c>
      <c r="J4688" s="4">
        <f>VLOOKUP(B4688,[1]汇总!$B:$K,5,0)</f>
        <v>0</v>
      </c>
      <c r="K4688" s="4">
        <f>VLOOKUP(B4688,[1]汇总!$B:$K,6,0)</f>
        <v>0</v>
      </c>
      <c r="L4688" s="4">
        <f>VLOOKUP(B4688,[1]汇总!$B:$K,7,0)</f>
        <v>0</v>
      </c>
      <c r="M4688" s="4">
        <f>VLOOKUP(B4688,[1]汇总!$B:$K,8,0)</f>
        <v>0</v>
      </c>
      <c r="N4688" s="4" t="str">
        <f>VLOOKUP(B4688,[1]汇总!$B:$K,9,0)</f>
        <v>专科</v>
      </c>
      <c r="O4688" s="4" t="str">
        <f>VLOOKUP(B4688,[1]汇总!$B:$K,10,0)</f>
        <v>民办</v>
      </c>
    </row>
    <row r="4689" spans="1:15" ht="16.5" hidden="1" x14ac:dyDescent="0.35">
      <c r="A4689" s="4" t="s">
        <v>1012</v>
      </c>
      <c r="B4689" s="4" t="s">
        <v>1013</v>
      </c>
      <c r="C4689" s="4" t="s">
        <v>69</v>
      </c>
      <c r="D4689" s="4" t="s">
        <v>157</v>
      </c>
      <c r="E4689" s="4">
        <v>14</v>
      </c>
      <c r="F4689" s="4">
        <v>333</v>
      </c>
      <c r="G4689" s="4">
        <v>267903</v>
      </c>
      <c r="H4689" s="4" t="str">
        <f>VLOOKUP(B4689,[1]汇总!$B:$K,3,0)</f>
        <v>苏州市</v>
      </c>
      <c r="I4689" s="4" t="str">
        <f>VLOOKUP(B4689,[1]汇总!$B:$K,4,0)</f>
        <v>苏州市</v>
      </c>
      <c r="J4689" s="4">
        <f>VLOOKUP(B4689,[1]汇总!$B:$K,5,0)</f>
        <v>0</v>
      </c>
      <c r="K4689" s="4">
        <f>VLOOKUP(B4689,[1]汇总!$B:$K,6,0)</f>
        <v>0</v>
      </c>
      <c r="L4689" s="4">
        <f>VLOOKUP(B4689,[1]汇总!$B:$K,7,0)</f>
        <v>0</v>
      </c>
      <c r="M4689" s="4">
        <f>VLOOKUP(B4689,[1]汇总!$B:$K,8,0)</f>
        <v>0</v>
      </c>
      <c r="N4689" s="4" t="str">
        <f>VLOOKUP(B4689,[1]汇总!$B:$K,9,0)</f>
        <v>专科</v>
      </c>
      <c r="O4689" s="4" t="str">
        <f>VLOOKUP(B4689,[1]汇总!$B:$K,10,0)</f>
        <v>中外合作办学及内地与港澳合作办学</v>
      </c>
    </row>
    <row r="4690" spans="1:15" ht="16.5" hidden="1" x14ac:dyDescent="0.35">
      <c r="A4690" s="4" t="s">
        <v>1903</v>
      </c>
      <c r="B4690" s="4" t="s">
        <v>1904</v>
      </c>
      <c r="C4690" s="4" t="s">
        <v>40</v>
      </c>
      <c r="D4690" s="4" t="s">
        <v>598</v>
      </c>
      <c r="E4690" s="4">
        <v>5</v>
      </c>
      <c r="F4690" s="4">
        <v>333</v>
      </c>
      <c r="G4690" s="4">
        <v>267906</v>
      </c>
      <c r="H4690" s="4" t="str">
        <f>VLOOKUP(B4690,[1]汇总!$B:$K,3,0)</f>
        <v>重庆</v>
      </c>
      <c r="I4690" s="4" t="str">
        <f>VLOOKUP(B4690,[1]汇总!$B:$K,4,0)</f>
        <v>重庆</v>
      </c>
      <c r="J4690" s="4">
        <f>VLOOKUP(B4690,[1]汇总!$B:$K,5,0)</f>
        <v>0</v>
      </c>
      <c r="K4690" s="4">
        <f>VLOOKUP(B4690,[1]汇总!$B:$K,6,0)</f>
        <v>0</v>
      </c>
      <c r="L4690" s="4">
        <f>VLOOKUP(B4690,[1]汇总!$B:$K,7,0)</f>
        <v>0</v>
      </c>
      <c r="M4690" s="4">
        <f>VLOOKUP(B4690,[1]汇总!$B:$K,8,0)</f>
        <v>0</v>
      </c>
      <c r="N4690" s="4" t="str">
        <f>VLOOKUP(B4690,[1]汇总!$B:$K,9,0)</f>
        <v>专科</v>
      </c>
      <c r="O4690" s="4" t="str">
        <f>VLOOKUP(B4690,[1]汇总!$B:$K,10,0)</f>
        <v>民办</v>
      </c>
    </row>
    <row r="4691" spans="1:15" ht="16.5" hidden="1" x14ac:dyDescent="0.35">
      <c r="A4691" s="4" t="s">
        <v>1482</v>
      </c>
      <c r="B4691" s="4" t="s">
        <v>1483</v>
      </c>
      <c r="C4691" s="4" t="s">
        <v>60</v>
      </c>
      <c r="D4691" s="4" t="s">
        <v>1484</v>
      </c>
      <c r="E4691" s="4">
        <v>3</v>
      </c>
      <c r="F4691" s="4">
        <v>333</v>
      </c>
      <c r="G4691" s="4">
        <v>267909</v>
      </c>
      <c r="H4691" s="4" t="str">
        <f>VLOOKUP(B4691,[1]汇总!$B:$K,3,0)</f>
        <v>江西</v>
      </c>
      <c r="I4691" s="4" t="str">
        <f>VLOOKUP(B4691,[1]汇总!$B:$K,4,0)</f>
        <v>赣州</v>
      </c>
      <c r="J4691" s="4">
        <f>VLOOKUP(B4691,[1]汇总!$B:$K,5,0)</f>
        <v>0</v>
      </c>
      <c r="K4691" s="4">
        <f>VLOOKUP(B4691,[1]汇总!$B:$K,6,0)</f>
        <v>0</v>
      </c>
      <c r="L4691" s="4">
        <f>VLOOKUP(B4691,[1]汇总!$B:$K,7,0)</f>
        <v>0</v>
      </c>
      <c r="M4691" s="4">
        <f>VLOOKUP(B4691,[1]汇总!$B:$K,8,0)</f>
        <v>0</v>
      </c>
      <c r="N4691" s="4" t="str">
        <f>VLOOKUP(B4691,[1]汇总!$B:$K,9,0)</f>
        <v>专科</v>
      </c>
      <c r="O4691" s="4" t="str">
        <f>VLOOKUP(B4691,[1]汇总!$B:$K,10,0)</f>
        <v>民办</v>
      </c>
    </row>
    <row r="4692" spans="1:15" ht="16.5" hidden="1" x14ac:dyDescent="0.35">
      <c r="A4692" s="4" t="s">
        <v>1228</v>
      </c>
      <c r="B4692" s="4" t="s">
        <v>1229</v>
      </c>
      <c r="C4692" s="4" t="s">
        <v>44</v>
      </c>
      <c r="D4692" s="4" t="s">
        <v>387</v>
      </c>
      <c r="E4692" s="4">
        <v>4</v>
      </c>
      <c r="F4692" s="4">
        <v>333</v>
      </c>
      <c r="G4692" s="4">
        <v>267916</v>
      </c>
      <c r="H4692" s="4" t="str">
        <f>VLOOKUP(B4692,[1]汇总!$B:$K,3,0)</f>
        <v>福建</v>
      </c>
      <c r="I4692" s="4" t="str">
        <f>VLOOKUP(B4692,[1]汇总!$B:$K,4,0)</f>
        <v>泉州</v>
      </c>
      <c r="J4692" s="4">
        <f>VLOOKUP(B4692,[1]汇总!$B:$K,5,0)</f>
        <v>0</v>
      </c>
      <c r="K4692" s="4">
        <f>VLOOKUP(B4692,[1]汇总!$B:$K,6,0)</f>
        <v>0</v>
      </c>
      <c r="L4692" s="4">
        <f>VLOOKUP(B4692,[1]汇总!$B:$K,7,0)</f>
        <v>0</v>
      </c>
      <c r="M4692" s="4">
        <f>VLOOKUP(B4692,[1]汇总!$B:$K,8,0)</f>
        <v>0</v>
      </c>
      <c r="N4692" s="4" t="str">
        <f>VLOOKUP(B4692,[1]汇总!$B:$K,9,0)</f>
        <v>专科</v>
      </c>
      <c r="O4692" s="4" t="str">
        <f>VLOOKUP(B4692,[1]汇总!$B:$K,10,0)</f>
        <v>民办</v>
      </c>
    </row>
    <row r="4693" spans="1:15" ht="16.5" hidden="1" x14ac:dyDescent="0.35">
      <c r="A4693" s="4" t="s">
        <v>1905</v>
      </c>
      <c r="B4693" s="4" t="s">
        <v>1906</v>
      </c>
      <c r="C4693" s="4" t="s">
        <v>50</v>
      </c>
      <c r="D4693" s="4" t="s">
        <v>314</v>
      </c>
      <c r="E4693" s="4">
        <v>2</v>
      </c>
      <c r="F4693" s="4">
        <v>333</v>
      </c>
      <c r="G4693" s="4">
        <v>267921</v>
      </c>
      <c r="H4693" s="4" t="str">
        <f>VLOOKUP(B4693,[1]汇总!$B:$K,3,0)</f>
        <v>重庆</v>
      </c>
      <c r="I4693" s="4" t="str">
        <f>VLOOKUP(B4693,[1]汇总!$B:$K,4,0)</f>
        <v>重庆</v>
      </c>
      <c r="J4693" s="4">
        <f>VLOOKUP(B4693,[1]汇总!$B:$K,5,0)</f>
        <v>0</v>
      </c>
      <c r="K4693" s="4">
        <f>VLOOKUP(B4693,[1]汇总!$B:$K,6,0)</f>
        <v>0</v>
      </c>
      <c r="L4693" s="4">
        <f>VLOOKUP(B4693,[1]汇总!$B:$K,7,0)</f>
        <v>0</v>
      </c>
      <c r="M4693" s="4">
        <f>VLOOKUP(B4693,[1]汇总!$B:$K,8,0)</f>
        <v>0</v>
      </c>
      <c r="N4693" s="4" t="str">
        <f>VLOOKUP(B4693,[1]汇总!$B:$K,9,0)</f>
        <v>专科</v>
      </c>
      <c r="O4693" s="4" t="str">
        <f>VLOOKUP(B4693,[1]汇总!$B:$K,10,0)</f>
        <v>民办</v>
      </c>
    </row>
    <row r="4694" spans="1:15" ht="16.5" hidden="1" x14ac:dyDescent="0.35">
      <c r="A4694" s="4" t="s">
        <v>1242</v>
      </c>
      <c r="B4694" s="4" t="s">
        <v>1243</v>
      </c>
      <c r="C4694" s="4" t="s">
        <v>40</v>
      </c>
      <c r="D4694" s="4" t="s">
        <v>1207</v>
      </c>
      <c r="E4694" s="4">
        <v>10</v>
      </c>
      <c r="F4694" s="4">
        <v>333</v>
      </c>
      <c r="G4694" s="4">
        <v>267922</v>
      </c>
      <c r="H4694" s="4" t="str">
        <f>VLOOKUP(B4694,[1]汇总!$B:$K,3,0)</f>
        <v>福建</v>
      </c>
      <c r="I4694" s="4" t="str">
        <f>VLOOKUP(B4694,[1]汇总!$B:$K,4,0)</f>
        <v>漳州</v>
      </c>
      <c r="J4694" s="4">
        <f>VLOOKUP(B4694,[1]汇总!$B:$K,5,0)</f>
        <v>0</v>
      </c>
      <c r="K4694" s="4">
        <f>VLOOKUP(B4694,[1]汇总!$B:$K,6,0)</f>
        <v>0</v>
      </c>
      <c r="L4694" s="4">
        <f>VLOOKUP(B4694,[1]汇总!$B:$K,7,0)</f>
        <v>0</v>
      </c>
      <c r="M4694" s="4">
        <f>VLOOKUP(B4694,[1]汇总!$B:$K,8,0)</f>
        <v>0</v>
      </c>
      <c r="N4694" s="4" t="str">
        <f>VLOOKUP(B4694,[1]汇总!$B:$K,9,0)</f>
        <v>专科</v>
      </c>
      <c r="O4694" s="4" t="str">
        <f>VLOOKUP(B4694,[1]汇总!$B:$K,10,0)</f>
        <v>民办</v>
      </c>
    </row>
    <row r="4695" spans="1:15" ht="16.5" hidden="1" x14ac:dyDescent="0.35">
      <c r="A4695" s="4" t="s">
        <v>1756</v>
      </c>
      <c r="B4695" s="4" t="s">
        <v>1757</v>
      </c>
      <c r="C4695" s="4" t="s">
        <v>40</v>
      </c>
      <c r="D4695" s="4" t="s">
        <v>321</v>
      </c>
      <c r="E4695" s="4">
        <v>4</v>
      </c>
      <c r="F4695" s="4">
        <v>333</v>
      </c>
      <c r="G4695" s="4">
        <v>267928</v>
      </c>
      <c r="H4695" s="4" t="str">
        <f>VLOOKUP(B4695,[1]汇总!$B:$K,3,0)</f>
        <v>广东</v>
      </c>
      <c r="I4695" s="4" t="str">
        <f>VLOOKUP(B4695,[1]汇总!$B:$K,4,0)</f>
        <v>肇庆</v>
      </c>
      <c r="J4695" s="4">
        <f>VLOOKUP(B4695,[1]汇总!$B:$K,5,0)</f>
        <v>0</v>
      </c>
      <c r="K4695" s="4">
        <f>VLOOKUP(B4695,[1]汇总!$B:$K,6,0)</f>
        <v>0</v>
      </c>
      <c r="L4695" s="4">
        <f>VLOOKUP(B4695,[1]汇总!$B:$K,7,0)</f>
        <v>0</v>
      </c>
      <c r="M4695" s="4">
        <f>VLOOKUP(B4695,[1]汇总!$B:$K,8,0)</f>
        <v>0</v>
      </c>
      <c r="N4695" s="4" t="str">
        <f>VLOOKUP(B4695,[1]汇总!$B:$K,9,0)</f>
        <v>专科</v>
      </c>
      <c r="O4695" s="4" t="str">
        <f>VLOOKUP(B4695,[1]汇总!$B:$K,10,0)</f>
        <v>民办</v>
      </c>
    </row>
    <row r="4696" spans="1:15" ht="16.5" hidden="1" x14ac:dyDescent="0.35">
      <c r="A4696" s="4" t="s">
        <v>515</v>
      </c>
      <c r="B4696" s="4" t="s">
        <v>516</v>
      </c>
      <c r="C4696" s="4" t="s">
        <v>60</v>
      </c>
      <c r="D4696" s="4" t="s">
        <v>517</v>
      </c>
      <c r="E4696" s="4">
        <v>50</v>
      </c>
      <c r="F4696" s="4">
        <v>333</v>
      </c>
      <c r="G4696" s="4">
        <v>267934</v>
      </c>
      <c r="H4696" s="4" t="str">
        <f>VLOOKUP(B4696,[1]汇总!$B:$K,3,0)</f>
        <v>北京</v>
      </c>
      <c r="I4696" s="4" t="str">
        <f>VLOOKUP(B4696,[1]汇总!$B:$K,4,0)</f>
        <v>北京</v>
      </c>
      <c r="J4696" s="4">
        <f>VLOOKUP(B4696,[1]汇总!$B:$K,5,0)</f>
        <v>0</v>
      </c>
      <c r="K4696" s="4">
        <f>VLOOKUP(B4696,[1]汇总!$B:$K,6,0)</f>
        <v>0</v>
      </c>
      <c r="L4696" s="4">
        <f>VLOOKUP(B4696,[1]汇总!$B:$K,7,0)</f>
        <v>0</v>
      </c>
      <c r="M4696" s="4">
        <f>VLOOKUP(B4696,[1]汇总!$B:$K,8,0)</f>
        <v>0</v>
      </c>
      <c r="N4696" s="4" t="str">
        <f>VLOOKUP(B4696,[1]汇总!$B:$K,9,0)</f>
        <v>专科</v>
      </c>
      <c r="O4696" s="4" t="str">
        <f>VLOOKUP(B4696,[1]汇总!$B:$K,10,0)</f>
        <v>民办</v>
      </c>
    </row>
    <row r="4697" spans="1:15" ht="16.5" hidden="1" x14ac:dyDescent="0.35">
      <c r="A4697" s="4" t="s">
        <v>1767</v>
      </c>
      <c r="B4697" s="4" t="s">
        <v>1768</v>
      </c>
      <c r="C4697" s="4" t="s">
        <v>71</v>
      </c>
      <c r="D4697" s="4" t="s">
        <v>63</v>
      </c>
      <c r="E4697" s="4">
        <v>12</v>
      </c>
      <c r="F4697" s="4">
        <v>333</v>
      </c>
      <c r="G4697" s="4">
        <v>267950</v>
      </c>
      <c r="H4697" s="4" t="str">
        <f>VLOOKUP(B4697,[1]汇总!$B:$K,3,0)</f>
        <v>广西</v>
      </c>
      <c r="I4697" s="4" t="str">
        <f>VLOOKUP(B4697,[1]汇总!$B:$K,4,0)</f>
        <v>百色</v>
      </c>
      <c r="J4697" s="4">
        <f>VLOOKUP(B4697,[1]汇总!$B:$K,5,0)</f>
        <v>0</v>
      </c>
      <c r="K4697" s="4">
        <f>VLOOKUP(B4697,[1]汇总!$B:$K,6,0)</f>
        <v>0</v>
      </c>
      <c r="L4697" s="4">
        <f>VLOOKUP(B4697,[1]汇总!$B:$K,7,0)</f>
        <v>0</v>
      </c>
      <c r="M4697" s="4">
        <f>VLOOKUP(B4697,[1]汇总!$B:$K,8,0)</f>
        <v>0</v>
      </c>
      <c r="N4697" s="4" t="str">
        <f>VLOOKUP(B4697,[1]汇总!$B:$K,9,0)</f>
        <v>专科</v>
      </c>
      <c r="O4697" s="4" t="str">
        <f>VLOOKUP(B4697,[1]汇总!$B:$K,10,0)</f>
        <v>民办</v>
      </c>
    </row>
    <row r="4698" spans="1:15" ht="16.5" hidden="1" x14ac:dyDescent="0.35">
      <c r="A4698" s="4" t="s">
        <v>1905</v>
      </c>
      <c r="B4698" s="4" t="s">
        <v>1906</v>
      </c>
      <c r="C4698" s="4" t="s">
        <v>46</v>
      </c>
      <c r="D4698" s="4" t="s">
        <v>61</v>
      </c>
      <c r="E4698" s="4">
        <v>2</v>
      </c>
      <c r="F4698" s="4">
        <v>333</v>
      </c>
      <c r="G4698" s="4">
        <v>267967</v>
      </c>
      <c r="H4698" s="4" t="str">
        <f>VLOOKUP(B4698,[1]汇总!$B:$K,3,0)</f>
        <v>重庆</v>
      </c>
      <c r="I4698" s="4" t="str">
        <f>VLOOKUP(B4698,[1]汇总!$B:$K,4,0)</f>
        <v>重庆</v>
      </c>
      <c r="J4698" s="4">
        <f>VLOOKUP(B4698,[1]汇总!$B:$K,5,0)</f>
        <v>0</v>
      </c>
      <c r="K4698" s="4">
        <f>VLOOKUP(B4698,[1]汇总!$B:$K,6,0)</f>
        <v>0</v>
      </c>
      <c r="L4698" s="4">
        <f>VLOOKUP(B4698,[1]汇总!$B:$K,7,0)</f>
        <v>0</v>
      </c>
      <c r="M4698" s="4">
        <f>VLOOKUP(B4698,[1]汇总!$B:$K,8,0)</f>
        <v>0</v>
      </c>
      <c r="N4698" s="4" t="str">
        <f>VLOOKUP(B4698,[1]汇总!$B:$K,9,0)</f>
        <v>专科</v>
      </c>
      <c r="O4698" s="4" t="str">
        <f>VLOOKUP(B4698,[1]汇总!$B:$K,10,0)</f>
        <v>民办</v>
      </c>
    </row>
    <row r="4699" spans="1:15" ht="16.5" hidden="1" x14ac:dyDescent="0.35">
      <c r="A4699" s="4" t="s">
        <v>1339</v>
      </c>
      <c r="B4699" s="4" t="s">
        <v>1340</v>
      </c>
      <c r="C4699" s="4" t="s">
        <v>34</v>
      </c>
      <c r="D4699" s="4" t="s">
        <v>280</v>
      </c>
      <c r="E4699" s="4">
        <v>15</v>
      </c>
      <c r="F4699" s="4">
        <v>333</v>
      </c>
      <c r="G4699" s="4">
        <v>267972</v>
      </c>
      <c r="H4699" s="4" t="str">
        <f>VLOOKUP(B4699,[1]汇总!$B:$K,3,0)</f>
        <v>江西</v>
      </c>
      <c r="I4699" s="4" t="str">
        <f>VLOOKUP(B4699,[1]汇总!$B:$K,4,0)</f>
        <v>南昌</v>
      </c>
      <c r="J4699" s="4">
        <f>VLOOKUP(B4699,[1]汇总!$B:$K,5,0)</f>
        <v>0</v>
      </c>
      <c r="K4699" s="4">
        <f>VLOOKUP(B4699,[1]汇总!$B:$K,6,0)</f>
        <v>0</v>
      </c>
      <c r="L4699" s="4">
        <f>VLOOKUP(B4699,[1]汇总!$B:$K,7,0)</f>
        <v>0</v>
      </c>
      <c r="M4699" s="4">
        <f>VLOOKUP(B4699,[1]汇总!$B:$K,8,0)</f>
        <v>0</v>
      </c>
      <c r="N4699" s="4" t="str">
        <f>VLOOKUP(B4699,[1]汇总!$B:$K,9,0)</f>
        <v>专科</v>
      </c>
      <c r="O4699" s="4" t="str">
        <f>VLOOKUP(B4699,[1]汇总!$B:$K,10,0)</f>
        <v>民办</v>
      </c>
    </row>
    <row r="4700" spans="1:15" ht="16.5" hidden="1" x14ac:dyDescent="0.35">
      <c r="A4700" s="4" t="s">
        <v>1396</v>
      </c>
      <c r="B4700" s="4" t="s">
        <v>1397</v>
      </c>
      <c r="C4700" s="4" t="s">
        <v>66</v>
      </c>
      <c r="D4700" s="4" t="s">
        <v>280</v>
      </c>
      <c r="E4700" s="4">
        <v>3</v>
      </c>
      <c r="F4700" s="4">
        <v>333</v>
      </c>
      <c r="G4700" s="4">
        <v>267979</v>
      </c>
      <c r="H4700" s="4" t="str">
        <f>VLOOKUP(B4700,[1]汇总!$B:$K,3,0)</f>
        <v>江西</v>
      </c>
      <c r="I4700" s="4" t="str">
        <f>VLOOKUP(B4700,[1]汇总!$B:$K,4,0)</f>
        <v>宜春</v>
      </c>
      <c r="J4700" s="4">
        <f>VLOOKUP(B4700,[1]汇总!$B:$K,5,0)</f>
        <v>0</v>
      </c>
      <c r="K4700" s="4">
        <f>VLOOKUP(B4700,[1]汇总!$B:$K,6,0)</f>
        <v>0</v>
      </c>
      <c r="L4700" s="4">
        <f>VLOOKUP(B4700,[1]汇总!$B:$K,7,0)</f>
        <v>0</v>
      </c>
      <c r="M4700" s="4">
        <f>VLOOKUP(B4700,[1]汇总!$B:$K,8,0)</f>
        <v>0</v>
      </c>
      <c r="N4700" s="4" t="str">
        <f>VLOOKUP(B4700,[1]汇总!$B:$K,9,0)</f>
        <v>专科</v>
      </c>
      <c r="O4700" s="4" t="str">
        <f>VLOOKUP(B4700,[1]汇总!$B:$K,10,0)</f>
        <v>民办</v>
      </c>
    </row>
    <row r="4701" spans="1:15" ht="16.5" hidden="1" x14ac:dyDescent="0.35">
      <c r="A4701" s="4" t="s">
        <v>1460</v>
      </c>
      <c r="B4701" s="4" t="s">
        <v>1461</v>
      </c>
      <c r="C4701" s="4" t="s">
        <v>40</v>
      </c>
      <c r="D4701" s="4" t="s">
        <v>323</v>
      </c>
      <c r="E4701" s="4">
        <v>4</v>
      </c>
      <c r="F4701" s="4">
        <v>333</v>
      </c>
      <c r="G4701" s="4">
        <v>268001</v>
      </c>
      <c r="H4701" s="4" t="str">
        <f>VLOOKUP(B4701,[1]汇总!$B:$K,3,0)</f>
        <v>山东</v>
      </c>
      <c r="I4701" s="4" t="str">
        <f>VLOOKUP(B4701,[1]汇总!$B:$K,4,0)</f>
        <v>济宁</v>
      </c>
      <c r="J4701" s="4">
        <f>VLOOKUP(B4701,[1]汇总!$B:$K,5,0)</f>
        <v>0</v>
      </c>
      <c r="K4701" s="4">
        <f>VLOOKUP(B4701,[1]汇总!$B:$K,6,0)</f>
        <v>0</v>
      </c>
      <c r="L4701" s="4">
        <f>VLOOKUP(B4701,[1]汇总!$B:$K,7,0)</f>
        <v>0</v>
      </c>
      <c r="M4701" s="4">
        <f>VLOOKUP(B4701,[1]汇总!$B:$K,8,0)</f>
        <v>0</v>
      </c>
      <c r="N4701" s="4" t="str">
        <f>VLOOKUP(B4701,[1]汇总!$B:$K,9,0)</f>
        <v>专科</v>
      </c>
      <c r="O4701" s="4" t="str">
        <f>VLOOKUP(B4701,[1]汇总!$B:$K,10,0)</f>
        <v>民办</v>
      </c>
    </row>
    <row r="4702" spans="1:15" ht="16.5" hidden="1" x14ac:dyDescent="0.35">
      <c r="A4702" s="4" t="s">
        <v>1242</v>
      </c>
      <c r="B4702" s="4" t="s">
        <v>1243</v>
      </c>
      <c r="C4702" s="4" t="s">
        <v>44</v>
      </c>
      <c r="D4702" s="4" t="s">
        <v>68</v>
      </c>
      <c r="E4702" s="4">
        <v>10</v>
      </c>
      <c r="F4702" s="4">
        <v>333</v>
      </c>
      <c r="G4702" s="4">
        <v>268003</v>
      </c>
      <c r="H4702" s="4" t="str">
        <f>VLOOKUP(B4702,[1]汇总!$B:$K,3,0)</f>
        <v>福建</v>
      </c>
      <c r="I4702" s="4" t="str">
        <f>VLOOKUP(B4702,[1]汇总!$B:$K,4,0)</f>
        <v>漳州</v>
      </c>
      <c r="J4702" s="4">
        <f>VLOOKUP(B4702,[1]汇总!$B:$K,5,0)</f>
        <v>0</v>
      </c>
      <c r="K4702" s="4">
        <f>VLOOKUP(B4702,[1]汇总!$B:$K,6,0)</f>
        <v>0</v>
      </c>
      <c r="L4702" s="4">
        <f>VLOOKUP(B4702,[1]汇总!$B:$K,7,0)</f>
        <v>0</v>
      </c>
      <c r="M4702" s="4">
        <f>VLOOKUP(B4702,[1]汇总!$B:$K,8,0)</f>
        <v>0</v>
      </c>
      <c r="N4702" s="4" t="str">
        <f>VLOOKUP(B4702,[1]汇总!$B:$K,9,0)</f>
        <v>专科</v>
      </c>
      <c r="O4702" s="4" t="str">
        <f>VLOOKUP(B4702,[1]汇总!$B:$K,10,0)</f>
        <v>民办</v>
      </c>
    </row>
    <row r="4703" spans="1:15" ht="16.5" hidden="1" x14ac:dyDescent="0.35">
      <c r="A4703" s="4" t="s">
        <v>1896</v>
      </c>
      <c r="B4703" s="4" t="s">
        <v>1897</v>
      </c>
      <c r="C4703" s="4" t="s">
        <v>34</v>
      </c>
      <c r="D4703" s="4" t="s">
        <v>83</v>
      </c>
      <c r="E4703" s="4">
        <v>5</v>
      </c>
      <c r="F4703" s="4">
        <v>332</v>
      </c>
      <c r="G4703" s="4">
        <v>268032</v>
      </c>
      <c r="H4703" s="4" t="str">
        <f>VLOOKUP(B4703,[1]汇总!$B:$K,3,0)</f>
        <v>重庆</v>
      </c>
      <c r="I4703" s="4" t="str">
        <f>VLOOKUP(B4703,[1]汇总!$B:$K,4,0)</f>
        <v>重庆</v>
      </c>
      <c r="J4703" s="4">
        <f>VLOOKUP(B4703,[1]汇总!$B:$K,5,0)</f>
        <v>0</v>
      </c>
      <c r="K4703" s="4">
        <f>VLOOKUP(B4703,[1]汇总!$B:$K,6,0)</f>
        <v>0</v>
      </c>
      <c r="L4703" s="4">
        <f>VLOOKUP(B4703,[1]汇总!$B:$K,7,0)</f>
        <v>0</v>
      </c>
      <c r="M4703" s="4">
        <f>VLOOKUP(B4703,[1]汇总!$B:$K,8,0)</f>
        <v>0</v>
      </c>
      <c r="N4703" s="4" t="str">
        <f>VLOOKUP(B4703,[1]汇总!$B:$K,9,0)</f>
        <v>专科</v>
      </c>
      <c r="O4703" s="4" t="str">
        <f>VLOOKUP(B4703,[1]汇总!$B:$K,10,0)</f>
        <v>民办</v>
      </c>
    </row>
    <row r="4704" spans="1:15" ht="16.5" hidden="1" x14ac:dyDescent="0.35">
      <c r="A4704" s="4" t="s">
        <v>1957</v>
      </c>
      <c r="B4704" s="4" t="s">
        <v>1958</v>
      </c>
      <c r="C4704" s="4" t="s">
        <v>40</v>
      </c>
      <c r="D4704" s="4" t="s">
        <v>226</v>
      </c>
      <c r="E4704" s="4">
        <v>10</v>
      </c>
      <c r="F4704" s="4">
        <v>332</v>
      </c>
      <c r="G4704" s="4">
        <v>268035</v>
      </c>
      <c r="H4704" s="4" t="str">
        <f>VLOOKUP(B4704,[1]汇总!$B:$K,3,0)</f>
        <v>四川</v>
      </c>
      <c r="I4704" s="4" t="str">
        <f>VLOOKUP(B4704,[1]汇总!$B:$K,4,0)</f>
        <v>眉山</v>
      </c>
      <c r="J4704" s="4">
        <f>VLOOKUP(B4704,[1]汇总!$B:$K,5,0)</f>
        <v>0</v>
      </c>
      <c r="K4704" s="4">
        <f>VLOOKUP(B4704,[1]汇总!$B:$K,6,0)</f>
        <v>0</v>
      </c>
      <c r="L4704" s="4">
        <f>VLOOKUP(B4704,[1]汇总!$B:$K,7,0)</f>
        <v>0</v>
      </c>
      <c r="M4704" s="4">
        <f>VLOOKUP(B4704,[1]汇总!$B:$K,8,0)</f>
        <v>0</v>
      </c>
      <c r="N4704" s="4" t="str">
        <f>VLOOKUP(B4704,[1]汇总!$B:$K,9,0)</f>
        <v>专科</v>
      </c>
      <c r="O4704" s="4" t="str">
        <f>VLOOKUP(B4704,[1]汇总!$B:$K,10,0)</f>
        <v>民办</v>
      </c>
    </row>
    <row r="4705" spans="1:15" ht="16.5" hidden="1" x14ac:dyDescent="0.35">
      <c r="A4705" s="4" t="s">
        <v>1253</v>
      </c>
      <c r="B4705" s="4" t="s">
        <v>1254</v>
      </c>
      <c r="C4705" s="4" t="s">
        <v>56</v>
      </c>
      <c r="D4705" s="4" t="s">
        <v>1259</v>
      </c>
      <c r="E4705" s="4">
        <v>20</v>
      </c>
      <c r="F4705" s="4">
        <v>332</v>
      </c>
      <c r="G4705" s="4">
        <v>268039</v>
      </c>
      <c r="H4705" s="4" t="str">
        <f>VLOOKUP(B4705,[1]汇总!$B:$K,3,0)</f>
        <v>江西</v>
      </c>
      <c r="I4705" s="4" t="str">
        <f>VLOOKUP(B4705,[1]汇总!$B:$K,4,0)</f>
        <v>南昌</v>
      </c>
      <c r="J4705" s="4">
        <f>VLOOKUP(B4705,[1]汇总!$B:$K,5,0)</f>
        <v>0</v>
      </c>
      <c r="K4705" s="4">
        <f>VLOOKUP(B4705,[1]汇总!$B:$K,6,0)</f>
        <v>0</v>
      </c>
      <c r="L4705" s="4">
        <f>VLOOKUP(B4705,[1]汇总!$B:$K,7,0)</f>
        <v>0</v>
      </c>
      <c r="M4705" s="4">
        <f>VLOOKUP(B4705,[1]汇总!$B:$K,8,0)</f>
        <v>0</v>
      </c>
      <c r="N4705" s="4" t="str">
        <f>VLOOKUP(B4705,[1]汇总!$B:$K,9,0)</f>
        <v>本科</v>
      </c>
      <c r="O4705" s="4" t="str">
        <f>VLOOKUP(B4705,[1]汇总!$B:$K,10,0)</f>
        <v>民办</v>
      </c>
    </row>
    <row r="4706" spans="1:15" ht="16.5" hidden="1" x14ac:dyDescent="0.35">
      <c r="A4706" s="4" t="s">
        <v>1781</v>
      </c>
      <c r="B4706" s="4" t="s">
        <v>1782</v>
      </c>
      <c r="C4706" s="4" t="s">
        <v>107</v>
      </c>
      <c r="D4706" s="4" t="s">
        <v>120</v>
      </c>
      <c r="E4706" s="4">
        <v>4</v>
      </c>
      <c r="F4706" s="4">
        <v>332</v>
      </c>
      <c r="G4706" s="4">
        <v>268062</v>
      </c>
      <c r="H4706" s="4" t="str">
        <f>VLOOKUP(B4706,[1]汇总!$B:$K,3,0)</f>
        <v>广西</v>
      </c>
      <c r="I4706" s="4" t="str">
        <f>VLOOKUP(B4706,[1]汇总!$B:$K,4,0)</f>
        <v>南宁</v>
      </c>
      <c r="J4706" s="4">
        <f>VLOOKUP(B4706,[1]汇总!$B:$K,5,0)</f>
        <v>0</v>
      </c>
      <c r="K4706" s="4">
        <f>VLOOKUP(B4706,[1]汇总!$B:$K,6,0)</f>
        <v>0</v>
      </c>
      <c r="L4706" s="4">
        <f>VLOOKUP(B4706,[1]汇总!$B:$K,7,0)</f>
        <v>0</v>
      </c>
      <c r="M4706" s="4">
        <f>VLOOKUP(B4706,[1]汇总!$B:$K,8,0)</f>
        <v>0</v>
      </c>
      <c r="N4706" s="4" t="str">
        <f>VLOOKUP(B4706,[1]汇总!$B:$K,9,0)</f>
        <v>专科</v>
      </c>
      <c r="O4706" s="4" t="str">
        <f>VLOOKUP(B4706,[1]汇总!$B:$K,10,0)</f>
        <v>民办</v>
      </c>
    </row>
    <row r="4707" spans="1:15" ht="16.5" hidden="1" x14ac:dyDescent="0.35">
      <c r="A4707" s="4" t="s">
        <v>1012</v>
      </c>
      <c r="B4707" s="4" t="s">
        <v>1013</v>
      </c>
      <c r="C4707" s="4" t="s">
        <v>80</v>
      </c>
      <c r="D4707" s="4" t="s">
        <v>184</v>
      </c>
      <c r="E4707" s="4">
        <v>14</v>
      </c>
      <c r="F4707" s="4">
        <v>332</v>
      </c>
      <c r="G4707" s="4">
        <v>268082</v>
      </c>
      <c r="H4707" s="4" t="str">
        <f>VLOOKUP(B4707,[1]汇总!$B:$K,3,0)</f>
        <v>苏州市</v>
      </c>
      <c r="I4707" s="4" t="str">
        <f>VLOOKUP(B4707,[1]汇总!$B:$K,4,0)</f>
        <v>苏州市</v>
      </c>
      <c r="J4707" s="4">
        <f>VLOOKUP(B4707,[1]汇总!$B:$K,5,0)</f>
        <v>0</v>
      </c>
      <c r="K4707" s="4">
        <f>VLOOKUP(B4707,[1]汇总!$B:$K,6,0)</f>
        <v>0</v>
      </c>
      <c r="L4707" s="4">
        <f>VLOOKUP(B4707,[1]汇总!$B:$K,7,0)</f>
        <v>0</v>
      </c>
      <c r="M4707" s="4">
        <f>VLOOKUP(B4707,[1]汇总!$B:$K,8,0)</f>
        <v>0</v>
      </c>
      <c r="N4707" s="4" t="str">
        <f>VLOOKUP(B4707,[1]汇总!$B:$K,9,0)</f>
        <v>专科</v>
      </c>
      <c r="O4707" s="4" t="str">
        <f>VLOOKUP(B4707,[1]汇总!$B:$K,10,0)</f>
        <v>中外合作办学及内地与港澳合作办学</v>
      </c>
    </row>
    <row r="4708" spans="1:15" ht="16.5" hidden="1" x14ac:dyDescent="0.35">
      <c r="A4708" s="4" t="s">
        <v>807</v>
      </c>
      <c r="B4708" s="4" t="s">
        <v>808</v>
      </c>
      <c r="C4708" s="4" t="s">
        <v>44</v>
      </c>
      <c r="D4708" s="4" t="s">
        <v>292</v>
      </c>
      <c r="E4708" s="4">
        <v>39</v>
      </c>
      <c r="F4708" s="4">
        <v>332</v>
      </c>
      <c r="G4708" s="4">
        <v>268087</v>
      </c>
      <c r="H4708" s="4" t="str">
        <f>VLOOKUP(B4708,[1]汇总!$B:$K,3,0)</f>
        <v>上海</v>
      </c>
      <c r="I4708" s="4" t="str">
        <f>VLOOKUP(B4708,[1]汇总!$B:$K,4,0)</f>
        <v>上海</v>
      </c>
      <c r="J4708" s="4">
        <f>VLOOKUP(B4708,[1]汇总!$B:$K,5,0)</f>
        <v>0</v>
      </c>
      <c r="K4708" s="4">
        <f>VLOOKUP(B4708,[1]汇总!$B:$K,6,0)</f>
        <v>0</v>
      </c>
      <c r="L4708" s="4">
        <f>VLOOKUP(B4708,[1]汇总!$B:$K,7,0)</f>
        <v>0</v>
      </c>
      <c r="M4708" s="4">
        <f>VLOOKUP(B4708,[1]汇总!$B:$K,8,0)</f>
        <v>0</v>
      </c>
      <c r="N4708" s="4" t="str">
        <f>VLOOKUP(B4708,[1]汇总!$B:$K,9,0)</f>
        <v>专科</v>
      </c>
      <c r="O4708" s="4" t="str">
        <f>VLOOKUP(B4708,[1]汇总!$B:$K,10,0)</f>
        <v>民办</v>
      </c>
    </row>
    <row r="4709" spans="1:15" ht="16.5" hidden="1" x14ac:dyDescent="0.35">
      <c r="A4709" s="4" t="s">
        <v>1973</v>
      </c>
      <c r="B4709" s="4" t="s">
        <v>1974</v>
      </c>
      <c r="C4709" s="4" t="s">
        <v>69</v>
      </c>
      <c r="D4709" s="4" t="s">
        <v>61</v>
      </c>
      <c r="E4709" s="4">
        <v>2</v>
      </c>
      <c r="F4709" s="4">
        <v>332</v>
      </c>
      <c r="G4709" s="4">
        <v>268088</v>
      </c>
      <c r="H4709" s="4" t="str">
        <f>VLOOKUP(B4709,[1]汇总!$B:$K,3,0)</f>
        <v>四川</v>
      </c>
      <c r="I4709" s="4" t="str">
        <f>VLOOKUP(B4709,[1]汇总!$B:$K,4,0)</f>
        <v>绵阳</v>
      </c>
      <c r="J4709" s="4">
        <f>VLOOKUP(B4709,[1]汇总!$B:$K,5,0)</f>
        <v>0</v>
      </c>
      <c r="K4709" s="4">
        <f>VLOOKUP(B4709,[1]汇总!$B:$K,6,0)</f>
        <v>0</v>
      </c>
      <c r="L4709" s="4">
        <f>VLOOKUP(B4709,[1]汇总!$B:$K,7,0)</f>
        <v>0</v>
      </c>
      <c r="M4709" s="4">
        <f>VLOOKUP(B4709,[1]汇总!$B:$K,8,0)</f>
        <v>0</v>
      </c>
      <c r="N4709" s="4" t="str">
        <f>VLOOKUP(B4709,[1]汇总!$B:$K,9,0)</f>
        <v>专科</v>
      </c>
      <c r="O4709" s="4" t="str">
        <f>VLOOKUP(B4709,[1]汇总!$B:$K,10,0)</f>
        <v>民办</v>
      </c>
    </row>
    <row r="4710" spans="1:15" ht="16.5" hidden="1" x14ac:dyDescent="0.35">
      <c r="A4710" s="4" t="s">
        <v>1781</v>
      </c>
      <c r="B4710" s="4" t="s">
        <v>1782</v>
      </c>
      <c r="C4710" s="4" t="s">
        <v>121</v>
      </c>
      <c r="D4710" s="4" t="s">
        <v>404</v>
      </c>
      <c r="E4710" s="4">
        <v>6</v>
      </c>
      <c r="F4710" s="4">
        <v>332</v>
      </c>
      <c r="G4710" s="4">
        <v>268112</v>
      </c>
      <c r="H4710" s="4" t="str">
        <f>VLOOKUP(B4710,[1]汇总!$B:$K,3,0)</f>
        <v>广西</v>
      </c>
      <c r="I4710" s="4" t="str">
        <f>VLOOKUP(B4710,[1]汇总!$B:$K,4,0)</f>
        <v>南宁</v>
      </c>
      <c r="J4710" s="4">
        <f>VLOOKUP(B4710,[1]汇总!$B:$K,5,0)</f>
        <v>0</v>
      </c>
      <c r="K4710" s="4">
        <f>VLOOKUP(B4710,[1]汇总!$B:$K,6,0)</f>
        <v>0</v>
      </c>
      <c r="L4710" s="4">
        <f>VLOOKUP(B4710,[1]汇总!$B:$K,7,0)</f>
        <v>0</v>
      </c>
      <c r="M4710" s="4">
        <f>VLOOKUP(B4710,[1]汇总!$B:$K,8,0)</f>
        <v>0</v>
      </c>
      <c r="N4710" s="4" t="str">
        <f>VLOOKUP(B4710,[1]汇总!$B:$K,9,0)</f>
        <v>专科</v>
      </c>
      <c r="O4710" s="4" t="str">
        <f>VLOOKUP(B4710,[1]汇总!$B:$K,10,0)</f>
        <v>民办</v>
      </c>
    </row>
    <row r="4711" spans="1:15" ht="16.5" hidden="1" x14ac:dyDescent="0.35">
      <c r="A4711" s="4" t="s">
        <v>1339</v>
      </c>
      <c r="B4711" s="4" t="s">
        <v>1340</v>
      </c>
      <c r="C4711" s="4" t="s">
        <v>40</v>
      </c>
      <c r="D4711" s="4" t="s">
        <v>91</v>
      </c>
      <c r="E4711" s="4">
        <v>15</v>
      </c>
      <c r="F4711" s="4">
        <v>332</v>
      </c>
      <c r="G4711" s="4">
        <v>268136</v>
      </c>
      <c r="H4711" s="4" t="str">
        <f>VLOOKUP(B4711,[1]汇总!$B:$K,3,0)</f>
        <v>江西</v>
      </c>
      <c r="I4711" s="4" t="str">
        <f>VLOOKUP(B4711,[1]汇总!$B:$K,4,0)</f>
        <v>南昌</v>
      </c>
      <c r="J4711" s="4">
        <f>VLOOKUP(B4711,[1]汇总!$B:$K,5,0)</f>
        <v>0</v>
      </c>
      <c r="K4711" s="4">
        <f>VLOOKUP(B4711,[1]汇总!$B:$K,6,0)</f>
        <v>0</v>
      </c>
      <c r="L4711" s="4">
        <f>VLOOKUP(B4711,[1]汇总!$B:$K,7,0)</f>
        <v>0</v>
      </c>
      <c r="M4711" s="4">
        <f>VLOOKUP(B4711,[1]汇总!$B:$K,8,0)</f>
        <v>0</v>
      </c>
      <c r="N4711" s="4" t="str">
        <f>VLOOKUP(B4711,[1]汇总!$B:$K,9,0)</f>
        <v>专科</v>
      </c>
      <c r="O4711" s="4" t="str">
        <f>VLOOKUP(B4711,[1]汇总!$B:$K,10,0)</f>
        <v>民办</v>
      </c>
    </row>
    <row r="4712" spans="1:15" ht="16.5" hidden="1" x14ac:dyDescent="0.35">
      <c r="A4712" s="4" t="s">
        <v>1896</v>
      </c>
      <c r="B4712" s="4" t="s">
        <v>1897</v>
      </c>
      <c r="C4712" s="4" t="s">
        <v>44</v>
      </c>
      <c r="D4712" s="4" t="s">
        <v>236</v>
      </c>
      <c r="E4712" s="4">
        <v>5</v>
      </c>
      <c r="F4712" s="4">
        <v>332</v>
      </c>
      <c r="G4712" s="4">
        <v>268152</v>
      </c>
      <c r="H4712" s="4" t="str">
        <f>VLOOKUP(B4712,[1]汇总!$B:$K,3,0)</f>
        <v>重庆</v>
      </c>
      <c r="I4712" s="4" t="str">
        <f>VLOOKUP(B4712,[1]汇总!$B:$K,4,0)</f>
        <v>重庆</v>
      </c>
      <c r="J4712" s="4">
        <f>VLOOKUP(B4712,[1]汇总!$B:$K,5,0)</f>
        <v>0</v>
      </c>
      <c r="K4712" s="4">
        <f>VLOOKUP(B4712,[1]汇总!$B:$K,6,0)</f>
        <v>0</v>
      </c>
      <c r="L4712" s="4">
        <f>VLOOKUP(B4712,[1]汇总!$B:$K,7,0)</f>
        <v>0</v>
      </c>
      <c r="M4712" s="4">
        <f>VLOOKUP(B4712,[1]汇总!$B:$K,8,0)</f>
        <v>0</v>
      </c>
      <c r="N4712" s="4" t="str">
        <f>VLOOKUP(B4712,[1]汇总!$B:$K,9,0)</f>
        <v>专科</v>
      </c>
      <c r="O4712" s="4" t="str">
        <f>VLOOKUP(B4712,[1]汇总!$B:$K,10,0)</f>
        <v>民办</v>
      </c>
    </row>
    <row r="4713" spans="1:15" ht="16.5" hidden="1" x14ac:dyDescent="0.35">
      <c r="A4713" s="4" t="s">
        <v>1832</v>
      </c>
      <c r="B4713" s="4" t="s">
        <v>1833</v>
      </c>
      <c r="C4713" s="4" t="s">
        <v>44</v>
      </c>
      <c r="D4713" s="4" t="s">
        <v>1834</v>
      </c>
      <c r="E4713" s="4">
        <v>2</v>
      </c>
      <c r="F4713" s="4">
        <v>332</v>
      </c>
      <c r="G4713" s="4">
        <v>268172</v>
      </c>
      <c r="H4713" s="4" t="str">
        <f>VLOOKUP(B4713,[1]汇总!$B:$K,3,0)</f>
        <v>海南</v>
      </c>
      <c r="I4713" s="4" t="str">
        <f>VLOOKUP(B4713,[1]汇总!$B:$K,4,0)</f>
        <v>三亚</v>
      </c>
      <c r="J4713" s="4">
        <f>VLOOKUP(B4713,[1]汇总!$B:$K,5,0)</f>
        <v>0</v>
      </c>
      <c r="K4713" s="4">
        <f>VLOOKUP(B4713,[1]汇总!$B:$K,6,0)</f>
        <v>0</v>
      </c>
      <c r="L4713" s="4">
        <f>VLOOKUP(B4713,[1]汇总!$B:$K,7,0)</f>
        <v>0</v>
      </c>
      <c r="M4713" s="4">
        <f>VLOOKUP(B4713,[1]汇总!$B:$K,8,0)</f>
        <v>0</v>
      </c>
      <c r="N4713" s="4" t="str">
        <f>VLOOKUP(B4713,[1]汇总!$B:$K,9,0)</f>
        <v>专科</v>
      </c>
      <c r="O4713" s="4" t="str">
        <f>VLOOKUP(B4713,[1]汇总!$B:$K,10,0)</f>
        <v>民办</v>
      </c>
    </row>
    <row r="4714" spans="1:15" ht="16.5" hidden="1" x14ac:dyDescent="0.35">
      <c r="A4714" s="4" t="s">
        <v>1230</v>
      </c>
      <c r="B4714" s="4" t="s">
        <v>1231</v>
      </c>
      <c r="C4714" s="4" t="s">
        <v>44</v>
      </c>
      <c r="D4714" s="4" t="s">
        <v>184</v>
      </c>
      <c r="E4714" s="4">
        <v>20</v>
      </c>
      <c r="F4714" s="4">
        <v>332</v>
      </c>
      <c r="G4714" s="4">
        <v>268194</v>
      </c>
      <c r="H4714" s="4" t="str">
        <f>VLOOKUP(B4714,[1]汇总!$B:$K,3,0)</f>
        <v>福州市</v>
      </c>
      <c r="I4714" s="4" t="str">
        <f>VLOOKUP(B4714,[1]汇总!$B:$K,4,0)</f>
        <v>福州市</v>
      </c>
      <c r="J4714" s="4">
        <f>VLOOKUP(B4714,[1]汇总!$B:$K,5,0)</f>
        <v>0</v>
      </c>
      <c r="K4714" s="4">
        <f>VLOOKUP(B4714,[1]汇总!$B:$K,6,0)</f>
        <v>0</v>
      </c>
      <c r="L4714" s="4">
        <f>VLOOKUP(B4714,[1]汇总!$B:$K,7,0)</f>
        <v>0</v>
      </c>
      <c r="M4714" s="4">
        <f>VLOOKUP(B4714,[1]汇总!$B:$K,8,0)</f>
        <v>0</v>
      </c>
      <c r="N4714" s="4" t="str">
        <f>VLOOKUP(B4714,[1]汇总!$B:$K,9,0)</f>
        <v>专科</v>
      </c>
      <c r="O4714" s="4" t="str">
        <f>VLOOKUP(B4714,[1]汇总!$B:$K,10,0)</f>
        <v>中外合作办学及内地与港澳合作办学</v>
      </c>
    </row>
    <row r="4715" spans="1:15" ht="16.5" hidden="1" x14ac:dyDescent="0.35">
      <c r="A4715" s="4" t="s">
        <v>1846</v>
      </c>
      <c r="B4715" s="4" t="s">
        <v>1847</v>
      </c>
      <c r="C4715" s="4" t="s">
        <v>40</v>
      </c>
      <c r="D4715" s="4" t="s">
        <v>243</v>
      </c>
      <c r="E4715" s="4">
        <v>2</v>
      </c>
      <c r="F4715" s="4">
        <v>332</v>
      </c>
      <c r="G4715" s="4">
        <v>268214</v>
      </c>
      <c r="H4715" s="4" t="str">
        <f>VLOOKUP(B4715,[1]汇总!$B:$K,3,0)</f>
        <v>海南</v>
      </c>
      <c r="I4715" s="4" t="str">
        <f>VLOOKUP(B4715,[1]汇总!$B:$K,4,0)</f>
        <v>三亚</v>
      </c>
      <c r="J4715" s="4">
        <f>VLOOKUP(B4715,[1]汇总!$B:$K,5,0)</f>
        <v>0</v>
      </c>
      <c r="K4715" s="4">
        <f>VLOOKUP(B4715,[1]汇总!$B:$K,6,0)</f>
        <v>0</v>
      </c>
      <c r="L4715" s="4">
        <f>VLOOKUP(B4715,[1]汇总!$B:$K,7,0)</f>
        <v>0</v>
      </c>
      <c r="M4715" s="4">
        <f>VLOOKUP(B4715,[1]汇总!$B:$K,8,0)</f>
        <v>0</v>
      </c>
      <c r="N4715" s="4" t="str">
        <f>VLOOKUP(B4715,[1]汇总!$B:$K,9,0)</f>
        <v>专科</v>
      </c>
      <c r="O4715" s="4" t="str">
        <f>VLOOKUP(B4715,[1]汇总!$B:$K,10,0)</f>
        <v>民办</v>
      </c>
    </row>
    <row r="4716" spans="1:15" ht="16.5" hidden="1" x14ac:dyDescent="0.35">
      <c r="A4716" s="4" t="s">
        <v>1781</v>
      </c>
      <c r="B4716" s="4" t="s">
        <v>1782</v>
      </c>
      <c r="C4716" s="4" t="s">
        <v>108</v>
      </c>
      <c r="D4716" s="4" t="s">
        <v>236</v>
      </c>
      <c r="E4716" s="4">
        <v>10</v>
      </c>
      <c r="F4716" s="4">
        <v>332</v>
      </c>
      <c r="G4716" s="4">
        <v>268215</v>
      </c>
      <c r="H4716" s="4" t="str">
        <f>VLOOKUP(B4716,[1]汇总!$B:$K,3,0)</f>
        <v>广西</v>
      </c>
      <c r="I4716" s="4" t="str">
        <f>VLOOKUP(B4716,[1]汇总!$B:$K,4,0)</f>
        <v>南宁</v>
      </c>
      <c r="J4716" s="4">
        <f>VLOOKUP(B4716,[1]汇总!$B:$K,5,0)</f>
        <v>0</v>
      </c>
      <c r="K4716" s="4">
        <f>VLOOKUP(B4716,[1]汇总!$B:$K,6,0)</f>
        <v>0</v>
      </c>
      <c r="L4716" s="4">
        <f>VLOOKUP(B4716,[1]汇总!$B:$K,7,0)</f>
        <v>0</v>
      </c>
      <c r="M4716" s="4">
        <f>VLOOKUP(B4716,[1]汇总!$B:$K,8,0)</f>
        <v>0</v>
      </c>
      <c r="N4716" s="4" t="str">
        <f>VLOOKUP(B4716,[1]汇总!$B:$K,9,0)</f>
        <v>专科</v>
      </c>
      <c r="O4716" s="4" t="str">
        <f>VLOOKUP(B4716,[1]汇总!$B:$K,10,0)</f>
        <v>民办</v>
      </c>
    </row>
    <row r="4717" spans="1:15" ht="16.5" hidden="1" x14ac:dyDescent="0.35">
      <c r="A4717" s="4" t="s">
        <v>1236</v>
      </c>
      <c r="B4717" s="4" t="s">
        <v>1237</v>
      </c>
      <c r="C4717" s="4" t="s">
        <v>71</v>
      </c>
      <c r="D4717" s="4" t="s">
        <v>280</v>
      </c>
      <c r="E4717" s="4">
        <v>4</v>
      </c>
      <c r="F4717" s="4">
        <v>332</v>
      </c>
      <c r="G4717" s="4">
        <v>268221</v>
      </c>
      <c r="H4717" s="4" t="str">
        <f>VLOOKUP(B4717,[1]汇总!$B:$K,3,0)</f>
        <v>福建</v>
      </c>
      <c r="I4717" s="4" t="str">
        <f>VLOOKUP(B4717,[1]汇总!$B:$K,4,0)</f>
        <v>泉州</v>
      </c>
      <c r="J4717" s="4">
        <f>VLOOKUP(B4717,[1]汇总!$B:$K,5,0)</f>
        <v>0</v>
      </c>
      <c r="K4717" s="4">
        <f>VLOOKUP(B4717,[1]汇总!$B:$K,6,0)</f>
        <v>0</v>
      </c>
      <c r="L4717" s="4">
        <f>VLOOKUP(B4717,[1]汇总!$B:$K,7,0)</f>
        <v>0</v>
      </c>
      <c r="M4717" s="4">
        <f>VLOOKUP(B4717,[1]汇总!$B:$K,8,0)</f>
        <v>0</v>
      </c>
      <c r="N4717" s="4" t="str">
        <f>VLOOKUP(B4717,[1]汇总!$B:$K,9,0)</f>
        <v>专科</v>
      </c>
      <c r="O4717" s="4" t="str">
        <f>VLOOKUP(B4717,[1]汇总!$B:$K,10,0)</f>
        <v>民办</v>
      </c>
    </row>
    <row r="4718" spans="1:15" ht="16.5" hidden="1" x14ac:dyDescent="0.35">
      <c r="A4718" s="4" t="s">
        <v>675</v>
      </c>
      <c r="B4718" s="4" t="s">
        <v>676</v>
      </c>
      <c r="C4718" s="4" t="s">
        <v>40</v>
      </c>
      <c r="D4718" s="4" t="s">
        <v>243</v>
      </c>
      <c r="E4718" s="4">
        <v>40</v>
      </c>
      <c r="F4718" s="4">
        <v>332</v>
      </c>
      <c r="G4718" s="4">
        <v>268228</v>
      </c>
      <c r="H4718" s="4" t="str">
        <f>VLOOKUP(B4718,[1]汇总!$B:$K,3,0)</f>
        <v>吉林</v>
      </c>
      <c r="I4718" s="4" t="str">
        <f>VLOOKUP(B4718,[1]汇总!$B:$K,4,0)</f>
        <v>长春</v>
      </c>
      <c r="J4718" s="4">
        <f>VLOOKUP(B4718,[1]汇总!$B:$K,5,0)</f>
        <v>0</v>
      </c>
      <c r="K4718" s="4">
        <f>VLOOKUP(B4718,[1]汇总!$B:$K,6,0)</f>
        <v>0</v>
      </c>
      <c r="L4718" s="4">
        <f>VLOOKUP(B4718,[1]汇总!$B:$K,7,0)</f>
        <v>0</v>
      </c>
      <c r="M4718" s="4" t="str">
        <f>VLOOKUP(B4718,[1]汇总!$B:$K,8,0)</f>
        <v>综合</v>
      </c>
      <c r="N4718" s="4" t="str">
        <f>VLOOKUP(B4718,[1]汇总!$B:$K,9,0)</f>
        <v>本科</v>
      </c>
      <c r="O4718" s="4" t="str">
        <f>VLOOKUP(B4718,[1]汇总!$B:$K,10,0)</f>
        <v>独立院校</v>
      </c>
    </row>
    <row r="4719" spans="1:15" ht="16.5" hidden="1" x14ac:dyDescent="0.35">
      <c r="A4719" s="4" t="s">
        <v>1914</v>
      </c>
      <c r="B4719" s="4" t="s">
        <v>1915</v>
      </c>
      <c r="C4719" s="4" t="s">
        <v>71</v>
      </c>
      <c r="D4719" s="4" t="s">
        <v>219</v>
      </c>
      <c r="E4719" s="4">
        <v>10</v>
      </c>
      <c r="F4719" s="4">
        <v>332</v>
      </c>
      <c r="G4719" s="4">
        <v>268233</v>
      </c>
      <c r="H4719" s="4" t="str">
        <f>VLOOKUP(B4719,[1]汇总!$B:$K,3,0)</f>
        <v>四川</v>
      </c>
      <c r="I4719" s="4" t="str">
        <f>VLOOKUP(B4719,[1]汇总!$B:$K,4,0)</f>
        <v>成都</v>
      </c>
      <c r="J4719" s="4">
        <f>VLOOKUP(B4719,[1]汇总!$B:$K,5,0)</f>
        <v>0</v>
      </c>
      <c r="K4719" s="4">
        <f>VLOOKUP(B4719,[1]汇总!$B:$K,6,0)</f>
        <v>0</v>
      </c>
      <c r="L4719" s="4">
        <f>VLOOKUP(B4719,[1]汇总!$B:$K,7,0)</f>
        <v>0</v>
      </c>
      <c r="M4719" s="4">
        <f>VLOOKUP(B4719,[1]汇总!$B:$K,8,0)</f>
        <v>0</v>
      </c>
      <c r="N4719" s="4" t="str">
        <f>VLOOKUP(B4719,[1]汇总!$B:$K,9,0)</f>
        <v>专科</v>
      </c>
      <c r="O4719" s="4" t="str">
        <f>VLOOKUP(B4719,[1]汇总!$B:$K,10,0)</f>
        <v>民办</v>
      </c>
    </row>
    <row r="4720" spans="1:15" ht="16.5" hidden="1" x14ac:dyDescent="0.35">
      <c r="A4720" s="4" t="s">
        <v>1925</v>
      </c>
      <c r="B4720" s="4" t="s">
        <v>1926</v>
      </c>
      <c r="C4720" s="4" t="s">
        <v>34</v>
      </c>
      <c r="D4720" s="4" t="s">
        <v>616</v>
      </c>
      <c r="E4720" s="4">
        <v>3</v>
      </c>
      <c r="F4720" s="4">
        <v>331</v>
      </c>
      <c r="G4720" s="4">
        <v>268253</v>
      </c>
      <c r="H4720" s="4" t="str">
        <f>VLOOKUP(B4720,[1]汇总!$B:$K,3,0)</f>
        <v>四川</v>
      </c>
      <c r="I4720" s="4" t="str">
        <f>VLOOKUP(B4720,[1]汇总!$B:$K,4,0)</f>
        <v>德阳</v>
      </c>
      <c r="J4720" s="4">
        <f>VLOOKUP(B4720,[1]汇总!$B:$K,5,0)</f>
        <v>0</v>
      </c>
      <c r="K4720" s="4">
        <f>VLOOKUP(B4720,[1]汇总!$B:$K,6,0)</f>
        <v>0</v>
      </c>
      <c r="L4720" s="4">
        <f>VLOOKUP(B4720,[1]汇总!$B:$K,7,0)</f>
        <v>0</v>
      </c>
      <c r="M4720" s="4">
        <f>VLOOKUP(B4720,[1]汇总!$B:$K,8,0)</f>
        <v>0</v>
      </c>
      <c r="N4720" s="4" t="str">
        <f>VLOOKUP(B4720,[1]汇总!$B:$K,9,0)</f>
        <v>本科</v>
      </c>
      <c r="O4720" s="4" t="str">
        <f>VLOOKUP(B4720,[1]汇总!$B:$K,10,0)</f>
        <v>公办</v>
      </c>
    </row>
    <row r="4721" spans="1:15" ht="16.5" hidden="1" x14ac:dyDescent="0.35">
      <c r="A4721" s="4" t="s">
        <v>1230</v>
      </c>
      <c r="B4721" s="4" t="s">
        <v>1231</v>
      </c>
      <c r="C4721" s="4" t="s">
        <v>64</v>
      </c>
      <c r="D4721" s="4" t="s">
        <v>1232</v>
      </c>
      <c r="E4721" s="4">
        <v>17</v>
      </c>
      <c r="F4721" s="4">
        <v>331</v>
      </c>
      <c r="G4721" s="4">
        <v>268257</v>
      </c>
      <c r="H4721" s="4" t="str">
        <f>VLOOKUP(B4721,[1]汇总!$B:$K,3,0)</f>
        <v>福州市</v>
      </c>
      <c r="I4721" s="4" t="str">
        <f>VLOOKUP(B4721,[1]汇总!$B:$K,4,0)</f>
        <v>福州市</v>
      </c>
      <c r="J4721" s="4">
        <f>VLOOKUP(B4721,[1]汇总!$B:$K,5,0)</f>
        <v>0</v>
      </c>
      <c r="K4721" s="4">
        <f>VLOOKUP(B4721,[1]汇总!$B:$K,6,0)</f>
        <v>0</v>
      </c>
      <c r="L4721" s="4">
        <f>VLOOKUP(B4721,[1]汇总!$B:$K,7,0)</f>
        <v>0</v>
      </c>
      <c r="M4721" s="4">
        <f>VLOOKUP(B4721,[1]汇总!$B:$K,8,0)</f>
        <v>0</v>
      </c>
      <c r="N4721" s="4" t="str">
        <f>VLOOKUP(B4721,[1]汇总!$B:$K,9,0)</f>
        <v>专科</v>
      </c>
      <c r="O4721" s="4" t="str">
        <f>VLOOKUP(B4721,[1]汇总!$B:$K,10,0)</f>
        <v>中外合作办学及内地与港澳合作办学</v>
      </c>
    </row>
    <row r="4722" spans="1:15" ht="16.5" hidden="1" x14ac:dyDescent="0.35">
      <c r="A4722" s="4" t="s">
        <v>1781</v>
      </c>
      <c r="B4722" s="4" t="s">
        <v>1782</v>
      </c>
      <c r="C4722" s="4" t="s">
        <v>80</v>
      </c>
      <c r="D4722" s="4" t="s">
        <v>1784</v>
      </c>
      <c r="E4722" s="4">
        <v>4</v>
      </c>
      <c r="F4722" s="4">
        <v>331</v>
      </c>
      <c r="G4722" s="4">
        <v>268264</v>
      </c>
      <c r="H4722" s="4" t="str">
        <f>VLOOKUP(B4722,[1]汇总!$B:$K,3,0)</f>
        <v>广西</v>
      </c>
      <c r="I4722" s="4" t="str">
        <f>VLOOKUP(B4722,[1]汇总!$B:$K,4,0)</f>
        <v>南宁</v>
      </c>
      <c r="J4722" s="4">
        <f>VLOOKUP(B4722,[1]汇总!$B:$K,5,0)</f>
        <v>0</v>
      </c>
      <c r="K4722" s="4">
        <f>VLOOKUP(B4722,[1]汇总!$B:$K,6,0)</f>
        <v>0</v>
      </c>
      <c r="L4722" s="4">
        <f>VLOOKUP(B4722,[1]汇总!$B:$K,7,0)</f>
        <v>0</v>
      </c>
      <c r="M4722" s="4">
        <f>VLOOKUP(B4722,[1]汇总!$B:$K,8,0)</f>
        <v>0</v>
      </c>
      <c r="N4722" s="4" t="str">
        <f>VLOOKUP(B4722,[1]汇总!$B:$K,9,0)</f>
        <v>专科</v>
      </c>
      <c r="O4722" s="4" t="str">
        <f>VLOOKUP(B4722,[1]汇总!$B:$K,10,0)</f>
        <v>民办</v>
      </c>
    </row>
    <row r="4723" spans="1:15" ht="16.5" hidden="1" x14ac:dyDescent="0.35">
      <c r="A4723" s="4" t="s">
        <v>1472</v>
      </c>
      <c r="B4723" s="4" t="s">
        <v>1473</v>
      </c>
      <c r="C4723" s="4" t="s">
        <v>64</v>
      </c>
      <c r="D4723" s="4" t="s">
        <v>61</v>
      </c>
      <c r="E4723" s="4">
        <v>8</v>
      </c>
      <c r="F4723" s="4">
        <v>331</v>
      </c>
      <c r="G4723" s="4">
        <v>268270</v>
      </c>
      <c r="H4723" s="4" t="str">
        <f>VLOOKUP(B4723,[1]汇总!$B:$K,3,0)</f>
        <v>山东</v>
      </c>
      <c r="I4723" s="4" t="str">
        <f>VLOOKUP(B4723,[1]汇总!$B:$K,4,0)</f>
        <v>青岛</v>
      </c>
      <c r="J4723" s="4">
        <f>VLOOKUP(B4723,[1]汇总!$B:$K,5,0)</f>
        <v>0</v>
      </c>
      <c r="K4723" s="4">
        <f>VLOOKUP(B4723,[1]汇总!$B:$K,6,0)</f>
        <v>0</v>
      </c>
      <c r="L4723" s="4">
        <f>VLOOKUP(B4723,[1]汇总!$B:$K,7,0)</f>
        <v>0</v>
      </c>
      <c r="M4723" s="4">
        <f>VLOOKUP(B4723,[1]汇总!$B:$K,8,0)</f>
        <v>0</v>
      </c>
      <c r="N4723" s="4" t="str">
        <f>VLOOKUP(B4723,[1]汇总!$B:$K,9,0)</f>
        <v>专科</v>
      </c>
      <c r="O4723" s="4" t="str">
        <f>VLOOKUP(B4723,[1]汇总!$B:$K,10,0)</f>
        <v>民办</v>
      </c>
    </row>
    <row r="4724" spans="1:15" ht="16.5" hidden="1" x14ac:dyDescent="0.35">
      <c r="A4724" s="4" t="s">
        <v>1995</v>
      </c>
      <c r="B4724" s="4" t="s">
        <v>1996</v>
      </c>
      <c r="C4724" s="4" t="s">
        <v>40</v>
      </c>
      <c r="D4724" s="4" t="s">
        <v>844</v>
      </c>
      <c r="E4724" s="4">
        <v>15</v>
      </c>
      <c r="F4724" s="4">
        <v>331</v>
      </c>
      <c r="G4724" s="4">
        <v>268286</v>
      </c>
      <c r="H4724" s="4" t="str">
        <f>VLOOKUP(B4724,[1]汇总!$B:$K,3,0)</f>
        <v>云南</v>
      </c>
      <c r="I4724" s="4" t="str">
        <f>VLOOKUP(B4724,[1]汇总!$B:$K,4,0)</f>
        <v>丽江</v>
      </c>
      <c r="J4724" s="4">
        <f>VLOOKUP(B4724,[1]汇总!$B:$K,5,0)</f>
        <v>0</v>
      </c>
      <c r="K4724" s="4">
        <f>VLOOKUP(B4724,[1]汇总!$B:$K,6,0)</f>
        <v>0</v>
      </c>
      <c r="L4724" s="4">
        <f>VLOOKUP(B4724,[1]汇总!$B:$K,7,0)</f>
        <v>0</v>
      </c>
      <c r="M4724" s="4">
        <f>VLOOKUP(B4724,[1]汇总!$B:$K,8,0)</f>
        <v>0</v>
      </c>
      <c r="N4724" s="4" t="str">
        <f>VLOOKUP(B4724,[1]汇总!$B:$K,9,0)</f>
        <v>本科</v>
      </c>
      <c r="O4724" s="4" t="str">
        <f>VLOOKUP(B4724,[1]汇总!$B:$K,10,0)</f>
        <v>民办</v>
      </c>
    </row>
    <row r="4725" spans="1:15" ht="16.5" hidden="1" x14ac:dyDescent="0.35">
      <c r="A4725" s="4" t="s">
        <v>1203</v>
      </c>
      <c r="B4725" s="4" t="s">
        <v>1204</v>
      </c>
      <c r="C4725" s="4" t="s">
        <v>108</v>
      </c>
      <c r="D4725" s="4" t="s">
        <v>280</v>
      </c>
      <c r="E4725" s="4">
        <v>5</v>
      </c>
      <c r="F4725" s="4">
        <v>331</v>
      </c>
      <c r="G4725" s="4">
        <v>268288</v>
      </c>
      <c r="H4725" s="4" t="str">
        <f>VLOOKUP(B4725,[1]汇总!$B:$K,3,0)</f>
        <v>福建</v>
      </c>
      <c r="I4725" s="4" t="str">
        <f>VLOOKUP(B4725,[1]汇总!$B:$K,4,0)</f>
        <v>泉州</v>
      </c>
      <c r="J4725" s="4">
        <f>VLOOKUP(B4725,[1]汇总!$B:$K,5,0)</f>
        <v>0</v>
      </c>
      <c r="K4725" s="4">
        <f>VLOOKUP(B4725,[1]汇总!$B:$K,6,0)</f>
        <v>0</v>
      </c>
      <c r="L4725" s="4">
        <f>VLOOKUP(B4725,[1]汇总!$B:$K,7,0)</f>
        <v>0</v>
      </c>
      <c r="M4725" s="4">
        <f>VLOOKUP(B4725,[1]汇总!$B:$K,8,0)</f>
        <v>0</v>
      </c>
      <c r="N4725" s="4" t="str">
        <f>VLOOKUP(B4725,[1]汇总!$B:$K,9,0)</f>
        <v>专科</v>
      </c>
      <c r="O4725" s="4" t="str">
        <f>VLOOKUP(B4725,[1]汇总!$B:$K,10,0)</f>
        <v>民办</v>
      </c>
    </row>
    <row r="4726" spans="1:15" ht="16.5" hidden="1" x14ac:dyDescent="0.35">
      <c r="A4726" s="4" t="s">
        <v>1888</v>
      </c>
      <c r="B4726" s="4" t="s">
        <v>1889</v>
      </c>
      <c r="C4726" s="4" t="s">
        <v>34</v>
      </c>
      <c r="D4726" s="4" t="s">
        <v>70</v>
      </c>
      <c r="E4726" s="4">
        <v>3</v>
      </c>
      <c r="F4726" s="4">
        <v>331</v>
      </c>
      <c r="G4726" s="4">
        <v>268290</v>
      </c>
      <c r="H4726" s="4" t="str">
        <f>VLOOKUP(B4726,[1]汇总!$B:$K,3,0)</f>
        <v>重庆</v>
      </c>
      <c r="I4726" s="4" t="str">
        <f>VLOOKUP(B4726,[1]汇总!$B:$K,4,0)</f>
        <v>重庆</v>
      </c>
      <c r="J4726" s="4">
        <f>VLOOKUP(B4726,[1]汇总!$B:$K,5,0)</f>
        <v>0</v>
      </c>
      <c r="K4726" s="4">
        <f>VLOOKUP(B4726,[1]汇总!$B:$K,6,0)</f>
        <v>0</v>
      </c>
      <c r="L4726" s="4">
        <f>VLOOKUP(B4726,[1]汇总!$B:$K,7,0)</f>
        <v>0</v>
      </c>
      <c r="M4726" s="4">
        <f>VLOOKUP(B4726,[1]汇总!$B:$K,8,0)</f>
        <v>0</v>
      </c>
      <c r="N4726" s="4" t="str">
        <f>VLOOKUP(B4726,[1]汇总!$B:$K,9,0)</f>
        <v>专科</v>
      </c>
      <c r="O4726" s="4" t="str">
        <f>VLOOKUP(B4726,[1]汇总!$B:$K,10,0)</f>
        <v>民办</v>
      </c>
    </row>
    <row r="4727" spans="1:15" ht="16.5" hidden="1" x14ac:dyDescent="0.35">
      <c r="A4727" s="4" t="s">
        <v>1187</v>
      </c>
      <c r="B4727" s="4" t="s">
        <v>1188</v>
      </c>
      <c r="C4727" s="4" t="s">
        <v>34</v>
      </c>
      <c r="D4727" s="4" t="s">
        <v>224</v>
      </c>
      <c r="E4727" s="4">
        <v>4</v>
      </c>
      <c r="F4727" s="4">
        <v>331</v>
      </c>
      <c r="G4727" s="4">
        <v>268292</v>
      </c>
      <c r="H4727" s="4" t="str">
        <f>VLOOKUP(B4727,[1]汇总!$B:$K,3,0)</f>
        <v>安徽</v>
      </c>
      <c r="I4727" s="4" t="str">
        <f>VLOOKUP(B4727,[1]汇总!$B:$K,4,0)</f>
        <v>宿州</v>
      </c>
      <c r="J4727" s="4">
        <f>VLOOKUP(B4727,[1]汇总!$B:$K,5,0)</f>
        <v>0</v>
      </c>
      <c r="K4727" s="4">
        <f>VLOOKUP(B4727,[1]汇总!$B:$K,6,0)</f>
        <v>0</v>
      </c>
      <c r="L4727" s="4">
        <f>VLOOKUP(B4727,[1]汇总!$B:$K,7,0)</f>
        <v>0</v>
      </c>
      <c r="M4727" s="4">
        <f>VLOOKUP(B4727,[1]汇总!$B:$K,8,0)</f>
        <v>0</v>
      </c>
      <c r="N4727" s="4" t="str">
        <f>VLOOKUP(B4727,[1]汇总!$B:$K,9,0)</f>
        <v>专科</v>
      </c>
      <c r="O4727" s="4" t="str">
        <f>VLOOKUP(B4727,[1]汇总!$B:$K,10,0)</f>
        <v>民办</v>
      </c>
    </row>
    <row r="4728" spans="1:15" ht="16.5" hidden="1" x14ac:dyDescent="0.35">
      <c r="A4728" s="4" t="s">
        <v>1894</v>
      </c>
      <c r="B4728" s="4" t="s">
        <v>1895</v>
      </c>
      <c r="C4728" s="4" t="s">
        <v>64</v>
      </c>
      <c r="D4728" s="4" t="s">
        <v>247</v>
      </c>
      <c r="E4728" s="4">
        <v>2</v>
      </c>
      <c r="F4728" s="4">
        <v>331</v>
      </c>
      <c r="G4728" s="4">
        <v>268294</v>
      </c>
      <c r="H4728" s="4" t="str">
        <f>VLOOKUP(B4728,[1]汇总!$B:$K,3,0)</f>
        <v>重庆</v>
      </c>
      <c r="I4728" s="4" t="str">
        <f>VLOOKUP(B4728,[1]汇总!$B:$K,4,0)</f>
        <v>重庆</v>
      </c>
      <c r="J4728" s="4">
        <f>VLOOKUP(B4728,[1]汇总!$B:$K,5,0)</f>
        <v>0</v>
      </c>
      <c r="K4728" s="4">
        <f>VLOOKUP(B4728,[1]汇总!$B:$K,6,0)</f>
        <v>0</v>
      </c>
      <c r="L4728" s="4">
        <f>VLOOKUP(B4728,[1]汇总!$B:$K,7,0)</f>
        <v>0</v>
      </c>
      <c r="M4728" s="4">
        <f>VLOOKUP(B4728,[1]汇总!$B:$K,8,0)</f>
        <v>0</v>
      </c>
      <c r="N4728" s="4" t="str">
        <f>VLOOKUP(B4728,[1]汇总!$B:$K,9,0)</f>
        <v>专科</v>
      </c>
      <c r="O4728" s="4" t="str">
        <f>VLOOKUP(B4728,[1]汇总!$B:$K,10,0)</f>
        <v>民办</v>
      </c>
    </row>
    <row r="4729" spans="1:15" ht="16.5" hidden="1" x14ac:dyDescent="0.35">
      <c r="A4729" s="4" t="s">
        <v>1781</v>
      </c>
      <c r="B4729" s="4" t="s">
        <v>1782</v>
      </c>
      <c r="C4729" s="4" t="s">
        <v>144</v>
      </c>
      <c r="D4729" s="4" t="s">
        <v>101</v>
      </c>
      <c r="E4729" s="4">
        <v>8</v>
      </c>
      <c r="F4729" s="4">
        <v>331</v>
      </c>
      <c r="G4729" s="4">
        <v>268310</v>
      </c>
      <c r="H4729" s="4" t="str">
        <f>VLOOKUP(B4729,[1]汇总!$B:$K,3,0)</f>
        <v>广西</v>
      </c>
      <c r="I4729" s="4" t="str">
        <f>VLOOKUP(B4729,[1]汇总!$B:$K,4,0)</f>
        <v>南宁</v>
      </c>
      <c r="J4729" s="4">
        <f>VLOOKUP(B4729,[1]汇总!$B:$K,5,0)</f>
        <v>0</v>
      </c>
      <c r="K4729" s="4">
        <f>VLOOKUP(B4729,[1]汇总!$B:$K,6,0)</f>
        <v>0</v>
      </c>
      <c r="L4729" s="4">
        <f>VLOOKUP(B4729,[1]汇总!$B:$K,7,0)</f>
        <v>0</v>
      </c>
      <c r="M4729" s="4">
        <f>VLOOKUP(B4729,[1]汇总!$B:$K,8,0)</f>
        <v>0</v>
      </c>
      <c r="N4729" s="4" t="str">
        <f>VLOOKUP(B4729,[1]汇总!$B:$K,9,0)</f>
        <v>专科</v>
      </c>
      <c r="O4729" s="4" t="str">
        <f>VLOOKUP(B4729,[1]汇总!$B:$K,10,0)</f>
        <v>民办</v>
      </c>
    </row>
    <row r="4730" spans="1:15" ht="16.5" hidden="1" x14ac:dyDescent="0.35">
      <c r="A4730" s="4" t="s">
        <v>1608</v>
      </c>
      <c r="B4730" s="4" t="s">
        <v>1609</v>
      </c>
      <c r="C4730" s="4" t="s">
        <v>50</v>
      </c>
      <c r="D4730" s="4" t="s">
        <v>76</v>
      </c>
      <c r="E4730" s="4">
        <v>2</v>
      </c>
      <c r="F4730" s="4">
        <v>331</v>
      </c>
      <c r="G4730" s="4">
        <v>268318</v>
      </c>
      <c r="H4730" s="4" t="str">
        <f>VLOOKUP(B4730,[1]汇总!$B:$K,3,0)</f>
        <v>湖北</v>
      </c>
      <c r="I4730" s="4" t="str">
        <f>VLOOKUP(B4730,[1]汇总!$B:$K,4,0)</f>
        <v>咸宁</v>
      </c>
      <c r="J4730" s="4">
        <f>VLOOKUP(B4730,[1]汇总!$B:$K,5,0)</f>
        <v>0</v>
      </c>
      <c r="K4730" s="4">
        <f>VLOOKUP(B4730,[1]汇总!$B:$K,6,0)</f>
        <v>0</v>
      </c>
      <c r="L4730" s="4">
        <f>VLOOKUP(B4730,[1]汇总!$B:$K,7,0)</f>
        <v>0</v>
      </c>
      <c r="M4730" s="4">
        <f>VLOOKUP(B4730,[1]汇总!$B:$K,8,0)</f>
        <v>0</v>
      </c>
      <c r="N4730" s="4" t="str">
        <f>VLOOKUP(B4730,[1]汇总!$B:$K,9,0)</f>
        <v>专科</v>
      </c>
      <c r="O4730" s="4" t="str">
        <f>VLOOKUP(B4730,[1]汇总!$B:$K,10,0)</f>
        <v>公办</v>
      </c>
    </row>
    <row r="4731" spans="1:15" ht="16.5" hidden="1" x14ac:dyDescent="0.35">
      <c r="A4731" s="4" t="s">
        <v>1995</v>
      </c>
      <c r="B4731" s="4" t="s">
        <v>1996</v>
      </c>
      <c r="C4731" s="4" t="s">
        <v>36</v>
      </c>
      <c r="D4731" s="4" t="s">
        <v>442</v>
      </c>
      <c r="E4731" s="4">
        <v>20</v>
      </c>
      <c r="F4731" s="4">
        <v>331</v>
      </c>
      <c r="G4731" s="4">
        <v>268322</v>
      </c>
      <c r="H4731" s="4" t="str">
        <f>VLOOKUP(B4731,[1]汇总!$B:$K,3,0)</f>
        <v>云南</v>
      </c>
      <c r="I4731" s="4" t="str">
        <f>VLOOKUP(B4731,[1]汇总!$B:$K,4,0)</f>
        <v>丽江</v>
      </c>
      <c r="J4731" s="4">
        <f>VLOOKUP(B4731,[1]汇总!$B:$K,5,0)</f>
        <v>0</v>
      </c>
      <c r="K4731" s="4">
        <f>VLOOKUP(B4731,[1]汇总!$B:$K,6,0)</f>
        <v>0</v>
      </c>
      <c r="L4731" s="4">
        <f>VLOOKUP(B4731,[1]汇总!$B:$K,7,0)</f>
        <v>0</v>
      </c>
      <c r="M4731" s="4">
        <f>VLOOKUP(B4731,[1]汇总!$B:$K,8,0)</f>
        <v>0</v>
      </c>
      <c r="N4731" s="4" t="str">
        <f>VLOOKUP(B4731,[1]汇总!$B:$K,9,0)</f>
        <v>本科</v>
      </c>
      <c r="O4731" s="4" t="str">
        <f>VLOOKUP(B4731,[1]汇总!$B:$K,10,0)</f>
        <v>民办</v>
      </c>
    </row>
    <row r="4732" spans="1:15" ht="16.5" hidden="1" x14ac:dyDescent="0.35">
      <c r="A4732" s="4" t="s">
        <v>1187</v>
      </c>
      <c r="B4732" s="4" t="s">
        <v>1188</v>
      </c>
      <c r="C4732" s="4" t="s">
        <v>40</v>
      </c>
      <c r="D4732" s="4" t="s">
        <v>806</v>
      </c>
      <c r="E4732" s="4">
        <v>2</v>
      </c>
      <c r="F4732" s="4">
        <v>331</v>
      </c>
      <c r="G4732" s="4">
        <v>268327</v>
      </c>
      <c r="H4732" s="4" t="str">
        <f>VLOOKUP(B4732,[1]汇总!$B:$K,3,0)</f>
        <v>安徽</v>
      </c>
      <c r="I4732" s="4" t="str">
        <f>VLOOKUP(B4732,[1]汇总!$B:$K,4,0)</f>
        <v>宿州</v>
      </c>
      <c r="J4732" s="4">
        <f>VLOOKUP(B4732,[1]汇总!$B:$K,5,0)</f>
        <v>0</v>
      </c>
      <c r="K4732" s="4">
        <f>VLOOKUP(B4732,[1]汇总!$B:$K,6,0)</f>
        <v>0</v>
      </c>
      <c r="L4732" s="4">
        <f>VLOOKUP(B4732,[1]汇总!$B:$K,7,0)</f>
        <v>0</v>
      </c>
      <c r="M4732" s="4">
        <f>VLOOKUP(B4732,[1]汇总!$B:$K,8,0)</f>
        <v>0</v>
      </c>
      <c r="N4732" s="4" t="str">
        <f>VLOOKUP(B4732,[1]汇总!$B:$K,9,0)</f>
        <v>专科</v>
      </c>
      <c r="O4732" s="4" t="str">
        <f>VLOOKUP(B4732,[1]汇总!$B:$K,10,0)</f>
        <v>民办</v>
      </c>
    </row>
    <row r="4733" spans="1:15" ht="16.5" hidden="1" x14ac:dyDescent="0.35">
      <c r="A4733" s="4" t="s">
        <v>1781</v>
      </c>
      <c r="B4733" s="4" t="s">
        <v>1782</v>
      </c>
      <c r="C4733" s="4" t="s">
        <v>34</v>
      </c>
      <c r="D4733" s="4" t="s">
        <v>1783</v>
      </c>
      <c r="E4733" s="4">
        <v>6</v>
      </c>
      <c r="F4733" s="4">
        <v>331</v>
      </c>
      <c r="G4733" s="4">
        <v>268351</v>
      </c>
      <c r="H4733" s="4" t="str">
        <f>VLOOKUP(B4733,[1]汇总!$B:$K,3,0)</f>
        <v>广西</v>
      </c>
      <c r="I4733" s="4" t="str">
        <f>VLOOKUP(B4733,[1]汇总!$B:$K,4,0)</f>
        <v>南宁</v>
      </c>
      <c r="J4733" s="4">
        <f>VLOOKUP(B4733,[1]汇总!$B:$K,5,0)</f>
        <v>0</v>
      </c>
      <c r="K4733" s="4">
        <f>VLOOKUP(B4733,[1]汇总!$B:$K,6,0)</f>
        <v>0</v>
      </c>
      <c r="L4733" s="4">
        <f>VLOOKUP(B4733,[1]汇总!$B:$K,7,0)</f>
        <v>0</v>
      </c>
      <c r="M4733" s="4">
        <f>VLOOKUP(B4733,[1]汇总!$B:$K,8,0)</f>
        <v>0</v>
      </c>
      <c r="N4733" s="4" t="str">
        <f>VLOOKUP(B4733,[1]汇总!$B:$K,9,0)</f>
        <v>专科</v>
      </c>
      <c r="O4733" s="4" t="str">
        <f>VLOOKUP(B4733,[1]汇总!$B:$K,10,0)</f>
        <v>民办</v>
      </c>
    </row>
    <row r="4734" spans="1:15" ht="16.5" hidden="1" x14ac:dyDescent="0.35">
      <c r="A4734" s="4" t="s">
        <v>1012</v>
      </c>
      <c r="B4734" s="4" t="s">
        <v>1013</v>
      </c>
      <c r="C4734" s="4" t="s">
        <v>107</v>
      </c>
      <c r="D4734" s="4" t="s">
        <v>1023</v>
      </c>
      <c r="E4734" s="4">
        <v>12</v>
      </c>
      <c r="F4734" s="4">
        <v>331</v>
      </c>
      <c r="G4734" s="4">
        <v>268357</v>
      </c>
      <c r="H4734" s="4" t="str">
        <f>VLOOKUP(B4734,[1]汇总!$B:$K,3,0)</f>
        <v>苏州市</v>
      </c>
      <c r="I4734" s="4" t="str">
        <f>VLOOKUP(B4734,[1]汇总!$B:$K,4,0)</f>
        <v>苏州市</v>
      </c>
      <c r="J4734" s="4">
        <f>VLOOKUP(B4734,[1]汇总!$B:$K,5,0)</f>
        <v>0</v>
      </c>
      <c r="K4734" s="4">
        <f>VLOOKUP(B4734,[1]汇总!$B:$K,6,0)</f>
        <v>0</v>
      </c>
      <c r="L4734" s="4">
        <f>VLOOKUP(B4734,[1]汇总!$B:$K,7,0)</f>
        <v>0</v>
      </c>
      <c r="M4734" s="4">
        <f>VLOOKUP(B4734,[1]汇总!$B:$K,8,0)</f>
        <v>0</v>
      </c>
      <c r="N4734" s="4" t="str">
        <f>VLOOKUP(B4734,[1]汇总!$B:$K,9,0)</f>
        <v>专科</v>
      </c>
      <c r="O4734" s="4" t="str">
        <f>VLOOKUP(B4734,[1]汇总!$B:$K,10,0)</f>
        <v>中外合作办学及内地与港澳合作办学</v>
      </c>
    </row>
    <row r="4735" spans="1:15" ht="16.5" hidden="1" x14ac:dyDescent="0.35">
      <c r="A4735" s="4" t="s">
        <v>1781</v>
      </c>
      <c r="B4735" s="4" t="s">
        <v>1782</v>
      </c>
      <c r="C4735" s="4" t="s">
        <v>46</v>
      </c>
      <c r="D4735" s="4" t="s">
        <v>226</v>
      </c>
      <c r="E4735" s="4">
        <v>10</v>
      </c>
      <c r="F4735" s="4">
        <v>331</v>
      </c>
      <c r="G4735" s="4">
        <v>268373</v>
      </c>
      <c r="H4735" s="4" t="str">
        <f>VLOOKUP(B4735,[1]汇总!$B:$K,3,0)</f>
        <v>广西</v>
      </c>
      <c r="I4735" s="4" t="str">
        <f>VLOOKUP(B4735,[1]汇总!$B:$K,4,0)</f>
        <v>南宁</v>
      </c>
      <c r="J4735" s="4">
        <f>VLOOKUP(B4735,[1]汇总!$B:$K,5,0)</f>
        <v>0</v>
      </c>
      <c r="K4735" s="4">
        <f>VLOOKUP(B4735,[1]汇总!$B:$K,6,0)</f>
        <v>0</v>
      </c>
      <c r="L4735" s="4">
        <f>VLOOKUP(B4735,[1]汇总!$B:$K,7,0)</f>
        <v>0</v>
      </c>
      <c r="M4735" s="4">
        <f>VLOOKUP(B4735,[1]汇总!$B:$K,8,0)</f>
        <v>0</v>
      </c>
      <c r="N4735" s="4" t="str">
        <f>VLOOKUP(B4735,[1]汇总!$B:$K,9,0)</f>
        <v>专科</v>
      </c>
      <c r="O4735" s="4" t="str">
        <f>VLOOKUP(B4735,[1]汇总!$B:$K,10,0)</f>
        <v>民办</v>
      </c>
    </row>
    <row r="4736" spans="1:15" ht="16.5" hidden="1" x14ac:dyDescent="0.35">
      <c r="A4736" s="4" t="s">
        <v>2080</v>
      </c>
      <c r="B4736" s="4" t="s">
        <v>2081</v>
      </c>
      <c r="C4736" s="4" t="s">
        <v>60</v>
      </c>
      <c r="D4736" s="4" t="s">
        <v>79</v>
      </c>
      <c r="E4736" s="4">
        <v>2</v>
      </c>
      <c r="F4736" s="4">
        <v>331</v>
      </c>
      <c r="G4736" s="4">
        <v>268376</v>
      </c>
      <c r="H4736" s="4" t="str">
        <f>VLOOKUP(B4736,[1]汇总!$B:$K,3,0)</f>
        <v>宁夏</v>
      </c>
      <c r="I4736" s="4" t="str">
        <f>VLOOKUP(B4736,[1]汇总!$B:$K,4,0)</f>
        <v>银川</v>
      </c>
      <c r="J4736" s="4">
        <f>VLOOKUP(B4736,[1]汇总!$B:$K,5,0)</f>
        <v>0</v>
      </c>
      <c r="K4736" s="4">
        <f>VLOOKUP(B4736,[1]汇总!$B:$K,6,0)</f>
        <v>0</v>
      </c>
      <c r="L4736" s="4">
        <f>VLOOKUP(B4736,[1]汇总!$B:$K,7,0)</f>
        <v>0</v>
      </c>
      <c r="M4736" s="4">
        <f>VLOOKUP(B4736,[1]汇总!$B:$K,8,0)</f>
        <v>0</v>
      </c>
      <c r="N4736" s="4" t="str">
        <f>VLOOKUP(B4736,[1]汇总!$B:$K,9,0)</f>
        <v>本科</v>
      </c>
      <c r="O4736" s="4" t="str">
        <f>VLOOKUP(B4736,[1]汇总!$B:$K,10,0)</f>
        <v>民办</v>
      </c>
    </row>
    <row r="4737" spans="1:15" ht="16.5" hidden="1" x14ac:dyDescent="0.35">
      <c r="A4737" s="4" t="s">
        <v>1230</v>
      </c>
      <c r="B4737" s="4" t="s">
        <v>1231</v>
      </c>
      <c r="C4737" s="4" t="s">
        <v>71</v>
      </c>
      <c r="D4737" s="4" t="s">
        <v>127</v>
      </c>
      <c r="E4737" s="4">
        <v>17</v>
      </c>
      <c r="F4737" s="4">
        <v>331</v>
      </c>
      <c r="G4737" s="4">
        <v>268387</v>
      </c>
      <c r="H4737" s="4" t="str">
        <f>VLOOKUP(B4737,[1]汇总!$B:$K,3,0)</f>
        <v>福州市</v>
      </c>
      <c r="I4737" s="4" t="str">
        <f>VLOOKUP(B4737,[1]汇总!$B:$K,4,0)</f>
        <v>福州市</v>
      </c>
      <c r="J4737" s="4">
        <f>VLOOKUP(B4737,[1]汇总!$B:$K,5,0)</f>
        <v>0</v>
      </c>
      <c r="K4737" s="4">
        <f>VLOOKUP(B4737,[1]汇总!$B:$K,6,0)</f>
        <v>0</v>
      </c>
      <c r="L4737" s="4">
        <f>VLOOKUP(B4737,[1]汇总!$B:$K,7,0)</f>
        <v>0</v>
      </c>
      <c r="M4737" s="4">
        <f>VLOOKUP(B4737,[1]汇总!$B:$K,8,0)</f>
        <v>0</v>
      </c>
      <c r="N4737" s="4" t="str">
        <f>VLOOKUP(B4737,[1]汇总!$B:$K,9,0)</f>
        <v>专科</v>
      </c>
      <c r="O4737" s="4" t="str">
        <f>VLOOKUP(B4737,[1]汇总!$B:$K,10,0)</f>
        <v>中外合作办学及内地与港澳合作办学</v>
      </c>
    </row>
    <row r="4738" spans="1:15" ht="16.5" hidden="1" x14ac:dyDescent="0.35">
      <c r="A4738" s="4" t="s">
        <v>1012</v>
      </c>
      <c r="B4738" s="4" t="s">
        <v>1013</v>
      </c>
      <c r="C4738" s="4" t="s">
        <v>66</v>
      </c>
      <c r="D4738" s="4" t="s">
        <v>1016</v>
      </c>
      <c r="E4738" s="4">
        <v>14</v>
      </c>
      <c r="F4738" s="4">
        <v>331</v>
      </c>
      <c r="G4738" s="4">
        <v>268392</v>
      </c>
      <c r="H4738" s="4" t="str">
        <f>VLOOKUP(B4738,[1]汇总!$B:$K,3,0)</f>
        <v>苏州市</v>
      </c>
      <c r="I4738" s="4" t="str">
        <f>VLOOKUP(B4738,[1]汇总!$B:$K,4,0)</f>
        <v>苏州市</v>
      </c>
      <c r="J4738" s="4">
        <f>VLOOKUP(B4738,[1]汇总!$B:$K,5,0)</f>
        <v>0</v>
      </c>
      <c r="K4738" s="4">
        <f>VLOOKUP(B4738,[1]汇总!$B:$K,6,0)</f>
        <v>0</v>
      </c>
      <c r="L4738" s="4">
        <f>VLOOKUP(B4738,[1]汇总!$B:$K,7,0)</f>
        <v>0</v>
      </c>
      <c r="M4738" s="4">
        <f>VLOOKUP(B4738,[1]汇总!$B:$K,8,0)</f>
        <v>0</v>
      </c>
      <c r="N4738" s="4" t="str">
        <f>VLOOKUP(B4738,[1]汇总!$B:$K,9,0)</f>
        <v>专科</v>
      </c>
      <c r="O4738" s="4" t="str">
        <f>VLOOKUP(B4738,[1]汇总!$B:$K,10,0)</f>
        <v>中外合作办学及内地与港澳合作办学</v>
      </c>
    </row>
    <row r="4739" spans="1:15" ht="16.5" hidden="1" x14ac:dyDescent="0.35">
      <c r="A4739" s="4" t="s">
        <v>1415</v>
      </c>
      <c r="B4739" s="4" t="s">
        <v>1416</v>
      </c>
      <c r="C4739" s="4" t="s">
        <v>40</v>
      </c>
      <c r="D4739" s="4" t="s">
        <v>87</v>
      </c>
      <c r="E4739" s="4">
        <v>5</v>
      </c>
      <c r="F4739" s="4">
        <v>331</v>
      </c>
      <c r="G4739" s="4">
        <v>268396</v>
      </c>
      <c r="H4739" s="4" t="str">
        <f>VLOOKUP(B4739,[1]汇总!$B:$K,3,0)</f>
        <v>山东</v>
      </c>
      <c r="I4739" s="4" t="str">
        <f>VLOOKUP(B4739,[1]汇总!$B:$K,4,0)</f>
        <v>青岛</v>
      </c>
      <c r="J4739" s="4">
        <f>VLOOKUP(B4739,[1]汇总!$B:$K,5,0)</f>
        <v>0</v>
      </c>
      <c r="K4739" s="4">
        <f>VLOOKUP(B4739,[1]汇总!$B:$K,6,0)</f>
        <v>0</v>
      </c>
      <c r="L4739" s="4">
        <f>VLOOKUP(B4739,[1]汇总!$B:$K,7,0)</f>
        <v>0</v>
      </c>
      <c r="M4739" s="4">
        <f>VLOOKUP(B4739,[1]汇总!$B:$K,8,0)</f>
        <v>0</v>
      </c>
      <c r="N4739" s="4" t="str">
        <f>VLOOKUP(B4739,[1]汇总!$B:$K,9,0)</f>
        <v>本科</v>
      </c>
      <c r="O4739" s="4" t="str">
        <f>VLOOKUP(B4739,[1]汇总!$B:$K,10,0)</f>
        <v>民办</v>
      </c>
    </row>
    <row r="4740" spans="1:15" ht="16.5" hidden="1" x14ac:dyDescent="0.35">
      <c r="A4740" s="4" t="s">
        <v>1832</v>
      </c>
      <c r="B4740" s="4" t="s">
        <v>1833</v>
      </c>
      <c r="C4740" s="4" t="s">
        <v>40</v>
      </c>
      <c r="D4740" s="4" t="s">
        <v>243</v>
      </c>
      <c r="E4740" s="4">
        <v>18</v>
      </c>
      <c r="F4740" s="4">
        <v>331</v>
      </c>
      <c r="G4740" s="4">
        <v>268414</v>
      </c>
      <c r="H4740" s="4" t="str">
        <f>VLOOKUP(B4740,[1]汇总!$B:$K,3,0)</f>
        <v>海南</v>
      </c>
      <c r="I4740" s="4" t="str">
        <f>VLOOKUP(B4740,[1]汇总!$B:$K,4,0)</f>
        <v>三亚</v>
      </c>
      <c r="J4740" s="4">
        <f>VLOOKUP(B4740,[1]汇总!$B:$K,5,0)</f>
        <v>0</v>
      </c>
      <c r="K4740" s="4">
        <f>VLOOKUP(B4740,[1]汇总!$B:$K,6,0)</f>
        <v>0</v>
      </c>
      <c r="L4740" s="4">
        <f>VLOOKUP(B4740,[1]汇总!$B:$K,7,0)</f>
        <v>0</v>
      </c>
      <c r="M4740" s="4">
        <f>VLOOKUP(B4740,[1]汇总!$B:$K,8,0)</f>
        <v>0</v>
      </c>
      <c r="N4740" s="4" t="str">
        <f>VLOOKUP(B4740,[1]汇总!$B:$K,9,0)</f>
        <v>专科</v>
      </c>
      <c r="O4740" s="4" t="str">
        <f>VLOOKUP(B4740,[1]汇总!$B:$K,10,0)</f>
        <v>民办</v>
      </c>
    </row>
    <row r="4741" spans="1:15" ht="16.5" hidden="1" x14ac:dyDescent="0.35">
      <c r="A4741" s="4" t="s">
        <v>1012</v>
      </c>
      <c r="B4741" s="4" t="s">
        <v>1013</v>
      </c>
      <c r="C4741" s="4" t="s">
        <v>144</v>
      </c>
      <c r="D4741" s="4" t="s">
        <v>1026</v>
      </c>
      <c r="E4741" s="4">
        <v>13</v>
      </c>
      <c r="F4741" s="4">
        <v>330</v>
      </c>
      <c r="G4741" s="4">
        <v>268443</v>
      </c>
      <c r="H4741" s="4" t="str">
        <f>VLOOKUP(B4741,[1]汇总!$B:$K,3,0)</f>
        <v>苏州市</v>
      </c>
      <c r="I4741" s="4" t="str">
        <f>VLOOKUP(B4741,[1]汇总!$B:$K,4,0)</f>
        <v>苏州市</v>
      </c>
      <c r="J4741" s="4">
        <f>VLOOKUP(B4741,[1]汇总!$B:$K,5,0)</f>
        <v>0</v>
      </c>
      <c r="K4741" s="4">
        <f>VLOOKUP(B4741,[1]汇总!$B:$K,6,0)</f>
        <v>0</v>
      </c>
      <c r="L4741" s="4">
        <f>VLOOKUP(B4741,[1]汇总!$B:$K,7,0)</f>
        <v>0</v>
      </c>
      <c r="M4741" s="4">
        <f>VLOOKUP(B4741,[1]汇总!$B:$K,8,0)</f>
        <v>0</v>
      </c>
      <c r="N4741" s="4" t="str">
        <f>VLOOKUP(B4741,[1]汇总!$B:$K,9,0)</f>
        <v>专科</v>
      </c>
      <c r="O4741" s="4" t="str">
        <f>VLOOKUP(B4741,[1]汇总!$B:$K,10,0)</f>
        <v>中外合作办学及内地与港澳合作办学</v>
      </c>
    </row>
    <row r="4742" spans="1:15" ht="16.5" hidden="1" x14ac:dyDescent="0.35">
      <c r="A4742" s="4" t="s">
        <v>1242</v>
      </c>
      <c r="B4742" s="4" t="s">
        <v>1243</v>
      </c>
      <c r="C4742" s="4" t="s">
        <v>50</v>
      </c>
      <c r="D4742" s="4" t="s">
        <v>134</v>
      </c>
      <c r="E4742" s="4">
        <v>5</v>
      </c>
      <c r="F4742" s="4">
        <v>330</v>
      </c>
      <c r="G4742" s="4">
        <v>268448</v>
      </c>
      <c r="H4742" s="4" t="str">
        <f>VLOOKUP(B4742,[1]汇总!$B:$K,3,0)</f>
        <v>福建</v>
      </c>
      <c r="I4742" s="4" t="str">
        <f>VLOOKUP(B4742,[1]汇总!$B:$K,4,0)</f>
        <v>漳州</v>
      </c>
      <c r="J4742" s="4">
        <f>VLOOKUP(B4742,[1]汇总!$B:$K,5,0)</f>
        <v>0</v>
      </c>
      <c r="K4742" s="4">
        <f>VLOOKUP(B4742,[1]汇总!$B:$K,6,0)</f>
        <v>0</v>
      </c>
      <c r="L4742" s="4">
        <f>VLOOKUP(B4742,[1]汇总!$B:$K,7,0)</f>
        <v>0</v>
      </c>
      <c r="M4742" s="4">
        <f>VLOOKUP(B4742,[1]汇总!$B:$K,8,0)</f>
        <v>0</v>
      </c>
      <c r="N4742" s="4" t="str">
        <f>VLOOKUP(B4742,[1]汇总!$B:$K,9,0)</f>
        <v>专科</v>
      </c>
      <c r="O4742" s="4" t="str">
        <f>VLOOKUP(B4742,[1]汇总!$B:$K,10,0)</f>
        <v>民办</v>
      </c>
    </row>
    <row r="4743" spans="1:15" ht="16.5" hidden="1" x14ac:dyDescent="0.35">
      <c r="A4743" s="4" t="s">
        <v>515</v>
      </c>
      <c r="B4743" s="4" t="s">
        <v>516</v>
      </c>
      <c r="C4743" s="4" t="s">
        <v>106</v>
      </c>
      <c r="D4743" s="4" t="s">
        <v>519</v>
      </c>
      <c r="E4743" s="4">
        <v>5</v>
      </c>
      <c r="F4743" s="4">
        <v>330</v>
      </c>
      <c r="G4743" s="4">
        <v>268454</v>
      </c>
      <c r="H4743" s="4" t="str">
        <f>VLOOKUP(B4743,[1]汇总!$B:$K,3,0)</f>
        <v>北京</v>
      </c>
      <c r="I4743" s="4" t="str">
        <f>VLOOKUP(B4743,[1]汇总!$B:$K,4,0)</f>
        <v>北京</v>
      </c>
      <c r="J4743" s="4">
        <f>VLOOKUP(B4743,[1]汇总!$B:$K,5,0)</f>
        <v>0</v>
      </c>
      <c r="K4743" s="4">
        <f>VLOOKUP(B4743,[1]汇总!$B:$K,6,0)</f>
        <v>0</v>
      </c>
      <c r="L4743" s="4">
        <f>VLOOKUP(B4743,[1]汇总!$B:$K,7,0)</f>
        <v>0</v>
      </c>
      <c r="M4743" s="4">
        <f>VLOOKUP(B4743,[1]汇总!$B:$K,8,0)</f>
        <v>0</v>
      </c>
      <c r="N4743" s="4" t="str">
        <f>VLOOKUP(B4743,[1]汇总!$B:$K,9,0)</f>
        <v>专科</v>
      </c>
      <c r="O4743" s="4" t="str">
        <f>VLOOKUP(B4743,[1]汇总!$B:$K,10,0)</f>
        <v>民办</v>
      </c>
    </row>
    <row r="4744" spans="1:15" ht="16.5" hidden="1" x14ac:dyDescent="0.35">
      <c r="A4744" s="4" t="s">
        <v>1973</v>
      </c>
      <c r="B4744" s="4" t="s">
        <v>1974</v>
      </c>
      <c r="C4744" s="4" t="s">
        <v>46</v>
      </c>
      <c r="D4744" s="4" t="s">
        <v>1087</v>
      </c>
      <c r="E4744" s="4">
        <v>2</v>
      </c>
      <c r="F4744" s="4">
        <v>330</v>
      </c>
      <c r="G4744" s="4">
        <v>268456</v>
      </c>
      <c r="H4744" s="4" t="str">
        <f>VLOOKUP(B4744,[1]汇总!$B:$K,3,0)</f>
        <v>四川</v>
      </c>
      <c r="I4744" s="4" t="str">
        <f>VLOOKUP(B4744,[1]汇总!$B:$K,4,0)</f>
        <v>绵阳</v>
      </c>
      <c r="J4744" s="4">
        <f>VLOOKUP(B4744,[1]汇总!$B:$K,5,0)</f>
        <v>0</v>
      </c>
      <c r="K4744" s="4">
        <f>VLOOKUP(B4744,[1]汇总!$B:$K,6,0)</f>
        <v>0</v>
      </c>
      <c r="L4744" s="4">
        <f>VLOOKUP(B4744,[1]汇总!$B:$K,7,0)</f>
        <v>0</v>
      </c>
      <c r="M4744" s="4">
        <f>VLOOKUP(B4744,[1]汇总!$B:$K,8,0)</f>
        <v>0</v>
      </c>
      <c r="N4744" s="4" t="str">
        <f>VLOOKUP(B4744,[1]汇总!$B:$K,9,0)</f>
        <v>专科</v>
      </c>
      <c r="O4744" s="4" t="str">
        <f>VLOOKUP(B4744,[1]汇总!$B:$K,10,0)</f>
        <v>民办</v>
      </c>
    </row>
    <row r="4745" spans="1:15" ht="16.5" hidden="1" x14ac:dyDescent="0.35">
      <c r="A4745" s="4" t="s">
        <v>1781</v>
      </c>
      <c r="B4745" s="4" t="s">
        <v>1782</v>
      </c>
      <c r="C4745" s="4" t="s">
        <v>92</v>
      </c>
      <c r="D4745" s="4" t="s">
        <v>470</v>
      </c>
      <c r="E4745" s="4">
        <v>6</v>
      </c>
      <c r="F4745" s="4">
        <v>330</v>
      </c>
      <c r="G4745" s="4">
        <v>268476</v>
      </c>
      <c r="H4745" s="4" t="str">
        <f>VLOOKUP(B4745,[1]汇总!$B:$K,3,0)</f>
        <v>广西</v>
      </c>
      <c r="I4745" s="4" t="str">
        <f>VLOOKUP(B4745,[1]汇总!$B:$K,4,0)</f>
        <v>南宁</v>
      </c>
      <c r="J4745" s="4">
        <f>VLOOKUP(B4745,[1]汇总!$B:$K,5,0)</f>
        <v>0</v>
      </c>
      <c r="K4745" s="4">
        <f>VLOOKUP(B4745,[1]汇总!$B:$K,6,0)</f>
        <v>0</v>
      </c>
      <c r="L4745" s="4">
        <f>VLOOKUP(B4745,[1]汇总!$B:$K,7,0)</f>
        <v>0</v>
      </c>
      <c r="M4745" s="4">
        <f>VLOOKUP(B4745,[1]汇总!$B:$K,8,0)</f>
        <v>0</v>
      </c>
      <c r="N4745" s="4" t="str">
        <f>VLOOKUP(B4745,[1]汇总!$B:$K,9,0)</f>
        <v>专科</v>
      </c>
      <c r="O4745" s="4" t="str">
        <f>VLOOKUP(B4745,[1]汇总!$B:$K,10,0)</f>
        <v>民办</v>
      </c>
    </row>
    <row r="4746" spans="1:15" ht="16.5" hidden="1" x14ac:dyDescent="0.35">
      <c r="A4746" s="4" t="s">
        <v>1888</v>
      </c>
      <c r="B4746" s="4" t="s">
        <v>1889</v>
      </c>
      <c r="C4746" s="4" t="s">
        <v>60</v>
      </c>
      <c r="D4746" s="4" t="s">
        <v>163</v>
      </c>
      <c r="E4746" s="4">
        <v>3</v>
      </c>
      <c r="F4746" s="4">
        <v>330</v>
      </c>
      <c r="G4746" s="4">
        <v>268499</v>
      </c>
      <c r="H4746" s="4" t="str">
        <f>VLOOKUP(B4746,[1]汇总!$B:$K,3,0)</f>
        <v>重庆</v>
      </c>
      <c r="I4746" s="4" t="str">
        <f>VLOOKUP(B4746,[1]汇总!$B:$K,4,0)</f>
        <v>重庆</v>
      </c>
      <c r="J4746" s="4">
        <f>VLOOKUP(B4746,[1]汇总!$B:$K,5,0)</f>
        <v>0</v>
      </c>
      <c r="K4746" s="4">
        <f>VLOOKUP(B4746,[1]汇总!$B:$K,6,0)</f>
        <v>0</v>
      </c>
      <c r="L4746" s="4">
        <f>VLOOKUP(B4746,[1]汇总!$B:$K,7,0)</f>
        <v>0</v>
      </c>
      <c r="M4746" s="4">
        <f>VLOOKUP(B4746,[1]汇总!$B:$K,8,0)</f>
        <v>0</v>
      </c>
      <c r="N4746" s="4" t="str">
        <f>VLOOKUP(B4746,[1]汇总!$B:$K,9,0)</f>
        <v>专科</v>
      </c>
      <c r="O4746" s="4" t="str">
        <f>VLOOKUP(B4746,[1]汇总!$B:$K,10,0)</f>
        <v>民办</v>
      </c>
    </row>
    <row r="4747" spans="1:15" ht="16.5" hidden="1" x14ac:dyDescent="0.35">
      <c r="A4747" s="4" t="s">
        <v>1415</v>
      </c>
      <c r="B4747" s="4" t="s">
        <v>1416</v>
      </c>
      <c r="C4747" s="4" t="s">
        <v>116</v>
      </c>
      <c r="D4747" s="4" t="s">
        <v>219</v>
      </c>
      <c r="E4747" s="4">
        <v>3</v>
      </c>
      <c r="F4747" s="4">
        <v>330</v>
      </c>
      <c r="G4747" s="4">
        <v>268511</v>
      </c>
      <c r="H4747" s="4" t="str">
        <f>VLOOKUP(B4747,[1]汇总!$B:$K,3,0)</f>
        <v>山东</v>
      </c>
      <c r="I4747" s="4" t="str">
        <f>VLOOKUP(B4747,[1]汇总!$B:$K,4,0)</f>
        <v>青岛</v>
      </c>
      <c r="J4747" s="4">
        <f>VLOOKUP(B4747,[1]汇总!$B:$K,5,0)</f>
        <v>0</v>
      </c>
      <c r="K4747" s="4">
        <f>VLOOKUP(B4747,[1]汇总!$B:$K,6,0)</f>
        <v>0</v>
      </c>
      <c r="L4747" s="4">
        <f>VLOOKUP(B4747,[1]汇总!$B:$K,7,0)</f>
        <v>0</v>
      </c>
      <c r="M4747" s="4">
        <f>VLOOKUP(B4747,[1]汇总!$B:$K,8,0)</f>
        <v>0</v>
      </c>
      <c r="N4747" s="4" t="str">
        <f>VLOOKUP(B4747,[1]汇总!$B:$K,9,0)</f>
        <v>本科</v>
      </c>
      <c r="O4747" s="4" t="str">
        <f>VLOOKUP(B4747,[1]汇总!$B:$K,10,0)</f>
        <v>民办</v>
      </c>
    </row>
    <row r="4748" spans="1:15" ht="16.5" hidden="1" x14ac:dyDescent="0.35">
      <c r="A4748" s="4" t="s">
        <v>1228</v>
      </c>
      <c r="B4748" s="4" t="s">
        <v>1229</v>
      </c>
      <c r="C4748" s="4" t="s">
        <v>108</v>
      </c>
      <c r="D4748" s="4" t="s">
        <v>236</v>
      </c>
      <c r="E4748" s="4">
        <v>5</v>
      </c>
      <c r="F4748" s="4">
        <v>330</v>
      </c>
      <c r="G4748" s="4">
        <v>268552</v>
      </c>
      <c r="H4748" s="4" t="str">
        <f>VLOOKUP(B4748,[1]汇总!$B:$K,3,0)</f>
        <v>福建</v>
      </c>
      <c r="I4748" s="4" t="str">
        <f>VLOOKUP(B4748,[1]汇总!$B:$K,4,0)</f>
        <v>泉州</v>
      </c>
      <c r="J4748" s="4">
        <f>VLOOKUP(B4748,[1]汇总!$B:$K,5,0)</f>
        <v>0</v>
      </c>
      <c r="K4748" s="4">
        <f>VLOOKUP(B4748,[1]汇总!$B:$K,6,0)</f>
        <v>0</v>
      </c>
      <c r="L4748" s="4">
        <f>VLOOKUP(B4748,[1]汇总!$B:$K,7,0)</f>
        <v>0</v>
      </c>
      <c r="M4748" s="4">
        <f>VLOOKUP(B4748,[1]汇总!$B:$K,8,0)</f>
        <v>0</v>
      </c>
      <c r="N4748" s="4" t="str">
        <f>VLOOKUP(B4748,[1]汇总!$B:$K,9,0)</f>
        <v>专科</v>
      </c>
      <c r="O4748" s="4" t="str">
        <f>VLOOKUP(B4748,[1]汇总!$B:$K,10,0)</f>
        <v>民办</v>
      </c>
    </row>
    <row r="4749" spans="1:15" ht="16.5" hidden="1" x14ac:dyDescent="0.35">
      <c r="A4749" s="4" t="s">
        <v>1595</v>
      </c>
      <c r="B4749" s="4" t="s">
        <v>1596</v>
      </c>
      <c r="C4749" s="4" t="s">
        <v>40</v>
      </c>
      <c r="D4749" s="4" t="s">
        <v>93</v>
      </c>
      <c r="E4749" s="4">
        <v>5</v>
      </c>
      <c r="F4749" s="4">
        <v>330</v>
      </c>
      <c r="G4749" s="4">
        <v>268556</v>
      </c>
      <c r="H4749" s="4" t="str">
        <f>VLOOKUP(B4749,[1]汇总!$B:$K,3,0)</f>
        <v>湖北</v>
      </c>
      <c r="I4749" s="4" t="str">
        <f>VLOOKUP(B4749,[1]汇总!$B:$K,4,0)</f>
        <v>武汉</v>
      </c>
      <c r="J4749" s="4">
        <f>VLOOKUP(B4749,[1]汇总!$B:$K,5,0)</f>
        <v>0</v>
      </c>
      <c r="K4749" s="4">
        <f>VLOOKUP(B4749,[1]汇总!$B:$K,6,0)</f>
        <v>0</v>
      </c>
      <c r="L4749" s="4">
        <f>VLOOKUP(B4749,[1]汇总!$B:$K,7,0)</f>
        <v>0</v>
      </c>
      <c r="M4749" s="4">
        <f>VLOOKUP(B4749,[1]汇总!$B:$K,8,0)</f>
        <v>0</v>
      </c>
      <c r="N4749" s="4" t="str">
        <f>VLOOKUP(B4749,[1]汇总!$B:$K,9,0)</f>
        <v>专科</v>
      </c>
      <c r="O4749" s="4" t="str">
        <f>VLOOKUP(B4749,[1]汇总!$B:$K,10,0)</f>
        <v>民办</v>
      </c>
    </row>
    <row r="4750" spans="1:15" ht="16.5" hidden="1" x14ac:dyDescent="0.35">
      <c r="A4750" s="4" t="s">
        <v>807</v>
      </c>
      <c r="B4750" s="4" t="s">
        <v>808</v>
      </c>
      <c r="C4750" s="4" t="s">
        <v>60</v>
      </c>
      <c r="D4750" s="4" t="s">
        <v>77</v>
      </c>
      <c r="E4750" s="4">
        <v>65</v>
      </c>
      <c r="F4750" s="4">
        <v>330</v>
      </c>
      <c r="G4750" s="4">
        <v>268557</v>
      </c>
      <c r="H4750" s="4" t="str">
        <f>VLOOKUP(B4750,[1]汇总!$B:$K,3,0)</f>
        <v>上海</v>
      </c>
      <c r="I4750" s="4" t="str">
        <f>VLOOKUP(B4750,[1]汇总!$B:$K,4,0)</f>
        <v>上海</v>
      </c>
      <c r="J4750" s="4">
        <f>VLOOKUP(B4750,[1]汇总!$B:$K,5,0)</f>
        <v>0</v>
      </c>
      <c r="K4750" s="4">
        <f>VLOOKUP(B4750,[1]汇总!$B:$K,6,0)</f>
        <v>0</v>
      </c>
      <c r="L4750" s="4">
        <f>VLOOKUP(B4750,[1]汇总!$B:$K,7,0)</f>
        <v>0</v>
      </c>
      <c r="M4750" s="4">
        <f>VLOOKUP(B4750,[1]汇总!$B:$K,8,0)</f>
        <v>0</v>
      </c>
      <c r="N4750" s="4" t="str">
        <f>VLOOKUP(B4750,[1]汇总!$B:$K,9,0)</f>
        <v>专科</v>
      </c>
      <c r="O4750" s="4" t="str">
        <f>VLOOKUP(B4750,[1]汇总!$B:$K,10,0)</f>
        <v>民办</v>
      </c>
    </row>
    <row r="4751" spans="1:15" ht="16.5" hidden="1" x14ac:dyDescent="0.35">
      <c r="A4751" s="4" t="s">
        <v>807</v>
      </c>
      <c r="B4751" s="4" t="s">
        <v>808</v>
      </c>
      <c r="C4751" s="4" t="s">
        <v>40</v>
      </c>
      <c r="D4751" s="4" t="s">
        <v>100</v>
      </c>
      <c r="E4751" s="4">
        <v>30</v>
      </c>
      <c r="F4751" s="4">
        <v>330</v>
      </c>
      <c r="G4751" s="4">
        <v>268583</v>
      </c>
      <c r="H4751" s="4" t="str">
        <f>VLOOKUP(B4751,[1]汇总!$B:$K,3,0)</f>
        <v>上海</v>
      </c>
      <c r="I4751" s="4" t="str">
        <f>VLOOKUP(B4751,[1]汇总!$B:$K,4,0)</f>
        <v>上海</v>
      </c>
      <c r="J4751" s="4">
        <f>VLOOKUP(B4751,[1]汇总!$B:$K,5,0)</f>
        <v>0</v>
      </c>
      <c r="K4751" s="4">
        <f>VLOOKUP(B4751,[1]汇总!$B:$K,6,0)</f>
        <v>0</v>
      </c>
      <c r="L4751" s="4">
        <f>VLOOKUP(B4751,[1]汇总!$B:$K,7,0)</f>
        <v>0</v>
      </c>
      <c r="M4751" s="4">
        <f>VLOOKUP(B4751,[1]汇总!$B:$K,8,0)</f>
        <v>0</v>
      </c>
      <c r="N4751" s="4" t="str">
        <f>VLOOKUP(B4751,[1]汇总!$B:$K,9,0)</f>
        <v>专科</v>
      </c>
      <c r="O4751" s="4" t="str">
        <f>VLOOKUP(B4751,[1]汇总!$B:$K,10,0)</f>
        <v>民办</v>
      </c>
    </row>
    <row r="4752" spans="1:15" ht="16.5" hidden="1" x14ac:dyDescent="0.35">
      <c r="A4752" s="4" t="s">
        <v>2058</v>
      </c>
      <c r="B4752" s="4" t="s">
        <v>2059</v>
      </c>
      <c r="C4752" s="4" t="s">
        <v>60</v>
      </c>
      <c r="D4752" s="4" t="s">
        <v>75</v>
      </c>
      <c r="E4752" s="4">
        <v>6</v>
      </c>
      <c r="F4752" s="4">
        <v>330</v>
      </c>
      <c r="G4752" s="4">
        <v>268589</v>
      </c>
      <c r="H4752" s="4" t="str">
        <f>VLOOKUP(B4752,[1]汇总!$B:$K,3,0)</f>
        <v>陕西</v>
      </c>
      <c r="I4752" s="4" t="str">
        <f>VLOOKUP(B4752,[1]汇总!$B:$K,4,0)</f>
        <v>宝鸡</v>
      </c>
      <c r="J4752" s="4">
        <f>VLOOKUP(B4752,[1]汇总!$B:$K,5,0)</f>
        <v>0</v>
      </c>
      <c r="K4752" s="4">
        <f>VLOOKUP(B4752,[1]汇总!$B:$K,6,0)</f>
        <v>0</v>
      </c>
      <c r="L4752" s="4">
        <f>VLOOKUP(B4752,[1]汇总!$B:$K,7,0)</f>
        <v>0</v>
      </c>
      <c r="M4752" s="4">
        <f>VLOOKUP(B4752,[1]汇总!$B:$K,8,0)</f>
        <v>0</v>
      </c>
      <c r="N4752" s="4" t="str">
        <f>VLOOKUP(B4752,[1]汇总!$B:$K,9,0)</f>
        <v>专科</v>
      </c>
      <c r="O4752" s="4" t="str">
        <f>VLOOKUP(B4752,[1]汇总!$B:$K,10,0)</f>
        <v>民办</v>
      </c>
    </row>
    <row r="4753" spans="1:15" ht="16.5" hidden="1" x14ac:dyDescent="0.35">
      <c r="A4753" s="4" t="s">
        <v>1228</v>
      </c>
      <c r="B4753" s="4" t="s">
        <v>1229</v>
      </c>
      <c r="C4753" s="4" t="s">
        <v>69</v>
      </c>
      <c r="D4753" s="4" t="s">
        <v>260</v>
      </c>
      <c r="E4753" s="4">
        <v>5</v>
      </c>
      <c r="F4753" s="4">
        <v>329</v>
      </c>
      <c r="G4753" s="4">
        <v>268614</v>
      </c>
      <c r="H4753" s="4" t="str">
        <f>VLOOKUP(B4753,[1]汇总!$B:$K,3,0)</f>
        <v>福建</v>
      </c>
      <c r="I4753" s="4" t="str">
        <f>VLOOKUP(B4753,[1]汇总!$B:$K,4,0)</f>
        <v>泉州</v>
      </c>
      <c r="J4753" s="4">
        <f>VLOOKUP(B4753,[1]汇总!$B:$K,5,0)</f>
        <v>0</v>
      </c>
      <c r="K4753" s="4">
        <f>VLOOKUP(B4753,[1]汇总!$B:$K,6,0)</f>
        <v>0</v>
      </c>
      <c r="L4753" s="4">
        <f>VLOOKUP(B4753,[1]汇总!$B:$K,7,0)</f>
        <v>0</v>
      </c>
      <c r="M4753" s="4">
        <f>VLOOKUP(B4753,[1]汇总!$B:$K,8,0)</f>
        <v>0</v>
      </c>
      <c r="N4753" s="4" t="str">
        <f>VLOOKUP(B4753,[1]汇总!$B:$K,9,0)</f>
        <v>专科</v>
      </c>
      <c r="O4753" s="4" t="str">
        <f>VLOOKUP(B4753,[1]汇总!$B:$K,10,0)</f>
        <v>民办</v>
      </c>
    </row>
    <row r="4754" spans="1:15" ht="16.5" hidden="1" x14ac:dyDescent="0.35">
      <c r="A4754" s="4" t="s">
        <v>1934</v>
      </c>
      <c r="B4754" s="4" t="s">
        <v>1935</v>
      </c>
      <c r="C4754" s="4" t="s">
        <v>34</v>
      </c>
      <c r="D4754" s="4" t="s">
        <v>1207</v>
      </c>
      <c r="E4754" s="4">
        <v>5</v>
      </c>
      <c r="F4754" s="4">
        <v>329</v>
      </c>
      <c r="G4754" s="4">
        <v>268619</v>
      </c>
      <c r="H4754" s="4" t="str">
        <f>VLOOKUP(B4754,[1]汇总!$B:$K,3,0)</f>
        <v>四川</v>
      </c>
      <c r="I4754" s="4" t="str">
        <f>VLOOKUP(B4754,[1]汇总!$B:$K,4,0)</f>
        <v>成都</v>
      </c>
      <c r="J4754" s="4">
        <f>VLOOKUP(B4754,[1]汇总!$B:$K,5,0)</f>
        <v>0</v>
      </c>
      <c r="K4754" s="4">
        <f>VLOOKUP(B4754,[1]汇总!$B:$K,6,0)</f>
        <v>0</v>
      </c>
      <c r="L4754" s="4">
        <f>VLOOKUP(B4754,[1]汇总!$B:$K,7,0)</f>
        <v>0</v>
      </c>
      <c r="M4754" s="4">
        <f>VLOOKUP(B4754,[1]汇总!$B:$K,8,0)</f>
        <v>0</v>
      </c>
      <c r="N4754" s="4" t="str">
        <f>VLOOKUP(B4754,[1]汇总!$B:$K,9,0)</f>
        <v>专科</v>
      </c>
      <c r="O4754" s="4" t="str">
        <f>VLOOKUP(B4754,[1]汇总!$B:$K,10,0)</f>
        <v>民办</v>
      </c>
    </row>
    <row r="4755" spans="1:15" ht="16.5" hidden="1" x14ac:dyDescent="0.35">
      <c r="A4755" s="4" t="s">
        <v>898</v>
      </c>
      <c r="B4755" s="4" t="s">
        <v>899</v>
      </c>
      <c r="C4755" s="4" t="s">
        <v>60</v>
      </c>
      <c r="D4755" s="4" t="s">
        <v>243</v>
      </c>
      <c r="E4755" s="4">
        <v>55</v>
      </c>
      <c r="F4755" s="4">
        <v>329</v>
      </c>
      <c r="G4755" s="4">
        <v>268635</v>
      </c>
      <c r="H4755" s="4" t="str">
        <f>VLOOKUP(B4755,[1]汇总!$B:$K,3,0)</f>
        <v>上海</v>
      </c>
      <c r="I4755" s="4" t="str">
        <f>VLOOKUP(B4755,[1]汇总!$B:$K,4,0)</f>
        <v>上海</v>
      </c>
      <c r="J4755" s="4">
        <f>VLOOKUP(B4755,[1]汇总!$B:$K,5,0)</f>
        <v>0</v>
      </c>
      <c r="K4755" s="4">
        <f>VLOOKUP(B4755,[1]汇总!$B:$K,6,0)</f>
        <v>0</v>
      </c>
      <c r="L4755" s="4">
        <f>VLOOKUP(B4755,[1]汇总!$B:$K,7,0)</f>
        <v>0</v>
      </c>
      <c r="M4755" s="4">
        <f>VLOOKUP(B4755,[1]汇总!$B:$K,8,0)</f>
        <v>0</v>
      </c>
      <c r="N4755" s="4" t="str">
        <f>VLOOKUP(B4755,[1]汇总!$B:$K,9,0)</f>
        <v>专科</v>
      </c>
      <c r="O4755" s="4" t="str">
        <f>VLOOKUP(B4755,[1]汇总!$B:$K,10,0)</f>
        <v>公办</v>
      </c>
    </row>
    <row r="4756" spans="1:15" ht="16.5" hidden="1" x14ac:dyDescent="0.35">
      <c r="A4756" s="4" t="s">
        <v>1472</v>
      </c>
      <c r="B4756" s="4" t="s">
        <v>1473</v>
      </c>
      <c r="C4756" s="4" t="s">
        <v>66</v>
      </c>
      <c r="D4756" s="4" t="s">
        <v>101</v>
      </c>
      <c r="E4756" s="4">
        <v>4</v>
      </c>
      <c r="F4756" s="4">
        <v>329</v>
      </c>
      <c r="G4756" s="4">
        <v>268656</v>
      </c>
      <c r="H4756" s="4" t="str">
        <f>VLOOKUP(B4756,[1]汇总!$B:$K,3,0)</f>
        <v>山东</v>
      </c>
      <c r="I4756" s="4" t="str">
        <f>VLOOKUP(B4756,[1]汇总!$B:$K,4,0)</f>
        <v>青岛</v>
      </c>
      <c r="J4756" s="4">
        <f>VLOOKUP(B4756,[1]汇总!$B:$K,5,0)</f>
        <v>0</v>
      </c>
      <c r="K4756" s="4">
        <f>VLOOKUP(B4756,[1]汇总!$B:$K,6,0)</f>
        <v>0</v>
      </c>
      <c r="L4756" s="4">
        <f>VLOOKUP(B4756,[1]汇总!$B:$K,7,0)</f>
        <v>0</v>
      </c>
      <c r="M4756" s="4">
        <f>VLOOKUP(B4756,[1]汇总!$B:$K,8,0)</f>
        <v>0</v>
      </c>
      <c r="N4756" s="4" t="str">
        <f>VLOOKUP(B4756,[1]汇总!$B:$K,9,0)</f>
        <v>专科</v>
      </c>
      <c r="O4756" s="4" t="str">
        <f>VLOOKUP(B4756,[1]汇总!$B:$K,10,0)</f>
        <v>民办</v>
      </c>
    </row>
    <row r="4757" spans="1:15" ht="16.5" hidden="1" x14ac:dyDescent="0.35">
      <c r="A4757" s="4" t="s">
        <v>1456</v>
      </c>
      <c r="B4757" s="4" t="s">
        <v>1457</v>
      </c>
      <c r="C4757" s="4" t="s">
        <v>34</v>
      </c>
      <c r="D4757" s="4" t="s">
        <v>91</v>
      </c>
      <c r="E4757" s="4">
        <v>7</v>
      </c>
      <c r="F4757" s="4">
        <v>329</v>
      </c>
      <c r="G4757" s="4">
        <v>268691</v>
      </c>
      <c r="H4757" s="4" t="str">
        <f>VLOOKUP(B4757,[1]汇总!$B:$K,3,0)</f>
        <v>山东</v>
      </c>
      <c r="I4757" s="4" t="str">
        <f>VLOOKUP(B4757,[1]汇总!$B:$K,4,0)</f>
        <v>泰安</v>
      </c>
      <c r="J4757" s="4">
        <f>VLOOKUP(B4757,[1]汇总!$B:$K,5,0)</f>
        <v>0</v>
      </c>
      <c r="K4757" s="4">
        <f>VLOOKUP(B4757,[1]汇总!$B:$K,6,0)</f>
        <v>0</v>
      </c>
      <c r="L4757" s="4">
        <f>VLOOKUP(B4757,[1]汇总!$B:$K,7,0)</f>
        <v>0</v>
      </c>
      <c r="M4757" s="4">
        <f>VLOOKUP(B4757,[1]汇总!$B:$K,8,0)</f>
        <v>0</v>
      </c>
      <c r="N4757" s="4" t="str">
        <f>VLOOKUP(B4757,[1]汇总!$B:$K,9,0)</f>
        <v>本科</v>
      </c>
      <c r="O4757" s="4" t="str">
        <f>VLOOKUP(B4757,[1]汇总!$B:$K,10,0)</f>
        <v>民办</v>
      </c>
    </row>
    <row r="4758" spans="1:15" ht="16.5" hidden="1" x14ac:dyDescent="0.35">
      <c r="A4758" s="4" t="s">
        <v>1781</v>
      </c>
      <c r="B4758" s="4" t="s">
        <v>1782</v>
      </c>
      <c r="C4758" s="4" t="s">
        <v>40</v>
      </c>
      <c r="D4758" s="4" t="s">
        <v>480</v>
      </c>
      <c r="E4758" s="4">
        <v>6</v>
      </c>
      <c r="F4758" s="4">
        <v>329</v>
      </c>
      <c r="G4758" s="4">
        <v>268702</v>
      </c>
      <c r="H4758" s="4" t="str">
        <f>VLOOKUP(B4758,[1]汇总!$B:$K,3,0)</f>
        <v>广西</v>
      </c>
      <c r="I4758" s="4" t="str">
        <f>VLOOKUP(B4758,[1]汇总!$B:$K,4,0)</f>
        <v>南宁</v>
      </c>
      <c r="J4758" s="4">
        <f>VLOOKUP(B4758,[1]汇总!$B:$K,5,0)</f>
        <v>0</v>
      </c>
      <c r="K4758" s="4">
        <f>VLOOKUP(B4758,[1]汇总!$B:$K,6,0)</f>
        <v>0</v>
      </c>
      <c r="L4758" s="4">
        <f>VLOOKUP(B4758,[1]汇总!$B:$K,7,0)</f>
        <v>0</v>
      </c>
      <c r="M4758" s="4">
        <f>VLOOKUP(B4758,[1]汇总!$B:$K,8,0)</f>
        <v>0</v>
      </c>
      <c r="N4758" s="4" t="str">
        <f>VLOOKUP(B4758,[1]汇总!$B:$K,9,0)</f>
        <v>专科</v>
      </c>
      <c r="O4758" s="4" t="str">
        <f>VLOOKUP(B4758,[1]汇总!$B:$K,10,0)</f>
        <v>民办</v>
      </c>
    </row>
    <row r="4759" spans="1:15" ht="16.5" hidden="1" x14ac:dyDescent="0.35">
      <c r="A4759" s="4" t="s">
        <v>1788</v>
      </c>
      <c r="B4759" s="4" t="s">
        <v>1789</v>
      </c>
      <c r="C4759" s="4" t="s">
        <v>60</v>
      </c>
      <c r="D4759" s="4" t="s">
        <v>164</v>
      </c>
      <c r="E4759" s="4">
        <v>4</v>
      </c>
      <c r="F4759" s="4">
        <v>329</v>
      </c>
      <c r="G4759" s="4">
        <v>268720</v>
      </c>
      <c r="H4759" s="4" t="str">
        <f>VLOOKUP(B4759,[1]汇总!$B:$K,3,0)</f>
        <v>广西</v>
      </c>
      <c r="I4759" s="4" t="str">
        <f>VLOOKUP(B4759,[1]汇总!$B:$K,4,0)</f>
        <v>崇左</v>
      </c>
      <c r="J4759" s="4">
        <f>VLOOKUP(B4759,[1]汇总!$B:$K,5,0)</f>
        <v>0</v>
      </c>
      <c r="K4759" s="4">
        <f>VLOOKUP(B4759,[1]汇总!$B:$K,6,0)</f>
        <v>0</v>
      </c>
      <c r="L4759" s="4">
        <f>VLOOKUP(B4759,[1]汇总!$B:$K,7,0)</f>
        <v>0</v>
      </c>
      <c r="M4759" s="4">
        <f>VLOOKUP(B4759,[1]汇总!$B:$K,8,0)</f>
        <v>0</v>
      </c>
      <c r="N4759" s="4" t="str">
        <f>VLOOKUP(B4759,[1]汇总!$B:$K,9,0)</f>
        <v>专科</v>
      </c>
      <c r="O4759" s="4" t="str">
        <f>VLOOKUP(B4759,[1]汇总!$B:$K,10,0)</f>
        <v>民办</v>
      </c>
    </row>
    <row r="4760" spans="1:15" ht="16.5" hidden="1" x14ac:dyDescent="0.35">
      <c r="A4760" s="4" t="s">
        <v>1404</v>
      </c>
      <c r="B4760" s="4" t="s">
        <v>1405</v>
      </c>
      <c r="C4760" s="4" t="s">
        <v>34</v>
      </c>
      <c r="D4760" s="4" t="s">
        <v>163</v>
      </c>
      <c r="E4760" s="4">
        <v>4</v>
      </c>
      <c r="F4760" s="4">
        <v>329</v>
      </c>
      <c r="G4760" s="4">
        <v>268725</v>
      </c>
      <c r="H4760" s="4" t="str">
        <f>VLOOKUP(B4760,[1]汇总!$B:$K,3,0)</f>
        <v>山东</v>
      </c>
      <c r="I4760" s="4" t="str">
        <f>VLOOKUP(B4760,[1]汇总!$B:$K,4,0)</f>
        <v>东营</v>
      </c>
      <c r="J4760" s="4">
        <f>VLOOKUP(B4760,[1]汇总!$B:$K,5,0)</f>
        <v>0</v>
      </c>
      <c r="K4760" s="4">
        <f>VLOOKUP(B4760,[1]汇总!$B:$K,6,0)</f>
        <v>0</v>
      </c>
      <c r="L4760" s="4">
        <f>VLOOKUP(B4760,[1]汇总!$B:$K,7,0)</f>
        <v>0</v>
      </c>
      <c r="M4760" s="4">
        <f>VLOOKUP(B4760,[1]汇总!$B:$K,8,0)</f>
        <v>0</v>
      </c>
      <c r="N4760" s="4" t="str">
        <f>VLOOKUP(B4760,[1]汇总!$B:$K,9,0)</f>
        <v>专科</v>
      </c>
      <c r="O4760" s="4" t="str">
        <f>VLOOKUP(B4760,[1]汇总!$B:$K,10,0)</f>
        <v>公办</v>
      </c>
    </row>
    <row r="4761" spans="1:15" ht="16.5" hidden="1" x14ac:dyDescent="0.35">
      <c r="A4761" s="4" t="s">
        <v>1781</v>
      </c>
      <c r="B4761" s="4" t="s">
        <v>1782</v>
      </c>
      <c r="C4761" s="4" t="s">
        <v>106</v>
      </c>
      <c r="D4761" s="4" t="s">
        <v>246</v>
      </c>
      <c r="E4761" s="4">
        <v>6</v>
      </c>
      <c r="F4761" s="4">
        <v>329</v>
      </c>
      <c r="G4761" s="4">
        <v>268741</v>
      </c>
      <c r="H4761" s="4" t="str">
        <f>VLOOKUP(B4761,[1]汇总!$B:$K,3,0)</f>
        <v>广西</v>
      </c>
      <c r="I4761" s="4" t="str">
        <f>VLOOKUP(B4761,[1]汇总!$B:$K,4,0)</f>
        <v>南宁</v>
      </c>
      <c r="J4761" s="4">
        <f>VLOOKUP(B4761,[1]汇总!$B:$K,5,0)</f>
        <v>0</v>
      </c>
      <c r="K4761" s="4">
        <f>VLOOKUP(B4761,[1]汇总!$B:$K,6,0)</f>
        <v>0</v>
      </c>
      <c r="L4761" s="4">
        <f>VLOOKUP(B4761,[1]汇总!$B:$K,7,0)</f>
        <v>0</v>
      </c>
      <c r="M4761" s="4">
        <f>VLOOKUP(B4761,[1]汇总!$B:$K,8,0)</f>
        <v>0</v>
      </c>
      <c r="N4761" s="4" t="str">
        <f>VLOOKUP(B4761,[1]汇总!$B:$K,9,0)</f>
        <v>专科</v>
      </c>
      <c r="O4761" s="4" t="str">
        <f>VLOOKUP(B4761,[1]汇总!$B:$K,10,0)</f>
        <v>民办</v>
      </c>
    </row>
    <row r="4762" spans="1:15" ht="16.5" hidden="1" x14ac:dyDescent="0.35">
      <c r="A4762" s="4" t="s">
        <v>975</v>
      </c>
      <c r="B4762" s="4" t="s">
        <v>976</v>
      </c>
      <c r="C4762" s="4" t="s">
        <v>88</v>
      </c>
      <c r="D4762" s="4" t="s">
        <v>77</v>
      </c>
      <c r="E4762" s="4">
        <v>5</v>
      </c>
      <c r="F4762" s="4">
        <v>329</v>
      </c>
      <c r="G4762" s="4">
        <v>268748</v>
      </c>
      <c r="H4762" s="4" t="str">
        <f>VLOOKUP(B4762,[1]汇总!$B:$K,3,0)</f>
        <v>江苏</v>
      </c>
      <c r="I4762" s="4" t="str">
        <f>VLOOKUP(B4762,[1]汇总!$B:$K,4,0)</f>
        <v>镇江</v>
      </c>
      <c r="J4762" s="4">
        <f>VLOOKUP(B4762,[1]汇总!$B:$K,5,0)</f>
        <v>0</v>
      </c>
      <c r="K4762" s="4">
        <f>VLOOKUP(B4762,[1]汇总!$B:$K,6,0)</f>
        <v>0</v>
      </c>
      <c r="L4762" s="4">
        <f>VLOOKUP(B4762,[1]汇总!$B:$K,7,0)</f>
        <v>0</v>
      </c>
      <c r="M4762" s="4">
        <f>VLOOKUP(B4762,[1]汇总!$B:$K,8,0)</f>
        <v>0</v>
      </c>
      <c r="N4762" s="4" t="str">
        <f>VLOOKUP(B4762,[1]汇总!$B:$K,9,0)</f>
        <v>专科</v>
      </c>
      <c r="O4762" s="4" t="str">
        <f>VLOOKUP(B4762,[1]汇总!$B:$K,10,0)</f>
        <v>民办</v>
      </c>
    </row>
    <row r="4763" spans="1:15" ht="16.5" hidden="1" x14ac:dyDescent="0.35">
      <c r="A4763" s="4" t="s">
        <v>1930</v>
      </c>
      <c r="B4763" s="4" t="s">
        <v>1931</v>
      </c>
      <c r="C4763" s="4" t="s">
        <v>60</v>
      </c>
      <c r="D4763" s="4" t="s">
        <v>517</v>
      </c>
      <c r="E4763" s="4">
        <v>60</v>
      </c>
      <c r="F4763" s="4">
        <v>329</v>
      </c>
      <c r="G4763" s="4">
        <v>268765</v>
      </c>
      <c r="H4763" s="4" t="str">
        <f>VLOOKUP(B4763,[1]汇总!$B:$K,3,0)</f>
        <v>四川</v>
      </c>
      <c r="I4763" s="4" t="str">
        <f>VLOOKUP(B4763,[1]汇总!$B:$K,4,0)</f>
        <v>德阳</v>
      </c>
      <c r="J4763" s="4">
        <f>VLOOKUP(B4763,[1]汇总!$B:$K,5,0)</f>
        <v>0</v>
      </c>
      <c r="K4763" s="4">
        <f>VLOOKUP(B4763,[1]汇总!$B:$K,6,0)</f>
        <v>0</v>
      </c>
      <c r="L4763" s="4">
        <f>VLOOKUP(B4763,[1]汇总!$B:$K,7,0)</f>
        <v>0</v>
      </c>
      <c r="M4763" s="4">
        <f>VLOOKUP(B4763,[1]汇总!$B:$K,8,0)</f>
        <v>0</v>
      </c>
      <c r="N4763" s="4" t="str">
        <f>VLOOKUP(B4763,[1]汇总!$B:$K,9,0)</f>
        <v>专科</v>
      </c>
      <c r="O4763" s="4" t="str">
        <f>VLOOKUP(B4763,[1]汇总!$B:$K,10,0)</f>
        <v>民办</v>
      </c>
    </row>
    <row r="4764" spans="1:15" ht="16.5" hidden="1" x14ac:dyDescent="0.35">
      <c r="A4764" s="4" t="s">
        <v>807</v>
      </c>
      <c r="B4764" s="4" t="s">
        <v>808</v>
      </c>
      <c r="C4764" s="4" t="s">
        <v>36</v>
      </c>
      <c r="D4764" s="4" t="s">
        <v>378</v>
      </c>
      <c r="E4764" s="4">
        <v>34</v>
      </c>
      <c r="F4764" s="4">
        <v>329</v>
      </c>
      <c r="G4764" s="4">
        <v>268783</v>
      </c>
      <c r="H4764" s="4" t="str">
        <f>VLOOKUP(B4764,[1]汇总!$B:$K,3,0)</f>
        <v>上海</v>
      </c>
      <c r="I4764" s="4" t="str">
        <f>VLOOKUP(B4764,[1]汇总!$B:$K,4,0)</f>
        <v>上海</v>
      </c>
      <c r="J4764" s="4">
        <f>VLOOKUP(B4764,[1]汇总!$B:$K,5,0)</f>
        <v>0</v>
      </c>
      <c r="K4764" s="4">
        <f>VLOOKUP(B4764,[1]汇总!$B:$K,6,0)</f>
        <v>0</v>
      </c>
      <c r="L4764" s="4">
        <f>VLOOKUP(B4764,[1]汇总!$B:$K,7,0)</f>
        <v>0</v>
      </c>
      <c r="M4764" s="4">
        <f>VLOOKUP(B4764,[1]汇总!$B:$K,8,0)</f>
        <v>0</v>
      </c>
      <c r="N4764" s="4" t="str">
        <f>VLOOKUP(B4764,[1]汇总!$B:$K,9,0)</f>
        <v>专科</v>
      </c>
      <c r="O4764" s="4" t="str">
        <f>VLOOKUP(B4764,[1]汇总!$B:$K,10,0)</f>
        <v>民办</v>
      </c>
    </row>
    <row r="4765" spans="1:15" ht="16.5" hidden="1" x14ac:dyDescent="0.35">
      <c r="A4765" s="4" t="s">
        <v>1012</v>
      </c>
      <c r="B4765" s="4" t="s">
        <v>1013</v>
      </c>
      <c r="C4765" s="4" t="s">
        <v>52</v>
      </c>
      <c r="D4765" s="4" t="s">
        <v>1022</v>
      </c>
      <c r="E4765" s="4">
        <v>14</v>
      </c>
      <c r="F4765" s="4">
        <v>329</v>
      </c>
      <c r="G4765" s="4">
        <v>268786</v>
      </c>
      <c r="H4765" s="4" t="str">
        <f>VLOOKUP(B4765,[1]汇总!$B:$K,3,0)</f>
        <v>苏州市</v>
      </c>
      <c r="I4765" s="4" t="str">
        <f>VLOOKUP(B4765,[1]汇总!$B:$K,4,0)</f>
        <v>苏州市</v>
      </c>
      <c r="J4765" s="4">
        <f>VLOOKUP(B4765,[1]汇总!$B:$K,5,0)</f>
        <v>0</v>
      </c>
      <c r="K4765" s="4">
        <f>VLOOKUP(B4765,[1]汇总!$B:$K,6,0)</f>
        <v>0</v>
      </c>
      <c r="L4765" s="4">
        <f>VLOOKUP(B4765,[1]汇总!$B:$K,7,0)</f>
        <v>0</v>
      </c>
      <c r="M4765" s="4">
        <f>VLOOKUP(B4765,[1]汇总!$B:$K,8,0)</f>
        <v>0</v>
      </c>
      <c r="N4765" s="4" t="str">
        <f>VLOOKUP(B4765,[1]汇总!$B:$K,9,0)</f>
        <v>专科</v>
      </c>
      <c r="O4765" s="4" t="str">
        <f>VLOOKUP(B4765,[1]汇总!$B:$K,10,0)</f>
        <v>中外合作办学及内地与港澳合作办学</v>
      </c>
    </row>
    <row r="4766" spans="1:15" ht="16.5" hidden="1" x14ac:dyDescent="0.35">
      <c r="A4766" s="4" t="s">
        <v>1525</v>
      </c>
      <c r="B4766" s="4" t="s">
        <v>1526</v>
      </c>
      <c r="C4766" s="4" t="s">
        <v>69</v>
      </c>
      <c r="D4766" s="4" t="s">
        <v>370</v>
      </c>
      <c r="E4766" s="4">
        <v>3</v>
      </c>
      <c r="F4766" s="4">
        <v>329</v>
      </c>
      <c r="G4766" s="4">
        <v>268787</v>
      </c>
      <c r="H4766" s="4" t="str">
        <f>VLOOKUP(B4766,[1]汇总!$B:$K,3,0)</f>
        <v>湖北</v>
      </c>
      <c r="I4766" s="4" t="str">
        <f>VLOOKUP(B4766,[1]汇总!$B:$K,4,0)</f>
        <v>武汉</v>
      </c>
      <c r="J4766" s="4">
        <f>VLOOKUP(B4766,[1]汇总!$B:$K,5,0)</f>
        <v>0</v>
      </c>
      <c r="K4766" s="4">
        <f>VLOOKUP(B4766,[1]汇总!$B:$K,6,0)</f>
        <v>0</v>
      </c>
      <c r="L4766" s="4">
        <f>VLOOKUP(B4766,[1]汇总!$B:$K,7,0)</f>
        <v>0</v>
      </c>
      <c r="M4766" s="4">
        <f>VLOOKUP(B4766,[1]汇总!$B:$K,8,0)</f>
        <v>0</v>
      </c>
      <c r="N4766" s="4" t="str">
        <f>VLOOKUP(B4766,[1]汇总!$B:$K,9,0)</f>
        <v>本科</v>
      </c>
      <c r="O4766" s="4" t="str">
        <f>VLOOKUP(B4766,[1]汇总!$B:$K,10,0)</f>
        <v>民办</v>
      </c>
    </row>
    <row r="4767" spans="1:15" ht="16.5" hidden="1" x14ac:dyDescent="0.35">
      <c r="A4767" s="4" t="s">
        <v>1995</v>
      </c>
      <c r="B4767" s="4" t="s">
        <v>1996</v>
      </c>
      <c r="C4767" s="4" t="s">
        <v>66</v>
      </c>
      <c r="D4767" s="4" t="s">
        <v>1154</v>
      </c>
      <c r="E4767" s="4">
        <v>20</v>
      </c>
      <c r="F4767" s="4">
        <v>328</v>
      </c>
      <c r="G4767" s="4">
        <v>268803</v>
      </c>
      <c r="H4767" s="4" t="str">
        <f>VLOOKUP(B4767,[1]汇总!$B:$K,3,0)</f>
        <v>云南</v>
      </c>
      <c r="I4767" s="4" t="str">
        <f>VLOOKUP(B4767,[1]汇总!$B:$K,4,0)</f>
        <v>丽江</v>
      </c>
      <c r="J4767" s="4">
        <f>VLOOKUP(B4767,[1]汇总!$B:$K,5,0)</f>
        <v>0</v>
      </c>
      <c r="K4767" s="4">
        <f>VLOOKUP(B4767,[1]汇总!$B:$K,6,0)</f>
        <v>0</v>
      </c>
      <c r="L4767" s="4">
        <f>VLOOKUP(B4767,[1]汇总!$B:$K,7,0)</f>
        <v>0</v>
      </c>
      <c r="M4767" s="4">
        <f>VLOOKUP(B4767,[1]汇总!$B:$K,8,0)</f>
        <v>0</v>
      </c>
      <c r="N4767" s="4" t="str">
        <f>VLOOKUP(B4767,[1]汇总!$B:$K,9,0)</f>
        <v>本科</v>
      </c>
      <c r="O4767" s="4" t="str">
        <f>VLOOKUP(B4767,[1]汇总!$B:$K,10,0)</f>
        <v>民办</v>
      </c>
    </row>
    <row r="4768" spans="1:15" ht="16.5" hidden="1" x14ac:dyDescent="0.35">
      <c r="A4768" s="4" t="s">
        <v>1625</v>
      </c>
      <c r="B4768" s="4" t="s">
        <v>1626</v>
      </c>
      <c r="C4768" s="4" t="s">
        <v>34</v>
      </c>
      <c r="D4768" s="4" t="s">
        <v>166</v>
      </c>
      <c r="E4768" s="4">
        <v>4</v>
      </c>
      <c r="F4768" s="4">
        <v>328</v>
      </c>
      <c r="G4768" s="4">
        <v>268837</v>
      </c>
      <c r="H4768" s="4" t="str">
        <f>VLOOKUP(B4768,[1]汇总!$B:$K,3,0)</f>
        <v>湖北</v>
      </c>
      <c r="I4768" s="4" t="str">
        <f>VLOOKUP(B4768,[1]汇总!$B:$K,4,0)</f>
        <v>荆州</v>
      </c>
      <c r="J4768" s="4">
        <f>VLOOKUP(B4768,[1]汇总!$B:$K,5,0)</f>
        <v>0</v>
      </c>
      <c r="K4768" s="4">
        <f>VLOOKUP(B4768,[1]汇总!$B:$K,6,0)</f>
        <v>0</v>
      </c>
      <c r="L4768" s="4">
        <f>VLOOKUP(B4768,[1]汇总!$B:$K,7,0)</f>
        <v>0</v>
      </c>
      <c r="M4768" s="4">
        <f>VLOOKUP(B4768,[1]汇总!$B:$K,8,0)</f>
        <v>0</v>
      </c>
      <c r="N4768" s="4" t="str">
        <f>VLOOKUP(B4768,[1]汇总!$B:$K,9,0)</f>
        <v>专科</v>
      </c>
      <c r="O4768" s="4" t="str">
        <f>VLOOKUP(B4768,[1]汇总!$B:$K,10,0)</f>
        <v>民办</v>
      </c>
    </row>
    <row r="4769" spans="1:15" ht="16.5" hidden="1" x14ac:dyDescent="0.35">
      <c r="A4769" s="4" t="s">
        <v>1230</v>
      </c>
      <c r="B4769" s="4" t="s">
        <v>1231</v>
      </c>
      <c r="C4769" s="4" t="s">
        <v>48</v>
      </c>
      <c r="D4769" s="4" t="s">
        <v>1025</v>
      </c>
      <c r="E4769" s="4">
        <v>19</v>
      </c>
      <c r="F4769" s="4">
        <v>328</v>
      </c>
      <c r="G4769" s="4">
        <v>268840</v>
      </c>
      <c r="H4769" s="4" t="str">
        <f>VLOOKUP(B4769,[1]汇总!$B:$K,3,0)</f>
        <v>福州市</v>
      </c>
      <c r="I4769" s="4" t="str">
        <f>VLOOKUP(B4769,[1]汇总!$B:$K,4,0)</f>
        <v>福州市</v>
      </c>
      <c r="J4769" s="4">
        <f>VLOOKUP(B4769,[1]汇总!$B:$K,5,0)</f>
        <v>0</v>
      </c>
      <c r="K4769" s="4">
        <f>VLOOKUP(B4769,[1]汇总!$B:$K,6,0)</f>
        <v>0</v>
      </c>
      <c r="L4769" s="4">
        <f>VLOOKUP(B4769,[1]汇总!$B:$K,7,0)</f>
        <v>0</v>
      </c>
      <c r="M4769" s="4">
        <f>VLOOKUP(B4769,[1]汇总!$B:$K,8,0)</f>
        <v>0</v>
      </c>
      <c r="N4769" s="4" t="str">
        <f>VLOOKUP(B4769,[1]汇总!$B:$K,9,0)</f>
        <v>专科</v>
      </c>
      <c r="O4769" s="4" t="str">
        <f>VLOOKUP(B4769,[1]汇总!$B:$K,10,0)</f>
        <v>中外合作办学及内地与港澳合作办学</v>
      </c>
    </row>
    <row r="4770" spans="1:15" ht="16.5" hidden="1" x14ac:dyDescent="0.35">
      <c r="A4770" s="4" t="s">
        <v>1012</v>
      </c>
      <c r="B4770" s="4" t="s">
        <v>1013</v>
      </c>
      <c r="C4770" s="4" t="s">
        <v>108</v>
      </c>
      <c r="D4770" s="4" t="s">
        <v>1024</v>
      </c>
      <c r="E4770" s="4">
        <v>12</v>
      </c>
      <c r="F4770" s="4">
        <v>328</v>
      </c>
      <c r="G4770" s="4">
        <v>268841</v>
      </c>
      <c r="H4770" s="4" t="str">
        <f>VLOOKUP(B4770,[1]汇总!$B:$K,3,0)</f>
        <v>苏州市</v>
      </c>
      <c r="I4770" s="4" t="str">
        <f>VLOOKUP(B4770,[1]汇总!$B:$K,4,0)</f>
        <v>苏州市</v>
      </c>
      <c r="J4770" s="4">
        <f>VLOOKUP(B4770,[1]汇总!$B:$K,5,0)</f>
        <v>0</v>
      </c>
      <c r="K4770" s="4">
        <f>VLOOKUP(B4770,[1]汇总!$B:$K,6,0)</f>
        <v>0</v>
      </c>
      <c r="L4770" s="4">
        <f>VLOOKUP(B4770,[1]汇总!$B:$K,7,0)</f>
        <v>0</v>
      </c>
      <c r="M4770" s="4">
        <f>VLOOKUP(B4770,[1]汇总!$B:$K,8,0)</f>
        <v>0</v>
      </c>
      <c r="N4770" s="4" t="str">
        <f>VLOOKUP(B4770,[1]汇总!$B:$K,9,0)</f>
        <v>专科</v>
      </c>
      <c r="O4770" s="4" t="str">
        <f>VLOOKUP(B4770,[1]汇总!$B:$K,10,0)</f>
        <v>中外合作办学及内地与港澳合作办学</v>
      </c>
    </row>
    <row r="4771" spans="1:15" ht="16.5" hidden="1" x14ac:dyDescent="0.35">
      <c r="A4771" s="4" t="s">
        <v>1214</v>
      </c>
      <c r="B4771" s="4" t="s">
        <v>1215</v>
      </c>
      <c r="C4771" s="4" t="s">
        <v>56</v>
      </c>
      <c r="D4771" s="4" t="s">
        <v>67</v>
      </c>
      <c r="E4771" s="4">
        <v>6</v>
      </c>
      <c r="F4771" s="4">
        <v>328</v>
      </c>
      <c r="G4771" s="4">
        <v>268843</v>
      </c>
      <c r="H4771" s="4" t="str">
        <f>VLOOKUP(B4771,[1]汇总!$B:$K,3,0)</f>
        <v>福建</v>
      </c>
      <c r="I4771" s="4" t="str">
        <f>VLOOKUP(B4771,[1]汇总!$B:$K,4,0)</f>
        <v>厦门</v>
      </c>
      <c r="J4771" s="4">
        <f>VLOOKUP(B4771,[1]汇总!$B:$K,5,0)</f>
        <v>0</v>
      </c>
      <c r="K4771" s="4">
        <f>VLOOKUP(B4771,[1]汇总!$B:$K,6,0)</f>
        <v>0</v>
      </c>
      <c r="L4771" s="4">
        <f>VLOOKUP(B4771,[1]汇总!$B:$K,7,0)</f>
        <v>0</v>
      </c>
      <c r="M4771" s="4">
        <f>VLOOKUP(B4771,[1]汇总!$B:$K,8,0)</f>
        <v>0</v>
      </c>
      <c r="N4771" s="4" t="str">
        <f>VLOOKUP(B4771,[1]汇总!$B:$K,9,0)</f>
        <v>专科</v>
      </c>
      <c r="O4771" s="4" t="str">
        <f>VLOOKUP(B4771,[1]汇总!$B:$K,10,0)</f>
        <v>民办</v>
      </c>
    </row>
    <row r="4772" spans="1:15" ht="16.5" hidden="1" x14ac:dyDescent="0.35">
      <c r="A4772" s="4" t="s">
        <v>2032</v>
      </c>
      <c r="B4772" s="4" t="s">
        <v>2033</v>
      </c>
      <c r="C4772" s="4" t="s">
        <v>106</v>
      </c>
      <c r="D4772" s="4" t="s">
        <v>134</v>
      </c>
      <c r="E4772" s="4">
        <v>2</v>
      </c>
      <c r="F4772" s="4">
        <v>328</v>
      </c>
      <c r="G4772" s="4">
        <v>268861</v>
      </c>
      <c r="H4772" s="4" t="str">
        <f>VLOOKUP(B4772,[1]汇总!$B:$K,3,0)</f>
        <v>陕西</v>
      </c>
      <c r="I4772" s="4" t="str">
        <f>VLOOKUP(B4772,[1]汇总!$B:$K,4,0)</f>
        <v>西安</v>
      </c>
      <c r="J4772" s="4">
        <f>VLOOKUP(B4772,[1]汇总!$B:$K,5,0)</f>
        <v>0</v>
      </c>
      <c r="K4772" s="4">
        <f>VLOOKUP(B4772,[1]汇总!$B:$K,6,0)</f>
        <v>0</v>
      </c>
      <c r="L4772" s="4">
        <f>VLOOKUP(B4772,[1]汇总!$B:$K,7,0)</f>
        <v>0</v>
      </c>
      <c r="M4772" s="4">
        <f>VLOOKUP(B4772,[1]汇总!$B:$K,8,0)</f>
        <v>0</v>
      </c>
      <c r="N4772" s="4" t="str">
        <f>VLOOKUP(B4772,[1]汇总!$B:$K,9,0)</f>
        <v>本科</v>
      </c>
      <c r="O4772" s="4" t="str">
        <f>VLOOKUP(B4772,[1]汇总!$B:$K,10,0)</f>
        <v>民办</v>
      </c>
    </row>
    <row r="4773" spans="1:15" ht="16.5" hidden="1" x14ac:dyDescent="0.35">
      <c r="A4773" s="4" t="s">
        <v>879</v>
      </c>
      <c r="B4773" s="4" t="s">
        <v>880</v>
      </c>
      <c r="C4773" s="4" t="s">
        <v>106</v>
      </c>
      <c r="D4773" s="4" t="s">
        <v>115</v>
      </c>
      <c r="E4773" s="4">
        <v>25</v>
      </c>
      <c r="F4773" s="4">
        <v>328</v>
      </c>
      <c r="G4773" s="4">
        <v>268887</v>
      </c>
      <c r="H4773" s="4" t="str">
        <f>VLOOKUP(B4773,[1]汇总!$B:$K,3,0)</f>
        <v>上海</v>
      </c>
      <c r="I4773" s="4" t="str">
        <f>VLOOKUP(B4773,[1]汇总!$B:$K,4,0)</f>
        <v>上海</v>
      </c>
      <c r="J4773" s="4">
        <f>VLOOKUP(B4773,[1]汇总!$B:$K,5,0)</f>
        <v>0</v>
      </c>
      <c r="K4773" s="4">
        <f>VLOOKUP(B4773,[1]汇总!$B:$K,6,0)</f>
        <v>0</v>
      </c>
      <c r="L4773" s="4">
        <f>VLOOKUP(B4773,[1]汇总!$B:$K,7,0)</f>
        <v>0</v>
      </c>
      <c r="M4773" s="4">
        <f>VLOOKUP(B4773,[1]汇总!$B:$K,8,0)</f>
        <v>0</v>
      </c>
      <c r="N4773" s="4" t="str">
        <f>VLOOKUP(B4773,[1]汇总!$B:$K,9,0)</f>
        <v>专科</v>
      </c>
      <c r="O4773" s="4" t="str">
        <f>VLOOKUP(B4773,[1]汇总!$B:$K,10,0)</f>
        <v>民办</v>
      </c>
    </row>
    <row r="4774" spans="1:15" ht="16.5" hidden="1" x14ac:dyDescent="0.35">
      <c r="A4774" s="4" t="s">
        <v>1012</v>
      </c>
      <c r="B4774" s="4" t="s">
        <v>1013</v>
      </c>
      <c r="C4774" s="4" t="s">
        <v>46</v>
      </c>
      <c r="D4774" s="4" t="s">
        <v>1019</v>
      </c>
      <c r="E4774" s="4">
        <v>12</v>
      </c>
      <c r="F4774" s="4">
        <v>328</v>
      </c>
      <c r="G4774" s="4">
        <v>268913</v>
      </c>
      <c r="H4774" s="4" t="str">
        <f>VLOOKUP(B4774,[1]汇总!$B:$K,3,0)</f>
        <v>苏州市</v>
      </c>
      <c r="I4774" s="4" t="str">
        <f>VLOOKUP(B4774,[1]汇总!$B:$K,4,0)</f>
        <v>苏州市</v>
      </c>
      <c r="J4774" s="4">
        <f>VLOOKUP(B4774,[1]汇总!$B:$K,5,0)</f>
        <v>0</v>
      </c>
      <c r="K4774" s="4">
        <f>VLOOKUP(B4774,[1]汇总!$B:$K,6,0)</f>
        <v>0</v>
      </c>
      <c r="L4774" s="4">
        <f>VLOOKUP(B4774,[1]汇总!$B:$K,7,0)</f>
        <v>0</v>
      </c>
      <c r="M4774" s="4">
        <f>VLOOKUP(B4774,[1]汇总!$B:$K,8,0)</f>
        <v>0</v>
      </c>
      <c r="N4774" s="4" t="str">
        <f>VLOOKUP(B4774,[1]汇总!$B:$K,9,0)</f>
        <v>专科</v>
      </c>
      <c r="O4774" s="4" t="str">
        <f>VLOOKUP(B4774,[1]汇总!$B:$K,10,0)</f>
        <v>中外合作办学及内地与港澳合作办学</v>
      </c>
    </row>
    <row r="4775" spans="1:15" ht="16.5" hidden="1" x14ac:dyDescent="0.35">
      <c r="A4775" s="4" t="s">
        <v>1092</v>
      </c>
      <c r="B4775" s="4" t="s">
        <v>1093</v>
      </c>
      <c r="C4775" s="4" t="s">
        <v>40</v>
      </c>
      <c r="D4775" s="4" t="s">
        <v>243</v>
      </c>
      <c r="E4775" s="4">
        <v>13</v>
      </c>
      <c r="F4775" s="4">
        <v>328</v>
      </c>
      <c r="G4775" s="4">
        <v>268945</v>
      </c>
      <c r="H4775" s="4" t="str">
        <f>VLOOKUP(B4775,[1]汇总!$B:$K,3,0)</f>
        <v>江苏</v>
      </c>
      <c r="I4775" s="4" t="str">
        <f>VLOOKUP(B4775,[1]汇总!$B:$K,4,0)</f>
        <v>淮安</v>
      </c>
      <c r="J4775" s="4">
        <f>VLOOKUP(B4775,[1]汇总!$B:$K,5,0)</f>
        <v>0</v>
      </c>
      <c r="K4775" s="4">
        <f>VLOOKUP(B4775,[1]汇总!$B:$K,6,0)</f>
        <v>0</v>
      </c>
      <c r="L4775" s="4">
        <f>VLOOKUP(B4775,[1]汇总!$B:$K,7,0)</f>
        <v>0</v>
      </c>
      <c r="M4775" s="4">
        <f>VLOOKUP(B4775,[1]汇总!$B:$K,8,0)</f>
        <v>0</v>
      </c>
      <c r="N4775" s="4" t="str">
        <f>VLOOKUP(B4775,[1]汇总!$B:$K,9,0)</f>
        <v>专科</v>
      </c>
      <c r="O4775" s="4" t="str">
        <f>VLOOKUP(B4775,[1]汇总!$B:$K,10,0)</f>
        <v>民办</v>
      </c>
    </row>
    <row r="4776" spans="1:15" ht="16.5" hidden="1" x14ac:dyDescent="0.35">
      <c r="A4776" s="4" t="s">
        <v>1230</v>
      </c>
      <c r="B4776" s="4" t="s">
        <v>1231</v>
      </c>
      <c r="C4776" s="4" t="s">
        <v>69</v>
      </c>
      <c r="D4776" s="4" t="s">
        <v>157</v>
      </c>
      <c r="E4776" s="4">
        <v>20</v>
      </c>
      <c r="F4776" s="4">
        <v>328</v>
      </c>
      <c r="G4776" s="4">
        <v>268949</v>
      </c>
      <c r="H4776" s="4" t="str">
        <f>VLOOKUP(B4776,[1]汇总!$B:$K,3,0)</f>
        <v>福州市</v>
      </c>
      <c r="I4776" s="4" t="str">
        <f>VLOOKUP(B4776,[1]汇总!$B:$K,4,0)</f>
        <v>福州市</v>
      </c>
      <c r="J4776" s="4">
        <f>VLOOKUP(B4776,[1]汇总!$B:$K,5,0)</f>
        <v>0</v>
      </c>
      <c r="K4776" s="4">
        <f>VLOOKUP(B4776,[1]汇总!$B:$K,6,0)</f>
        <v>0</v>
      </c>
      <c r="L4776" s="4">
        <f>VLOOKUP(B4776,[1]汇总!$B:$K,7,0)</f>
        <v>0</v>
      </c>
      <c r="M4776" s="4">
        <f>VLOOKUP(B4776,[1]汇总!$B:$K,8,0)</f>
        <v>0</v>
      </c>
      <c r="N4776" s="4" t="str">
        <f>VLOOKUP(B4776,[1]汇总!$B:$K,9,0)</f>
        <v>专科</v>
      </c>
      <c r="O4776" s="4" t="str">
        <f>VLOOKUP(B4776,[1]汇总!$B:$K,10,0)</f>
        <v>中外合作办学及内地与港澳合作办学</v>
      </c>
    </row>
    <row r="4777" spans="1:15" ht="16.5" hidden="1" x14ac:dyDescent="0.35">
      <c r="A4777" s="4" t="s">
        <v>1890</v>
      </c>
      <c r="B4777" s="4" t="s">
        <v>1891</v>
      </c>
      <c r="C4777" s="4" t="s">
        <v>71</v>
      </c>
      <c r="D4777" s="4" t="s">
        <v>68</v>
      </c>
      <c r="E4777" s="4">
        <v>5</v>
      </c>
      <c r="F4777" s="4">
        <v>328</v>
      </c>
      <c r="G4777" s="4">
        <v>268951</v>
      </c>
      <c r="H4777" s="4" t="str">
        <f>VLOOKUP(B4777,[1]汇总!$B:$K,3,0)</f>
        <v>重庆</v>
      </c>
      <c r="I4777" s="4" t="str">
        <f>VLOOKUP(B4777,[1]汇总!$B:$K,4,0)</f>
        <v>重庆</v>
      </c>
      <c r="J4777" s="4">
        <f>VLOOKUP(B4777,[1]汇总!$B:$K,5,0)</f>
        <v>0</v>
      </c>
      <c r="K4777" s="4">
        <f>VLOOKUP(B4777,[1]汇总!$B:$K,6,0)</f>
        <v>0</v>
      </c>
      <c r="L4777" s="4">
        <f>VLOOKUP(B4777,[1]汇总!$B:$K,7,0)</f>
        <v>0</v>
      </c>
      <c r="M4777" s="4">
        <f>VLOOKUP(B4777,[1]汇总!$B:$K,8,0)</f>
        <v>0</v>
      </c>
      <c r="N4777" s="4" t="str">
        <f>VLOOKUP(B4777,[1]汇总!$B:$K,9,0)</f>
        <v>专科</v>
      </c>
      <c r="O4777" s="4" t="str">
        <f>VLOOKUP(B4777,[1]汇总!$B:$K,10,0)</f>
        <v>民办</v>
      </c>
    </row>
    <row r="4778" spans="1:15" ht="16.5" hidden="1" x14ac:dyDescent="0.35">
      <c r="A4778" s="4" t="s">
        <v>1474</v>
      </c>
      <c r="B4778" s="4" t="s">
        <v>1475</v>
      </c>
      <c r="C4778" s="4" t="s">
        <v>36</v>
      </c>
      <c r="D4778" s="4" t="s">
        <v>105</v>
      </c>
      <c r="E4778" s="4">
        <v>10</v>
      </c>
      <c r="F4778" s="4">
        <v>328</v>
      </c>
      <c r="G4778" s="4">
        <v>268960</v>
      </c>
      <c r="H4778" s="4" t="str">
        <f>VLOOKUP(B4778,[1]汇总!$B:$K,3,0)</f>
        <v>山东</v>
      </c>
      <c r="I4778" s="4" t="str">
        <f>VLOOKUP(B4778,[1]汇总!$B:$K,4,0)</f>
        <v>潍坊</v>
      </c>
      <c r="J4778" s="4">
        <f>VLOOKUP(B4778,[1]汇总!$B:$K,5,0)</f>
        <v>0</v>
      </c>
      <c r="K4778" s="4">
        <f>VLOOKUP(B4778,[1]汇总!$B:$K,6,0)</f>
        <v>0</v>
      </c>
      <c r="L4778" s="4">
        <f>VLOOKUP(B4778,[1]汇总!$B:$K,7,0)</f>
        <v>0</v>
      </c>
      <c r="M4778" s="4">
        <f>VLOOKUP(B4778,[1]汇总!$B:$K,8,0)</f>
        <v>0</v>
      </c>
      <c r="N4778" s="4" t="str">
        <f>VLOOKUP(B4778,[1]汇总!$B:$K,9,0)</f>
        <v>专科</v>
      </c>
      <c r="O4778" s="4" t="str">
        <f>VLOOKUP(B4778,[1]汇总!$B:$K,10,0)</f>
        <v>民办</v>
      </c>
    </row>
    <row r="4779" spans="1:15" ht="16.5" hidden="1" x14ac:dyDescent="0.35">
      <c r="A4779" s="4" t="s">
        <v>1333</v>
      </c>
      <c r="B4779" s="4" t="s">
        <v>1334</v>
      </c>
      <c r="C4779" s="4" t="s">
        <v>40</v>
      </c>
      <c r="D4779" s="4" t="s">
        <v>221</v>
      </c>
      <c r="E4779" s="4">
        <v>50</v>
      </c>
      <c r="F4779" s="4">
        <v>327</v>
      </c>
      <c r="G4779" s="4">
        <v>269041</v>
      </c>
      <c r="H4779" s="4" t="str">
        <f>VLOOKUP(B4779,[1]汇总!$B:$K,3,0)</f>
        <v>江西</v>
      </c>
      <c r="I4779" s="4" t="str">
        <f>VLOOKUP(B4779,[1]汇总!$B:$K,4,0)</f>
        <v>南昌</v>
      </c>
      <c r="J4779" s="4">
        <f>VLOOKUP(B4779,[1]汇总!$B:$K,5,0)</f>
        <v>0</v>
      </c>
      <c r="K4779" s="4">
        <f>VLOOKUP(B4779,[1]汇总!$B:$K,6,0)</f>
        <v>0</v>
      </c>
      <c r="L4779" s="4">
        <f>VLOOKUP(B4779,[1]汇总!$B:$K,7,0)</f>
        <v>0</v>
      </c>
      <c r="M4779" s="4">
        <f>VLOOKUP(B4779,[1]汇总!$B:$K,8,0)</f>
        <v>0</v>
      </c>
      <c r="N4779" s="4" t="str">
        <f>VLOOKUP(B4779,[1]汇总!$B:$K,9,0)</f>
        <v>专科</v>
      </c>
      <c r="O4779" s="4" t="str">
        <f>VLOOKUP(B4779,[1]汇总!$B:$K,10,0)</f>
        <v>民办</v>
      </c>
    </row>
    <row r="4780" spans="1:15" ht="16.5" hidden="1" x14ac:dyDescent="0.35">
      <c r="A4780" s="4" t="s">
        <v>807</v>
      </c>
      <c r="B4780" s="4" t="s">
        <v>808</v>
      </c>
      <c r="C4780" s="4" t="s">
        <v>69</v>
      </c>
      <c r="D4780" s="4" t="s">
        <v>798</v>
      </c>
      <c r="E4780" s="4">
        <v>20</v>
      </c>
      <c r="F4780" s="4">
        <v>327</v>
      </c>
      <c r="G4780" s="4">
        <v>269056</v>
      </c>
      <c r="H4780" s="4" t="str">
        <f>VLOOKUP(B4780,[1]汇总!$B:$K,3,0)</f>
        <v>上海</v>
      </c>
      <c r="I4780" s="4" t="str">
        <f>VLOOKUP(B4780,[1]汇总!$B:$K,4,0)</f>
        <v>上海</v>
      </c>
      <c r="J4780" s="4">
        <f>VLOOKUP(B4780,[1]汇总!$B:$K,5,0)</f>
        <v>0</v>
      </c>
      <c r="K4780" s="4">
        <f>VLOOKUP(B4780,[1]汇总!$B:$K,6,0)</f>
        <v>0</v>
      </c>
      <c r="L4780" s="4">
        <f>VLOOKUP(B4780,[1]汇总!$B:$K,7,0)</f>
        <v>0</v>
      </c>
      <c r="M4780" s="4">
        <f>VLOOKUP(B4780,[1]汇总!$B:$K,8,0)</f>
        <v>0</v>
      </c>
      <c r="N4780" s="4" t="str">
        <f>VLOOKUP(B4780,[1]汇总!$B:$K,9,0)</f>
        <v>专科</v>
      </c>
      <c r="O4780" s="4" t="str">
        <f>VLOOKUP(B4780,[1]汇总!$B:$K,10,0)</f>
        <v>民办</v>
      </c>
    </row>
    <row r="4781" spans="1:15" ht="16.5" hidden="1" x14ac:dyDescent="0.35">
      <c r="A4781" s="4" t="s">
        <v>807</v>
      </c>
      <c r="B4781" s="4" t="s">
        <v>808</v>
      </c>
      <c r="C4781" s="4" t="s">
        <v>56</v>
      </c>
      <c r="D4781" s="4" t="s">
        <v>517</v>
      </c>
      <c r="E4781" s="4">
        <v>80</v>
      </c>
      <c r="F4781" s="4">
        <v>327</v>
      </c>
      <c r="G4781" s="4">
        <v>269061</v>
      </c>
      <c r="H4781" s="4" t="str">
        <f>VLOOKUP(B4781,[1]汇总!$B:$K,3,0)</f>
        <v>上海</v>
      </c>
      <c r="I4781" s="4" t="str">
        <f>VLOOKUP(B4781,[1]汇总!$B:$K,4,0)</f>
        <v>上海</v>
      </c>
      <c r="J4781" s="4">
        <f>VLOOKUP(B4781,[1]汇总!$B:$K,5,0)</f>
        <v>0</v>
      </c>
      <c r="K4781" s="4">
        <f>VLOOKUP(B4781,[1]汇总!$B:$K,6,0)</f>
        <v>0</v>
      </c>
      <c r="L4781" s="4">
        <f>VLOOKUP(B4781,[1]汇总!$B:$K,7,0)</f>
        <v>0</v>
      </c>
      <c r="M4781" s="4">
        <f>VLOOKUP(B4781,[1]汇总!$B:$K,8,0)</f>
        <v>0</v>
      </c>
      <c r="N4781" s="4" t="str">
        <f>VLOOKUP(B4781,[1]汇总!$B:$K,9,0)</f>
        <v>专科</v>
      </c>
      <c r="O4781" s="4" t="str">
        <f>VLOOKUP(B4781,[1]汇总!$B:$K,10,0)</f>
        <v>民办</v>
      </c>
    </row>
    <row r="4782" spans="1:15" ht="16.5" hidden="1" x14ac:dyDescent="0.35">
      <c r="A4782" s="4" t="s">
        <v>815</v>
      </c>
      <c r="B4782" s="4" t="s">
        <v>816</v>
      </c>
      <c r="C4782" s="4" t="s">
        <v>34</v>
      </c>
      <c r="D4782" s="4" t="s">
        <v>204</v>
      </c>
      <c r="E4782" s="4">
        <v>30</v>
      </c>
      <c r="F4782" s="4">
        <v>327</v>
      </c>
      <c r="G4782" s="4">
        <v>269071</v>
      </c>
      <c r="H4782" s="4" t="str">
        <f>VLOOKUP(B4782,[1]汇总!$B:$K,3,0)</f>
        <v>上海</v>
      </c>
      <c r="I4782" s="4" t="str">
        <f>VLOOKUP(B4782,[1]汇总!$B:$K,4,0)</f>
        <v>上海</v>
      </c>
      <c r="J4782" s="4">
        <f>VLOOKUP(B4782,[1]汇总!$B:$K,5,0)</f>
        <v>0</v>
      </c>
      <c r="K4782" s="4">
        <f>VLOOKUP(B4782,[1]汇总!$B:$K,6,0)</f>
        <v>0</v>
      </c>
      <c r="L4782" s="4">
        <f>VLOOKUP(B4782,[1]汇总!$B:$K,7,0)</f>
        <v>0</v>
      </c>
      <c r="M4782" s="4">
        <f>VLOOKUP(B4782,[1]汇总!$B:$K,8,0)</f>
        <v>0</v>
      </c>
      <c r="N4782" s="4" t="str">
        <f>VLOOKUP(B4782,[1]汇总!$B:$K,9,0)</f>
        <v>专科</v>
      </c>
      <c r="O4782" s="4" t="str">
        <f>VLOOKUP(B4782,[1]汇总!$B:$K,10,0)</f>
        <v>民办</v>
      </c>
    </row>
    <row r="4783" spans="1:15" ht="16.5" hidden="1" x14ac:dyDescent="0.35">
      <c r="A4783" s="4" t="s">
        <v>1781</v>
      </c>
      <c r="B4783" s="4" t="s">
        <v>1782</v>
      </c>
      <c r="C4783" s="4" t="s">
        <v>88</v>
      </c>
      <c r="D4783" s="4" t="s">
        <v>1785</v>
      </c>
      <c r="E4783" s="4">
        <v>6</v>
      </c>
      <c r="F4783" s="4">
        <v>327</v>
      </c>
      <c r="G4783" s="4">
        <v>269078</v>
      </c>
      <c r="H4783" s="4" t="str">
        <f>VLOOKUP(B4783,[1]汇总!$B:$K,3,0)</f>
        <v>广西</v>
      </c>
      <c r="I4783" s="4" t="str">
        <f>VLOOKUP(B4783,[1]汇总!$B:$K,4,0)</f>
        <v>南宁</v>
      </c>
      <c r="J4783" s="4">
        <f>VLOOKUP(B4783,[1]汇总!$B:$K,5,0)</f>
        <v>0</v>
      </c>
      <c r="K4783" s="4">
        <f>VLOOKUP(B4783,[1]汇总!$B:$K,6,0)</f>
        <v>0</v>
      </c>
      <c r="L4783" s="4">
        <f>VLOOKUP(B4783,[1]汇总!$B:$K,7,0)</f>
        <v>0</v>
      </c>
      <c r="M4783" s="4">
        <f>VLOOKUP(B4783,[1]汇总!$B:$K,8,0)</f>
        <v>0</v>
      </c>
      <c r="N4783" s="4" t="str">
        <f>VLOOKUP(B4783,[1]汇总!$B:$K,9,0)</f>
        <v>专科</v>
      </c>
      <c r="O4783" s="4" t="str">
        <f>VLOOKUP(B4783,[1]汇总!$B:$K,10,0)</f>
        <v>民办</v>
      </c>
    </row>
    <row r="4784" spans="1:15" ht="16.5" hidden="1" x14ac:dyDescent="0.35">
      <c r="A4784" s="4" t="s">
        <v>1936</v>
      </c>
      <c r="B4784" s="4" t="s">
        <v>1937</v>
      </c>
      <c r="C4784" s="4" t="s">
        <v>66</v>
      </c>
      <c r="D4784" s="4" t="s">
        <v>314</v>
      </c>
      <c r="E4784" s="4">
        <v>2</v>
      </c>
      <c r="F4784" s="4">
        <v>327</v>
      </c>
      <c r="G4784" s="4">
        <v>269092</v>
      </c>
      <c r="H4784" s="4" t="str">
        <f>VLOOKUP(B4784,[1]汇总!$B:$K,3,0)</f>
        <v>四川</v>
      </c>
      <c r="I4784" s="4" t="str">
        <f>VLOOKUP(B4784,[1]汇总!$B:$K,4,0)</f>
        <v>成都</v>
      </c>
      <c r="J4784" s="4">
        <f>VLOOKUP(B4784,[1]汇总!$B:$K,5,0)</f>
        <v>0</v>
      </c>
      <c r="K4784" s="4">
        <f>VLOOKUP(B4784,[1]汇总!$B:$K,6,0)</f>
        <v>0</v>
      </c>
      <c r="L4784" s="4">
        <f>VLOOKUP(B4784,[1]汇总!$B:$K,7,0)</f>
        <v>0</v>
      </c>
      <c r="M4784" s="4">
        <f>VLOOKUP(B4784,[1]汇总!$B:$K,8,0)</f>
        <v>0</v>
      </c>
      <c r="N4784" s="4" t="str">
        <f>VLOOKUP(B4784,[1]汇总!$B:$K,9,0)</f>
        <v>专科</v>
      </c>
      <c r="O4784" s="4" t="str">
        <f>VLOOKUP(B4784,[1]汇总!$B:$K,10,0)</f>
        <v>民办</v>
      </c>
    </row>
    <row r="4785" spans="1:15" ht="16.5" hidden="1" x14ac:dyDescent="0.35">
      <c r="A4785" s="4" t="s">
        <v>1066</v>
      </c>
      <c r="B4785" s="4" t="s">
        <v>1067</v>
      </c>
      <c r="C4785" s="4" t="s">
        <v>64</v>
      </c>
      <c r="D4785" s="4" t="s">
        <v>246</v>
      </c>
      <c r="E4785" s="4">
        <v>2</v>
      </c>
      <c r="F4785" s="4">
        <v>327</v>
      </c>
      <c r="G4785" s="4">
        <v>269098</v>
      </c>
      <c r="H4785" s="4" t="str">
        <f>VLOOKUP(B4785,[1]汇总!$B:$K,3,0)</f>
        <v>江苏</v>
      </c>
      <c r="I4785" s="4" t="str">
        <f>VLOOKUP(B4785,[1]汇总!$B:$K,4,0)</f>
        <v>宿迁</v>
      </c>
      <c r="J4785" s="4">
        <f>VLOOKUP(B4785,[1]汇总!$B:$K,5,0)</f>
        <v>0</v>
      </c>
      <c r="K4785" s="4">
        <f>VLOOKUP(B4785,[1]汇总!$B:$K,6,0)</f>
        <v>0</v>
      </c>
      <c r="L4785" s="4">
        <f>VLOOKUP(B4785,[1]汇总!$B:$K,7,0)</f>
        <v>0</v>
      </c>
      <c r="M4785" s="4">
        <f>VLOOKUP(B4785,[1]汇总!$B:$K,8,0)</f>
        <v>0</v>
      </c>
      <c r="N4785" s="4" t="str">
        <f>VLOOKUP(B4785,[1]汇总!$B:$K,9,0)</f>
        <v>专科</v>
      </c>
      <c r="O4785" s="4" t="str">
        <f>VLOOKUP(B4785,[1]汇总!$B:$K,10,0)</f>
        <v>民办</v>
      </c>
    </row>
    <row r="4786" spans="1:15" ht="16.5" hidden="1" x14ac:dyDescent="0.35">
      <c r="A4786" s="4" t="s">
        <v>1230</v>
      </c>
      <c r="B4786" s="4" t="s">
        <v>1231</v>
      </c>
      <c r="C4786" s="4" t="s">
        <v>36</v>
      </c>
      <c r="D4786" s="4" t="s">
        <v>446</v>
      </c>
      <c r="E4786" s="4">
        <v>23</v>
      </c>
      <c r="F4786" s="4">
        <v>327</v>
      </c>
      <c r="G4786" s="4">
        <v>269100</v>
      </c>
      <c r="H4786" s="4" t="str">
        <f>VLOOKUP(B4786,[1]汇总!$B:$K,3,0)</f>
        <v>福州市</v>
      </c>
      <c r="I4786" s="4" t="str">
        <f>VLOOKUP(B4786,[1]汇总!$B:$K,4,0)</f>
        <v>福州市</v>
      </c>
      <c r="J4786" s="4">
        <f>VLOOKUP(B4786,[1]汇总!$B:$K,5,0)</f>
        <v>0</v>
      </c>
      <c r="K4786" s="4">
        <f>VLOOKUP(B4786,[1]汇总!$B:$K,6,0)</f>
        <v>0</v>
      </c>
      <c r="L4786" s="4">
        <f>VLOOKUP(B4786,[1]汇总!$B:$K,7,0)</f>
        <v>0</v>
      </c>
      <c r="M4786" s="4">
        <f>VLOOKUP(B4786,[1]汇总!$B:$K,8,0)</f>
        <v>0</v>
      </c>
      <c r="N4786" s="4" t="str">
        <f>VLOOKUP(B4786,[1]汇总!$B:$K,9,0)</f>
        <v>专科</v>
      </c>
      <c r="O4786" s="4" t="str">
        <f>VLOOKUP(B4786,[1]汇总!$B:$K,10,0)</f>
        <v>中外合作办学及内地与港澳合作办学</v>
      </c>
    </row>
    <row r="4787" spans="1:15" ht="16.5" hidden="1" x14ac:dyDescent="0.35">
      <c r="A4787" s="4" t="s">
        <v>1187</v>
      </c>
      <c r="B4787" s="4" t="s">
        <v>1188</v>
      </c>
      <c r="C4787" s="4" t="s">
        <v>60</v>
      </c>
      <c r="D4787" s="4" t="s">
        <v>243</v>
      </c>
      <c r="E4787" s="4">
        <v>6</v>
      </c>
      <c r="F4787" s="4">
        <v>327</v>
      </c>
      <c r="G4787" s="4">
        <v>269115</v>
      </c>
      <c r="H4787" s="4" t="str">
        <f>VLOOKUP(B4787,[1]汇总!$B:$K,3,0)</f>
        <v>安徽</v>
      </c>
      <c r="I4787" s="4" t="str">
        <f>VLOOKUP(B4787,[1]汇总!$B:$K,4,0)</f>
        <v>宿州</v>
      </c>
      <c r="J4787" s="4">
        <f>VLOOKUP(B4787,[1]汇总!$B:$K,5,0)</f>
        <v>0</v>
      </c>
      <c r="K4787" s="4">
        <f>VLOOKUP(B4787,[1]汇总!$B:$K,6,0)</f>
        <v>0</v>
      </c>
      <c r="L4787" s="4">
        <f>VLOOKUP(B4787,[1]汇总!$B:$K,7,0)</f>
        <v>0</v>
      </c>
      <c r="M4787" s="4">
        <f>VLOOKUP(B4787,[1]汇总!$B:$K,8,0)</f>
        <v>0</v>
      </c>
      <c r="N4787" s="4" t="str">
        <f>VLOOKUP(B4787,[1]汇总!$B:$K,9,0)</f>
        <v>专科</v>
      </c>
      <c r="O4787" s="4" t="str">
        <f>VLOOKUP(B4787,[1]汇总!$B:$K,10,0)</f>
        <v>民办</v>
      </c>
    </row>
    <row r="4788" spans="1:15" ht="16.5" hidden="1" x14ac:dyDescent="0.35">
      <c r="A4788" s="4" t="s">
        <v>1076</v>
      </c>
      <c r="B4788" s="4" t="s">
        <v>1077</v>
      </c>
      <c r="C4788" s="4" t="s">
        <v>64</v>
      </c>
      <c r="D4788" s="4" t="s">
        <v>243</v>
      </c>
      <c r="E4788" s="4">
        <v>20</v>
      </c>
      <c r="F4788" s="4">
        <v>327</v>
      </c>
      <c r="G4788" s="4">
        <v>269119</v>
      </c>
      <c r="H4788" s="4" t="str">
        <f>VLOOKUP(B4788,[1]汇总!$B:$K,3,0)</f>
        <v>江苏</v>
      </c>
      <c r="I4788" s="4" t="str">
        <f>VLOOKUP(B4788,[1]汇总!$B:$K,4,0)</f>
        <v>扬州</v>
      </c>
      <c r="J4788" s="4">
        <f>VLOOKUP(B4788,[1]汇总!$B:$K,5,0)</f>
        <v>0</v>
      </c>
      <c r="K4788" s="4">
        <f>VLOOKUP(B4788,[1]汇总!$B:$K,6,0)</f>
        <v>0</v>
      </c>
      <c r="L4788" s="4">
        <f>VLOOKUP(B4788,[1]汇总!$B:$K,7,0)</f>
        <v>0</v>
      </c>
      <c r="M4788" s="4">
        <f>VLOOKUP(B4788,[1]汇总!$B:$K,8,0)</f>
        <v>0</v>
      </c>
      <c r="N4788" s="4" t="str">
        <f>VLOOKUP(B4788,[1]汇总!$B:$K,9,0)</f>
        <v>专科</v>
      </c>
      <c r="O4788" s="4" t="str">
        <f>VLOOKUP(B4788,[1]汇总!$B:$K,10,0)</f>
        <v>民办</v>
      </c>
    </row>
    <row r="4789" spans="1:15" ht="16.5" hidden="1" x14ac:dyDescent="0.35">
      <c r="A4789" s="4" t="s">
        <v>1595</v>
      </c>
      <c r="B4789" s="4" t="s">
        <v>1596</v>
      </c>
      <c r="C4789" s="4" t="s">
        <v>60</v>
      </c>
      <c r="D4789" s="4" t="s">
        <v>152</v>
      </c>
      <c r="E4789" s="4">
        <v>5</v>
      </c>
      <c r="F4789" s="4">
        <v>327</v>
      </c>
      <c r="G4789" s="4">
        <v>269126</v>
      </c>
      <c r="H4789" s="4" t="str">
        <f>VLOOKUP(B4789,[1]汇总!$B:$K,3,0)</f>
        <v>湖北</v>
      </c>
      <c r="I4789" s="4" t="str">
        <f>VLOOKUP(B4789,[1]汇总!$B:$K,4,0)</f>
        <v>武汉</v>
      </c>
      <c r="J4789" s="4">
        <f>VLOOKUP(B4789,[1]汇总!$B:$K,5,0)</f>
        <v>0</v>
      </c>
      <c r="K4789" s="4">
        <f>VLOOKUP(B4789,[1]汇总!$B:$K,6,0)</f>
        <v>0</v>
      </c>
      <c r="L4789" s="4">
        <f>VLOOKUP(B4789,[1]汇总!$B:$K,7,0)</f>
        <v>0</v>
      </c>
      <c r="M4789" s="4">
        <f>VLOOKUP(B4789,[1]汇总!$B:$K,8,0)</f>
        <v>0</v>
      </c>
      <c r="N4789" s="4" t="str">
        <f>VLOOKUP(B4789,[1]汇总!$B:$K,9,0)</f>
        <v>专科</v>
      </c>
      <c r="O4789" s="4" t="str">
        <f>VLOOKUP(B4789,[1]汇总!$B:$K,10,0)</f>
        <v>民办</v>
      </c>
    </row>
    <row r="4790" spans="1:15" ht="16.5" hidden="1" x14ac:dyDescent="0.35">
      <c r="A4790" s="4" t="s">
        <v>2022</v>
      </c>
      <c r="B4790" s="4" t="s">
        <v>2023</v>
      </c>
      <c r="C4790" s="4" t="s">
        <v>64</v>
      </c>
      <c r="D4790" s="4" t="s">
        <v>219</v>
      </c>
      <c r="E4790" s="4">
        <v>10</v>
      </c>
      <c r="F4790" s="4">
        <v>327</v>
      </c>
      <c r="G4790" s="4">
        <v>269134</v>
      </c>
      <c r="H4790" s="4" t="str">
        <f>VLOOKUP(B4790,[1]汇总!$B:$K,3,0)</f>
        <v>陕西</v>
      </c>
      <c r="I4790" s="4" t="str">
        <f>VLOOKUP(B4790,[1]汇总!$B:$K,4,0)</f>
        <v>西安</v>
      </c>
      <c r="J4790" s="4">
        <f>VLOOKUP(B4790,[1]汇总!$B:$K,5,0)</f>
        <v>0</v>
      </c>
      <c r="K4790" s="4">
        <f>VLOOKUP(B4790,[1]汇总!$B:$K,6,0)</f>
        <v>0</v>
      </c>
      <c r="L4790" s="4">
        <f>VLOOKUP(B4790,[1]汇总!$B:$K,7,0)</f>
        <v>0</v>
      </c>
      <c r="M4790" s="4">
        <f>VLOOKUP(B4790,[1]汇总!$B:$K,8,0)</f>
        <v>0</v>
      </c>
      <c r="N4790" s="4" t="str">
        <f>VLOOKUP(B4790,[1]汇总!$B:$K,9,0)</f>
        <v>本科</v>
      </c>
      <c r="O4790" s="4" t="str">
        <f>VLOOKUP(B4790,[1]汇总!$B:$K,10,0)</f>
        <v>民办</v>
      </c>
    </row>
    <row r="4791" spans="1:15" ht="16.5" hidden="1" x14ac:dyDescent="0.35">
      <c r="A4791" s="4" t="s">
        <v>1781</v>
      </c>
      <c r="B4791" s="4" t="s">
        <v>1782</v>
      </c>
      <c r="C4791" s="4" t="s">
        <v>90</v>
      </c>
      <c r="D4791" s="4" t="s">
        <v>115</v>
      </c>
      <c r="E4791" s="4">
        <v>6</v>
      </c>
      <c r="F4791" s="4">
        <v>327</v>
      </c>
      <c r="G4791" s="4">
        <v>269146</v>
      </c>
      <c r="H4791" s="4" t="str">
        <f>VLOOKUP(B4791,[1]汇总!$B:$K,3,0)</f>
        <v>广西</v>
      </c>
      <c r="I4791" s="4" t="str">
        <f>VLOOKUP(B4791,[1]汇总!$B:$K,4,0)</f>
        <v>南宁</v>
      </c>
      <c r="J4791" s="4">
        <f>VLOOKUP(B4791,[1]汇总!$B:$K,5,0)</f>
        <v>0</v>
      </c>
      <c r="K4791" s="4">
        <f>VLOOKUP(B4791,[1]汇总!$B:$K,6,0)</f>
        <v>0</v>
      </c>
      <c r="L4791" s="4">
        <f>VLOOKUP(B4791,[1]汇总!$B:$K,7,0)</f>
        <v>0</v>
      </c>
      <c r="M4791" s="4">
        <f>VLOOKUP(B4791,[1]汇总!$B:$K,8,0)</f>
        <v>0</v>
      </c>
      <c r="N4791" s="4" t="str">
        <f>VLOOKUP(B4791,[1]汇总!$B:$K,9,0)</f>
        <v>专科</v>
      </c>
      <c r="O4791" s="4" t="str">
        <f>VLOOKUP(B4791,[1]汇总!$B:$K,10,0)</f>
        <v>民办</v>
      </c>
    </row>
    <row r="4792" spans="1:15" ht="16.5" hidden="1" x14ac:dyDescent="0.35">
      <c r="A4792" s="4" t="s">
        <v>879</v>
      </c>
      <c r="B4792" s="4" t="s">
        <v>880</v>
      </c>
      <c r="C4792" s="4" t="s">
        <v>50</v>
      </c>
      <c r="D4792" s="4" t="s">
        <v>883</v>
      </c>
      <c r="E4792" s="4">
        <v>25</v>
      </c>
      <c r="F4792" s="4">
        <v>327</v>
      </c>
      <c r="G4792" s="4">
        <v>269161</v>
      </c>
      <c r="H4792" s="4" t="str">
        <f>VLOOKUP(B4792,[1]汇总!$B:$K,3,0)</f>
        <v>上海</v>
      </c>
      <c r="I4792" s="4" t="str">
        <f>VLOOKUP(B4792,[1]汇总!$B:$K,4,0)</f>
        <v>上海</v>
      </c>
      <c r="J4792" s="4">
        <f>VLOOKUP(B4792,[1]汇总!$B:$K,5,0)</f>
        <v>0</v>
      </c>
      <c r="K4792" s="4">
        <f>VLOOKUP(B4792,[1]汇总!$B:$K,6,0)</f>
        <v>0</v>
      </c>
      <c r="L4792" s="4">
        <f>VLOOKUP(B4792,[1]汇总!$B:$K,7,0)</f>
        <v>0</v>
      </c>
      <c r="M4792" s="4">
        <f>VLOOKUP(B4792,[1]汇总!$B:$K,8,0)</f>
        <v>0</v>
      </c>
      <c r="N4792" s="4" t="str">
        <f>VLOOKUP(B4792,[1]汇总!$B:$K,9,0)</f>
        <v>专科</v>
      </c>
      <c r="O4792" s="4" t="str">
        <f>VLOOKUP(B4792,[1]汇总!$B:$K,10,0)</f>
        <v>民办</v>
      </c>
    </row>
    <row r="4793" spans="1:15" ht="16.5" hidden="1" x14ac:dyDescent="0.35">
      <c r="A4793" s="4" t="s">
        <v>1415</v>
      </c>
      <c r="B4793" s="4" t="s">
        <v>1416</v>
      </c>
      <c r="C4793" s="4" t="s">
        <v>54</v>
      </c>
      <c r="D4793" s="4" t="s">
        <v>101</v>
      </c>
      <c r="E4793" s="4">
        <v>3</v>
      </c>
      <c r="F4793" s="4">
        <v>327</v>
      </c>
      <c r="G4793" s="4">
        <v>269166</v>
      </c>
      <c r="H4793" s="4" t="str">
        <f>VLOOKUP(B4793,[1]汇总!$B:$K,3,0)</f>
        <v>山东</v>
      </c>
      <c r="I4793" s="4" t="str">
        <f>VLOOKUP(B4793,[1]汇总!$B:$K,4,0)</f>
        <v>青岛</v>
      </c>
      <c r="J4793" s="4">
        <f>VLOOKUP(B4793,[1]汇总!$B:$K,5,0)</f>
        <v>0</v>
      </c>
      <c r="K4793" s="4">
        <f>VLOOKUP(B4793,[1]汇总!$B:$K,6,0)</f>
        <v>0</v>
      </c>
      <c r="L4793" s="4">
        <f>VLOOKUP(B4793,[1]汇总!$B:$K,7,0)</f>
        <v>0</v>
      </c>
      <c r="M4793" s="4">
        <f>VLOOKUP(B4793,[1]汇总!$B:$K,8,0)</f>
        <v>0</v>
      </c>
      <c r="N4793" s="4" t="str">
        <f>VLOOKUP(B4793,[1]汇总!$B:$K,9,0)</f>
        <v>本科</v>
      </c>
      <c r="O4793" s="4" t="str">
        <f>VLOOKUP(B4793,[1]汇总!$B:$K,10,0)</f>
        <v>民办</v>
      </c>
    </row>
    <row r="4794" spans="1:15" ht="16.5" hidden="1" x14ac:dyDescent="0.35">
      <c r="A4794" s="4" t="s">
        <v>856</v>
      </c>
      <c r="B4794" s="4" t="s">
        <v>857</v>
      </c>
      <c r="C4794" s="4" t="s">
        <v>44</v>
      </c>
      <c r="D4794" s="4" t="s">
        <v>861</v>
      </c>
      <c r="E4794" s="4">
        <v>10</v>
      </c>
      <c r="F4794" s="4">
        <v>327</v>
      </c>
      <c r="G4794" s="4">
        <v>269171</v>
      </c>
      <c r="H4794" s="4" t="str">
        <f>VLOOKUP(B4794,[1]汇总!$B:$K,3,0)</f>
        <v>上海</v>
      </c>
      <c r="I4794" s="4" t="str">
        <f>VLOOKUP(B4794,[1]汇总!$B:$K,4,0)</f>
        <v>上海</v>
      </c>
      <c r="J4794" s="4">
        <f>VLOOKUP(B4794,[1]汇总!$B:$K,5,0)</f>
        <v>0</v>
      </c>
      <c r="K4794" s="4">
        <f>VLOOKUP(B4794,[1]汇总!$B:$K,6,0)</f>
        <v>0</v>
      </c>
      <c r="L4794" s="4">
        <f>VLOOKUP(B4794,[1]汇总!$B:$K,7,0)</f>
        <v>0</v>
      </c>
      <c r="M4794" s="4">
        <f>VLOOKUP(B4794,[1]汇总!$B:$K,8,0)</f>
        <v>0</v>
      </c>
      <c r="N4794" s="4" t="str">
        <f>VLOOKUP(B4794,[1]汇总!$B:$K,9,0)</f>
        <v>专科</v>
      </c>
      <c r="O4794" s="4" t="str">
        <f>VLOOKUP(B4794,[1]汇总!$B:$K,10,0)</f>
        <v>民办</v>
      </c>
    </row>
    <row r="4795" spans="1:15" ht="16.5" hidden="1" x14ac:dyDescent="0.35">
      <c r="A4795" s="4" t="s">
        <v>764</v>
      </c>
      <c r="B4795" s="4" t="s">
        <v>765</v>
      </c>
      <c r="C4795" s="4" t="s">
        <v>40</v>
      </c>
      <c r="D4795" s="4" t="s">
        <v>120</v>
      </c>
      <c r="E4795" s="4">
        <v>6</v>
      </c>
      <c r="F4795" s="4">
        <v>327</v>
      </c>
      <c r="G4795" s="4">
        <v>269173</v>
      </c>
      <c r="H4795" s="4" t="str">
        <f>VLOOKUP(B4795,[1]汇总!$B:$K,3,0)</f>
        <v>黑龙江</v>
      </c>
      <c r="I4795" s="4" t="str">
        <f>VLOOKUP(B4795,[1]汇总!$B:$K,4,0)</f>
        <v>牡丹江</v>
      </c>
      <c r="J4795" s="4">
        <f>VLOOKUP(B4795,[1]汇总!$B:$K,5,0)</f>
        <v>0</v>
      </c>
      <c r="K4795" s="4">
        <f>VLOOKUP(B4795,[1]汇总!$B:$K,6,0)</f>
        <v>0</v>
      </c>
      <c r="L4795" s="4">
        <f>VLOOKUP(B4795,[1]汇总!$B:$K,7,0)</f>
        <v>0</v>
      </c>
      <c r="M4795" s="4">
        <f>VLOOKUP(B4795,[1]汇总!$B:$K,8,0)</f>
        <v>0</v>
      </c>
      <c r="N4795" s="4" t="str">
        <f>VLOOKUP(B4795,[1]汇总!$B:$K,9,0)</f>
        <v>专科</v>
      </c>
      <c r="O4795" s="4" t="str">
        <f>VLOOKUP(B4795,[1]汇总!$B:$K,10,0)</f>
        <v>公办</v>
      </c>
    </row>
    <row r="4796" spans="1:15" ht="16.5" hidden="1" x14ac:dyDescent="0.35">
      <c r="A4796" s="4" t="s">
        <v>1076</v>
      </c>
      <c r="B4796" s="4" t="s">
        <v>1077</v>
      </c>
      <c r="C4796" s="4" t="s">
        <v>60</v>
      </c>
      <c r="D4796" s="4" t="s">
        <v>115</v>
      </c>
      <c r="E4796" s="4">
        <v>30</v>
      </c>
      <c r="F4796" s="4">
        <v>326</v>
      </c>
      <c r="G4796" s="4">
        <v>269197</v>
      </c>
      <c r="H4796" s="4" t="str">
        <f>VLOOKUP(B4796,[1]汇总!$B:$K,3,0)</f>
        <v>江苏</v>
      </c>
      <c r="I4796" s="4" t="str">
        <f>VLOOKUP(B4796,[1]汇总!$B:$K,4,0)</f>
        <v>扬州</v>
      </c>
      <c r="J4796" s="4">
        <f>VLOOKUP(B4796,[1]汇总!$B:$K,5,0)</f>
        <v>0</v>
      </c>
      <c r="K4796" s="4">
        <f>VLOOKUP(B4796,[1]汇总!$B:$K,6,0)</f>
        <v>0</v>
      </c>
      <c r="L4796" s="4">
        <f>VLOOKUP(B4796,[1]汇总!$B:$K,7,0)</f>
        <v>0</v>
      </c>
      <c r="M4796" s="4">
        <f>VLOOKUP(B4796,[1]汇总!$B:$K,8,0)</f>
        <v>0</v>
      </c>
      <c r="N4796" s="4" t="str">
        <f>VLOOKUP(B4796,[1]汇总!$B:$K,9,0)</f>
        <v>专科</v>
      </c>
      <c r="O4796" s="4" t="str">
        <f>VLOOKUP(B4796,[1]汇总!$B:$K,10,0)</f>
        <v>民办</v>
      </c>
    </row>
    <row r="4797" spans="1:15" ht="16.5" hidden="1" x14ac:dyDescent="0.35">
      <c r="A4797" s="4" t="s">
        <v>1959</v>
      </c>
      <c r="B4797" s="4" t="s">
        <v>1960</v>
      </c>
      <c r="C4797" s="4" t="s">
        <v>66</v>
      </c>
      <c r="D4797" s="4" t="s">
        <v>78</v>
      </c>
      <c r="E4797" s="4">
        <v>5</v>
      </c>
      <c r="F4797" s="4">
        <v>326</v>
      </c>
      <c r="G4797" s="4">
        <v>269200</v>
      </c>
      <c r="H4797" s="4" t="str">
        <f>VLOOKUP(B4797,[1]汇总!$B:$K,3,0)</f>
        <v>四川</v>
      </c>
      <c r="I4797" s="4" t="str">
        <f>VLOOKUP(B4797,[1]汇总!$B:$K,4,0)</f>
        <v>南充</v>
      </c>
      <c r="J4797" s="4">
        <f>VLOOKUP(B4797,[1]汇总!$B:$K,5,0)</f>
        <v>0</v>
      </c>
      <c r="K4797" s="4">
        <f>VLOOKUP(B4797,[1]汇总!$B:$K,6,0)</f>
        <v>0</v>
      </c>
      <c r="L4797" s="4">
        <f>VLOOKUP(B4797,[1]汇总!$B:$K,7,0)</f>
        <v>0</v>
      </c>
      <c r="M4797" s="4">
        <f>VLOOKUP(B4797,[1]汇总!$B:$K,8,0)</f>
        <v>0</v>
      </c>
      <c r="N4797" s="4" t="str">
        <f>VLOOKUP(B4797,[1]汇总!$B:$K,9,0)</f>
        <v>专科</v>
      </c>
      <c r="O4797" s="4" t="str">
        <f>VLOOKUP(B4797,[1]汇总!$B:$K,10,0)</f>
        <v>民办</v>
      </c>
    </row>
    <row r="4798" spans="1:15" ht="16.5" hidden="1" x14ac:dyDescent="0.35">
      <c r="A4798" s="4" t="s">
        <v>1468</v>
      </c>
      <c r="B4798" s="4" t="s">
        <v>1469</v>
      </c>
      <c r="C4798" s="4" t="s">
        <v>40</v>
      </c>
      <c r="D4798" s="4" t="s">
        <v>91</v>
      </c>
      <c r="E4798" s="4">
        <v>4</v>
      </c>
      <c r="F4798" s="4">
        <v>326</v>
      </c>
      <c r="G4798" s="4">
        <v>269209</v>
      </c>
      <c r="H4798" s="4" t="str">
        <f>VLOOKUP(B4798,[1]汇总!$B:$K,3,0)</f>
        <v>山东</v>
      </c>
      <c r="I4798" s="4" t="str">
        <f>VLOOKUP(B4798,[1]汇总!$B:$K,4,0)</f>
        <v>济南</v>
      </c>
      <c r="J4798" s="4">
        <f>VLOOKUP(B4798,[1]汇总!$B:$K,5,0)</f>
        <v>0</v>
      </c>
      <c r="K4798" s="4">
        <f>VLOOKUP(B4798,[1]汇总!$B:$K,6,0)</f>
        <v>0</v>
      </c>
      <c r="L4798" s="4">
        <f>VLOOKUP(B4798,[1]汇总!$B:$K,7,0)</f>
        <v>0</v>
      </c>
      <c r="M4798" s="4">
        <f>VLOOKUP(B4798,[1]汇总!$B:$K,8,0)</f>
        <v>0</v>
      </c>
      <c r="N4798" s="4" t="str">
        <f>VLOOKUP(B4798,[1]汇总!$B:$K,9,0)</f>
        <v>专科</v>
      </c>
      <c r="O4798" s="4" t="str">
        <f>VLOOKUP(B4798,[1]汇总!$B:$K,10,0)</f>
        <v>民办</v>
      </c>
    </row>
    <row r="4799" spans="1:15" ht="16.5" hidden="1" x14ac:dyDescent="0.35">
      <c r="A4799" s="4" t="s">
        <v>1242</v>
      </c>
      <c r="B4799" s="4" t="s">
        <v>1243</v>
      </c>
      <c r="C4799" s="4" t="s">
        <v>48</v>
      </c>
      <c r="D4799" s="4" t="s">
        <v>120</v>
      </c>
      <c r="E4799" s="4">
        <v>10</v>
      </c>
      <c r="F4799" s="4">
        <v>326</v>
      </c>
      <c r="G4799" s="4">
        <v>269259</v>
      </c>
      <c r="H4799" s="4" t="str">
        <f>VLOOKUP(B4799,[1]汇总!$B:$K,3,0)</f>
        <v>福建</v>
      </c>
      <c r="I4799" s="4" t="str">
        <f>VLOOKUP(B4799,[1]汇总!$B:$K,4,0)</f>
        <v>漳州</v>
      </c>
      <c r="J4799" s="4">
        <f>VLOOKUP(B4799,[1]汇总!$B:$K,5,0)</f>
        <v>0</v>
      </c>
      <c r="K4799" s="4">
        <f>VLOOKUP(B4799,[1]汇总!$B:$K,6,0)</f>
        <v>0</v>
      </c>
      <c r="L4799" s="4">
        <f>VLOOKUP(B4799,[1]汇总!$B:$K,7,0)</f>
        <v>0</v>
      </c>
      <c r="M4799" s="4">
        <f>VLOOKUP(B4799,[1]汇总!$B:$K,8,0)</f>
        <v>0</v>
      </c>
      <c r="N4799" s="4" t="str">
        <f>VLOOKUP(B4799,[1]汇总!$B:$K,9,0)</f>
        <v>专科</v>
      </c>
      <c r="O4799" s="4" t="str">
        <f>VLOOKUP(B4799,[1]汇总!$B:$K,10,0)</f>
        <v>民办</v>
      </c>
    </row>
    <row r="4800" spans="1:15" ht="16.5" hidden="1" x14ac:dyDescent="0.35">
      <c r="A4800" s="4" t="s">
        <v>1472</v>
      </c>
      <c r="B4800" s="4" t="s">
        <v>1473</v>
      </c>
      <c r="C4800" s="4" t="s">
        <v>60</v>
      </c>
      <c r="D4800" s="4" t="s">
        <v>243</v>
      </c>
      <c r="E4800" s="4">
        <v>4</v>
      </c>
      <c r="F4800" s="4">
        <v>326</v>
      </c>
      <c r="G4800" s="4">
        <v>269271</v>
      </c>
      <c r="H4800" s="4" t="str">
        <f>VLOOKUP(B4800,[1]汇总!$B:$K,3,0)</f>
        <v>山东</v>
      </c>
      <c r="I4800" s="4" t="str">
        <f>VLOOKUP(B4800,[1]汇总!$B:$K,4,0)</f>
        <v>青岛</v>
      </c>
      <c r="J4800" s="4">
        <f>VLOOKUP(B4800,[1]汇总!$B:$K,5,0)</f>
        <v>0</v>
      </c>
      <c r="K4800" s="4">
        <f>VLOOKUP(B4800,[1]汇总!$B:$K,6,0)</f>
        <v>0</v>
      </c>
      <c r="L4800" s="4">
        <f>VLOOKUP(B4800,[1]汇总!$B:$K,7,0)</f>
        <v>0</v>
      </c>
      <c r="M4800" s="4">
        <f>VLOOKUP(B4800,[1]汇总!$B:$K,8,0)</f>
        <v>0</v>
      </c>
      <c r="N4800" s="4" t="str">
        <f>VLOOKUP(B4800,[1]汇总!$B:$K,9,0)</f>
        <v>专科</v>
      </c>
      <c r="O4800" s="4" t="str">
        <f>VLOOKUP(B4800,[1]汇总!$B:$K,10,0)</f>
        <v>民办</v>
      </c>
    </row>
    <row r="4801" spans="1:15" ht="16.5" hidden="1" x14ac:dyDescent="0.35">
      <c r="A4801" s="4" t="s">
        <v>1222</v>
      </c>
      <c r="B4801" s="4" t="s">
        <v>1223</v>
      </c>
      <c r="C4801" s="4" t="s">
        <v>69</v>
      </c>
      <c r="D4801" s="4" t="s">
        <v>662</v>
      </c>
      <c r="E4801" s="4">
        <v>8</v>
      </c>
      <c r="F4801" s="4">
        <v>326</v>
      </c>
      <c r="G4801" s="4">
        <v>269295</v>
      </c>
      <c r="H4801" s="4" t="str">
        <f>VLOOKUP(B4801,[1]汇总!$B:$K,3,0)</f>
        <v>福建</v>
      </c>
      <c r="I4801" s="4" t="str">
        <f>VLOOKUP(B4801,[1]汇总!$B:$K,4,0)</f>
        <v>厦门</v>
      </c>
      <c r="J4801" s="4">
        <f>VLOOKUP(B4801,[1]汇总!$B:$K,5,0)</f>
        <v>0</v>
      </c>
      <c r="K4801" s="4">
        <f>VLOOKUP(B4801,[1]汇总!$B:$K,6,0)</f>
        <v>0</v>
      </c>
      <c r="L4801" s="4">
        <f>VLOOKUP(B4801,[1]汇总!$B:$K,7,0)</f>
        <v>0</v>
      </c>
      <c r="M4801" s="4">
        <f>VLOOKUP(B4801,[1]汇总!$B:$K,8,0)</f>
        <v>0</v>
      </c>
      <c r="N4801" s="4" t="str">
        <f>VLOOKUP(B4801,[1]汇总!$B:$K,9,0)</f>
        <v>专科</v>
      </c>
      <c r="O4801" s="4" t="str">
        <f>VLOOKUP(B4801,[1]汇总!$B:$K,10,0)</f>
        <v>民办</v>
      </c>
    </row>
    <row r="4802" spans="1:15" ht="16.5" hidden="1" x14ac:dyDescent="0.35">
      <c r="A4802" s="4" t="s">
        <v>1945</v>
      </c>
      <c r="B4802" s="4" t="s">
        <v>1946</v>
      </c>
      <c r="C4802" s="4" t="s">
        <v>60</v>
      </c>
      <c r="D4802" s="4" t="s">
        <v>166</v>
      </c>
      <c r="E4802" s="4">
        <v>5</v>
      </c>
      <c r="F4802" s="4">
        <v>326</v>
      </c>
      <c r="G4802" s="4">
        <v>269310</v>
      </c>
      <c r="H4802" s="4" t="str">
        <f>VLOOKUP(B4802,[1]汇总!$B:$K,3,0)</f>
        <v>四川</v>
      </c>
      <c r="I4802" s="4" t="str">
        <f>VLOOKUP(B4802,[1]汇总!$B:$K,4,0)</f>
        <v>资阳</v>
      </c>
      <c r="J4802" s="4">
        <f>VLOOKUP(B4802,[1]汇总!$B:$K,5,0)</f>
        <v>0</v>
      </c>
      <c r="K4802" s="4">
        <f>VLOOKUP(B4802,[1]汇总!$B:$K,6,0)</f>
        <v>0</v>
      </c>
      <c r="L4802" s="4">
        <f>VLOOKUP(B4802,[1]汇总!$B:$K,7,0)</f>
        <v>0</v>
      </c>
      <c r="M4802" s="4">
        <f>VLOOKUP(B4802,[1]汇总!$B:$K,8,0)</f>
        <v>0</v>
      </c>
      <c r="N4802" s="4" t="str">
        <f>VLOOKUP(B4802,[1]汇总!$B:$K,9,0)</f>
        <v>专科</v>
      </c>
      <c r="O4802" s="4" t="str">
        <f>VLOOKUP(B4802,[1]汇总!$B:$K,10,0)</f>
        <v>民办</v>
      </c>
    </row>
    <row r="4803" spans="1:15" ht="16.5" hidden="1" x14ac:dyDescent="0.35">
      <c r="A4803" s="4" t="s">
        <v>1253</v>
      </c>
      <c r="B4803" s="4" t="s">
        <v>1254</v>
      </c>
      <c r="C4803" s="4" t="s">
        <v>71</v>
      </c>
      <c r="D4803" s="4" t="s">
        <v>517</v>
      </c>
      <c r="E4803" s="4">
        <v>186</v>
      </c>
      <c r="F4803" s="4">
        <v>326</v>
      </c>
      <c r="G4803" s="4">
        <v>269333</v>
      </c>
      <c r="H4803" s="4" t="str">
        <f>VLOOKUP(B4803,[1]汇总!$B:$K,3,0)</f>
        <v>江西</v>
      </c>
      <c r="I4803" s="4" t="str">
        <f>VLOOKUP(B4803,[1]汇总!$B:$K,4,0)</f>
        <v>南昌</v>
      </c>
      <c r="J4803" s="4">
        <f>VLOOKUP(B4803,[1]汇总!$B:$K,5,0)</f>
        <v>0</v>
      </c>
      <c r="K4803" s="4">
        <f>VLOOKUP(B4803,[1]汇总!$B:$K,6,0)</f>
        <v>0</v>
      </c>
      <c r="L4803" s="4">
        <f>VLOOKUP(B4803,[1]汇总!$B:$K,7,0)</f>
        <v>0</v>
      </c>
      <c r="M4803" s="4">
        <f>VLOOKUP(B4803,[1]汇总!$B:$K,8,0)</f>
        <v>0</v>
      </c>
      <c r="N4803" s="4" t="str">
        <f>VLOOKUP(B4803,[1]汇总!$B:$K,9,0)</f>
        <v>本科</v>
      </c>
      <c r="O4803" s="4" t="str">
        <f>VLOOKUP(B4803,[1]汇总!$B:$K,10,0)</f>
        <v>民办</v>
      </c>
    </row>
    <row r="4804" spans="1:15" ht="16.5" hidden="1" x14ac:dyDescent="0.35">
      <c r="A4804" s="4" t="s">
        <v>1736</v>
      </c>
      <c r="B4804" s="4" t="s">
        <v>1737</v>
      </c>
      <c r="C4804" s="4" t="s">
        <v>60</v>
      </c>
      <c r="D4804" s="4" t="s">
        <v>91</v>
      </c>
      <c r="E4804" s="4">
        <v>10</v>
      </c>
      <c r="F4804" s="4">
        <v>325</v>
      </c>
      <c r="G4804" s="4">
        <v>269418</v>
      </c>
      <c r="H4804" s="4" t="str">
        <f>VLOOKUP(B4804,[1]汇总!$B:$K,3,0)</f>
        <v>湖南</v>
      </c>
      <c r="I4804" s="4" t="str">
        <f>VLOOKUP(B4804,[1]汇总!$B:$K,4,0)</f>
        <v>长沙</v>
      </c>
      <c r="J4804" s="4">
        <f>VLOOKUP(B4804,[1]汇总!$B:$K,5,0)</f>
        <v>0</v>
      </c>
      <c r="K4804" s="4">
        <f>VLOOKUP(B4804,[1]汇总!$B:$K,6,0)</f>
        <v>0</v>
      </c>
      <c r="L4804" s="4">
        <f>VLOOKUP(B4804,[1]汇总!$B:$K,7,0)</f>
        <v>0</v>
      </c>
      <c r="M4804" s="4">
        <f>VLOOKUP(B4804,[1]汇总!$B:$K,8,0)</f>
        <v>0</v>
      </c>
      <c r="N4804" s="4" t="str">
        <f>VLOOKUP(B4804,[1]汇总!$B:$K,9,0)</f>
        <v>专科</v>
      </c>
      <c r="O4804" s="4" t="str">
        <f>VLOOKUP(B4804,[1]汇总!$B:$K,10,0)</f>
        <v>民办</v>
      </c>
    </row>
    <row r="4805" spans="1:15" ht="16.5" hidden="1" x14ac:dyDescent="0.35">
      <c r="A4805" s="4" t="s">
        <v>1242</v>
      </c>
      <c r="B4805" s="4" t="s">
        <v>1243</v>
      </c>
      <c r="C4805" s="4" t="s">
        <v>34</v>
      </c>
      <c r="D4805" s="4" t="s">
        <v>517</v>
      </c>
      <c r="E4805" s="4">
        <v>30</v>
      </c>
      <c r="F4805" s="4">
        <v>325</v>
      </c>
      <c r="G4805" s="4">
        <v>269445</v>
      </c>
      <c r="H4805" s="4" t="str">
        <f>VLOOKUP(B4805,[1]汇总!$B:$K,3,0)</f>
        <v>福建</v>
      </c>
      <c r="I4805" s="4" t="str">
        <f>VLOOKUP(B4805,[1]汇总!$B:$K,4,0)</f>
        <v>漳州</v>
      </c>
      <c r="J4805" s="4">
        <f>VLOOKUP(B4805,[1]汇总!$B:$K,5,0)</f>
        <v>0</v>
      </c>
      <c r="K4805" s="4">
        <f>VLOOKUP(B4805,[1]汇总!$B:$K,6,0)</f>
        <v>0</v>
      </c>
      <c r="L4805" s="4">
        <f>VLOOKUP(B4805,[1]汇总!$B:$K,7,0)</f>
        <v>0</v>
      </c>
      <c r="M4805" s="4">
        <f>VLOOKUP(B4805,[1]汇总!$B:$K,8,0)</f>
        <v>0</v>
      </c>
      <c r="N4805" s="4" t="str">
        <f>VLOOKUP(B4805,[1]汇总!$B:$K,9,0)</f>
        <v>专科</v>
      </c>
      <c r="O4805" s="4" t="str">
        <f>VLOOKUP(B4805,[1]汇总!$B:$K,10,0)</f>
        <v>民办</v>
      </c>
    </row>
    <row r="4806" spans="1:15" ht="16.5" hidden="1" x14ac:dyDescent="0.35">
      <c r="A4806" s="4" t="s">
        <v>1957</v>
      </c>
      <c r="B4806" s="4" t="s">
        <v>1958</v>
      </c>
      <c r="C4806" s="4" t="s">
        <v>60</v>
      </c>
      <c r="D4806" s="4" t="s">
        <v>243</v>
      </c>
      <c r="E4806" s="4">
        <v>10</v>
      </c>
      <c r="F4806" s="4">
        <v>325</v>
      </c>
      <c r="G4806" s="4">
        <v>269454</v>
      </c>
      <c r="H4806" s="4" t="str">
        <f>VLOOKUP(B4806,[1]汇总!$B:$K,3,0)</f>
        <v>四川</v>
      </c>
      <c r="I4806" s="4" t="str">
        <f>VLOOKUP(B4806,[1]汇总!$B:$K,4,0)</f>
        <v>眉山</v>
      </c>
      <c r="J4806" s="4">
        <f>VLOOKUP(B4806,[1]汇总!$B:$K,5,0)</f>
        <v>0</v>
      </c>
      <c r="K4806" s="4">
        <f>VLOOKUP(B4806,[1]汇总!$B:$K,6,0)</f>
        <v>0</v>
      </c>
      <c r="L4806" s="4">
        <f>VLOOKUP(B4806,[1]汇总!$B:$K,7,0)</f>
        <v>0</v>
      </c>
      <c r="M4806" s="4">
        <f>VLOOKUP(B4806,[1]汇总!$B:$K,8,0)</f>
        <v>0</v>
      </c>
      <c r="N4806" s="4" t="str">
        <f>VLOOKUP(B4806,[1]汇总!$B:$K,9,0)</f>
        <v>专科</v>
      </c>
      <c r="O4806" s="4" t="str">
        <f>VLOOKUP(B4806,[1]汇总!$B:$K,10,0)</f>
        <v>民办</v>
      </c>
    </row>
    <row r="4807" spans="1:15" ht="16.5" hidden="1" x14ac:dyDescent="0.35">
      <c r="A4807" s="4" t="s">
        <v>2032</v>
      </c>
      <c r="B4807" s="4" t="s">
        <v>2033</v>
      </c>
      <c r="C4807" s="4" t="s">
        <v>69</v>
      </c>
      <c r="D4807" s="4" t="s">
        <v>243</v>
      </c>
      <c r="E4807" s="4">
        <v>2</v>
      </c>
      <c r="F4807" s="4">
        <v>325</v>
      </c>
      <c r="G4807" s="4">
        <v>269542</v>
      </c>
      <c r="H4807" s="4" t="str">
        <f>VLOOKUP(B4807,[1]汇总!$B:$K,3,0)</f>
        <v>陕西</v>
      </c>
      <c r="I4807" s="4" t="str">
        <f>VLOOKUP(B4807,[1]汇总!$B:$K,4,0)</f>
        <v>西安</v>
      </c>
      <c r="J4807" s="4">
        <f>VLOOKUP(B4807,[1]汇总!$B:$K,5,0)</f>
        <v>0</v>
      </c>
      <c r="K4807" s="4">
        <f>VLOOKUP(B4807,[1]汇总!$B:$K,6,0)</f>
        <v>0</v>
      </c>
      <c r="L4807" s="4">
        <f>VLOOKUP(B4807,[1]汇总!$B:$K,7,0)</f>
        <v>0</v>
      </c>
      <c r="M4807" s="4">
        <f>VLOOKUP(B4807,[1]汇总!$B:$K,8,0)</f>
        <v>0</v>
      </c>
      <c r="N4807" s="4" t="str">
        <f>VLOOKUP(B4807,[1]汇总!$B:$K,9,0)</f>
        <v>本科</v>
      </c>
      <c r="O4807" s="4" t="str">
        <f>VLOOKUP(B4807,[1]汇总!$B:$K,10,0)</f>
        <v>民办</v>
      </c>
    </row>
    <row r="4808" spans="1:15" ht="16.5" hidden="1" x14ac:dyDescent="0.35">
      <c r="A4808" s="4" t="s">
        <v>1957</v>
      </c>
      <c r="B4808" s="4" t="s">
        <v>1958</v>
      </c>
      <c r="C4808" s="4" t="s">
        <v>36</v>
      </c>
      <c r="D4808" s="4" t="s">
        <v>657</v>
      </c>
      <c r="E4808" s="4">
        <v>15</v>
      </c>
      <c r="F4808" s="4">
        <v>325</v>
      </c>
      <c r="G4808" s="4">
        <v>269543</v>
      </c>
      <c r="H4808" s="4" t="str">
        <f>VLOOKUP(B4808,[1]汇总!$B:$K,3,0)</f>
        <v>四川</v>
      </c>
      <c r="I4808" s="4" t="str">
        <f>VLOOKUP(B4808,[1]汇总!$B:$K,4,0)</f>
        <v>眉山</v>
      </c>
      <c r="J4808" s="4">
        <f>VLOOKUP(B4808,[1]汇总!$B:$K,5,0)</f>
        <v>0</v>
      </c>
      <c r="K4808" s="4">
        <f>VLOOKUP(B4808,[1]汇总!$B:$K,6,0)</f>
        <v>0</v>
      </c>
      <c r="L4808" s="4">
        <f>VLOOKUP(B4808,[1]汇总!$B:$K,7,0)</f>
        <v>0</v>
      </c>
      <c r="M4808" s="4">
        <f>VLOOKUP(B4808,[1]汇总!$B:$K,8,0)</f>
        <v>0</v>
      </c>
      <c r="N4808" s="4" t="str">
        <f>VLOOKUP(B4808,[1]汇总!$B:$K,9,0)</f>
        <v>专科</v>
      </c>
      <c r="O4808" s="4" t="str">
        <f>VLOOKUP(B4808,[1]汇总!$B:$K,10,0)</f>
        <v>民办</v>
      </c>
    </row>
    <row r="4809" spans="1:15" ht="16.5" hidden="1" x14ac:dyDescent="0.35">
      <c r="A4809" s="4" t="s">
        <v>1092</v>
      </c>
      <c r="B4809" s="4" t="s">
        <v>1093</v>
      </c>
      <c r="C4809" s="4" t="s">
        <v>44</v>
      </c>
      <c r="D4809" s="4" t="s">
        <v>101</v>
      </c>
      <c r="E4809" s="4">
        <v>10</v>
      </c>
      <c r="F4809" s="4">
        <v>325</v>
      </c>
      <c r="G4809" s="4">
        <v>269545</v>
      </c>
      <c r="H4809" s="4" t="str">
        <f>VLOOKUP(B4809,[1]汇总!$B:$K,3,0)</f>
        <v>江苏</v>
      </c>
      <c r="I4809" s="4" t="str">
        <f>VLOOKUP(B4809,[1]汇总!$B:$K,4,0)</f>
        <v>淮安</v>
      </c>
      <c r="J4809" s="4">
        <f>VLOOKUP(B4809,[1]汇总!$B:$K,5,0)</f>
        <v>0</v>
      </c>
      <c r="K4809" s="4">
        <f>VLOOKUP(B4809,[1]汇总!$B:$K,6,0)</f>
        <v>0</v>
      </c>
      <c r="L4809" s="4">
        <f>VLOOKUP(B4809,[1]汇总!$B:$K,7,0)</f>
        <v>0</v>
      </c>
      <c r="M4809" s="4">
        <f>VLOOKUP(B4809,[1]汇总!$B:$K,8,0)</f>
        <v>0</v>
      </c>
      <c r="N4809" s="4" t="str">
        <f>VLOOKUP(B4809,[1]汇总!$B:$K,9,0)</f>
        <v>专科</v>
      </c>
      <c r="O4809" s="4" t="str">
        <f>VLOOKUP(B4809,[1]汇总!$B:$K,10,0)</f>
        <v>民办</v>
      </c>
    </row>
    <row r="4810" spans="1:15" ht="16.5" hidden="1" x14ac:dyDescent="0.35">
      <c r="A4810" s="4" t="s">
        <v>1222</v>
      </c>
      <c r="B4810" s="4" t="s">
        <v>1223</v>
      </c>
      <c r="C4810" s="4" t="s">
        <v>66</v>
      </c>
      <c r="D4810" s="4" t="s">
        <v>402</v>
      </c>
      <c r="E4810" s="4">
        <v>8</v>
      </c>
      <c r="F4810" s="4">
        <v>325</v>
      </c>
      <c r="G4810" s="4">
        <v>269563</v>
      </c>
      <c r="H4810" s="4" t="str">
        <f>VLOOKUP(B4810,[1]汇总!$B:$K,3,0)</f>
        <v>福建</v>
      </c>
      <c r="I4810" s="4" t="str">
        <f>VLOOKUP(B4810,[1]汇总!$B:$K,4,0)</f>
        <v>厦门</v>
      </c>
      <c r="J4810" s="4">
        <f>VLOOKUP(B4810,[1]汇总!$B:$K,5,0)</f>
        <v>0</v>
      </c>
      <c r="K4810" s="4">
        <f>VLOOKUP(B4810,[1]汇总!$B:$K,6,0)</f>
        <v>0</v>
      </c>
      <c r="L4810" s="4">
        <f>VLOOKUP(B4810,[1]汇总!$B:$K,7,0)</f>
        <v>0</v>
      </c>
      <c r="M4810" s="4">
        <f>VLOOKUP(B4810,[1]汇总!$B:$K,8,0)</f>
        <v>0</v>
      </c>
      <c r="N4810" s="4" t="str">
        <f>VLOOKUP(B4810,[1]汇总!$B:$K,9,0)</f>
        <v>专科</v>
      </c>
      <c r="O4810" s="4" t="str">
        <f>VLOOKUP(B4810,[1]汇总!$B:$K,10,0)</f>
        <v>民办</v>
      </c>
    </row>
    <row r="4811" spans="1:15" ht="16.5" hidden="1" x14ac:dyDescent="0.35">
      <c r="A4811" s="4" t="s">
        <v>1959</v>
      </c>
      <c r="B4811" s="4" t="s">
        <v>1960</v>
      </c>
      <c r="C4811" s="4" t="s">
        <v>36</v>
      </c>
      <c r="D4811" s="4" t="s">
        <v>93</v>
      </c>
      <c r="E4811" s="4">
        <v>5</v>
      </c>
      <c r="F4811" s="4">
        <v>324</v>
      </c>
      <c r="G4811" s="4">
        <v>269611</v>
      </c>
      <c r="H4811" s="4" t="str">
        <f>VLOOKUP(B4811,[1]汇总!$B:$K,3,0)</f>
        <v>四川</v>
      </c>
      <c r="I4811" s="4" t="str">
        <f>VLOOKUP(B4811,[1]汇总!$B:$K,4,0)</f>
        <v>南充</v>
      </c>
      <c r="J4811" s="4">
        <f>VLOOKUP(B4811,[1]汇总!$B:$K,5,0)</f>
        <v>0</v>
      </c>
      <c r="K4811" s="4">
        <f>VLOOKUP(B4811,[1]汇总!$B:$K,6,0)</f>
        <v>0</v>
      </c>
      <c r="L4811" s="4">
        <f>VLOOKUP(B4811,[1]汇总!$B:$K,7,0)</f>
        <v>0</v>
      </c>
      <c r="M4811" s="4">
        <f>VLOOKUP(B4811,[1]汇总!$B:$K,8,0)</f>
        <v>0</v>
      </c>
      <c r="N4811" s="4" t="str">
        <f>VLOOKUP(B4811,[1]汇总!$B:$K,9,0)</f>
        <v>专科</v>
      </c>
      <c r="O4811" s="4" t="str">
        <f>VLOOKUP(B4811,[1]汇总!$B:$K,10,0)</f>
        <v>民办</v>
      </c>
    </row>
    <row r="4812" spans="1:15" ht="16.5" hidden="1" x14ac:dyDescent="0.35">
      <c r="A4812" s="4" t="s">
        <v>1914</v>
      </c>
      <c r="B4812" s="4" t="s">
        <v>1915</v>
      </c>
      <c r="C4812" s="4" t="s">
        <v>66</v>
      </c>
      <c r="D4812" s="4" t="s">
        <v>109</v>
      </c>
      <c r="E4812" s="4">
        <v>10</v>
      </c>
      <c r="F4812" s="4">
        <v>324</v>
      </c>
      <c r="G4812" s="4">
        <v>269612</v>
      </c>
      <c r="H4812" s="4" t="str">
        <f>VLOOKUP(B4812,[1]汇总!$B:$K,3,0)</f>
        <v>四川</v>
      </c>
      <c r="I4812" s="4" t="str">
        <f>VLOOKUP(B4812,[1]汇总!$B:$K,4,0)</f>
        <v>成都</v>
      </c>
      <c r="J4812" s="4">
        <f>VLOOKUP(B4812,[1]汇总!$B:$K,5,0)</f>
        <v>0</v>
      </c>
      <c r="K4812" s="4">
        <f>VLOOKUP(B4812,[1]汇总!$B:$K,6,0)</f>
        <v>0</v>
      </c>
      <c r="L4812" s="4">
        <f>VLOOKUP(B4812,[1]汇总!$B:$K,7,0)</f>
        <v>0</v>
      </c>
      <c r="M4812" s="4">
        <f>VLOOKUP(B4812,[1]汇总!$B:$K,8,0)</f>
        <v>0</v>
      </c>
      <c r="N4812" s="4" t="str">
        <f>VLOOKUP(B4812,[1]汇总!$B:$K,9,0)</f>
        <v>专科</v>
      </c>
      <c r="O4812" s="4" t="str">
        <f>VLOOKUP(B4812,[1]汇总!$B:$K,10,0)</f>
        <v>民办</v>
      </c>
    </row>
    <row r="4813" spans="1:15" ht="16.5" hidden="1" x14ac:dyDescent="0.35">
      <c r="A4813" s="4" t="s">
        <v>856</v>
      </c>
      <c r="B4813" s="4" t="s">
        <v>857</v>
      </c>
      <c r="C4813" s="4" t="s">
        <v>71</v>
      </c>
      <c r="D4813" s="4" t="s">
        <v>860</v>
      </c>
      <c r="E4813" s="4">
        <v>15</v>
      </c>
      <c r="F4813" s="4">
        <v>324</v>
      </c>
      <c r="G4813" s="4">
        <v>269618</v>
      </c>
      <c r="H4813" s="4" t="str">
        <f>VLOOKUP(B4813,[1]汇总!$B:$K,3,0)</f>
        <v>上海</v>
      </c>
      <c r="I4813" s="4" t="str">
        <f>VLOOKUP(B4813,[1]汇总!$B:$K,4,0)</f>
        <v>上海</v>
      </c>
      <c r="J4813" s="4">
        <f>VLOOKUP(B4813,[1]汇总!$B:$K,5,0)</f>
        <v>0</v>
      </c>
      <c r="K4813" s="4">
        <f>VLOOKUP(B4813,[1]汇总!$B:$K,6,0)</f>
        <v>0</v>
      </c>
      <c r="L4813" s="4">
        <f>VLOOKUP(B4813,[1]汇总!$B:$K,7,0)</f>
        <v>0</v>
      </c>
      <c r="M4813" s="4">
        <f>VLOOKUP(B4813,[1]汇总!$B:$K,8,0)</f>
        <v>0</v>
      </c>
      <c r="N4813" s="4" t="str">
        <f>VLOOKUP(B4813,[1]汇总!$B:$K,9,0)</f>
        <v>专科</v>
      </c>
      <c r="O4813" s="4" t="str">
        <f>VLOOKUP(B4813,[1]汇总!$B:$K,10,0)</f>
        <v>民办</v>
      </c>
    </row>
    <row r="4814" spans="1:15" ht="16.5" hidden="1" x14ac:dyDescent="0.35">
      <c r="A4814" s="4" t="s">
        <v>1228</v>
      </c>
      <c r="B4814" s="4" t="s">
        <v>1229</v>
      </c>
      <c r="C4814" s="4" t="s">
        <v>92</v>
      </c>
      <c r="D4814" s="4" t="s">
        <v>406</v>
      </c>
      <c r="E4814" s="4">
        <v>8</v>
      </c>
      <c r="F4814" s="4">
        <v>324</v>
      </c>
      <c r="G4814" s="4">
        <v>269629</v>
      </c>
      <c r="H4814" s="4" t="str">
        <f>VLOOKUP(B4814,[1]汇总!$B:$K,3,0)</f>
        <v>福建</v>
      </c>
      <c r="I4814" s="4" t="str">
        <f>VLOOKUP(B4814,[1]汇总!$B:$K,4,0)</f>
        <v>泉州</v>
      </c>
      <c r="J4814" s="4">
        <f>VLOOKUP(B4814,[1]汇总!$B:$K,5,0)</f>
        <v>0</v>
      </c>
      <c r="K4814" s="4">
        <f>VLOOKUP(B4814,[1]汇总!$B:$K,6,0)</f>
        <v>0</v>
      </c>
      <c r="L4814" s="4">
        <f>VLOOKUP(B4814,[1]汇总!$B:$K,7,0)</f>
        <v>0</v>
      </c>
      <c r="M4814" s="4">
        <f>VLOOKUP(B4814,[1]汇总!$B:$K,8,0)</f>
        <v>0</v>
      </c>
      <c r="N4814" s="4" t="str">
        <f>VLOOKUP(B4814,[1]汇总!$B:$K,9,0)</f>
        <v>专科</v>
      </c>
      <c r="O4814" s="4" t="str">
        <f>VLOOKUP(B4814,[1]汇总!$B:$K,10,0)</f>
        <v>民办</v>
      </c>
    </row>
    <row r="4815" spans="1:15" ht="16.5" hidden="1" x14ac:dyDescent="0.35">
      <c r="A4815" s="4" t="s">
        <v>1943</v>
      </c>
      <c r="B4815" s="4" t="s">
        <v>1944</v>
      </c>
      <c r="C4815" s="4" t="s">
        <v>69</v>
      </c>
      <c r="D4815" s="4" t="s">
        <v>1607</v>
      </c>
      <c r="E4815" s="4">
        <v>13</v>
      </c>
      <c r="F4815" s="4">
        <v>324</v>
      </c>
      <c r="G4815" s="4">
        <v>269641</v>
      </c>
      <c r="H4815" s="4" t="str">
        <f>VLOOKUP(B4815,[1]汇总!$B:$K,3,0)</f>
        <v>四川</v>
      </c>
      <c r="I4815" s="4" t="str">
        <f>VLOOKUP(B4815,[1]汇总!$B:$K,4,0)</f>
        <v>巴中</v>
      </c>
      <c r="J4815" s="4">
        <f>VLOOKUP(B4815,[1]汇总!$B:$K,5,0)</f>
        <v>0</v>
      </c>
      <c r="K4815" s="4">
        <f>VLOOKUP(B4815,[1]汇总!$B:$K,6,0)</f>
        <v>0</v>
      </c>
      <c r="L4815" s="4">
        <f>VLOOKUP(B4815,[1]汇总!$B:$K,7,0)</f>
        <v>0</v>
      </c>
      <c r="M4815" s="4">
        <f>VLOOKUP(B4815,[1]汇总!$B:$K,8,0)</f>
        <v>0</v>
      </c>
      <c r="N4815" s="4" t="str">
        <f>VLOOKUP(B4815,[1]汇总!$B:$K,9,0)</f>
        <v>专科</v>
      </c>
      <c r="O4815" s="4" t="str">
        <f>VLOOKUP(B4815,[1]汇总!$B:$K,10,0)</f>
        <v>民办</v>
      </c>
    </row>
    <row r="4816" spans="1:15" ht="16.5" hidden="1" x14ac:dyDescent="0.35">
      <c r="A4816" s="4" t="s">
        <v>1468</v>
      </c>
      <c r="B4816" s="4" t="s">
        <v>1469</v>
      </c>
      <c r="C4816" s="4" t="s">
        <v>66</v>
      </c>
      <c r="D4816" s="4" t="s">
        <v>227</v>
      </c>
      <c r="E4816" s="4">
        <v>4</v>
      </c>
      <c r="F4816" s="4">
        <v>324</v>
      </c>
      <c r="G4816" s="4">
        <v>269666</v>
      </c>
      <c r="H4816" s="4" t="str">
        <f>VLOOKUP(B4816,[1]汇总!$B:$K,3,0)</f>
        <v>山东</v>
      </c>
      <c r="I4816" s="4" t="str">
        <f>VLOOKUP(B4816,[1]汇总!$B:$K,4,0)</f>
        <v>济南</v>
      </c>
      <c r="J4816" s="4">
        <f>VLOOKUP(B4816,[1]汇总!$B:$K,5,0)</f>
        <v>0</v>
      </c>
      <c r="K4816" s="4">
        <f>VLOOKUP(B4816,[1]汇总!$B:$K,6,0)</f>
        <v>0</v>
      </c>
      <c r="L4816" s="4">
        <f>VLOOKUP(B4816,[1]汇总!$B:$K,7,0)</f>
        <v>0</v>
      </c>
      <c r="M4816" s="4">
        <f>VLOOKUP(B4816,[1]汇总!$B:$K,8,0)</f>
        <v>0</v>
      </c>
      <c r="N4816" s="4" t="str">
        <f>VLOOKUP(B4816,[1]汇总!$B:$K,9,0)</f>
        <v>专科</v>
      </c>
      <c r="O4816" s="4" t="str">
        <f>VLOOKUP(B4816,[1]汇总!$B:$K,10,0)</f>
        <v>民办</v>
      </c>
    </row>
    <row r="4817" spans="1:15" ht="16.5" hidden="1" x14ac:dyDescent="0.35">
      <c r="A4817" s="4" t="s">
        <v>1903</v>
      </c>
      <c r="B4817" s="4" t="s">
        <v>1904</v>
      </c>
      <c r="C4817" s="4" t="s">
        <v>34</v>
      </c>
      <c r="D4817" s="4" t="s">
        <v>517</v>
      </c>
      <c r="E4817" s="4">
        <v>5</v>
      </c>
      <c r="F4817" s="4">
        <v>324</v>
      </c>
      <c r="G4817" s="4">
        <v>269679</v>
      </c>
      <c r="H4817" s="4" t="str">
        <f>VLOOKUP(B4817,[1]汇总!$B:$K,3,0)</f>
        <v>重庆</v>
      </c>
      <c r="I4817" s="4" t="str">
        <f>VLOOKUP(B4817,[1]汇总!$B:$K,4,0)</f>
        <v>重庆</v>
      </c>
      <c r="J4817" s="4">
        <f>VLOOKUP(B4817,[1]汇总!$B:$K,5,0)</f>
        <v>0</v>
      </c>
      <c r="K4817" s="4">
        <f>VLOOKUP(B4817,[1]汇总!$B:$K,6,0)</f>
        <v>0</v>
      </c>
      <c r="L4817" s="4">
        <f>VLOOKUP(B4817,[1]汇总!$B:$K,7,0)</f>
        <v>0</v>
      </c>
      <c r="M4817" s="4">
        <f>VLOOKUP(B4817,[1]汇总!$B:$K,8,0)</f>
        <v>0</v>
      </c>
      <c r="N4817" s="4" t="str">
        <f>VLOOKUP(B4817,[1]汇总!$B:$K,9,0)</f>
        <v>专科</v>
      </c>
      <c r="O4817" s="4" t="str">
        <f>VLOOKUP(B4817,[1]汇总!$B:$K,10,0)</f>
        <v>民办</v>
      </c>
    </row>
    <row r="4818" spans="1:15" ht="16.5" hidden="1" x14ac:dyDescent="0.35">
      <c r="A4818" s="4" t="s">
        <v>1886</v>
      </c>
      <c r="B4818" s="4" t="s">
        <v>1887</v>
      </c>
      <c r="C4818" s="4" t="s">
        <v>71</v>
      </c>
      <c r="D4818" s="4" t="s">
        <v>517</v>
      </c>
      <c r="E4818" s="4">
        <v>2</v>
      </c>
      <c r="F4818" s="4">
        <v>324</v>
      </c>
      <c r="G4818" s="4">
        <v>269720</v>
      </c>
      <c r="H4818" s="4" t="str">
        <f>VLOOKUP(B4818,[1]汇总!$B:$K,3,0)</f>
        <v>重庆</v>
      </c>
      <c r="I4818" s="4" t="str">
        <f>VLOOKUP(B4818,[1]汇总!$B:$K,4,0)</f>
        <v>重庆</v>
      </c>
      <c r="J4818" s="4">
        <f>VLOOKUP(B4818,[1]汇总!$B:$K,5,0)</f>
        <v>0</v>
      </c>
      <c r="K4818" s="4">
        <f>VLOOKUP(B4818,[1]汇总!$B:$K,6,0)</f>
        <v>0</v>
      </c>
      <c r="L4818" s="4">
        <f>VLOOKUP(B4818,[1]汇总!$B:$K,7,0)</f>
        <v>0</v>
      </c>
      <c r="M4818" s="4">
        <f>VLOOKUP(B4818,[1]汇总!$B:$K,8,0)</f>
        <v>0</v>
      </c>
      <c r="N4818" s="4" t="str">
        <f>VLOOKUP(B4818,[1]汇总!$B:$K,9,0)</f>
        <v>专科</v>
      </c>
      <c r="O4818" s="4" t="str">
        <f>VLOOKUP(B4818,[1]汇总!$B:$K,10,0)</f>
        <v>民办</v>
      </c>
    </row>
    <row r="4819" spans="1:15" ht="16.5" hidden="1" x14ac:dyDescent="0.35">
      <c r="A4819" s="4" t="s">
        <v>1012</v>
      </c>
      <c r="B4819" s="4" t="s">
        <v>1013</v>
      </c>
      <c r="C4819" s="4" t="s">
        <v>54</v>
      </c>
      <c r="D4819" s="4" t="s">
        <v>681</v>
      </c>
      <c r="E4819" s="4">
        <v>12</v>
      </c>
      <c r="F4819" s="4">
        <v>324</v>
      </c>
      <c r="G4819" s="4">
        <v>269722</v>
      </c>
      <c r="H4819" s="4" t="str">
        <f>VLOOKUP(B4819,[1]汇总!$B:$K,3,0)</f>
        <v>苏州市</v>
      </c>
      <c r="I4819" s="4" t="str">
        <f>VLOOKUP(B4819,[1]汇总!$B:$K,4,0)</f>
        <v>苏州市</v>
      </c>
      <c r="J4819" s="4">
        <f>VLOOKUP(B4819,[1]汇总!$B:$K,5,0)</f>
        <v>0</v>
      </c>
      <c r="K4819" s="4">
        <f>VLOOKUP(B4819,[1]汇总!$B:$K,6,0)</f>
        <v>0</v>
      </c>
      <c r="L4819" s="4">
        <f>VLOOKUP(B4819,[1]汇总!$B:$K,7,0)</f>
        <v>0</v>
      </c>
      <c r="M4819" s="4">
        <f>VLOOKUP(B4819,[1]汇总!$B:$K,8,0)</f>
        <v>0</v>
      </c>
      <c r="N4819" s="4" t="str">
        <f>VLOOKUP(B4819,[1]汇总!$B:$K,9,0)</f>
        <v>专科</v>
      </c>
      <c r="O4819" s="4" t="str">
        <f>VLOOKUP(B4819,[1]汇总!$B:$K,10,0)</f>
        <v>中外合作办学及内地与港澳合作办学</v>
      </c>
    </row>
    <row r="4820" spans="1:15" ht="16.5" hidden="1" x14ac:dyDescent="0.35">
      <c r="A4820" s="4" t="s">
        <v>1973</v>
      </c>
      <c r="B4820" s="4" t="s">
        <v>1974</v>
      </c>
      <c r="C4820" s="4" t="s">
        <v>36</v>
      </c>
      <c r="D4820" s="4" t="s">
        <v>93</v>
      </c>
      <c r="E4820" s="4">
        <v>2</v>
      </c>
      <c r="F4820" s="4">
        <v>324</v>
      </c>
      <c r="G4820" s="4">
        <v>269725</v>
      </c>
      <c r="H4820" s="4" t="str">
        <f>VLOOKUP(B4820,[1]汇总!$B:$K,3,0)</f>
        <v>四川</v>
      </c>
      <c r="I4820" s="4" t="str">
        <f>VLOOKUP(B4820,[1]汇总!$B:$K,4,0)</f>
        <v>绵阳</v>
      </c>
      <c r="J4820" s="4">
        <f>VLOOKUP(B4820,[1]汇总!$B:$K,5,0)</f>
        <v>0</v>
      </c>
      <c r="K4820" s="4">
        <f>VLOOKUP(B4820,[1]汇总!$B:$K,6,0)</f>
        <v>0</v>
      </c>
      <c r="L4820" s="4">
        <f>VLOOKUP(B4820,[1]汇总!$B:$K,7,0)</f>
        <v>0</v>
      </c>
      <c r="M4820" s="4">
        <f>VLOOKUP(B4820,[1]汇总!$B:$K,8,0)</f>
        <v>0</v>
      </c>
      <c r="N4820" s="4" t="str">
        <f>VLOOKUP(B4820,[1]汇总!$B:$K,9,0)</f>
        <v>专科</v>
      </c>
      <c r="O4820" s="4" t="str">
        <f>VLOOKUP(B4820,[1]汇总!$B:$K,10,0)</f>
        <v>民办</v>
      </c>
    </row>
    <row r="4821" spans="1:15" ht="16.5" hidden="1" x14ac:dyDescent="0.35">
      <c r="A4821" s="4" t="s">
        <v>1896</v>
      </c>
      <c r="B4821" s="4" t="s">
        <v>1897</v>
      </c>
      <c r="C4821" s="4" t="s">
        <v>64</v>
      </c>
      <c r="D4821" s="4" t="s">
        <v>109</v>
      </c>
      <c r="E4821" s="4">
        <v>5</v>
      </c>
      <c r="F4821" s="4">
        <v>324</v>
      </c>
      <c r="G4821" s="4">
        <v>269733</v>
      </c>
      <c r="H4821" s="4" t="str">
        <f>VLOOKUP(B4821,[1]汇总!$B:$K,3,0)</f>
        <v>重庆</v>
      </c>
      <c r="I4821" s="4" t="str">
        <f>VLOOKUP(B4821,[1]汇总!$B:$K,4,0)</f>
        <v>重庆</v>
      </c>
      <c r="J4821" s="4">
        <f>VLOOKUP(B4821,[1]汇总!$B:$K,5,0)</f>
        <v>0</v>
      </c>
      <c r="K4821" s="4">
        <f>VLOOKUP(B4821,[1]汇总!$B:$K,6,0)</f>
        <v>0</v>
      </c>
      <c r="L4821" s="4">
        <f>VLOOKUP(B4821,[1]汇总!$B:$K,7,0)</f>
        <v>0</v>
      </c>
      <c r="M4821" s="4">
        <f>VLOOKUP(B4821,[1]汇总!$B:$K,8,0)</f>
        <v>0</v>
      </c>
      <c r="N4821" s="4" t="str">
        <f>VLOOKUP(B4821,[1]汇总!$B:$K,9,0)</f>
        <v>专科</v>
      </c>
      <c r="O4821" s="4" t="str">
        <f>VLOOKUP(B4821,[1]汇总!$B:$K,10,0)</f>
        <v>民办</v>
      </c>
    </row>
    <row r="4822" spans="1:15" ht="16.5" hidden="1" x14ac:dyDescent="0.35">
      <c r="A4822" s="4" t="s">
        <v>1788</v>
      </c>
      <c r="B4822" s="4" t="s">
        <v>1789</v>
      </c>
      <c r="C4822" s="4" t="s">
        <v>34</v>
      </c>
      <c r="D4822" s="4" t="s">
        <v>89</v>
      </c>
      <c r="E4822" s="4">
        <v>10</v>
      </c>
      <c r="F4822" s="4">
        <v>323</v>
      </c>
      <c r="G4822" s="4">
        <v>269774</v>
      </c>
      <c r="H4822" s="4" t="str">
        <f>VLOOKUP(B4822,[1]汇总!$B:$K,3,0)</f>
        <v>广西</v>
      </c>
      <c r="I4822" s="4" t="str">
        <f>VLOOKUP(B4822,[1]汇总!$B:$K,4,0)</f>
        <v>崇左</v>
      </c>
      <c r="J4822" s="4">
        <f>VLOOKUP(B4822,[1]汇总!$B:$K,5,0)</f>
        <v>0</v>
      </c>
      <c r="K4822" s="4">
        <f>VLOOKUP(B4822,[1]汇总!$B:$K,6,0)</f>
        <v>0</v>
      </c>
      <c r="L4822" s="4">
        <f>VLOOKUP(B4822,[1]汇总!$B:$K,7,0)</f>
        <v>0</v>
      </c>
      <c r="M4822" s="4">
        <f>VLOOKUP(B4822,[1]汇总!$B:$K,8,0)</f>
        <v>0</v>
      </c>
      <c r="N4822" s="4" t="str">
        <f>VLOOKUP(B4822,[1]汇总!$B:$K,9,0)</f>
        <v>专科</v>
      </c>
      <c r="O4822" s="4" t="str">
        <f>VLOOKUP(B4822,[1]汇总!$B:$K,10,0)</f>
        <v>民办</v>
      </c>
    </row>
    <row r="4823" spans="1:15" ht="16.5" hidden="1" x14ac:dyDescent="0.35">
      <c r="A4823" s="4" t="s">
        <v>1890</v>
      </c>
      <c r="B4823" s="4" t="s">
        <v>1891</v>
      </c>
      <c r="C4823" s="4" t="s">
        <v>66</v>
      </c>
      <c r="D4823" s="4" t="s">
        <v>166</v>
      </c>
      <c r="E4823" s="4">
        <v>5</v>
      </c>
      <c r="F4823" s="4">
        <v>323</v>
      </c>
      <c r="G4823" s="4">
        <v>269812</v>
      </c>
      <c r="H4823" s="4" t="str">
        <f>VLOOKUP(B4823,[1]汇总!$B:$K,3,0)</f>
        <v>重庆</v>
      </c>
      <c r="I4823" s="4" t="str">
        <f>VLOOKUP(B4823,[1]汇总!$B:$K,4,0)</f>
        <v>重庆</v>
      </c>
      <c r="J4823" s="4">
        <f>VLOOKUP(B4823,[1]汇总!$B:$K,5,0)</f>
        <v>0</v>
      </c>
      <c r="K4823" s="4">
        <f>VLOOKUP(B4823,[1]汇总!$B:$K,6,0)</f>
        <v>0</v>
      </c>
      <c r="L4823" s="4">
        <f>VLOOKUP(B4823,[1]汇总!$B:$K,7,0)</f>
        <v>0</v>
      </c>
      <c r="M4823" s="4">
        <f>VLOOKUP(B4823,[1]汇总!$B:$K,8,0)</f>
        <v>0</v>
      </c>
      <c r="N4823" s="4" t="str">
        <f>VLOOKUP(B4823,[1]汇总!$B:$K,9,0)</f>
        <v>专科</v>
      </c>
      <c r="O4823" s="4" t="str">
        <f>VLOOKUP(B4823,[1]汇总!$B:$K,10,0)</f>
        <v>民办</v>
      </c>
    </row>
    <row r="4824" spans="1:15" ht="16.5" hidden="1" x14ac:dyDescent="0.35">
      <c r="A4824" s="4" t="s">
        <v>1905</v>
      </c>
      <c r="B4824" s="4" t="s">
        <v>1906</v>
      </c>
      <c r="C4824" s="4" t="s">
        <v>44</v>
      </c>
      <c r="D4824" s="4" t="s">
        <v>218</v>
      </c>
      <c r="E4824" s="4">
        <v>1</v>
      </c>
      <c r="F4824" s="4">
        <v>323</v>
      </c>
      <c r="G4824" s="4">
        <v>269839</v>
      </c>
      <c r="H4824" s="4" t="str">
        <f>VLOOKUP(B4824,[1]汇总!$B:$K,3,0)</f>
        <v>重庆</v>
      </c>
      <c r="I4824" s="4" t="str">
        <f>VLOOKUP(B4824,[1]汇总!$B:$K,4,0)</f>
        <v>重庆</v>
      </c>
      <c r="J4824" s="4">
        <f>VLOOKUP(B4824,[1]汇总!$B:$K,5,0)</f>
        <v>0</v>
      </c>
      <c r="K4824" s="4">
        <f>VLOOKUP(B4824,[1]汇总!$B:$K,6,0)</f>
        <v>0</v>
      </c>
      <c r="L4824" s="4">
        <f>VLOOKUP(B4824,[1]汇总!$B:$K,7,0)</f>
        <v>0</v>
      </c>
      <c r="M4824" s="4">
        <f>VLOOKUP(B4824,[1]汇总!$B:$K,8,0)</f>
        <v>0</v>
      </c>
      <c r="N4824" s="4" t="str">
        <f>VLOOKUP(B4824,[1]汇总!$B:$K,9,0)</f>
        <v>专科</v>
      </c>
      <c r="O4824" s="4" t="str">
        <f>VLOOKUP(B4824,[1]汇总!$B:$K,10,0)</f>
        <v>民办</v>
      </c>
    </row>
    <row r="4825" spans="1:15" ht="16.5" hidden="1" x14ac:dyDescent="0.35">
      <c r="A4825" s="4" t="s">
        <v>1450</v>
      </c>
      <c r="B4825" s="4" t="s">
        <v>1451</v>
      </c>
      <c r="C4825" s="4" t="s">
        <v>64</v>
      </c>
      <c r="D4825" s="4" t="s">
        <v>67</v>
      </c>
      <c r="E4825" s="4">
        <v>5</v>
      </c>
      <c r="F4825" s="4">
        <v>323</v>
      </c>
      <c r="G4825" s="4">
        <v>269851</v>
      </c>
      <c r="H4825" s="4" t="str">
        <f>VLOOKUP(B4825,[1]汇总!$B:$K,3,0)</f>
        <v>山东</v>
      </c>
      <c r="I4825" s="4" t="str">
        <f>VLOOKUP(B4825,[1]汇总!$B:$K,4,0)</f>
        <v>济南</v>
      </c>
      <c r="J4825" s="4">
        <f>VLOOKUP(B4825,[1]汇总!$B:$K,5,0)</f>
        <v>0</v>
      </c>
      <c r="K4825" s="4">
        <f>VLOOKUP(B4825,[1]汇总!$B:$K,6,0)</f>
        <v>0</v>
      </c>
      <c r="L4825" s="4">
        <f>VLOOKUP(B4825,[1]汇总!$B:$K,7,0)</f>
        <v>0</v>
      </c>
      <c r="M4825" s="4">
        <f>VLOOKUP(B4825,[1]汇总!$B:$K,8,0)</f>
        <v>0</v>
      </c>
      <c r="N4825" s="4" t="str">
        <f>VLOOKUP(B4825,[1]汇总!$B:$K,9,0)</f>
        <v>本科</v>
      </c>
      <c r="O4825" s="4" t="str">
        <f>VLOOKUP(B4825,[1]汇总!$B:$K,10,0)</f>
        <v>民办</v>
      </c>
    </row>
    <row r="4826" spans="1:15" ht="16.5" hidden="1" x14ac:dyDescent="0.35">
      <c r="A4826" s="4" t="s">
        <v>1203</v>
      </c>
      <c r="B4826" s="4" t="s">
        <v>1204</v>
      </c>
      <c r="C4826" s="4" t="s">
        <v>36</v>
      </c>
      <c r="D4826" s="4" t="s">
        <v>246</v>
      </c>
      <c r="E4826" s="4">
        <v>5</v>
      </c>
      <c r="F4826" s="4">
        <v>323</v>
      </c>
      <c r="G4826" s="4">
        <v>269852</v>
      </c>
      <c r="H4826" s="4" t="str">
        <f>VLOOKUP(B4826,[1]汇总!$B:$K,3,0)</f>
        <v>福建</v>
      </c>
      <c r="I4826" s="4" t="str">
        <f>VLOOKUP(B4826,[1]汇总!$B:$K,4,0)</f>
        <v>泉州</v>
      </c>
      <c r="J4826" s="4">
        <f>VLOOKUP(B4826,[1]汇总!$B:$K,5,0)</f>
        <v>0</v>
      </c>
      <c r="K4826" s="4">
        <f>VLOOKUP(B4826,[1]汇总!$B:$K,6,0)</f>
        <v>0</v>
      </c>
      <c r="L4826" s="4">
        <f>VLOOKUP(B4826,[1]汇总!$B:$K,7,0)</f>
        <v>0</v>
      </c>
      <c r="M4826" s="4">
        <f>VLOOKUP(B4826,[1]汇总!$B:$K,8,0)</f>
        <v>0</v>
      </c>
      <c r="N4826" s="4" t="str">
        <f>VLOOKUP(B4826,[1]汇总!$B:$K,9,0)</f>
        <v>专科</v>
      </c>
      <c r="O4826" s="4" t="str">
        <f>VLOOKUP(B4826,[1]汇总!$B:$K,10,0)</f>
        <v>民办</v>
      </c>
    </row>
    <row r="4827" spans="1:15" ht="16.5" hidden="1" x14ac:dyDescent="0.35">
      <c r="A4827" s="4" t="s">
        <v>1242</v>
      </c>
      <c r="B4827" s="4" t="s">
        <v>1243</v>
      </c>
      <c r="C4827" s="4" t="s">
        <v>36</v>
      </c>
      <c r="D4827" s="4" t="s">
        <v>323</v>
      </c>
      <c r="E4827" s="4">
        <v>20</v>
      </c>
      <c r="F4827" s="4">
        <v>323</v>
      </c>
      <c r="G4827" s="4">
        <v>269854</v>
      </c>
      <c r="H4827" s="4" t="str">
        <f>VLOOKUP(B4827,[1]汇总!$B:$K,3,0)</f>
        <v>福建</v>
      </c>
      <c r="I4827" s="4" t="str">
        <f>VLOOKUP(B4827,[1]汇总!$B:$K,4,0)</f>
        <v>漳州</v>
      </c>
      <c r="J4827" s="4">
        <f>VLOOKUP(B4827,[1]汇总!$B:$K,5,0)</f>
        <v>0</v>
      </c>
      <c r="K4827" s="4">
        <f>VLOOKUP(B4827,[1]汇总!$B:$K,6,0)</f>
        <v>0</v>
      </c>
      <c r="L4827" s="4">
        <f>VLOOKUP(B4827,[1]汇总!$B:$K,7,0)</f>
        <v>0</v>
      </c>
      <c r="M4827" s="4">
        <f>VLOOKUP(B4827,[1]汇总!$B:$K,8,0)</f>
        <v>0</v>
      </c>
      <c r="N4827" s="4" t="str">
        <f>VLOOKUP(B4827,[1]汇总!$B:$K,9,0)</f>
        <v>专科</v>
      </c>
      <c r="O4827" s="4" t="str">
        <f>VLOOKUP(B4827,[1]汇总!$B:$K,10,0)</f>
        <v>民办</v>
      </c>
    </row>
    <row r="4828" spans="1:15" ht="16.5" hidden="1" x14ac:dyDescent="0.35">
      <c r="A4828" s="4" t="s">
        <v>1934</v>
      </c>
      <c r="B4828" s="4" t="s">
        <v>1935</v>
      </c>
      <c r="C4828" s="4" t="s">
        <v>60</v>
      </c>
      <c r="D4828" s="4" t="s">
        <v>517</v>
      </c>
      <c r="E4828" s="4">
        <v>5</v>
      </c>
      <c r="F4828" s="4">
        <v>323</v>
      </c>
      <c r="G4828" s="4">
        <v>269865</v>
      </c>
      <c r="H4828" s="4" t="str">
        <f>VLOOKUP(B4828,[1]汇总!$B:$K,3,0)</f>
        <v>四川</v>
      </c>
      <c r="I4828" s="4" t="str">
        <f>VLOOKUP(B4828,[1]汇总!$B:$K,4,0)</f>
        <v>成都</v>
      </c>
      <c r="J4828" s="4">
        <f>VLOOKUP(B4828,[1]汇总!$B:$K,5,0)</f>
        <v>0</v>
      </c>
      <c r="K4828" s="4">
        <f>VLOOKUP(B4828,[1]汇总!$B:$K,6,0)</f>
        <v>0</v>
      </c>
      <c r="L4828" s="4">
        <f>VLOOKUP(B4828,[1]汇总!$B:$K,7,0)</f>
        <v>0</v>
      </c>
      <c r="M4828" s="4">
        <f>VLOOKUP(B4828,[1]汇总!$B:$K,8,0)</f>
        <v>0</v>
      </c>
      <c r="N4828" s="4" t="str">
        <f>VLOOKUP(B4828,[1]汇总!$B:$K,9,0)</f>
        <v>专科</v>
      </c>
      <c r="O4828" s="4" t="str">
        <f>VLOOKUP(B4828,[1]汇总!$B:$K,10,0)</f>
        <v>民办</v>
      </c>
    </row>
    <row r="4829" spans="1:15" ht="16.5" hidden="1" x14ac:dyDescent="0.35">
      <c r="A4829" s="4" t="s">
        <v>1472</v>
      </c>
      <c r="B4829" s="4" t="s">
        <v>1473</v>
      </c>
      <c r="C4829" s="4" t="s">
        <v>36</v>
      </c>
      <c r="D4829" s="4" t="s">
        <v>70</v>
      </c>
      <c r="E4829" s="4">
        <v>4</v>
      </c>
      <c r="F4829" s="4">
        <v>323</v>
      </c>
      <c r="G4829" s="4">
        <v>269871</v>
      </c>
      <c r="H4829" s="4" t="str">
        <f>VLOOKUP(B4829,[1]汇总!$B:$K,3,0)</f>
        <v>山东</v>
      </c>
      <c r="I4829" s="4" t="str">
        <f>VLOOKUP(B4829,[1]汇总!$B:$K,4,0)</f>
        <v>青岛</v>
      </c>
      <c r="J4829" s="4">
        <f>VLOOKUP(B4829,[1]汇总!$B:$K,5,0)</f>
        <v>0</v>
      </c>
      <c r="K4829" s="4">
        <f>VLOOKUP(B4829,[1]汇总!$B:$K,6,0)</f>
        <v>0</v>
      </c>
      <c r="L4829" s="4">
        <f>VLOOKUP(B4829,[1]汇总!$B:$K,7,0)</f>
        <v>0</v>
      </c>
      <c r="M4829" s="4">
        <f>VLOOKUP(B4829,[1]汇总!$B:$K,8,0)</f>
        <v>0</v>
      </c>
      <c r="N4829" s="4" t="str">
        <f>VLOOKUP(B4829,[1]汇总!$B:$K,9,0)</f>
        <v>专科</v>
      </c>
      <c r="O4829" s="4" t="str">
        <f>VLOOKUP(B4829,[1]汇总!$B:$K,10,0)</f>
        <v>民办</v>
      </c>
    </row>
    <row r="4830" spans="1:15" ht="16.5" hidden="1" x14ac:dyDescent="0.35">
      <c r="A4830" s="4" t="s">
        <v>1930</v>
      </c>
      <c r="B4830" s="4" t="s">
        <v>1931</v>
      </c>
      <c r="C4830" s="4" t="s">
        <v>66</v>
      </c>
      <c r="D4830" s="4" t="s">
        <v>592</v>
      </c>
      <c r="E4830" s="4">
        <v>20</v>
      </c>
      <c r="F4830" s="4">
        <v>323</v>
      </c>
      <c r="G4830" s="4">
        <v>269874</v>
      </c>
      <c r="H4830" s="4" t="str">
        <f>VLOOKUP(B4830,[1]汇总!$B:$K,3,0)</f>
        <v>四川</v>
      </c>
      <c r="I4830" s="4" t="str">
        <f>VLOOKUP(B4830,[1]汇总!$B:$K,4,0)</f>
        <v>德阳</v>
      </c>
      <c r="J4830" s="4">
        <f>VLOOKUP(B4830,[1]汇总!$B:$K,5,0)</f>
        <v>0</v>
      </c>
      <c r="K4830" s="4">
        <f>VLOOKUP(B4830,[1]汇总!$B:$K,6,0)</f>
        <v>0</v>
      </c>
      <c r="L4830" s="4">
        <f>VLOOKUP(B4830,[1]汇总!$B:$K,7,0)</f>
        <v>0</v>
      </c>
      <c r="M4830" s="4">
        <f>VLOOKUP(B4830,[1]汇总!$B:$K,8,0)</f>
        <v>0</v>
      </c>
      <c r="N4830" s="4" t="str">
        <f>VLOOKUP(B4830,[1]汇总!$B:$K,9,0)</f>
        <v>专科</v>
      </c>
      <c r="O4830" s="4" t="str">
        <f>VLOOKUP(B4830,[1]汇总!$B:$K,10,0)</f>
        <v>民办</v>
      </c>
    </row>
    <row r="4831" spans="1:15" ht="16.5" hidden="1" x14ac:dyDescent="0.35">
      <c r="A4831" s="4" t="s">
        <v>1012</v>
      </c>
      <c r="B4831" s="4" t="s">
        <v>1013</v>
      </c>
      <c r="C4831" s="4" t="s">
        <v>48</v>
      </c>
      <c r="D4831" s="4" t="s">
        <v>1020</v>
      </c>
      <c r="E4831" s="4">
        <v>14</v>
      </c>
      <c r="F4831" s="4">
        <v>323</v>
      </c>
      <c r="G4831" s="4">
        <v>269881</v>
      </c>
      <c r="H4831" s="4" t="str">
        <f>VLOOKUP(B4831,[1]汇总!$B:$K,3,0)</f>
        <v>苏州市</v>
      </c>
      <c r="I4831" s="4" t="str">
        <f>VLOOKUP(B4831,[1]汇总!$B:$K,4,0)</f>
        <v>苏州市</v>
      </c>
      <c r="J4831" s="4">
        <f>VLOOKUP(B4831,[1]汇总!$B:$K,5,0)</f>
        <v>0</v>
      </c>
      <c r="K4831" s="4">
        <f>VLOOKUP(B4831,[1]汇总!$B:$K,6,0)</f>
        <v>0</v>
      </c>
      <c r="L4831" s="4">
        <f>VLOOKUP(B4831,[1]汇总!$B:$K,7,0)</f>
        <v>0</v>
      </c>
      <c r="M4831" s="4">
        <f>VLOOKUP(B4831,[1]汇总!$B:$K,8,0)</f>
        <v>0</v>
      </c>
      <c r="N4831" s="4" t="str">
        <f>VLOOKUP(B4831,[1]汇总!$B:$K,9,0)</f>
        <v>专科</v>
      </c>
      <c r="O4831" s="4" t="str">
        <f>VLOOKUP(B4831,[1]汇总!$B:$K,10,0)</f>
        <v>中外合作办学及内地与港澳合作办学</v>
      </c>
    </row>
    <row r="4832" spans="1:15" ht="16.5" hidden="1" x14ac:dyDescent="0.35">
      <c r="A4832" s="4" t="s">
        <v>1995</v>
      </c>
      <c r="B4832" s="4" t="s">
        <v>1996</v>
      </c>
      <c r="C4832" s="4" t="s">
        <v>34</v>
      </c>
      <c r="D4832" s="4" t="s">
        <v>115</v>
      </c>
      <c r="E4832" s="4">
        <v>15</v>
      </c>
      <c r="F4832" s="4">
        <v>322</v>
      </c>
      <c r="G4832" s="4">
        <v>269945</v>
      </c>
      <c r="H4832" s="4" t="str">
        <f>VLOOKUP(B4832,[1]汇总!$B:$K,3,0)</f>
        <v>云南</v>
      </c>
      <c r="I4832" s="4" t="str">
        <f>VLOOKUP(B4832,[1]汇总!$B:$K,4,0)</f>
        <v>丽江</v>
      </c>
      <c r="J4832" s="4">
        <f>VLOOKUP(B4832,[1]汇总!$B:$K,5,0)</f>
        <v>0</v>
      </c>
      <c r="K4832" s="4">
        <f>VLOOKUP(B4832,[1]汇总!$B:$K,6,0)</f>
        <v>0</v>
      </c>
      <c r="L4832" s="4">
        <f>VLOOKUP(B4832,[1]汇总!$B:$K,7,0)</f>
        <v>0</v>
      </c>
      <c r="M4832" s="4">
        <f>VLOOKUP(B4832,[1]汇总!$B:$K,8,0)</f>
        <v>0</v>
      </c>
      <c r="N4832" s="4" t="str">
        <f>VLOOKUP(B4832,[1]汇总!$B:$K,9,0)</f>
        <v>本科</v>
      </c>
      <c r="O4832" s="4" t="str">
        <f>VLOOKUP(B4832,[1]汇总!$B:$K,10,0)</f>
        <v>民办</v>
      </c>
    </row>
    <row r="4833" spans="1:15" ht="16.5" hidden="1" x14ac:dyDescent="0.35">
      <c r="A4833" s="4" t="s">
        <v>1788</v>
      </c>
      <c r="B4833" s="4" t="s">
        <v>1789</v>
      </c>
      <c r="C4833" s="4" t="s">
        <v>71</v>
      </c>
      <c r="D4833" s="4" t="s">
        <v>68</v>
      </c>
      <c r="E4833" s="4">
        <v>5</v>
      </c>
      <c r="F4833" s="4">
        <v>322</v>
      </c>
      <c r="G4833" s="4">
        <v>269947</v>
      </c>
      <c r="H4833" s="4" t="str">
        <f>VLOOKUP(B4833,[1]汇总!$B:$K,3,0)</f>
        <v>广西</v>
      </c>
      <c r="I4833" s="4" t="str">
        <f>VLOOKUP(B4833,[1]汇总!$B:$K,4,0)</f>
        <v>崇左</v>
      </c>
      <c r="J4833" s="4">
        <f>VLOOKUP(B4833,[1]汇总!$B:$K,5,0)</f>
        <v>0</v>
      </c>
      <c r="K4833" s="4">
        <f>VLOOKUP(B4833,[1]汇总!$B:$K,6,0)</f>
        <v>0</v>
      </c>
      <c r="L4833" s="4">
        <f>VLOOKUP(B4833,[1]汇总!$B:$K,7,0)</f>
        <v>0</v>
      </c>
      <c r="M4833" s="4">
        <f>VLOOKUP(B4833,[1]汇总!$B:$K,8,0)</f>
        <v>0</v>
      </c>
      <c r="N4833" s="4" t="str">
        <f>VLOOKUP(B4833,[1]汇总!$B:$K,9,0)</f>
        <v>专科</v>
      </c>
      <c r="O4833" s="4" t="str">
        <f>VLOOKUP(B4833,[1]汇总!$B:$K,10,0)</f>
        <v>民办</v>
      </c>
    </row>
    <row r="4834" spans="1:15" ht="16.5" hidden="1" x14ac:dyDescent="0.35">
      <c r="A4834" s="4" t="s">
        <v>1957</v>
      </c>
      <c r="B4834" s="4" t="s">
        <v>1958</v>
      </c>
      <c r="C4834" s="4" t="s">
        <v>34</v>
      </c>
      <c r="D4834" s="4" t="s">
        <v>441</v>
      </c>
      <c r="E4834" s="4">
        <v>15</v>
      </c>
      <c r="F4834" s="4">
        <v>322</v>
      </c>
      <c r="G4834" s="4">
        <v>269961</v>
      </c>
      <c r="H4834" s="4" t="str">
        <f>VLOOKUP(B4834,[1]汇总!$B:$K,3,0)</f>
        <v>四川</v>
      </c>
      <c r="I4834" s="4" t="str">
        <f>VLOOKUP(B4834,[1]汇总!$B:$K,4,0)</f>
        <v>眉山</v>
      </c>
      <c r="J4834" s="4">
        <f>VLOOKUP(B4834,[1]汇总!$B:$K,5,0)</f>
        <v>0</v>
      </c>
      <c r="K4834" s="4">
        <f>VLOOKUP(B4834,[1]汇总!$B:$K,6,0)</f>
        <v>0</v>
      </c>
      <c r="L4834" s="4">
        <f>VLOOKUP(B4834,[1]汇总!$B:$K,7,0)</f>
        <v>0</v>
      </c>
      <c r="M4834" s="4">
        <f>VLOOKUP(B4834,[1]汇总!$B:$K,8,0)</f>
        <v>0</v>
      </c>
      <c r="N4834" s="4" t="str">
        <f>VLOOKUP(B4834,[1]汇总!$B:$K,9,0)</f>
        <v>专科</v>
      </c>
      <c r="O4834" s="4" t="str">
        <f>VLOOKUP(B4834,[1]汇总!$B:$K,10,0)</f>
        <v>民办</v>
      </c>
    </row>
    <row r="4835" spans="1:15" ht="16.5" hidden="1" x14ac:dyDescent="0.35">
      <c r="A4835" s="4" t="s">
        <v>1930</v>
      </c>
      <c r="B4835" s="4" t="s">
        <v>1931</v>
      </c>
      <c r="C4835" s="4" t="s">
        <v>64</v>
      </c>
      <c r="D4835" s="4" t="s">
        <v>109</v>
      </c>
      <c r="E4835" s="4">
        <v>20</v>
      </c>
      <c r="F4835" s="4">
        <v>322</v>
      </c>
      <c r="G4835" s="4">
        <v>269962</v>
      </c>
      <c r="H4835" s="4" t="str">
        <f>VLOOKUP(B4835,[1]汇总!$B:$K,3,0)</f>
        <v>四川</v>
      </c>
      <c r="I4835" s="4" t="str">
        <f>VLOOKUP(B4835,[1]汇总!$B:$K,4,0)</f>
        <v>德阳</v>
      </c>
      <c r="J4835" s="4">
        <f>VLOOKUP(B4835,[1]汇总!$B:$K,5,0)</f>
        <v>0</v>
      </c>
      <c r="K4835" s="4">
        <f>VLOOKUP(B4835,[1]汇总!$B:$K,6,0)</f>
        <v>0</v>
      </c>
      <c r="L4835" s="4">
        <f>VLOOKUP(B4835,[1]汇总!$B:$K,7,0)</f>
        <v>0</v>
      </c>
      <c r="M4835" s="4">
        <f>VLOOKUP(B4835,[1]汇总!$B:$K,8,0)</f>
        <v>0</v>
      </c>
      <c r="N4835" s="4" t="str">
        <f>VLOOKUP(B4835,[1]汇总!$B:$K,9,0)</f>
        <v>专科</v>
      </c>
      <c r="O4835" s="4" t="str">
        <f>VLOOKUP(B4835,[1]汇总!$B:$K,10,0)</f>
        <v>民办</v>
      </c>
    </row>
    <row r="4836" spans="1:15" ht="16.5" hidden="1" x14ac:dyDescent="0.35">
      <c r="A4836" s="4" t="s">
        <v>1945</v>
      </c>
      <c r="B4836" s="4" t="s">
        <v>1946</v>
      </c>
      <c r="C4836" s="4" t="s">
        <v>64</v>
      </c>
      <c r="D4836" s="4" t="s">
        <v>68</v>
      </c>
      <c r="E4836" s="4">
        <v>5</v>
      </c>
      <c r="F4836" s="4">
        <v>322</v>
      </c>
      <c r="G4836" s="4">
        <v>270002</v>
      </c>
      <c r="H4836" s="4" t="str">
        <f>VLOOKUP(B4836,[1]汇总!$B:$K,3,0)</f>
        <v>四川</v>
      </c>
      <c r="I4836" s="4" t="str">
        <f>VLOOKUP(B4836,[1]汇总!$B:$K,4,0)</f>
        <v>资阳</v>
      </c>
      <c r="J4836" s="4">
        <f>VLOOKUP(B4836,[1]汇总!$B:$K,5,0)</f>
        <v>0</v>
      </c>
      <c r="K4836" s="4">
        <f>VLOOKUP(B4836,[1]汇总!$B:$K,6,0)</f>
        <v>0</v>
      </c>
      <c r="L4836" s="4">
        <f>VLOOKUP(B4836,[1]汇总!$B:$K,7,0)</f>
        <v>0</v>
      </c>
      <c r="M4836" s="4">
        <f>VLOOKUP(B4836,[1]汇总!$B:$K,8,0)</f>
        <v>0</v>
      </c>
      <c r="N4836" s="4" t="str">
        <f>VLOOKUP(B4836,[1]汇总!$B:$K,9,0)</f>
        <v>专科</v>
      </c>
      <c r="O4836" s="4" t="str">
        <f>VLOOKUP(B4836,[1]汇总!$B:$K,10,0)</f>
        <v>民办</v>
      </c>
    </row>
    <row r="4837" spans="1:15" ht="16.5" hidden="1" x14ac:dyDescent="0.35">
      <c r="A4837" s="4" t="s">
        <v>1930</v>
      </c>
      <c r="B4837" s="4" t="s">
        <v>1931</v>
      </c>
      <c r="C4837" s="4" t="s">
        <v>34</v>
      </c>
      <c r="D4837" s="4" t="s">
        <v>61</v>
      </c>
      <c r="E4837" s="4">
        <v>30</v>
      </c>
      <c r="F4837" s="4">
        <v>322</v>
      </c>
      <c r="G4837" s="4">
        <v>270011</v>
      </c>
      <c r="H4837" s="4" t="str">
        <f>VLOOKUP(B4837,[1]汇总!$B:$K,3,0)</f>
        <v>四川</v>
      </c>
      <c r="I4837" s="4" t="str">
        <f>VLOOKUP(B4837,[1]汇总!$B:$K,4,0)</f>
        <v>德阳</v>
      </c>
      <c r="J4837" s="4">
        <f>VLOOKUP(B4837,[1]汇总!$B:$K,5,0)</f>
        <v>0</v>
      </c>
      <c r="K4837" s="4">
        <f>VLOOKUP(B4837,[1]汇总!$B:$K,6,0)</f>
        <v>0</v>
      </c>
      <c r="L4837" s="4">
        <f>VLOOKUP(B4837,[1]汇总!$B:$K,7,0)</f>
        <v>0</v>
      </c>
      <c r="M4837" s="4">
        <f>VLOOKUP(B4837,[1]汇总!$B:$K,8,0)</f>
        <v>0</v>
      </c>
      <c r="N4837" s="4" t="str">
        <f>VLOOKUP(B4837,[1]汇总!$B:$K,9,0)</f>
        <v>专科</v>
      </c>
      <c r="O4837" s="4" t="str">
        <f>VLOOKUP(B4837,[1]汇总!$B:$K,10,0)</f>
        <v>民办</v>
      </c>
    </row>
    <row r="4838" spans="1:15" ht="16.5" hidden="1" x14ac:dyDescent="0.35">
      <c r="A4838" s="4" t="s">
        <v>2060</v>
      </c>
      <c r="B4838" s="4" t="s">
        <v>2061</v>
      </c>
      <c r="C4838" s="4" t="s">
        <v>36</v>
      </c>
      <c r="D4838" s="4" t="s">
        <v>2062</v>
      </c>
      <c r="E4838" s="4">
        <v>32</v>
      </c>
      <c r="F4838" s="4">
        <v>322</v>
      </c>
      <c r="G4838" s="4">
        <v>270047</v>
      </c>
      <c r="H4838" s="4" t="str">
        <f>VLOOKUP(B4838,[1]汇总!$B:$K,3,0)</f>
        <v>陕西</v>
      </c>
      <c r="I4838" s="4" t="str">
        <f>VLOOKUP(B4838,[1]汇总!$B:$K,4,0)</f>
        <v>榆林</v>
      </c>
      <c r="J4838" s="4">
        <f>VLOOKUP(B4838,[1]汇总!$B:$K,5,0)</f>
        <v>0</v>
      </c>
      <c r="K4838" s="4">
        <f>VLOOKUP(B4838,[1]汇总!$B:$K,6,0)</f>
        <v>0</v>
      </c>
      <c r="L4838" s="4">
        <f>VLOOKUP(B4838,[1]汇总!$B:$K,7,0)</f>
        <v>0</v>
      </c>
      <c r="M4838" s="4">
        <f>VLOOKUP(B4838,[1]汇总!$B:$K,8,0)</f>
        <v>0</v>
      </c>
      <c r="N4838" s="4" t="str">
        <f>VLOOKUP(B4838,[1]汇总!$B:$K,9,0)</f>
        <v>专科</v>
      </c>
      <c r="O4838" s="4" t="str">
        <f>VLOOKUP(B4838,[1]汇总!$B:$K,10,0)</f>
        <v>民办</v>
      </c>
    </row>
    <row r="4839" spans="1:15" ht="16.5" hidden="1" x14ac:dyDescent="0.35">
      <c r="A4839" s="4" t="s">
        <v>856</v>
      </c>
      <c r="B4839" s="4" t="s">
        <v>857</v>
      </c>
      <c r="C4839" s="4" t="s">
        <v>46</v>
      </c>
      <c r="D4839" s="4" t="s">
        <v>862</v>
      </c>
      <c r="E4839" s="4">
        <v>10</v>
      </c>
      <c r="F4839" s="4">
        <v>322</v>
      </c>
      <c r="G4839" s="4">
        <v>270048</v>
      </c>
      <c r="H4839" s="4" t="str">
        <f>VLOOKUP(B4839,[1]汇总!$B:$K,3,0)</f>
        <v>上海</v>
      </c>
      <c r="I4839" s="4" t="str">
        <f>VLOOKUP(B4839,[1]汇总!$B:$K,4,0)</f>
        <v>上海</v>
      </c>
      <c r="J4839" s="4">
        <f>VLOOKUP(B4839,[1]汇总!$B:$K,5,0)</f>
        <v>0</v>
      </c>
      <c r="K4839" s="4">
        <f>VLOOKUP(B4839,[1]汇总!$B:$K,6,0)</f>
        <v>0</v>
      </c>
      <c r="L4839" s="4">
        <f>VLOOKUP(B4839,[1]汇总!$B:$K,7,0)</f>
        <v>0</v>
      </c>
      <c r="M4839" s="4">
        <f>VLOOKUP(B4839,[1]汇总!$B:$K,8,0)</f>
        <v>0</v>
      </c>
      <c r="N4839" s="4" t="str">
        <f>VLOOKUP(B4839,[1]汇总!$B:$K,9,0)</f>
        <v>专科</v>
      </c>
      <c r="O4839" s="4" t="str">
        <f>VLOOKUP(B4839,[1]汇总!$B:$K,10,0)</f>
        <v>民办</v>
      </c>
    </row>
    <row r="4840" spans="1:15" ht="16.5" hidden="1" x14ac:dyDescent="0.35">
      <c r="A4840" s="4" t="s">
        <v>1597</v>
      </c>
      <c r="B4840" s="4" t="s">
        <v>1598</v>
      </c>
      <c r="C4840" s="4" t="s">
        <v>56</v>
      </c>
      <c r="D4840" s="4" t="s">
        <v>101</v>
      </c>
      <c r="E4840" s="4">
        <v>5</v>
      </c>
      <c r="F4840" s="4">
        <v>322</v>
      </c>
      <c r="G4840" s="4">
        <v>270072</v>
      </c>
      <c r="H4840" s="4" t="str">
        <f>VLOOKUP(B4840,[1]汇总!$B:$K,3,0)</f>
        <v>湖北</v>
      </c>
      <c r="I4840" s="4" t="str">
        <f>VLOOKUP(B4840,[1]汇总!$B:$K,4,0)</f>
        <v>武汉</v>
      </c>
      <c r="J4840" s="4">
        <f>VLOOKUP(B4840,[1]汇总!$B:$K,5,0)</f>
        <v>0</v>
      </c>
      <c r="K4840" s="4">
        <f>VLOOKUP(B4840,[1]汇总!$B:$K,6,0)</f>
        <v>0</v>
      </c>
      <c r="L4840" s="4">
        <f>VLOOKUP(B4840,[1]汇总!$B:$K,7,0)</f>
        <v>0</v>
      </c>
      <c r="M4840" s="4">
        <f>VLOOKUP(B4840,[1]汇总!$B:$K,8,0)</f>
        <v>0</v>
      </c>
      <c r="N4840" s="4" t="str">
        <f>VLOOKUP(B4840,[1]汇总!$B:$K,9,0)</f>
        <v>专科</v>
      </c>
      <c r="O4840" s="4" t="str">
        <f>VLOOKUP(B4840,[1]汇总!$B:$K,10,0)</f>
        <v>民办</v>
      </c>
    </row>
    <row r="4841" spans="1:15" ht="16.5" hidden="1" x14ac:dyDescent="0.35">
      <c r="A4841" s="4" t="s">
        <v>1938</v>
      </c>
      <c r="B4841" s="4" t="s">
        <v>1939</v>
      </c>
      <c r="C4841" s="4" t="s">
        <v>66</v>
      </c>
      <c r="D4841" s="4" t="s">
        <v>61</v>
      </c>
      <c r="E4841" s="4">
        <v>6</v>
      </c>
      <c r="F4841" s="4">
        <v>322</v>
      </c>
      <c r="G4841" s="4">
        <v>270074</v>
      </c>
      <c r="H4841" s="4" t="str">
        <f>VLOOKUP(B4841,[1]汇总!$B:$K,3,0)</f>
        <v>四川</v>
      </c>
      <c r="I4841" s="4" t="str">
        <f>VLOOKUP(B4841,[1]汇总!$B:$K,4,0)</f>
        <v>成都</v>
      </c>
      <c r="J4841" s="4">
        <f>VLOOKUP(B4841,[1]汇总!$B:$K,5,0)</f>
        <v>0</v>
      </c>
      <c r="K4841" s="4">
        <f>VLOOKUP(B4841,[1]汇总!$B:$K,6,0)</f>
        <v>0</v>
      </c>
      <c r="L4841" s="4">
        <f>VLOOKUP(B4841,[1]汇总!$B:$K,7,0)</f>
        <v>0</v>
      </c>
      <c r="M4841" s="4">
        <f>VLOOKUP(B4841,[1]汇总!$B:$K,8,0)</f>
        <v>0</v>
      </c>
      <c r="N4841" s="4" t="str">
        <f>VLOOKUP(B4841,[1]汇总!$B:$K,9,0)</f>
        <v>专科</v>
      </c>
      <c r="O4841" s="4" t="str">
        <f>VLOOKUP(B4841,[1]汇总!$B:$K,10,0)</f>
        <v>民办</v>
      </c>
    </row>
    <row r="4842" spans="1:15" ht="16.5" hidden="1" x14ac:dyDescent="0.35">
      <c r="A4842" s="4" t="s">
        <v>2028</v>
      </c>
      <c r="B4842" s="4" t="s">
        <v>2029</v>
      </c>
      <c r="C4842" s="4" t="s">
        <v>66</v>
      </c>
      <c r="D4842" s="4" t="s">
        <v>250</v>
      </c>
      <c r="E4842" s="4">
        <v>4</v>
      </c>
      <c r="F4842" s="4">
        <v>322</v>
      </c>
      <c r="G4842" s="4">
        <v>270081</v>
      </c>
      <c r="H4842" s="4" t="str">
        <f>VLOOKUP(B4842,[1]汇总!$B:$K,3,0)</f>
        <v>陕西</v>
      </c>
      <c r="I4842" s="4" t="str">
        <f>VLOOKUP(B4842,[1]汇总!$B:$K,4,0)</f>
        <v>西安</v>
      </c>
      <c r="J4842" s="4">
        <f>VLOOKUP(B4842,[1]汇总!$B:$K,5,0)</f>
        <v>0</v>
      </c>
      <c r="K4842" s="4">
        <f>VLOOKUP(B4842,[1]汇总!$B:$K,6,0)</f>
        <v>0</v>
      </c>
      <c r="L4842" s="4">
        <f>VLOOKUP(B4842,[1]汇总!$B:$K,7,0)</f>
        <v>0</v>
      </c>
      <c r="M4842" s="4">
        <f>VLOOKUP(B4842,[1]汇总!$B:$K,8,0)</f>
        <v>0</v>
      </c>
      <c r="N4842" s="4" t="str">
        <f>VLOOKUP(B4842,[1]汇总!$B:$K,9,0)</f>
        <v>本科</v>
      </c>
      <c r="O4842" s="4" t="str">
        <f>VLOOKUP(B4842,[1]汇总!$B:$K,10,0)</f>
        <v>民办</v>
      </c>
    </row>
    <row r="4843" spans="1:15" ht="16.5" hidden="1" x14ac:dyDescent="0.35">
      <c r="A4843" s="4" t="s">
        <v>1973</v>
      </c>
      <c r="B4843" s="4" t="s">
        <v>1974</v>
      </c>
      <c r="C4843" s="4" t="s">
        <v>71</v>
      </c>
      <c r="D4843" s="4" t="s">
        <v>70</v>
      </c>
      <c r="E4843" s="4">
        <v>2</v>
      </c>
      <c r="F4843" s="4">
        <v>321</v>
      </c>
      <c r="G4843" s="4">
        <v>270126</v>
      </c>
      <c r="H4843" s="4" t="str">
        <f>VLOOKUP(B4843,[1]汇总!$B:$K,3,0)</f>
        <v>四川</v>
      </c>
      <c r="I4843" s="4" t="str">
        <f>VLOOKUP(B4843,[1]汇总!$B:$K,4,0)</f>
        <v>绵阳</v>
      </c>
      <c r="J4843" s="4">
        <f>VLOOKUP(B4843,[1]汇总!$B:$K,5,0)</f>
        <v>0</v>
      </c>
      <c r="K4843" s="4">
        <f>VLOOKUP(B4843,[1]汇总!$B:$K,6,0)</f>
        <v>0</v>
      </c>
      <c r="L4843" s="4">
        <f>VLOOKUP(B4843,[1]汇总!$B:$K,7,0)</f>
        <v>0</v>
      </c>
      <c r="M4843" s="4">
        <f>VLOOKUP(B4843,[1]汇总!$B:$K,8,0)</f>
        <v>0</v>
      </c>
      <c r="N4843" s="4" t="str">
        <f>VLOOKUP(B4843,[1]汇总!$B:$K,9,0)</f>
        <v>专科</v>
      </c>
      <c r="O4843" s="4" t="str">
        <f>VLOOKUP(B4843,[1]汇总!$B:$K,10,0)</f>
        <v>民办</v>
      </c>
    </row>
    <row r="4844" spans="1:15" ht="16.5" hidden="1" x14ac:dyDescent="0.35">
      <c r="A4844" s="4" t="s">
        <v>1930</v>
      </c>
      <c r="B4844" s="4" t="s">
        <v>1931</v>
      </c>
      <c r="C4844" s="4" t="s">
        <v>40</v>
      </c>
      <c r="D4844" s="4" t="s">
        <v>120</v>
      </c>
      <c r="E4844" s="4">
        <v>20</v>
      </c>
      <c r="F4844" s="4">
        <v>321</v>
      </c>
      <c r="G4844" s="4">
        <v>270131</v>
      </c>
      <c r="H4844" s="4" t="str">
        <f>VLOOKUP(B4844,[1]汇总!$B:$K,3,0)</f>
        <v>四川</v>
      </c>
      <c r="I4844" s="4" t="str">
        <f>VLOOKUP(B4844,[1]汇总!$B:$K,4,0)</f>
        <v>德阳</v>
      </c>
      <c r="J4844" s="4">
        <f>VLOOKUP(B4844,[1]汇总!$B:$K,5,0)</f>
        <v>0</v>
      </c>
      <c r="K4844" s="4">
        <f>VLOOKUP(B4844,[1]汇总!$B:$K,6,0)</f>
        <v>0</v>
      </c>
      <c r="L4844" s="4">
        <f>VLOOKUP(B4844,[1]汇总!$B:$K,7,0)</f>
        <v>0</v>
      </c>
      <c r="M4844" s="4">
        <f>VLOOKUP(B4844,[1]汇总!$B:$K,8,0)</f>
        <v>0</v>
      </c>
      <c r="N4844" s="4" t="str">
        <f>VLOOKUP(B4844,[1]汇总!$B:$K,9,0)</f>
        <v>专科</v>
      </c>
      <c r="O4844" s="4" t="str">
        <f>VLOOKUP(B4844,[1]汇总!$B:$K,10,0)</f>
        <v>民办</v>
      </c>
    </row>
    <row r="4845" spans="1:15" ht="16.5" hidden="1" x14ac:dyDescent="0.35">
      <c r="A4845" s="4" t="s">
        <v>1896</v>
      </c>
      <c r="B4845" s="4" t="s">
        <v>1897</v>
      </c>
      <c r="C4845" s="4" t="s">
        <v>46</v>
      </c>
      <c r="D4845" s="4" t="s">
        <v>68</v>
      </c>
      <c r="E4845" s="4">
        <v>5</v>
      </c>
      <c r="F4845" s="4">
        <v>321</v>
      </c>
      <c r="G4845" s="4">
        <v>270155</v>
      </c>
      <c r="H4845" s="4" t="str">
        <f>VLOOKUP(B4845,[1]汇总!$B:$K,3,0)</f>
        <v>重庆</v>
      </c>
      <c r="I4845" s="4" t="str">
        <f>VLOOKUP(B4845,[1]汇总!$B:$K,4,0)</f>
        <v>重庆</v>
      </c>
      <c r="J4845" s="4">
        <f>VLOOKUP(B4845,[1]汇总!$B:$K,5,0)</f>
        <v>0</v>
      </c>
      <c r="K4845" s="4">
        <f>VLOOKUP(B4845,[1]汇总!$B:$K,6,0)</f>
        <v>0</v>
      </c>
      <c r="L4845" s="4">
        <f>VLOOKUP(B4845,[1]汇总!$B:$K,7,0)</f>
        <v>0</v>
      </c>
      <c r="M4845" s="4">
        <f>VLOOKUP(B4845,[1]汇总!$B:$K,8,0)</f>
        <v>0</v>
      </c>
      <c r="N4845" s="4" t="str">
        <f>VLOOKUP(B4845,[1]汇总!$B:$K,9,0)</f>
        <v>专科</v>
      </c>
      <c r="O4845" s="4" t="str">
        <f>VLOOKUP(B4845,[1]汇总!$B:$K,10,0)</f>
        <v>民办</v>
      </c>
    </row>
    <row r="4846" spans="1:15" ht="16.5" hidden="1" x14ac:dyDescent="0.35">
      <c r="A4846" s="4" t="s">
        <v>1973</v>
      </c>
      <c r="B4846" s="4" t="s">
        <v>1974</v>
      </c>
      <c r="C4846" s="4" t="s">
        <v>34</v>
      </c>
      <c r="D4846" s="4" t="s">
        <v>168</v>
      </c>
      <c r="E4846" s="4">
        <v>2</v>
      </c>
      <c r="F4846" s="4">
        <v>321</v>
      </c>
      <c r="G4846" s="4">
        <v>270157</v>
      </c>
      <c r="H4846" s="4" t="str">
        <f>VLOOKUP(B4846,[1]汇总!$B:$K,3,0)</f>
        <v>四川</v>
      </c>
      <c r="I4846" s="4" t="str">
        <f>VLOOKUP(B4846,[1]汇总!$B:$K,4,0)</f>
        <v>绵阳</v>
      </c>
      <c r="J4846" s="4">
        <f>VLOOKUP(B4846,[1]汇总!$B:$K,5,0)</f>
        <v>0</v>
      </c>
      <c r="K4846" s="4">
        <f>VLOOKUP(B4846,[1]汇总!$B:$K,6,0)</f>
        <v>0</v>
      </c>
      <c r="L4846" s="4">
        <f>VLOOKUP(B4846,[1]汇总!$B:$K,7,0)</f>
        <v>0</v>
      </c>
      <c r="M4846" s="4">
        <f>VLOOKUP(B4846,[1]汇总!$B:$K,8,0)</f>
        <v>0</v>
      </c>
      <c r="N4846" s="4" t="str">
        <f>VLOOKUP(B4846,[1]汇总!$B:$K,9,0)</f>
        <v>专科</v>
      </c>
      <c r="O4846" s="4" t="str">
        <f>VLOOKUP(B4846,[1]汇总!$B:$K,10,0)</f>
        <v>民办</v>
      </c>
    </row>
    <row r="4847" spans="1:15" ht="16.5" hidden="1" x14ac:dyDescent="0.35">
      <c r="A4847" s="4" t="s">
        <v>2080</v>
      </c>
      <c r="B4847" s="4" t="s">
        <v>2081</v>
      </c>
      <c r="C4847" s="4" t="s">
        <v>36</v>
      </c>
      <c r="D4847" s="4" t="s">
        <v>237</v>
      </c>
      <c r="E4847" s="4">
        <v>3</v>
      </c>
      <c r="F4847" s="4">
        <v>321</v>
      </c>
      <c r="G4847" s="4">
        <v>270159</v>
      </c>
      <c r="H4847" s="4" t="str">
        <f>VLOOKUP(B4847,[1]汇总!$B:$K,3,0)</f>
        <v>宁夏</v>
      </c>
      <c r="I4847" s="4" t="str">
        <f>VLOOKUP(B4847,[1]汇总!$B:$K,4,0)</f>
        <v>银川</v>
      </c>
      <c r="J4847" s="4">
        <f>VLOOKUP(B4847,[1]汇总!$B:$K,5,0)</f>
        <v>0</v>
      </c>
      <c r="K4847" s="4">
        <f>VLOOKUP(B4847,[1]汇总!$B:$K,6,0)</f>
        <v>0</v>
      </c>
      <c r="L4847" s="4">
        <f>VLOOKUP(B4847,[1]汇总!$B:$K,7,0)</f>
        <v>0</v>
      </c>
      <c r="M4847" s="4">
        <f>VLOOKUP(B4847,[1]汇总!$B:$K,8,0)</f>
        <v>0</v>
      </c>
      <c r="N4847" s="4" t="str">
        <f>VLOOKUP(B4847,[1]汇总!$B:$K,9,0)</f>
        <v>本科</v>
      </c>
      <c r="O4847" s="4" t="str">
        <f>VLOOKUP(B4847,[1]汇总!$B:$K,10,0)</f>
        <v>民办</v>
      </c>
    </row>
    <row r="4848" spans="1:15" ht="16.5" hidden="1" x14ac:dyDescent="0.35">
      <c r="A4848" s="4" t="s">
        <v>1625</v>
      </c>
      <c r="B4848" s="4" t="s">
        <v>1626</v>
      </c>
      <c r="C4848" s="4" t="s">
        <v>40</v>
      </c>
      <c r="D4848" s="4" t="s">
        <v>105</v>
      </c>
      <c r="E4848" s="4">
        <v>4</v>
      </c>
      <c r="F4848" s="4">
        <v>321</v>
      </c>
      <c r="G4848" s="4">
        <v>270180</v>
      </c>
      <c r="H4848" s="4" t="str">
        <f>VLOOKUP(B4848,[1]汇总!$B:$K,3,0)</f>
        <v>湖北</v>
      </c>
      <c r="I4848" s="4" t="str">
        <f>VLOOKUP(B4848,[1]汇总!$B:$K,4,0)</f>
        <v>荆州</v>
      </c>
      <c r="J4848" s="4">
        <f>VLOOKUP(B4848,[1]汇总!$B:$K,5,0)</f>
        <v>0</v>
      </c>
      <c r="K4848" s="4">
        <f>VLOOKUP(B4848,[1]汇总!$B:$K,6,0)</f>
        <v>0</v>
      </c>
      <c r="L4848" s="4">
        <f>VLOOKUP(B4848,[1]汇总!$B:$K,7,0)</f>
        <v>0</v>
      </c>
      <c r="M4848" s="4">
        <f>VLOOKUP(B4848,[1]汇总!$B:$K,8,0)</f>
        <v>0</v>
      </c>
      <c r="N4848" s="4" t="str">
        <f>VLOOKUP(B4848,[1]汇总!$B:$K,9,0)</f>
        <v>专科</v>
      </c>
      <c r="O4848" s="4" t="str">
        <f>VLOOKUP(B4848,[1]汇总!$B:$K,10,0)</f>
        <v>民办</v>
      </c>
    </row>
    <row r="4849" spans="1:15" ht="16.5" hidden="1" x14ac:dyDescent="0.35">
      <c r="A4849" s="4" t="s">
        <v>1228</v>
      </c>
      <c r="B4849" s="4" t="s">
        <v>1229</v>
      </c>
      <c r="C4849" s="4" t="s">
        <v>50</v>
      </c>
      <c r="D4849" s="4" t="s">
        <v>243</v>
      </c>
      <c r="E4849" s="4">
        <v>4</v>
      </c>
      <c r="F4849" s="4">
        <v>321</v>
      </c>
      <c r="G4849" s="4">
        <v>270195</v>
      </c>
      <c r="H4849" s="4" t="str">
        <f>VLOOKUP(B4849,[1]汇总!$B:$K,3,0)</f>
        <v>福建</v>
      </c>
      <c r="I4849" s="4" t="str">
        <f>VLOOKUP(B4849,[1]汇总!$B:$K,4,0)</f>
        <v>泉州</v>
      </c>
      <c r="J4849" s="4">
        <f>VLOOKUP(B4849,[1]汇总!$B:$K,5,0)</f>
        <v>0</v>
      </c>
      <c r="K4849" s="4">
        <f>VLOOKUP(B4849,[1]汇总!$B:$K,6,0)</f>
        <v>0</v>
      </c>
      <c r="L4849" s="4">
        <f>VLOOKUP(B4849,[1]汇总!$B:$K,7,0)</f>
        <v>0</v>
      </c>
      <c r="M4849" s="4">
        <f>VLOOKUP(B4849,[1]汇总!$B:$K,8,0)</f>
        <v>0</v>
      </c>
      <c r="N4849" s="4" t="str">
        <f>VLOOKUP(B4849,[1]汇总!$B:$K,9,0)</f>
        <v>专科</v>
      </c>
      <c r="O4849" s="4" t="str">
        <f>VLOOKUP(B4849,[1]汇总!$B:$K,10,0)</f>
        <v>民办</v>
      </c>
    </row>
    <row r="4850" spans="1:15" ht="16.5" hidden="1" x14ac:dyDescent="0.35">
      <c r="A4850" s="4" t="s">
        <v>1625</v>
      </c>
      <c r="B4850" s="4" t="s">
        <v>1626</v>
      </c>
      <c r="C4850" s="4" t="s">
        <v>64</v>
      </c>
      <c r="D4850" s="4" t="s">
        <v>109</v>
      </c>
      <c r="E4850" s="4">
        <v>4</v>
      </c>
      <c r="F4850" s="4">
        <v>321</v>
      </c>
      <c r="G4850" s="4">
        <v>270227</v>
      </c>
      <c r="H4850" s="4" t="str">
        <f>VLOOKUP(B4850,[1]汇总!$B:$K,3,0)</f>
        <v>湖北</v>
      </c>
      <c r="I4850" s="4" t="str">
        <f>VLOOKUP(B4850,[1]汇总!$B:$K,4,0)</f>
        <v>荆州</v>
      </c>
      <c r="J4850" s="4">
        <f>VLOOKUP(B4850,[1]汇总!$B:$K,5,0)</f>
        <v>0</v>
      </c>
      <c r="K4850" s="4">
        <f>VLOOKUP(B4850,[1]汇总!$B:$K,6,0)</f>
        <v>0</v>
      </c>
      <c r="L4850" s="4">
        <f>VLOOKUP(B4850,[1]汇总!$B:$K,7,0)</f>
        <v>0</v>
      </c>
      <c r="M4850" s="4">
        <f>VLOOKUP(B4850,[1]汇总!$B:$K,8,0)</f>
        <v>0</v>
      </c>
      <c r="N4850" s="4" t="str">
        <f>VLOOKUP(B4850,[1]汇总!$B:$K,9,0)</f>
        <v>专科</v>
      </c>
      <c r="O4850" s="4" t="str">
        <f>VLOOKUP(B4850,[1]汇总!$B:$K,10,0)</f>
        <v>民办</v>
      </c>
    </row>
    <row r="4851" spans="1:15" ht="16.5" hidden="1" x14ac:dyDescent="0.35">
      <c r="A4851" s="4" t="s">
        <v>2012</v>
      </c>
      <c r="B4851" s="4" t="s">
        <v>2013</v>
      </c>
      <c r="C4851" s="4" t="s">
        <v>36</v>
      </c>
      <c r="D4851" s="4" t="s">
        <v>517</v>
      </c>
      <c r="E4851" s="4">
        <v>2</v>
      </c>
      <c r="F4851" s="4">
        <v>321</v>
      </c>
      <c r="G4851" s="4">
        <v>270253</v>
      </c>
      <c r="H4851" s="4" t="str">
        <f>VLOOKUP(B4851,[1]汇总!$B:$K,3,0)</f>
        <v>云南</v>
      </c>
      <c r="I4851" s="4" t="str">
        <f>VLOOKUP(B4851,[1]汇总!$B:$K,4,0)</f>
        <v>昆明</v>
      </c>
      <c r="J4851" s="4">
        <f>VLOOKUP(B4851,[1]汇总!$B:$K,5,0)</f>
        <v>0</v>
      </c>
      <c r="K4851" s="4">
        <f>VLOOKUP(B4851,[1]汇总!$B:$K,6,0)</f>
        <v>0</v>
      </c>
      <c r="L4851" s="4">
        <f>VLOOKUP(B4851,[1]汇总!$B:$K,7,0)</f>
        <v>0</v>
      </c>
      <c r="M4851" s="4">
        <f>VLOOKUP(B4851,[1]汇总!$B:$K,8,0)</f>
        <v>0</v>
      </c>
      <c r="N4851" s="4" t="str">
        <f>VLOOKUP(B4851,[1]汇总!$B:$K,9,0)</f>
        <v>专科</v>
      </c>
      <c r="O4851" s="4" t="str">
        <f>VLOOKUP(B4851,[1]汇总!$B:$K,10,0)</f>
        <v>民办</v>
      </c>
    </row>
    <row r="4852" spans="1:15" ht="16.5" hidden="1" x14ac:dyDescent="0.35">
      <c r="A4852" s="4" t="s">
        <v>1468</v>
      </c>
      <c r="B4852" s="4" t="s">
        <v>1469</v>
      </c>
      <c r="C4852" s="4" t="s">
        <v>64</v>
      </c>
      <c r="D4852" s="4" t="s">
        <v>246</v>
      </c>
      <c r="E4852" s="4">
        <v>4</v>
      </c>
      <c r="F4852" s="4">
        <v>321</v>
      </c>
      <c r="G4852" s="4">
        <v>270255</v>
      </c>
      <c r="H4852" s="4" t="str">
        <f>VLOOKUP(B4852,[1]汇总!$B:$K,3,0)</f>
        <v>山东</v>
      </c>
      <c r="I4852" s="4" t="str">
        <f>VLOOKUP(B4852,[1]汇总!$B:$K,4,0)</f>
        <v>济南</v>
      </c>
      <c r="J4852" s="4">
        <f>VLOOKUP(B4852,[1]汇总!$B:$K,5,0)</f>
        <v>0</v>
      </c>
      <c r="K4852" s="4">
        <f>VLOOKUP(B4852,[1]汇总!$B:$K,6,0)</f>
        <v>0</v>
      </c>
      <c r="L4852" s="4">
        <f>VLOOKUP(B4852,[1]汇总!$B:$K,7,0)</f>
        <v>0</v>
      </c>
      <c r="M4852" s="4">
        <f>VLOOKUP(B4852,[1]汇总!$B:$K,8,0)</f>
        <v>0</v>
      </c>
      <c r="N4852" s="4" t="str">
        <f>VLOOKUP(B4852,[1]汇总!$B:$K,9,0)</f>
        <v>专科</v>
      </c>
      <c r="O4852" s="4" t="str">
        <f>VLOOKUP(B4852,[1]汇总!$B:$K,10,0)</f>
        <v>民办</v>
      </c>
    </row>
    <row r="4853" spans="1:15" ht="16.5" hidden="1" x14ac:dyDescent="0.35">
      <c r="A4853" s="4" t="s">
        <v>1756</v>
      </c>
      <c r="B4853" s="4" t="s">
        <v>1757</v>
      </c>
      <c r="C4853" s="4" t="s">
        <v>36</v>
      </c>
      <c r="D4853" s="4" t="s">
        <v>246</v>
      </c>
      <c r="E4853" s="4">
        <v>2</v>
      </c>
      <c r="F4853" s="4">
        <v>320</v>
      </c>
      <c r="G4853" s="4">
        <v>270385</v>
      </c>
      <c r="H4853" s="4" t="str">
        <f>VLOOKUP(B4853,[1]汇总!$B:$K,3,0)</f>
        <v>广东</v>
      </c>
      <c r="I4853" s="4" t="str">
        <f>VLOOKUP(B4853,[1]汇总!$B:$K,4,0)</f>
        <v>肇庆</v>
      </c>
      <c r="J4853" s="4">
        <f>VLOOKUP(B4853,[1]汇总!$B:$K,5,0)</f>
        <v>0</v>
      </c>
      <c r="K4853" s="4">
        <f>VLOOKUP(B4853,[1]汇总!$B:$K,6,0)</f>
        <v>0</v>
      </c>
      <c r="L4853" s="4">
        <f>VLOOKUP(B4853,[1]汇总!$B:$K,7,0)</f>
        <v>0</v>
      </c>
      <c r="M4853" s="4">
        <f>VLOOKUP(B4853,[1]汇总!$B:$K,8,0)</f>
        <v>0</v>
      </c>
      <c r="N4853" s="4" t="str">
        <f>VLOOKUP(B4853,[1]汇总!$B:$K,9,0)</f>
        <v>专科</v>
      </c>
      <c r="O4853" s="4" t="str">
        <f>VLOOKUP(B4853,[1]汇总!$B:$K,10,0)</f>
        <v>民办</v>
      </c>
    </row>
    <row r="4854" spans="1:15" ht="16.5" hidden="1" x14ac:dyDescent="0.35">
      <c r="A4854" s="4" t="s">
        <v>1456</v>
      </c>
      <c r="B4854" s="4" t="s">
        <v>1457</v>
      </c>
      <c r="C4854" s="4" t="s">
        <v>69</v>
      </c>
      <c r="D4854" s="4" t="s">
        <v>165</v>
      </c>
      <c r="E4854" s="4">
        <v>6</v>
      </c>
      <c r="F4854" s="4">
        <v>320</v>
      </c>
      <c r="G4854" s="4">
        <v>270409</v>
      </c>
      <c r="H4854" s="4" t="str">
        <f>VLOOKUP(B4854,[1]汇总!$B:$K,3,0)</f>
        <v>山东</v>
      </c>
      <c r="I4854" s="4" t="str">
        <f>VLOOKUP(B4854,[1]汇总!$B:$K,4,0)</f>
        <v>泰安</v>
      </c>
      <c r="J4854" s="4">
        <f>VLOOKUP(B4854,[1]汇总!$B:$K,5,0)</f>
        <v>0</v>
      </c>
      <c r="K4854" s="4">
        <f>VLOOKUP(B4854,[1]汇总!$B:$K,6,0)</f>
        <v>0</v>
      </c>
      <c r="L4854" s="4">
        <f>VLOOKUP(B4854,[1]汇总!$B:$K,7,0)</f>
        <v>0</v>
      </c>
      <c r="M4854" s="4">
        <f>VLOOKUP(B4854,[1]汇总!$B:$K,8,0)</f>
        <v>0</v>
      </c>
      <c r="N4854" s="4" t="str">
        <f>VLOOKUP(B4854,[1]汇总!$B:$K,9,0)</f>
        <v>本科</v>
      </c>
      <c r="O4854" s="4" t="str">
        <f>VLOOKUP(B4854,[1]汇总!$B:$K,10,0)</f>
        <v>民办</v>
      </c>
    </row>
    <row r="4855" spans="1:15" ht="16.5" hidden="1" x14ac:dyDescent="0.35">
      <c r="A4855" s="4" t="s">
        <v>1625</v>
      </c>
      <c r="B4855" s="4" t="s">
        <v>1626</v>
      </c>
      <c r="C4855" s="4" t="s">
        <v>69</v>
      </c>
      <c r="D4855" s="4" t="s">
        <v>236</v>
      </c>
      <c r="E4855" s="4">
        <v>4</v>
      </c>
      <c r="F4855" s="4">
        <v>320</v>
      </c>
      <c r="G4855" s="4">
        <v>270420</v>
      </c>
      <c r="H4855" s="4" t="str">
        <f>VLOOKUP(B4855,[1]汇总!$B:$K,3,0)</f>
        <v>湖北</v>
      </c>
      <c r="I4855" s="4" t="str">
        <f>VLOOKUP(B4855,[1]汇总!$B:$K,4,0)</f>
        <v>荆州</v>
      </c>
      <c r="J4855" s="4">
        <f>VLOOKUP(B4855,[1]汇总!$B:$K,5,0)</f>
        <v>0</v>
      </c>
      <c r="K4855" s="4">
        <f>VLOOKUP(B4855,[1]汇总!$B:$K,6,0)</f>
        <v>0</v>
      </c>
      <c r="L4855" s="4">
        <f>VLOOKUP(B4855,[1]汇总!$B:$K,7,0)</f>
        <v>0</v>
      </c>
      <c r="M4855" s="4">
        <f>VLOOKUP(B4855,[1]汇总!$B:$K,8,0)</f>
        <v>0</v>
      </c>
      <c r="N4855" s="4" t="str">
        <f>VLOOKUP(B4855,[1]汇总!$B:$K,9,0)</f>
        <v>专科</v>
      </c>
      <c r="O4855" s="4" t="str">
        <f>VLOOKUP(B4855,[1]汇总!$B:$K,10,0)</f>
        <v>民办</v>
      </c>
    </row>
    <row r="4856" spans="1:15" ht="16.5" hidden="1" x14ac:dyDescent="0.35">
      <c r="A4856" s="4" t="s">
        <v>1896</v>
      </c>
      <c r="B4856" s="4" t="s">
        <v>1897</v>
      </c>
      <c r="C4856" s="4" t="s">
        <v>66</v>
      </c>
      <c r="D4856" s="4" t="s">
        <v>172</v>
      </c>
      <c r="E4856" s="4">
        <v>5</v>
      </c>
      <c r="F4856" s="4">
        <v>320</v>
      </c>
      <c r="G4856" s="4">
        <v>270435</v>
      </c>
      <c r="H4856" s="4" t="str">
        <f>VLOOKUP(B4856,[1]汇总!$B:$K,3,0)</f>
        <v>重庆</v>
      </c>
      <c r="I4856" s="4" t="str">
        <f>VLOOKUP(B4856,[1]汇总!$B:$K,4,0)</f>
        <v>重庆</v>
      </c>
      <c r="J4856" s="4">
        <f>VLOOKUP(B4856,[1]汇总!$B:$K,5,0)</f>
        <v>0</v>
      </c>
      <c r="K4856" s="4">
        <f>VLOOKUP(B4856,[1]汇总!$B:$K,6,0)</f>
        <v>0</v>
      </c>
      <c r="L4856" s="4">
        <f>VLOOKUP(B4856,[1]汇总!$B:$K,7,0)</f>
        <v>0</v>
      </c>
      <c r="M4856" s="4">
        <f>VLOOKUP(B4856,[1]汇总!$B:$K,8,0)</f>
        <v>0</v>
      </c>
      <c r="N4856" s="4" t="str">
        <f>VLOOKUP(B4856,[1]汇总!$B:$K,9,0)</f>
        <v>专科</v>
      </c>
      <c r="O4856" s="4" t="str">
        <f>VLOOKUP(B4856,[1]汇总!$B:$K,10,0)</f>
        <v>民办</v>
      </c>
    </row>
    <row r="4857" spans="1:15" ht="16.5" hidden="1" x14ac:dyDescent="0.35">
      <c r="A4857" s="4" t="s">
        <v>1456</v>
      </c>
      <c r="B4857" s="4" t="s">
        <v>1457</v>
      </c>
      <c r="C4857" s="4" t="s">
        <v>52</v>
      </c>
      <c r="D4857" s="4" t="s">
        <v>68</v>
      </c>
      <c r="E4857" s="4">
        <v>7</v>
      </c>
      <c r="F4857" s="4">
        <v>320</v>
      </c>
      <c r="G4857" s="4">
        <v>270437</v>
      </c>
      <c r="H4857" s="4" t="str">
        <f>VLOOKUP(B4857,[1]汇总!$B:$K,3,0)</f>
        <v>山东</v>
      </c>
      <c r="I4857" s="4" t="str">
        <f>VLOOKUP(B4857,[1]汇总!$B:$K,4,0)</f>
        <v>泰安</v>
      </c>
      <c r="J4857" s="4">
        <f>VLOOKUP(B4857,[1]汇总!$B:$K,5,0)</f>
        <v>0</v>
      </c>
      <c r="K4857" s="4">
        <f>VLOOKUP(B4857,[1]汇总!$B:$K,6,0)</f>
        <v>0</v>
      </c>
      <c r="L4857" s="4">
        <f>VLOOKUP(B4857,[1]汇总!$B:$K,7,0)</f>
        <v>0</v>
      </c>
      <c r="M4857" s="4">
        <f>VLOOKUP(B4857,[1]汇总!$B:$K,8,0)</f>
        <v>0</v>
      </c>
      <c r="N4857" s="4" t="str">
        <f>VLOOKUP(B4857,[1]汇总!$B:$K,9,0)</f>
        <v>本科</v>
      </c>
      <c r="O4857" s="4" t="str">
        <f>VLOOKUP(B4857,[1]汇总!$B:$K,10,0)</f>
        <v>民办</v>
      </c>
    </row>
    <row r="4858" spans="1:15" ht="16.5" hidden="1" x14ac:dyDescent="0.35">
      <c r="A4858" s="4" t="s">
        <v>1228</v>
      </c>
      <c r="B4858" s="4" t="s">
        <v>1229</v>
      </c>
      <c r="C4858" s="4" t="s">
        <v>82</v>
      </c>
      <c r="D4858" s="4" t="s">
        <v>68</v>
      </c>
      <c r="E4858" s="4">
        <v>20</v>
      </c>
      <c r="F4858" s="4">
        <v>320</v>
      </c>
      <c r="G4858" s="4">
        <v>270452</v>
      </c>
      <c r="H4858" s="4" t="str">
        <f>VLOOKUP(B4858,[1]汇总!$B:$K,3,0)</f>
        <v>福建</v>
      </c>
      <c r="I4858" s="4" t="str">
        <f>VLOOKUP(B4858,[1]汇总!$B:$K,4,0)</f>
        <v>泉州</v>
      </c>
      <c r="J4858" s="4">
        <f>VLOOKUP(B4858,[1]汇总!$B:$K,5,0)</f>
        <v>0</v>
      </c>
      <c r="K4858" s="4">
        <f>VLOOKUP(B4858,[1]汇总!$B:$K,6,0)</f>
        <v>0</v>
      </c>
      <c r="L4858" s="4">
        <f>VLOOKUP(B4858,[1]汇总!$B:$K,7,0)</f>
        <v>0</v>
      </c>
      <c r="M4858" s="4">
        <f>VLOOKUP(B4858,[1]汇总!$B:$K,8,0)</f>
        <v>0</v>
      </c>
      <c r="N4858" s="4" t="str">
        <f>VLOOKUP(B4858,[1]汇总!$B:$K,9,0)</f>
        <v>专科</v>
      </c>
      <c r="O4858" s="4" t="str">
        <f>VLOOKUP(B4858,[1]汇总!$B:$K,10,0)</f>
        <v>民办</v>
      </c>
    </row>
    <row r="4859" spans="1:15" ht="16.5" hidden="1" x14ac:dyDescent="0.35">
      <c r="A4859" s="4" t="s">
        <v>1474</v>
      </c>
      <c r="B4859" s="4" t="s">
        <v>1475</v>
      </c>
      <c r="C4859" s="4" t="s">
        <v>40</v>
      </c>
      <c r="D4859" s="4" t="s">
        <v>369</v>
      </c>
      <c r="E4859" s="4">
        <v>10</v>
      </c>
      <c r="F4859" s="4">
        <v>319</v>
      </c>
      <c r="G4859" s="4">
        <v>270478</v>
      </c>
      <c r="H4859" s="4" t="str">
        <f>VLOOKUP(B4859,[1]汇总!$B:$K,3,0)</f>
        <v>山东</v>
      </c>
      <c r="I4859" s="4" t="str">
        <f>VLOOKUP(B4859,[1]汇总!$B:$K,4,0)</f>
        <v>潍坊</v>
      </c>
      <c r="J4859" s="4">
        <f>VLOOKUP(B4859,[1]汇总!$B:$K,5,0)</f>
        <v>0</v>
      </c>
      <c r="K4859" s="4">
        <f>VLOOKUP(B4859,[1]汇总!$B:$K,6,0)</f>
        <v>0</v>
      </c>
      <c r="L4859" s="4">
        <f>VLOOKUP(B4859,[1]汇总!$B:$K,7,0)</f>
        <v>0</v>
      </c>
      <c r="M4859" s="4">
        <f>VLOOKUP(B4859,[1]汇总!$B:$K,8,0)</f>
        <v>0</v>
      </c>
      <c r="N4859" s="4" t="str">
        <f>VLOOKUP(B4859,[1]汇总!$B:$K,9,0)</f>
        <v>专科</v>
      </c>
      <c r="O4859" s="4" t="str">
        <f>VLOOKUP(B4859,[1]汇总!$B:$K,10,0)</f>
        <v>民办</v>
      </c>
    </row>
    <row r="4860" spans="1:15" ht="16.5" hidden="1" x14ac:dyDescent="0.35">
      <c r="A4860" s="4" t="s">
        <v>1998</v>
      </c>
      <c r="B4860" s="4" t="s">
        <v>1999</v>
      </c>
      <c r="C4860" s="4" t="s">
        <v>50</v>
      </c>
      <c r="D4860" s="4" t="s">
        <v>294</v>
      </c>
      <c r="E4860" s="4">
        <v>4</v>
      </c>
      <c r="F4860" s="4">
        <v>319</v>
      </c>
      <c r="G4860" s="4">
        <v>270484</v>
      </c>
      <c r="H4860" s="4" t="str">
        <f>VLOOKUP(B4860,[1]汇总!$B:$K,3,0)</f>
        <v>云南</v>
      </c>
      <c r="I4860" s="4" t="str">
        <f>VLOOKUP(B4860,[1]汇总!$B:$K,4,0)</f>
        <v>昆明</v>
      </c>
      <c r="J4860" s="4">
        <f>VLOOKUP(B4860,[1]汇总!$B:$K,5,0)</f>
        <v>0</v>
      </c>
      <c r="K4860" s="4">
        <f>VLOOKUP(B4860,[1]汇总!$B:$K,6,0)</f>
        <v>0</v>
      </c>
      <c r="L4860" s="4">
        <f>VLOOKUP(B4860,[1]汇总!$B:$K,7,0)</f>
        <v>0</v>
      </c>
      <c r="M4860" s="4">
        <f>VLOOKUP(B4860,[1]汇总!$B:$K,8,0)</f>
        <v>0</v>
      </c>
      <c r="N4860" s="4" t="str">
        <f>VLOOKUP(B4860,[1]汇总!$B:$K,9,0)</f>
        <v>本科</v>
      </c>
      <c r="O4860" s="4" t="str">
        <f>VLOOKUP(B4860,[1]汇总!$B:$K,10,0)</f>
        <v>民办</v>
      </c>
    </row>
    <row r="4861" spans="1:15" ht="16.5" hidden="1" x14ac:dyDescent="0.35">
      <c r="A4861" s="4" t="s">
        <v>1781</v>
      </c>
      <c r="B4861" s="4" t="s">
        <v>1782</v>
      </c>
      <c r="C4861" s="4" t="s">
        <v>167</v>
      </c>
      <c r="D4861" s="4" t="s">
        <v>398</v>
      </c>
      <c r="E4861" s="4">
        <v>6</v>
      </c>
      <c r="F4861" s="4">
        <v>319</v>
      </c>
      <c r="G4861" s="4">
        <v>270491</v>
      </c>
      <c r="H4861" s="4" t="str">
        <f>VLOOKUP(B4861,[1]汇总!$B:$K,3,0)</f>
        <v>广西</v>
      </c>
      <c r="I4861" s="4" t="str">
        <f>VLOOKUP(B4861,[1]汇总!$B:$K,4,0)</f>
        <v>南宁</v>
      </c>
      <c r="J4861" s="4">
        <f>VLOOKUP(B4861,[1]汇总!$B:$K,5,0)</f>
        <v>0</v>
      </c>
      <c r="K4861" s="4">
        <f>VLOOKUP(B4861,[1]汇总!$B:$K,6,0)</f>
        <v>0</v>
      </c>
      <c r="L4861" s="4">
        <f>VLOOKUP(B4861,[1]汇总!$B:$K,7,0)</f>
        <v>0</v>
      </c>
      <c r="M4861" s="4">
        <f>VLOOKUP(B4861,[1]汇总!$B:$K,8,0)</f>
        <v>0</v>
      </c>
      <c r="N4861" s="4" t="str">
        <f>VLOOKUP(B4861,[1]汇总!$B:$K,9,0)</f>
        <v>专科</v>
      </c>
      <c r="O4861" s="4" t="str">
        <f>VLOOKUP(B4861,[1]汇总!$B:$K,10,0)</f>
        <v>民办</v>
      </c>
    </row>
    <row r="4862" spans="1:15" ht="16.5" hidden="1" x14ac:dyDescent="0.35">
      <c r="A4862" s="4" t="s">
        <v>1092</v>
      </c>
      <c r="B4862" s="4" t="s">
        <v>1093</v>
      </c>
      <c r="C4862" s="4" t="s">
        <v>46</v>
      </c>
      <c r="D4862" s="4" t="s">
        <v>76</v>
      </c>
      <c r="E4862" s="4">
        <v>14</v>
      </c>
      <c r="F4862" s="4">
        <v>319</v>
      </c>
      <c r="G4862" s="4">
        <v>270540</v>
      </c>
      <c r="H4862" s="4" t="str">
        <f>VLOOKUP(B4862,[1]汇总!$B:$K,3,0)</f>
        <v>江苏</v>
      </c>
      <c r="I4862" s="4" t="str">
        <f>VLOOKUP(B4862,[1]汇总!$B:$K,4,0)</f>
        <v>淮安</v>
      </c>
      <c r="J4862" s="4">
        <f>VLOOKUP(B4862,[1]汇总!$B:$K,5,0)</f>
        <v>0</v>
      </c>
      <c r="K4862" s="4">
        <f>VLOOKUP(B4862,[1]汇总!$B:$K,6,0)</f>
        <v>0</v>
      </c>
      <c r="L4862" s="4">
        <f>VLOOKUP(B4862,[1]汇总!$B:$K,7,0)</f>
        <v>0</v>
      </c>
      <c r="M4862" s="4">
        <f>VLOOKUP(B4862,[1]汇总!$B:$K,8,0)</f>
        <v>0</v>
      </c>
      <c r="N4862" s="4" t="str">
        <f>VLOOKUP(B4862,[1]汇总!$B:$K,9,0)</f>
        <v>专科</v>
      </c>
      <c r="O4862" s="4" t="str">
        <f>VLOOKUP(B4862,[1]汇总!$B:$K,10,0)</f>
        <v>民办</v>
      </c>
    </row>
    <row r="4863" spans="1:15" ht="16.5" hidden="1" x14ac:dyDescent="0.35">
      <c r="A4863" s="4" t="s">
        <v>1954</v>
      </c>
      <c r="B4863" s="4" t="s">
        <v>1955</v>
      </c>
      <c r="C4863" s="4" t="s">
        <v>60</v>
      </c>
      <c r="D4863" s="4" t="s">
        <v>225</v>
      </c>
      <c r="E4863" s="4">
        <v>15</v>
      </c>
      <c r="F4863" s="4">
        <v>319</v>
      </c>
      <c r="G4863" s="4">
        <v>270544</v>
      </c>
      <c r="H4863" s="4" t="str">
        <f>VLOOKUP(B4863,[1]汇总!$B:$K,3,0)</f>
        <v>四川</v>
      </c>
      <c r="I4863" s="4" t="str">
        <f>VLOOKUP(B4863,[1]汇总!$B:$K,4,0)</f>
        <v>德阳</v>
      </c>
      <c r="J4863" s="4">
        <f>VLOOKUP(B4863,[1]汇总!$B:$K,5,0)</f>
        <v>0</v>
      </c>
      <c r="K4863" s="4">
        <f>VLOOKUP(B4863,[1]汇总!$B:$K,6,0)</f>
        <v>0</v>
      </c>
      <c r="L4863" s="4">
        <f>VLOOKUP(B4863,[1]汇总!$B:$K,7,0)</f>
        <v>0</v>
      </c>
      <c r="M4863" s="4">
        <f>VLOOKUP(B4863,[1]汇总!$B:$K,8,0)</f>
        <v>0</v>
      </c>
      <c r="N4863" s="4" t="str">
        <f>VLOOKUP(B4863,[1]汇总!$B:$K,9,0)</f>
        <v>专科</v>
      </c>
      <c r="O4863" s="4" t="str">
        <f>VLOOKUP(B4863,[1]汇总!$B:$K,10,0)</f>
        <v>民办</v>
      </c>
    </row>
    <row r="4864" spans="1:15" ht="16.5" hidden="1" x14ac:dyDescent="0.35">
      <c r="A4864" s="4" t="s">
        <v>1244</v>
      </c>
      <c r="B4864" s="4" t="s">
        <v>1245</v>
      </c>
      <c r="C4864" s="4" t="s">
        <v>60</v>
      </c>
      <c r="D4864" s="4" t="s">
        <v>78</v>
      </c>
      <c r="E4864" s="4">
        <v>50</v>
      </c>
      <c r="F4864" s="4">
        <v>319</v>
      </c>
      <c r="G4864" s="4">
        <v>270577</v>
      </c>
      <c r="H4864" s="4" t="str">
        <f>VLOOKUP(B4864,[1]汇总!$B:$K,3,0)</f>
        <v>福建</v>
      </c>
      <c r="I4864" s="4" t="str">
        <f>VLOOKUP(B4864,[1]汇总!$B:$K,4,0)</f>
        <v>南平</v>
      </c>
      <c r="J4864" s="4">
        <f>VLOOKUP(B4864,[1]汇总!$B:$K,5,0)</f>
        <v>0</v>
      </c>
      <c r="K4864" s="4">
        <f>VLOOKUP(B4864,[1]汇总!$B:$K,6,0)</f>
        <v>0</v>
      </c>
      <c r="L4864" s="4">
        <f>VLOOKUP(B4864,[1]汇总!$B:$K,7,0)</f>
        <v>0</v>
      </c>
      <c r="M4864" s="4">
        <f>VLOOKUP(B4864,[1]汇总!$B:$K,8,0)</f>
        <v>0</v>
      </c>
      <c r="N4864" s="4" t="str">
        <f>VLOOKUP(B4864,[1]汇总!$B:$K,9,0)</f>
        <v>专科</v>
      </c>
      <c r="O4864" s="4" t="str">
        <f>VLOOKUP(B4864,[1]汇总!$B:$K,10,0)</f>
        <v>民办</v>
      </c>
    </row>
    <row r="4865" spans="1:15" ht="16.5" hidden="1" x14ac:dyDescent="0.35">
      <c r="A4865" s="4" t="s">
        <v>1938</v>
      </c>
      <c r="B4865" s="4" t="s">
        <v>1939</v>
      </c>
      <c r="C4865" s="4" t="s">
        <v>60</v>
      </c>
      <c r="D4865" s="4" t="s">
        <v>459</v>
      </c>
      <c r="E4865" s="4">
        <v>6</v>
      </c>
      <c r="F4865" s="4">
        <v>319</v>
      </c>
      <c r="G4865" s="4">
        <v>270617</v>
      </c>
      <c r="H4865" s="4" t="str">
        <f>VLOOKUP(B4865,[1]汇总!$B:$K,3,0)</f>
        <v>四川</v>
      </c>
      <c r="I4865" s="4" t="str">
        <f>VLOOKUP(B4865,[1]汇总!$B:$K,4,0)</f>
        <v>成都</v>
      </c>
      <c r="J4865" s="4">
        <f>VLOOKUP(B4865,[1]汇总!$B:$K,5,0)</f>
        <v>0</v>
      </c>
      <c r="K4865" s="4">
        <f>VLOOKUP(B4865,[1]汇总!$B:$K,6,0)</f>
        <v>0</v>
      </c>
      <c r="L4865" s="4">
        <f>VLOOKUP(B4865,[1]汇总!$B:$K,7,0)</f>
        <v>0</v>
      </c>
      <c r="M4865" s="4">
        <f>VLOOKUP(B4865,[1]汇总!$B:$K,8,0)</f>
        <v>0</v>
      </c>
      <c r="N4865" s="4" t="str">
        <f>VLOOKUP(B4865,[1]汇总!$B:$K,9,0)</f>
        <v>专科</v>
      </c>
      <c r="O4865" s="4" t="str">
        <f>VLOOKUP(B4865,[1]汇总!$B:$K,10,0)</f>
        <v>民办</v>
      </c>
    </row>
    <row r="4866" spans="1:15" ht="16.5" hidden="1" x14ac:dyDescent="0.35">
      <c r="A4866" s="4" t="s">
        <v>1012</v>
      </c>
      <c r="B4866" s="4" t="s">
        <v>1013</v>
      </c>
      <c r="C4866" s="4" t="s">
        <v>86</v>
      </c>
      <c r="D4866" s="4" t="s">
        <v>1025</v>
      </c>
      <c r="E4866" s="4">
        <v>14</v>
      </c>
      <c r="F4866" s="4">
        <v>319</v>
      </c>
      <c r="G4866" s="4">
        <v>270623</v>
      </c>
      <c r="H4866" s="4" t="str">
        <f>VLOOKUP(B4866,[1]汇总!$B:$K,3,0)</f>
        <v>苏州市</v>
      </c>
      <c r="I4866" s="4" t="str">
        <f>VLOOKUP(B4866,[1]汇总!$B:$K,4,0)</f>
        <v>苏州市</v>
      </c>
      <c r="J4866" s="4">
        <f>VLOOKUP(B4866,[1]汇总!$B:$K,5,0)</f>
        <v>0</v>
      </c>
      <c r="K4866" s="4">
        <f>VLOOKUP(B4866,[1]汇总!$B:$K,6,0)</f>
        <v>0</v>
      </c>
      <c r="L4866" s="4">
        <f>VLOOKUP(B4866,[1]汇总!$B:$K,7,0)</f>
        <v>0</v>
      </c>
      <c r="M4866" s="4">
        <f>VLOOKUP(B4866,[1]汇总!$B:$K,8,0)</f>
        <v>0</v>
      </c>
      <c r="N4866" s="4" t="str">
        <f>VLOOKUP(B4866,[1]汇总!$B:$K,9,0)</f>
        <v>专科</v>
      </c>
      <c r="O4866" s="4" t="str">
        <f>VLOOKUP(B4866,[1]汇总!$B:$K,10,0)</f>
        <v>中外合作办学及内地与港澳合作办学</v>
      </c>
    </row>
    <row r="4867" spans="1:15" ht="16.5" hidden="1" x14ac:dyDescent="0.35">
      <c r="A4867" s="4" t="s">
        <v>1975</v>
      </c>
      <c r="B4867" s="4" t="s">
        <v>1976</v>
      </c>
      <c r="C4867" s="4" t="s">
        <v>106</v>
      </c>
      <c r="D4867" s="4" t="s">
        <v>331</v>
      </c>
      <c r="E4867" s="4">
        <v>1</v>
      </c>
      <c r="F4867" s="4">
        <v>318</v>
      </c>
      <c r="G4867" s="4">
        <v>270670</v>
      </c>
      <c r="H4867" s="4" t="str">
        <f>VLOOKUP(B4867,[1]汇总!$B:$K,3,0)</f>
        <v>四川</v>
      </c>
      <c r="I4867" s="4" t="str">
        <f>VLOOKUP(B4867,[1]汇总!$B:$K,4,0)</f>
        <v>德阳</v>
      </c>
      <c r="J4867" s="4">
        <f>VLOOKUP(B4867,[1]汇总!$B:$K,5,0)</f>
        <v>0</v>
      </c>
      <c r="K4867" s="4">
        <f>VLOOKUP(B4867,[1]汇总!$B:$K,6,0)</f>
        <v>0</v>
      </c>
      <c r="L4867" s="4">
        <f>VLOOKUP(B4867,[1]汇总!$B:$K,7,0)</f>
        <v>0</v>
      </c>
      <c r="M4867" s="4">
        <f>VLOOKUP(B4867,[1]汇总!$B:$K,8,0)</f>
        <v>0</v>
      </c>
      <c r="N4867" s="4" t="str">
        <f>VLOOKUP(B4867,[1]汇总!$B:$K,9,0)</f>
        <v>专科</v>
      </c>
      <c r="O4867" s="4" t="str">
        <f>VLOOKUP(B4867,[1]汇总!$B:$K,10,0)</f>
        <v>民办</v>
      </c>
    </row>
    <row r="4868" spans="1:15" ht="16.5" hidden="1" x14ac:dyDescent="0.35">
      <c r="A4868" s="4" t="s">
        <v>672</v>
      </c>
      <c r="B4868" s="4" t="s">
        <v>673</v>
      </c>
      <c r="C4868" s="4" t="s">
        <v>34</v>
      </c>
      <c r="D4868" s="4" t="s">
        <v>378</v>
      </c>
      <c r="E4868" s="4">
        <v>10</v>
      </c>
      <c r="F4868" s="4">
        <v>318</v>
      </c>
      <c r="G4868" s="4">
        <v>270706</v>
      </c>
      <c r="H4868" s="4" t="str">
        <f>VLOOKUP(B4868,[1]汇总!$B:$K,3,0)</f>
        <v>吉林</v>
      </c>
      <c r="I4868" s="4" t="str">
        <f>VLOOKUP(B4868,[1]汇总!$B:$K,4,0)</f>
        <v>长春</v>
      </c>
      <c r="J4868" s="4">
        <f>VLOOKUP(B4868,[1]汇总!$B:$K,5,0)</f>
        <v>0</v>
      </c>
      <c r="K4868" s="4">
        <f>VLOOKUP(B4868,[1]汇总!$B:$K,6,0)</f>
        <v>0</v>
      </c>
      <c r="L4868" s="4">
        <f>VLOOKUP(B4868,[1]汇总!$B:$K,7,0)</f>
        <v>0</v>
      </c>
      <c r="M4868" s="4">
        <f>VLOOKUP(B4868,[1]汇总!$B:$K,8,0)</f>
        <v>0</v>
      </c>
      <c r="N4868" s="4" t="str">
        <f>VLOOKUP(B4868,[1]汇总!$B:$K,9,0)</f>
        <v>本科</v>
      </c>
      <c r="O4868" s="4" t="str">
        <f>VLOOKUP(B4868,[1]汇总!$B:$K,10,0)</f>
        <v>独立院校</v>
      </c>
    </row>
    <row r="4869" spans="1:15" ht="16.5" hidden="1" x14ac:dyDescent="0.35">
      <c r="A4869" s="4" t="s">
        <v>1576</v>
      </c>
      <c r="B4869" s="4" t="s">
        <v>1577</v>
      </c>
      <c r="C4869" s="4" t="s">
        <v>34</v>
      </c>
      <c r="D4869" s="4" t="s">
        <v>76</v>
      </c>
      <c r="E4869" s="4">
        <v>3</v>
      </c>
      <c r="F4869" s="4">
        <v>318</v>
      </c>
      <c r="G4869" s="4">
        <v>270722</v>
      </c>
      <c r="H4869" s="4" t="str">
        <f>VLOOKUP(B4869,[1]汇总!$B:$K,3,0)</f>
        <v>湖北</v>
      </c>
      <c r="I4869" s="4" t="str">
        <f>VLOOKUP(B4869,[1]汇总!$B:$K,4,0)</f>
        <v>武汉</v>
      </c>
      <c r="J4869" s="4">
        <f>VLOOKUP(B4869,[1]汇总!$B:$K,5,0)</f>
        <v>0</v>
      </c>
      <c r="K4869" s="4">
        <f>VLOOKUP(B4869,[1]汇总!$B:$K,6,0)</f>
        <v>0</v>
      </c>
      <c r="L4869" s="4">
        <f>VLOOKUP(B4869,[1]汇总!$B:$K,7,0)</f>
        <v>0</v>
      </c>
      <c r="M4869" s="4">
        <f>VLOOKUP(B4869,[1]汇总!$B:$K,8,0)</f>
        <v>0</v>
      </c>
      <c r="N4869" s="4" t="str">
        <f>VLOOKUP(B4869,[1]汇总!$B:$K,9,0)</f>
        <v>本科</v>
      </c>
      <c r="O4869" s="4" t="str">
        <f>VLOOKUP(B4869,[1]汇总!$B:$K,10,0)</f>
        <v>民办</v>
      </c>
    </row>
    <row r="4870" spans="1:15" ht="16.5" hidden="1" x14ac:dyDescent="0.35">
      <c r="A4870" s="4" t="s">
        <v>2070</v>
      </c>
      <c r="B4870" s="4" t="s">
        <v>2071</v>
      </c>
      <c r="C4870" s="4" t="s">
        <v>44</v>
      </c>
      <c r="D4870" s="4" t="s">
        <v>465</v>
      </c>
      <c r="E4870" s="4">
        <v>5</v>
      </c>
      <c r="F4870" s="4">
        <v>318</v>
      </c>
      <c r="G4870" s="4">
        <v>270724</v>
      </c>
      <c r="H4870" s="4" t="str">
        <f>VLOOKUP(B4870,[1]汇总!$B:$K,3,0)</f>
        <v>甘肃</v>
      </c>
      <c r="I4870" s="4" t="str">
        <f>VLOOKUP(B4870,[1]汇总!$B:$K,4,0)</f>
        <v>兰州</v>
      </c>
      <c r="J4870" s="4">
        <f>VLOOKUP(B4870,[1]汇总!$B:$K,5,0)</f>
        <v>0</v>
      </c>
      <c r="K4870" s="4">
        <f>VLOOKUP(B4870,[1]汇总!$B:$K,6,0)</f>
        <v>0</v>
      </c>
      <c r="L4870" s="4">
        <f>VLOOKUP(B4870,[1]汇总!$B:$K,7,0)</f>
        <v>0</v>
      </c>
      <c r="M4870" s="4">
        <f>VLOOKUP(B4870,[1]汇总!$B:$K,8,0)</f>
        <v>0</v>
      </c>
      <c r="N4870" s="4" t="str">
        <f>VLOOKUP(B4870,[1]汇总!$B:$K,9,0)</f>
        <v>本科</v>
      </c>
      <c r="O4870" s="4" t="str">
        <f>VLOOKUP(B4870,[1]汇总!$B:$K,10,0)</f>
        <v>公办</v>
      </c>
    </row>
    <row r="4871" spans="1:15" ht="16.5" hidden="1" x14ac:dyDescent="0.35">
      <c r="A4871" s="4" t="s">
        <v>658</v>
      </c>
      <c r="B4871" s="4" t="s">
        <v>659</v>
      </c>
      <c r="C4871" s="4" t="s">
        <v>66</v>
      </c>
      <c r="D4871" s="4" t="s">
        <v>323</v>
      </c>
      <c r="E4871" s="4">
        <v>1</v>
      </c>
      <c r="F4871" s="4">
        <v>318</v>
      </c>
      <c r="G4871" s="4">
        <v>270746</v>
      </c>
      <c r="H4871" s="4" t="str">
        <f>VLOOKUP(B4871,[1]汇总!$B:$K,3,0)</f>
        <v>内蒙古</v>
      </c>
      <c r="I4871" s="4" t="str">
        <f>VLOOKUP(B4871,[1]汇总!$B:$K,4,0)</f>
        <v>呼和浩特</v>
      </c>
      <c r="J4871" s="4">
        <f>VLOOKUP(B4871,[1]汇总!$B:$K,5,0)</f>
        <v>0</v>
      </c>
      <c r="K4871" s="4">
        <f>VLOOKUP(B4871,[1]汇总!$B:$K,6,0)</f>
        <v>0</v>
      </c>
      <c r="L4871" s="4">
        <f>VLOOKUP(B4871,[1]汇总!$B:$K,7,0)</f>
        <v>0</v>
      </c>
      <c r="M4871" s="4">
        <f>VLOOKUP(B4871,[1]汇总!$B:$K,8,0)</f>
        <v>0</v>
      </c>
      <c r="N4871" s="4" t="str">
        <f>VLOOKUP(B4871,[1]汇总!$B:$K,9,0)</f>
        <v>专科</v>
      </c>
      <c r="O4871" s="4" t="str">
        <f>VLOOKUP(B4871,[1]汇总!$B:$K,10,0)</f>
        <v>民办</v>
      </c>
    </row>
    <row r="4872" spans="1:15" ht="16.5" hidden="1" x14ac:dyDescent="0.35">
      <c r="A4872" s="4" t="s">
        <v>1952</v>
      </c>
      <c r="B4872" s="4" t="s">
        <v>1953</v>
      </c>
      <c r="C4872" s="4" t="s">
        <v>40</v>
      </c>
      <c r="D4872" s="4" t="s">
        <v>68</v>
      </c>
      <c r="E4872" s="4">
        <v>5</v>
      </c>
      <c r="F4872" s="4">
        <v>318</v>
      </c>
      <c r="G4872" s="4">
        <v>270779</v>
      </c>
      <c r="H4872" s="4" t="str">
        <f>VLOOKUP(B4872,[1]汇总!$B:$K,3,0)</f>
        <v>四川</v>
      </c>
      <c r="I4872" s="4" t="str">
        <f>VLOOKUP(B4872,[1]汇总!$B:$K,4,0)</f>
        <v>凉山</v>
      </c>
      <c r="J4872" s="4">
        <f>VLOOKUP(B4872,[1]汇总!$B:$K,5,0)</f>
        <v>0</v>
      </c>
      <c r="K4872" s="4">
        <f>VLOOKUP(B4872,[1]汇总!$B:$K,6,0)</f>
        <v>0</v>
      </c>
      <c r="L4872" s="4">
        <f>VLOOKUP(B4872,[1]汇总!$B:$K,7,0)</f>
        <v>0</v>
      </c>
      <c r="M4872" s="4">
        <f>VLOOKUP(B4872,[1]汇总!$B:$K,8,0)</f>
        <v>0</v>
      </c>
      <c r="N4872" s="4" t="str">
        <f>VLOOKUP(B4872,[1]汇总!$B:$K,9,0)</f>
        <v>专科</v>
      </c>
      <c r="O4872" s="4" t="str">
        <f>VLOOKUP(B4872,[1]汇总!$B:$K,10,0)</f>
        <v>民办</v>
      </c>
    </row>
    <row r="4873" spans="1:15" ht="16.5" hidden="1" x14ac:dyDescent="0.35">
      <c r="A4873" s="4" t="s">
        <v>1973</v>
      </c>
      <c r="B4873" s="4" t="s">
        <v>1974</v>
      </c>
      <c r="C4873" s="4" t="s">
        <v>66</v>
      </c>
      <c r="D4873" s="4" t="s">
        <v>224</v>
      </c>
      <c r="E4873" s="4">
        <v>2</v>
      </c>
      <c r="F4873" s="4">
        <v>318</v>
      </c>
      <c r="G4873" s="4">
        <v>270786</v>
      </c>
      <c r="H4873" s="4" t="str">
        <f>VLOOKUP(B4873,[1]汇总!$B:$K,3,0)</f>
        <v>四川</v>
      </c>
      <c r="I4873" s="4" t="str">
        <f>VLOOKUP(B4873,[1]汇总!$B:$K,4,0)</f>
        <v>绵阳</v>
      </c>
      <c r="J4873" s="4">
        <f>VLOOKUP(B4873,[1]汇总!$B:$K,5,0)</f>
        <v>0</v>
      </c>
      <c r="K4873" s="4">
        <f>VLOOKUP(B4873,[1]汇总!$B:$K,6,0)</f>
        <v>0</v>
      </c>
      <c r="L4873" s="4">
        <f>VLOOKUP(B4873,[1]汇总!$B:$K,7,0)</f>
        <v>0</v>
      </c>
      <c r="M4873" s="4">
        <f>VLOOKUP(B4873,[1]汇总!$B:$K,8,0)</f>
        <v>0</v>
      </c>
      <c r="N4873" s="4" t="str">
        <f>VLOOKUP(B4873,[1]汇总!$B:$K,9,0)</f>
        <v>专科</v>
      </c>
      <c r="O4873" s="4" t="str">
        <f>VLOOKUP(B4873,[1]汇总!$B:$K,10,0)</f>
        <v>民办</v>
      </c>
    </row>
    <row r="4874" spans="1:15" ht="16.5" hidden="1" x14ac:dyDescent="0.35">
      <c r="A4874" s="4" t="s">
        <v>1896</v>
      </c>
      <c r="B4874" s="4" t="s">
        <v>1897</v>
      </c>
      <c r="C4874" s="4" t="s">
        <v>71</v>
      </c>
      <c r="D4874" s="4" t="s">
        <v>1087</v>
      </c>
      <c r="E4874" s="4">
        <v>5</v>
      </c>
      <c r="F4874" s="4">
        <v>317</v>
      </c>
      <c r="G4874" s="4">
        <v>270831</v>
      </c>
      <c r="H4874" s="4" t="str">
        <f>VLOOKUP(B4874,[1]汇总!$B:$K,3,0)</f>
        <v>重庆</v>
      </c>
      <c r="I4874" s="4" t="str">
        <f>VLOOKUP(B4874,[1]汇总!$B:$K,4,0)</f>
        <v>重庆</v>
      </c>
      <c r="J4874" s="4">
        <f>VLOOKUP(B4874,[1]汇总!$B:$K,5,0)</f>
        <v>0</v>
      </c>
      <c r="K4874" s="4">
        <f>VLOOKUP(B4874,[1]汇总!$B:$K,6,0)</f>
        <v>0</v>
      </c>
      <c r="L4874" s="4">
        <f>VLOOKUP(B4874,[1]汇总!$B:$K,7,0)</f>
        <v>0</v>
      </c>
      <c r="M4874" s="4">
        <f>VLOOKUP(B4874,[1]汇总!$B:$K,8,0)</f>
        <v>0</v>
      </c>
      <c r="N4874" s="4" t="str">
        <f>VLOOKUP(B4874,[1]汇总!$B:$K,9,0)</f>
        <v>专科</v>
      </c>
      <c r="O4874" s="4" t="str">
        <f>VLOOKUP(B4874,[1]汇总!$B:$K,10,0)</f>
        <v>民办</v>
      </c>
    </row>
    <row r="4875" spans="1:15" ht="16.5" hidden="1" x14ac:dyDescent="0.35">
      <c r="A4875" s="4" t="s">
        <v>1788</v>
      </c>
      <c r="B4875" s="4" t="s">
        <v>1789</v>
      </c>
      <c r="C4875" s="4" t="s">
        <v>36</v>
      </c>
      <c r="D4875" s="4" t="s">
        <v>61</v>
      </c>
      <c r="E4875" s="4">
        <v>6</v>
      </c>
      <c r="F4875" s="4">
        <v>317</v>
      </c>
      <c r="G4875" s="4">
        <v>270861</v>
      </c>
      <c r="H4875" s="4" t="str">
        <f>VLOOKUP(B4875,[1]汇总!$B:$K,3,0)</f>
        <v>广西</v>
      </c>
      <c r="I4875" s="4" t="str">
        <f>VLOOKUP(B4875,[1]汇总!$B:$K,4,0)</f>
        <v>崇左</v>
      </c>
      <c r="J4875" s="4">
        <f>VLOOKUP(B4875,[1]汇总!$B:$K,5,0)</f>
        <v>0</v>
      </c>
      <c r="K4875" s="4">
        <f>VLOOKUP(B4875,[1]汇总!$B:$K,6,0)</f>
        <v>0</v>
      </c>
      <c r="L4875" s="4">
        <f>VLOOKUP(B4875,[1]汇总!$B:$K,7,0)</f>
        <v>0</v>
      </c>
      <c r="M4875" s="4">
        <f>VLOOKUP(B4875,[1]汇总!$B:$K,8,0)</f>
        <v>0</v>
      </c>
      <c r="N4875" s="4" t="str">
        <f>VLOOKUP(B4875,[1]汇总!$B:$K,9,0)</f>
        <v>专科</v>
      </c>
      <c r="O4875" s="4" t="str">
        <f>VLOOKUP(B4875,[1]汇总!$B:$K,10,0)</f>
        <v>民办</v>
      </c>
    </row>
    <row r="4876" spans="1:15" ht="16.5" hidden="1" x14ac:dyDescent="0.35">
      <c r="A4876" s="4" t="s">
        <v>1908</v>
      </c>
      <c r="B4876" s="4" t="s">
        <v>1909</v>
      </c>
      <c r="C4876" s="4" t="s">
        <v>64</v>
      </c>
      <c r="D4876" s="4" t="s">
        <v>246</v>
      </c>
      <c r="E4876" s="4">
        <v>3</v>
      </c>
      <c r="F4876" s="4">
        <v>317</v>
      </c>
      <c r="G4876" s="4">
        <v>270878</v>
      </c>
      <c r="H4876" s="4" t="str">
        <f>VLOOKUP(B4876,[1]汇总!$B:$K,3,0)</f>
        <v>重庆</v>
      </c>
      <c r="I4876" s="4" t="str">
        <f>VLOOKUP(B4876,[1]汇总!$B:$K,4,0)</f>
        <v>重庆</v>
      </c>
      <c r="J4876" s="4">
        <f>VLOOKUP(B4876,[1]汇总!$B:$K,5,0)</f>
        <v>0</v>
      </c>
      <c r="K4876" s="4">
        <f>VLOOKUP(B4876,[1]汇总!$B:$K,6,0)</f>
        <v>0</v>
      </c>
      <c r="L4876" s="4">
        <f>VLOOKUP(B4876,[1]汇总!$B:$K,7,0)</f>
        <v>0</v>
      </c>
      <c r="M4876" s="4">
        <f>VLOOKUP(B4876,[1]汇总!$B:$K,8,0)</f>
        <v>0</v>
      </c>
      <c r="N4876" s="4" t="str">
        <f>VLOOKUP(B4876,[1]汇总!$B:$K,9,0)</f>
        <v>专科</v>
      </c>
      <c r="O4876" s="4" t="str">
        <f>VLOOKUP(B4876,[1]汇总!$B:$K,10,0)</f>
        <v>民办</v>
      </c>
    </row>
    <row r="4877" spans="1:15" ht="16.5" hidden="1" x14ac:dyDescent="0.35">
      <c r="A4877" s="4" t="s">
        <v>1899</v>
      </c>
      <c r="B4877" s="4" t="s">
        <v>1900</v>
      </c>
      <c r="C4877" s="4" t="s">
        <v>40</v>
      </c>
      <c r="D4877" s="4" t="s">
        <v>166</v>
      </c>
      <c r="E4877" s="4">
        <v>12</v>
      </c>
      <c r="F4877" s="4">
        <v>317</v>
      </c>
      <c r="G4877" s="4">
        <v>270906</v>
      </c>
      <c r="H4877" s="4" t="str">
        <f>VLOOKUP(B4877,[1]汇总!$B:$K,3,0)</f>
        <v>重庆</v>
      </c>
      <c r="I4877" s="4" t="str">
        <f>VLOOKUP(B4877,[1]汇总!$B:$K,4,0)</f>
        <v>重庆</v>
      </c>
      <c r="J4877" s="4">
        <f>VLOOKUP(B4877,[1]汇总!$B:$K,5,0)</f>
        <v>0</v>
      </c>
      <c r="K4877" s="4">
        <f>VLOOKUP(B4877,[1]汇总!$B:$K,6,0)</f>
        <v>0</v>
      </c>
      <c r="L4877" s="4">
        <f>VLOOKUP(B4877,[1]汇总!$B:$K,7,0)</f>
        <v>0</v>
      </c>
      <c r="M4877" s="4">
        <f>VLOOKUP(B4877,[1]汇总!$B:$K,8,0)</f>
        <v>0</v>
      </c>
      <c r="N4877" s="4" t="str">
        <f>VLOOKUP(B4877,[1]汇总!$B:$K,9,0)</f>
        <v>专科</v>
      </c>
      <c r="O4877" s="4" t="str">
        <f>VLOOKUP(B4877,[1]汇总!$B:$K,10,0)</f>
        <v>民办</v>
      </c>
    </row>
    <row r="4878" spans="1:15" ht="16.5" hidden="1" x14ac:dyDescent="0.35">
      <c r="A4878" s="4" t="s">
        <v>1849</v>
      </c>
      <c r="B4878" s="4" t="s">
        <v>1850</v>
      </c>
      <c r="C4878" s="4" t="s">
        <v>60</v>
      </c>
      <c r="D4878" s="4" t="s">
        <v>1851</v>
      </c>
      <c r="E4878" s="4">
        <v>5</v>
      </c>
      <c r="F4878" s="4">
        <v>317</v>
      </c>
      <c r="G4878" s="4">
        <v>270912</v>
      </c>
      <c r="H4878" s="4" t="str">
        <f>VLOOKUP(B4878,[1]汇总!$B:$K,3,0)</f>
        <v>海南</v>
      </c>
      <c r="I4878" s="4" t="str">
        <f>VLOOKUP(B4878,[1]汇总!$B:$K,4,0)</f>
        <v>三亚</v>
      </c>
      <c r="J4878" s="4">
        <f>VLOOKUP(B4878,[1]汇总!$B:$K,5,0)</f>
        <v>0</v>
      </c>
      <c r="K4878" s="4">
        <f>VLOOKUP(B4878,[1]汇总!$B:$K,6,0)</f>
        <v>0</v>
      </c>
      <c r="L4878" s="4">
        <f>VLOOKUP(B4878,[1]汇总!$B:$K,7,0)</f>
        <v>0</v>
      </c>
      <c r="M4878" s="4">
        <f>VLOOKUP(B4878,[1]汇总!$B:$K,8,0)</f>
        <v>0</v>
      </c>
      <c r="N4878" s="4" t="str">
        <f>VLOOKUP(B4878,[1]汇总!$B:$K,9,0)</f>
        <v>专科</v>
      </c>
      <c r="O4878" s="4" t="str">
        <f>VLOOKUP(B4878,[1]汇总!$B:$K,10,0)</f>
        <v>民办</v>
      </c>
    </row>
    <row r="4879" spans="1:15" ht="16.5" hidden="1" x14ac:dyDescent="0.35">
      <c r="A4879" s="4" t="s">
        <v>1973</v>
      </c>
      <c r="B4879" s="4" t="s">
        <v>1974</v>
      </c>
      <c r="C4879" s="4" t="s">
        <v>60</v>
      </c>
      <c r="D4879" s="4" t="s">
        <v>480</v>
      </c>
      <c r="E4879" s="4">
        <v>2</v>
      </c>
      <c r="F4879" s="4">
        <v>317</v>
      </c>
      <c r="G4879" s="4">
        <v>270916</v>
      </c>
      <c r="H4879" s="4" t="str">
        <f>VLOOKUP(B4879,[1]汇总!$B:$K,3,0)</f>
        <v>四川</v>
      </c>
      <c r="I4879" s="4" t="str">
        <f>VLOOKUP(B4879,[1]汇总!$B:$K,4,0)</f>
        <v>绵阳</v>
      </c>
      <c r="J4879" s="4">
        <f>VLOOKUP(B4879,[1]汇总!$B:$K,5,0)</f>
        <v>0</v>
      </c>
      <c r="K4879" s="4">
        <f>VLOOKUP(B4879,[1]汇总!$B:$K,6,0)</f>
        <v>0</v>
      </c>
      <c r="L4879" s="4">
        <f>VLOOKUP(B4879,[1]汇总!$B:$K,7,0)</f>
        <v>0</v>
      </c>
      <c r="M4879" s="4">
        <f>VLOOKUP(B4879,[1]汇总!$B:$K,8,0)</f>
        <v>0</v>
      </c>
      <c r="N4879" s="4" t="str">
        <f>VLOOKUP(B4879,[1]汇总!$B:$K,9,0)</f>
        <v>专科</v>
      </c>
      <c r="O4879" s="4" t="str">
        <f>VLOOKUP(B4879,[1]汇总!$B:$K,10,0)</f>
        <v>民办</v>
      </c>
    </row>
    <row r="4880" spans="1:15" ht="16.5" hidden="1" x14ac:dyDescent="0.35">
      <c r="A4880" s="4" t="s">
        <v>1938</v>
      </c>
      <c r="B4880" s="4" t="s">
        <v>1939</v>
      </c>
      <c r="C4880" s="4" t="s">
        <v>69</v>
      </c>
      <c r="D4880" s="4" t="s">
        <v>1940</v>
      </c>
      <c r="E4880" s="4">
        <v>5</v>
      </c>
      <c r="F4880" s="4">
        <v>316</v>
      </c>
      <c r="G4880" s="4">
        <v>270963</v>
      </c>
      <c r="H4880" s="4" t="str">
        <f>VLOOKUP(B4880,[1]汇总!$B:$K,3,0)</f>
        <v>四川</v>
      </c>
      <c r="I4880" s="4" t="str">
        <f>VLOOKUP(B4880,[1]汇总!$B:$K,4,0)</f>
        <v>成都</v>
      </c>
      <c r="J4880" s="4">
        <f>VLOOKUP(B4880,[1]汇总!$B:$K,5,0)</f>
        <v>0</v>
      </c>
      <c r="K4880" s="4">
        <f>VLOOKUP(B4880,[1]汇总!$B:$K,6,0)</f>
        <v>0</v>
      </c>
      <c r="L4880" s="4">
        <f>VLOOKUP(B4880,[1]汇总!$B:$K,7,0)</f>
        <v>0</v>
      </c>
      <c r="M4880" s="4">
        <f>VLOOKUP(B4880,[1]汇总!$B:$K,8,0)</f>
        <v>0</v>
      </c>
      <c r="N4880" s="4" t="str">
        <f>VLOOKUP(B4880,[1]汇总!$B:$K,9,0)</f>
        <v>专科</v>
      </c>
      <c r="O4880" s="4" t="str">
        <f>VLOOKUP(B4880,[1]汇总!$B:$K,10,0)</f>
        <v>民办</v>
      </c>
    </row>
    <row r="4881" spans="1:15" ht="16.5" hidden="1" x14ac:dyDescent="0.35">
      <c r="A4881" s="4" t="s">
        <v>1886</v>
      </c>
      <c r="B4881" s="4" t="s">
        <v>1887</v>
      </c>
      <c r="C4881" s="4" t="s">
        <v>34</v>
      </c>
      <c r="D4881" s="4" t="s">
        <v>147</v>
      </c>
      <c r="E4881" s="4">
        <v>4</v>
      </c>
      <c r="F4881" s="4">
        <v>316</v>
      </c>
      <c r="G4881" s="4">
        <v>270974</v>
      </c>
      <c r="H4881" s="4" t="str">
        <f>VLOOKUP(B4881,[1]汇总!$B:$K,3,0)</f>
        <v>重庆</v>
      </c>
      <c r="I4881" s="4" t="str">
        <f>VLOOKUP(B4881,[1]汇总!$B:$K,4,0)</f>
        <v>重庆</v>
      </c>
      <c r="J4881" s="4">
        <f>VLOOKUP(B4881,[1]汇总!$B:$K,5,0)</f>
        <v>0</v>
      </c>
      <c r="K4881" s="4">
        <f>VLOOKUP(B4881,[1]汇总!$B:$K,6,0)</f>
        <v>0</v>
      </c>
      <c r="L4881" s="4">
        <f>VLOOKUP(B4881,[1]汇总!$B:$K,7,0)</f>
        <v>0</v>
      </c>
      <c r="M4881" s="4">
        <f>VLOOKUP(B4881,[1]汇总!$B:$K,8,0)</f>
        <v>0</v>
      </c>
      <c r="N4881" s="4" t="str">
        <f>VLOOKUP(B4881,[1]汇总!$B:$K,9,0)</f>
        <v>专科</v>
      </c>
      <c r="O4881" s="4" t="str">
        <f>VLOOKUP(B4881,[1]汇总!$B:$K,10,0)</f>
        <v>民办</v>
      </c>
    </row>
    <row r="4882" spans="1:15" ht="16.5" hidden="1" x14ac:dyDescent="0.35">
      <c r="A4882" s="4" t="s">
        <v>1954</v>
      </c>
      <c r="B4882" s="4" t="s">
        <v>1955</v>
      </c>
      <c r="C4882" s="4" t="s">
        <v>40</v>
      </c>
      <c r="D4882" s="4" t="s">
        <v>85</v>
      </c>
      <c r="E4882" s="4">
        <v>15</v>
      </c>
      <c r="F4882" s="4">
        <v>316</v>
      </c>
      <c r="G4882" s="4">
        <v>270982</v>
      </c>
      <c r="H4882" s="4" t="str">
        <f>VLOOKUP(B4882,[1]汇总!$B:$K,3,0)</f>
        <v>四川</v>
      </c>
      <c r="I4882" s="4" t="str">
        <f>VLOOKUP(B4882,[1]汇总!$B:$K,4,0)</f>
        <v>德阳</v>
      </c>
      <c r="J4882" s="4">
        <f>VLOOKUP(B4882,[1]汇总!$B:$K,5,0)</f>
        <v>0</v>
      </c>
      <c r="K4882" s="4">
        <f>VLOOKUP(B4882,[1]汇总!$B:$K,6,0)</f>
        <v>0</v>
      </c>
      <c r="L4882" s="4">
        <f>VLOOKUP(B4882,[1]汇总!$B:$K,7,0)</f>
        <v>0</v>
      </c>
      <c r="M4882" s="4">
        <f>VLOOKUP(B4882,[1]汇总!$B:$K,8,0)</f>
        <v>0</v>
      </c>
      <c r="N4882" s="4" t="str">
        <f>VLOOKUP(B4882,[1]汇总!$B:$K,9,0)</f>
        <v>专科</v>
      </c>
      <c r="O4882" s="4" t="str">
        <f>VLOOKUP(B4882,[1]汇总!$B:$K,10,0)</f>
        <v>民办</v>
      </c>
    </row>
    <row r="4883" spans="1:15" ht="16.5" hidden="1" x14ac:dyDescent="0.35">
      <c r="A4883" s="4" t="s">
        <v>1788</v>
      </c>
      <c r="B4883" s="4" t="s">
        <v>1789</v>
      </c>
      <c r="C4883" s="4" t="s">
        <v>40</v>
      </c>
      <c r="D4883" s="4" t="s">
        <v>592</v>
      </c>
      <c r="E4883" s="4">
        <v>13</v>
      </c>
      <c r="F4883" s="4">
        <v>316</v>
      </c>
      <c r="G4883" s="4">
        <v>270990</v>
      </c>
      <c r="H4883" s="4" t="str">
        <f>VLOOKUP(B4883,[1]汇总!$B:$K,3,0)</f>
        <v>广西</v>
      </c>
      <c r="I4883" s="4" t="str">
        <f>VLOOKUP(B4883,[1]汇总!$B:$K,4,0)</f>
        <v>崇左</v>
      </c>
      <c r="J4883" s="4">
        <f>VLOOKUP(B4883,[1]汇总!$B:$K,5,0)</f>
        <v>0</v>
      </c>
      <c r="K4883" s="4">
        <f>VLOOKUP(B4883,[1]汇总!$B:$K,6,0)</f>
        <v>0</v>
      </c>
      <c r="L4883" s="4">
        <f>VLOOKUP(B4883,[1]汇总!$B:$K,7,0)</f>
        <v>0</v>
      </c>
      <c r="M4883" s="4">
        <f>VLOOKUP(B4883,[1]汇总!$B:$K,8,0)</f>
        <v>0</v>
      </c>
      <c r="N4883" s="4" t="str">
        <f>VLOOKUP(B4883,[1]汇总!$B:$K,9,0)</f>
        <v>专科</v>
      </c>
      <c r="O4883" s="4" t="str">
        <f>VLOOKUP(B4883,[1]汇总!$B:$K,10,0)</f>
        <v>民办</v>
      </c>
    </row>
    <row r="4884" spans="1:15" ht="16.5" hidden="1" x14ac:dyDescent="0.35">
      <c r="A4884" s="4" t="s">
        <v>1957</v>
      </c>
      <c r="B4884" s="4" t="s">
        <v>1958</v>
      </c>
      <c r="C4884" s="4" t="s">
        <v>66</v>
      </c>
      <c r="D4884" s="4" t="s">
        <v>76</v>
      </c>
      <c r="E4884" s="4">
        <v>15</v>
      </c>
      <c r="F4884" s="4">
        <v>316</v>
      </c>
      <c r="G4884" s="4">
        <v>271004</v>
      </c>
      <c r="H4884" s="4" t="str">
        <f>VLOOKUP(B4884,[1]汇总!$B:$K,3,0)</f>
        <v>四川</v>
      </c>
      <c r="I4884" s="4" t="str">
        <f>VLOOKUP(B4884,[1]汇总!$B:$K,4,0)</f>
        <v>眉山</v>
      </c>
      <c r="J4884" s="4">
        <f>VLOOKUP(B4884,[1]汇总!$B:$K,5,0)</f>
        <v>0</v>
      </c>
      <c r="K4884" s="4">
        <f>VLOOKUP(B4884,[1]汇总!$B:$K,6,0)</f>
        <v>0</v>
      </c>
      <c r="L4884" s="4">
        <f>VLOOKUP(B4884,[1]汇总!$B:$K,7,0)</f>
        <v>0</v>
      </c>
      <c r="M4884" s="4">
        <f>VLOOKUP(B4884,[1]汇总!$B:$K,8,0)</f>
        <v>0</v>
      </c>
      <c r="N4884" s="4" t="str">
        <f>VLOOKUP(B4884,[1]汇总!$B:$K,9,0)</f>
        <v>专科</v>
      </c>
      <c r="O4884" s="4" t="str">
        <f>VLOOKUP(B4884,[1]汇总!$B:$K,10,0)</f>
        <v>民办</v>
      </c>
    </row>
    <row r="4885" spans="1:15" ht="16.5" hidden="1" x14ac:dyDescent="0.35">
      <c r="A4885" s="4" t="s">
        <v>1092</v>
      </c>
      <c r="B4885" s="4" t="s">
        <v>1093</v>
      </c>
      <c r="C4885" s="4" t="s">
        <v>36</v>
      </c>
      <c r="D4885" s="4" t="s">
        <v>246</v>
      </c>
      <c r="E4885" s="4">
        <v>12</v>
      </c>
      <c r="F4885" s="4">
        <v>316</v>
      </c>
      <c r="G4885" s="4">
        <v>271032</v>
      </c>
      <c r="H4885" s="4" t="str">
        <f>VLOOKUP(B4885,[1]汇总!$B:$K,3,0)</f>
        <v>江苏</v>
      </c>
      <c r="I4885" s="4" t="str">
        <f>VLOOKUP(B4885,[1]汇总!$B:$K,4,0)</f>
        <v>淮安</v>
      </c>
      <c r="J4885" s="4">
        <f>VLOOKUP(B4885,[1]汇总!$B:$K,5,0)</f>
        <v>0</v>
      </c>
      <c r="K4885" s="4">
        <f>VLOOKUP(B4885,[1]汇总!$B:$K,6,0)</f>
        <v>0</v>
      </c>
      <c r="L4885" s="4">
        <f>VLOOKUP(B4885,[1]汇总!$B:$K,7,0)</f>
        <v>0</v>
      </c>
      <c r="M4885" s="4">
        <f>VLOOKUP(B4885,[1]汇总!$B:$K,8,0)</f>
        <v>0</v>
      </c>
      <c r="N4885" s="4" t="str">
        <f>VLOOKUP(B4885,[1]汇总!$B:$K,9,0)</f>
        <v>专科</v>
      </c>
      <c r="O4885" s="4" t="str">
        <f>VLOOKUP(B4885,[1]汇总!$B:$K,10,0)</f>
        <v>民办</v>
      </c>
    </row>
    <row r="4886" spans="1:15" ht="16.5" hidden="1" x14ac:dyDescent="0.35">
      <c r="A4886" s="4" t="s">
        <v>1415</v>
      </c>
      <c r="B4886" s="4" t="s">
        <v>1416</v>
      </c>
      <c r="C4886" s="4" t="s">
        <v>69</v>
      </c>
      <c r="D4886" s="4" t="s">
        <v>91</v>
      </c>
      <c r="E4886" s="4">
        <v>10</v>
      </c>
      <c r="F4886" s="4">
        <v>316</v>
      </c>
      <c r="G4886" s="4">
        <v>271033</v>
      </c>
      <c r="H4886" s="4" t="str">
        <f>VLOOKUP(B4886,[1]汇总!$B:$K,3,0)</f>
        <v>山东</v>
      </c>
      <c r="I4886" s="4" t="str">
        <f>VLOOKUP(B4886,[1]汇总!$B:$K,4,0)</f>
        <v>青岛</v>
      </c>
      <c r="J4886" s="4">
        <f>VLOOKUP(B4886,[1]汇总!$B:$K,5,0)</f>
        <v>0</v>
      </c>
      <c r="K4886" s="4">
        <f>VLOOKUP(B4886,[1]汇总!$B:$K,6,0)</f>
        <v>0</v>
      </c>
      <c r="L4886" s="4">
        <f>VLOOKUP(B4886,[1]汇总!$B:$K,7,0)</f>
        <v>0</v>
      </c>
      <c r="M4886" s="4">
        <f>VLOOKUP(B4886,[1]汇总!$B:$K,8,0)</f>
        <v>0</v>
      </c>
      <c r="N4886" s="4" t="str">
        <f>VLOOKUP(B4886,[1]汇总!$B:$K,9,0)</f>
        <v>本科</v>
      </c>
      <c r="O4886" s="4" t="str">
        <f>VLOOKUP(B4886,[1]汇总!$B:$K,10,0)</f>
        <v>民办</v>
      </c>
    </row>
    <row r="4887" spans="1:15" ht="16.5" hidden="1" x14ac:dyDescent="0.35">
      <c r="A4887" s="4" t="s">
        <v>1950</v>
      </c>
      <c r="B4887" s="4" t="s">
        <v>1951</v>
      </c>
      <c r="C4887" s="4" t="s">
        <v>60</v>
      </c>
      <c r="D4887" s="4" t="s">
        <v>243</v>
      </c>
      <c r="E4887" s="4">
        <v>13</v>
      </c>
      <c r="F4887" s="4">
        <v>316</v>
      </c>
      <c r="G4887" s="4">
        <v>271078</v>
      </c>
      <c r="H4887" s="4" t="str">
        <f>VLOOKUP(B4887,[1]汇总!$B:$K,3,0)</f>
        <v>四川</v>
      </c>
      <c r="I4887" s="4" t="str">
        <f>VLOOKUP(B4887,[1]汇总!$B:$K,4,0)</f>
        <v>成都</v>
      </c>
      <c r="J4887" s="4">
        <f>VLOOKUP(B4887,[1]汇总!$B:$K,5,0)</f>
        <v>0</v>
      </c>
      <c r="K4887" s="4">
        <f>VLOOKUP(B4887,[1]汇总!$B:$K,6,0)</f>
        <v>0</v>
      </c>
      <c r="L4887" s="4">
        <f>VLOOKUP(B4887,[1]汇总!$B:$K,7,0)</f>
        <v>0</v>
      </c>
      <c r="M4887" s="4">
        <f>VLOOKUP(B4887,[1]汇总!$B:$K,8,0)</f>
        <v>0</v>
      </c>
      <c r="N4887" s="4" t="str">
        <f>VLOOKUP(B4887,[1]汇总!$B:$K,9,0)</f>
        <v>专科</v>
      </c>
      <c r="O4887" s="4" t="str">
        <f>VLOOKUP(B4887,[1]汇总!$B:$K,10,0)</f>
        <v>民办</v>
      </c>
    </row>
    <row r="4888" spans="1:15" ht="16.5" hidden="1" x14ac:dyDescent="0.35">
      <c r="A4888" s="4" t="s">
        <v>1849</v>
      </c>
      <c r="B4888" s="4" t="s">
        <v>1850</v>
      </c>
      <c r="C4888" s="4" t="s">
        <v>34</v>
      </c>
      <c r="D4888" s="4" t="s">
        <v>1852</v>
      </c>
      <c r="E4888" s="4">
        <v>5</v>
      </c>
      <c r="F4888" s="4">
        <v>315</v>
      </c>
      <c r="G4888" s="4">
        <v>271209</v>
      </c>
      <c r="H4888" s="4" t="str">
        <f>VLOOKUP(B4888,[1]汇总!$B:$K,3,0)</f>
        <v>海南</v>
      </c>
      <c r="I4888" s="4" t="str">
        <f>VLOOKUP(B4888,[1]汇总!$B:$K,4,0)</f>
        <v>三亚</v>
      </c>
      <c r="J4888" s="4">
        <f>VLOOKUP(B4888,[1]汇总!$B:$K,5,0)</f>
        <v>0</v>
      </c>
      <c r="K4888" s="4">
        <f>VLOOKUP(B4888,[1]汇总!$B:$K,6,0)</f>
        <v>0</v>
      </c>
      <c r="L4888" s="4">
        <f>VLOOKUP(B4888,[1]汇总!$B:$K,7,0)</f>
        <v>0</v>
      </c>
      <c r="M4888" s="4">
        <f>VLOOKUP(B4888,[1]汇总!$B:$K,8,0)</f>
        <v>0</v>
      </c>
      <c r="N4888" s="4" t="str">
        <f>VLOOKUP(B4888,[1]汇总!$B:$K,9,0)</f>
        <v>专科</v>
      </c>
      <c r="O4888" s="4" t="str">
        <f>VLOOKUP(B4888,[1]汇总!$B:$K,10,0)</f>
        <v>民办</v>
      </c>
    </row>
    <row r="4889" spans="1:15" ht="16.5" hidden="1" x14ac:dyDescent="0.35">
      <c r="A4889" s="4" t="s">
        <v>1092</v>
      </c>
      <c r="B4889" s="4" t="s">
        <v>1093</v>
      </c>
      <c r="C4889" s="4" t="s">
        <v>64</v>
      </c>
      <c r="D4889" s="4" t="s">
        <v>224</v>
      </c>
      <c r="E4889" s="4">
        <v>12</v>
      </c>
      <c r="F4889" s="4">
        <v>315</v>
      </c>
      <c r="G4889" s="4">
        <v>271217</v>
      </c>
      <c r="H4889" s="4" t="str">
        <f>VLOOKUP(B4889,[1]汇总!$B:$K,3,0)</f>
        <v>江苏</v>
      </c>
      <c r="I4889" s="4" t="str">
        <f>VLOOKUP(B4889,[1]汇总!$B:$K,4,0)</f>
        <v>淮安</v>
      </c>
      <c r="J4889" s="4">
        <f>VLOOKUP(B4889,[1]汇总!$B:$K,5,0)</f>
        <v>0</v>
      </c>
      <c r="K4889" s="4">
        <f>VLOOKUP(B4889,[1]汇总!$B:$K,6,0)</f>
        <v>0</v>
      </c>
      <c r="L4889" s="4">
        <f>VLOOKUP(B4889,[1]汇总!$B:$K,7,0)</f>
        <v>0</v>
      </c>
      <c r="M4889" s="4">
        <f>VLOOKUP(B4889,[1]汇总!$B:$K,8,0)</f>
        <v>0</v>
      </c>
      <c r="N4889" s="4" t="str">
        <f>VLOOKUP(B4889,[1]汇总!$B:$K,9,0)</f>
        <v>专科</v>
      </c>
      <c r="O4889" s="4" t="str">
        <f>VLOOKUP(B4889,[1]汇总!$B:$K,10,0)</f>
        <v>民办</v>
      </c>
    </row>
    <row r="4890" spans="1:15" ht="16.5" hidden="1" x14ac:dyDescent="0.35">
      <c r="A4890" s="4" t="s">
        <v>2058</v>
      </c>
      <c r="B4890" s="4" t="s">
        <v>2059</v>
      </c>
      <c r="C4890" s="4" t="s">
        <v>34</v>
      </c>
      <c r="D4890" s="4" t="s">
        <v>601</v>
      </c>
      <c r="E4890" s="4">
        <v>4</v>
      </c>
      <c r="F4890" s="4">
        <v>314</v>
      </c>
      <c r="G4890" s="4">
        <v>271272</v>
      </c>
      <c r="H4890" s="4" t="str">
        <f>VLOOKUP(B4890,[1]汇总!$B:$K,3,0)</f>
        <v>陕西</v>
      </c>
      <c r="I4890" s="4" t="str">
        <f>VLOOKUP(B4890,[1]汇总!$B:$K,4,0)</f>
        <v>宝鸡</v>
      </c>
      <c r="J4890" s="4">
        <f>VLOOKUP(B4890,[1]汇总!$B:$K,5,0)</f>
        <v>0</v>
      </c>
      <c r="K4890" s="4">
        <f>VLOOKUP(B4890,[1]汇总!$B:$K,6,0)</f>
        <v>0</v>
      </c>
      <c r="L4890" s="4">
        <f>VLOOKUP(B4890,[1]汇总!$B:$K,7,0)</f>
        <v>0</v>
      </c>
      <c r="M4890" s="4">
        <f>VLOOKUP(B4890,[1]汇总!$B:$K,8,0)</f>
        <v>0</v>
      </c>
      <c r="N4890" s="4" t="str">
        <f>VLOOKUP(B4890,[1]汇总!$B:$K,9,0)</f>
        <v>专科</v>
      </c>
      <c r="O4890" s="4" t="str">
        <f>VLOOKUP(B4890,[1]汇总!$B:$K,10,0)</f>
        <v>民办</v>
      </c>
    </row>
    <row r="4891" spans="1:15" ht="16.5" hidden="1" x14ac:dyDescent="0.35">
      <c r="A4891" s="4" t="s">
        <v>1932</v>
      </c>
      <c r="B4891" s="4" t="s">
        <v>1933</v>
      </c>
      <c r="C4891" s="4" t="s">
        <v>60</v>
      </c>
      <c r="D4891" s="4" t="s">
        <v>91</v>
      </c>
      <c r="E4891" s="4">
        <v>8</v>
      </c>
      <c r="F4891" s="4">
        <v>314</v>
      </c>
      <c r="G4891" s="4">
        <v>271282</v>
      </c>
      <c r="H4891" s="4" t="str">
        <f>VLOOKUP(B4891,[1]汇总!$B:$K,3,0)</f>
        <v>四川</v>
      </c>
      <c r="I4891" s="4" t="str">
        <f>VLOOKUP(B4891,[1]汇总!$B:$K,4,0)</f>
        <v>成都</v>
      </c>
      <c r="J4891" s="4">
        <f>VLOOKUP(B4891,[1]汇总!$B:$K,5,0)</f>
        <v>0</v>
      </c>
      <c r="K4891" s="4">
        <f>VLOOKUP(B4891,[1]汇总!$B:$K,6,0)</f>
        <v>0</v>
      </c>
      <c r="L4891" s="4">
        <f>VLOOKUP(B4891,[1]汇总!$B:$K,7,0)</f>
        <v>0</v>
      </c>
      <c r="M4891" s="4">
        <f>VLOOKUP(B4891,[1]汇总!$B:$K,8,0)</f>
        <v>0</v>
      </c>
      <c r="N4891" s="4" t="str">
        <f>VLOOKUP(B4891,[1]汇总!$B:$K,9,0)</f>
        <v>专科</v>
      </c>
      <c r="O4891" s="4" t="str">
        <f>VLOOKUP(B4891,[1]汇总!$B:$K,10,0)</f>
        <v>民办</v>
      </c>
    </row>
    <row r="4892" spans="1:15" ht="16.5" hidden="1" x14ac:dyDescent="0.35">
      <c r="A4892" s="4" t="s">
        <v>1945</v>
      </c>
      <c r="B4892" s="4" t="s">
        <v>1946</v>
      </c>
      <c r="C4892" s="4" t="s">
        <v>40</v>
      </c>
      <c r="D4892" s="4" t="s">
        <v>105</v>
      </c>
      <c r="E4892" s="4">
        <v>5</v>
      </c>
      <c r="F4892" s="4">
        <v>314</v>
      </c>
      <c r="G4892" s="4">
        <v>271286</v>
      </c>
      <c r="H4892" s="4" t="str">
        <f>VLOOKUP(B4892,[1]汇总!$B:$K,3,0)</f>
        <v>四川</v>
      </c>
      <c r="I4892" s="4" t="str">
        <f>VLOOKUP(B4892,[1]汇总!$B:$K,4,0)</f>
        <v>资阳</v>
      </c>
      <c r="J4892" s="4">
        <f>VLOOKUP(B4892,[1]汇总!$B:$K,5,0)</f>
        <v>0</v>
      </c>
      <c r="K4892" s="4">
        <f>VLOOKUP(B4892,[1]汇总!$B:$K,6,0)</f>
        <v>0</v>
      </c>
      <c r="L4892" s="4">
        <f>VLOOKUP(B4892,[1]汇总!$B:$K,7,0)</f>
        <v>0</v>
      </c>
      <c r="M4892" s="4">
        <f>VLOOKUP(B4892,[1]汇总!$B:$K,8,0)</f>
        <v>0</v>
      </c>
      <c r="N4892" s="4" t="str">
        <f>VLOOKUP(B4892,[1]汇总!$B:$K,9,0)</f>
        <v>专科</v>
      </c>
      <c r="O4892" s="4" t="str">
        <f>VLOOKUP(B4892,[1]汇总!$B:$K,10,0)</f>
        <v>民办</v>
      </c>
    </row>
    <row r="4893" spans="1:15" ht="16.5" hidden="1" x14ac:dyDescent="0.35">
      <c r="A4893" s="4" t="s">
        <v>1203</v>
      </c>
      <c r="B4893" s="4" t="s">
        <v>1204</v>
      </c>
      <c r="C4893" s="4" t="s">
        <v>71</v>
      </c>
      <c r="D4893" s="4" t="s">
        <v>1205</v>
      </c>
      <c r="E4893" s="4">
        <v>5</v>
      </c>
      <c r="F4893" s="4">
        <v>314</v>
      </c>
      <c r="G4893" s="4">
        <v>271316</v>
      </c>
      <c r="H4893" s="4" t="str">
        <f>VLOOKUP(B4893,[1]汇总!$B:$K,3,0)</f>
        <v>福建</v>
      </c>
      <c r="I4893" s="4" t="str">
        <f>VLOOKUP(B4893,[1]汇总!$B:$K,4,0)</f>
        <v>泉州</v>
      </c>
      <c r="J4893" s="4">
        <f>VLOOKUP(B4893,[1]汇总!$B:$K,5,0)</f>
        <v>0</v>
      </c>
      <c r="K4893" s="4">
        <f>VLOOKUP(B4893,[1]汇总!$B:$K,6,0)</f>
        <v>0</v>
      </c>
      <c r="L4893" s="4">
        <f>VLOOKUP(B4893,[1]汇总!$B:$K,7,0)</f>
        <v>0</v>
      </c>
      <c r="M4893" s="4">
        <f>VLOOKUP(B4893,[1]汇总!$B:$K,8,0)</f>
        <v>0</v>
      </c>
      <c r="N4893" s="4" t="str">
        <f>VLOOKUP(B4893,[1]汇总!$B:$K,9,0)</f>
        <v>专科</v>
      </c>
      <c r="O4893" s="4" t="str">
        <f>VLOOKUP(B4893,[1]汇总!$B:$K,10,0)</f>
        <v>民办</v>
      </c>
    </row>
    <row r="4894" spans="1:15" ht="16.5" hidden="1" x14ac:dyDescent="0.35">
      <c r="A4894" s="4" t="s">
        <v>1936</v>
      </c>
      <c r="B4894" s="4" t="s">
        <v>1937</v>
      </c>
      <c r="C4894" s="4" t="s">
        <v>46</v>
      </c>
      <c r="D4894" s="4" t="s">
        <v>68</v>
      </c>
      <c r="E4894" s="4">
        <v>2</v>
      </c>
      <c r="F4894" s="4">
        <v>314</v>
      </c>
      <c r="G4894" s="4">
        <v>271338</v>
      </c>
      <c r="H4894" s="4" t="str">
        <f>VLOOKUP(B4894,[1]汇总!$B:$K,3,0)</f>
        <v>四川</v>
      </c>
      <c r="I4894" s="4" t="str">
        <f>VLOOKUP(B4894,[1]汇总!$B:$K,4,0)</f>
        <v>成都</v>
      </c>
      <c r="J4894" s="4">
        <f>VLOOKUP(B4894,[1]汇总!$B:$K,5,0)</f>
        <v>0</v>
      </c>
      <c r="K4894" s="4">
        <f>VLOOKUP(B4894,[1]汇总!$B:$K,6,0)</f>
        <v>0</v>
      </c>
      <c r="L4894" s="4">
        <f>VLOOKUP(B4894,[1]汇总!$B:$K,7,0)</f>
        <v>0</v>
      </c>
      <c r="M4894" s="4">
        <f>VLOOKUP(B4894,[1]汇总!$B:$K,8,0)</f>
        <v>0</v>
      </c>
      <c r="N4894" s="4" t="str">
        <f>VLOOKUP(B4894,[1]汇总!$B:$K,9,0)</f>
        <v>专科</v>
      </c>
      <c r="O4894" s="4" t="str">
        <f>VLOOKUP(B4894,[1]汇总!$B:$K,10,0)</f>
        <v>民办</v>
      </c>
    </row>
    <row r="4895" spans="1:15" ht="16.5" hidden="1" x14ac:dyDescent="0.35">
      <c r="A4895" s="4" t="s">
        <v>1894</v>
      </c>
      <c r="B4895" s="4" t="s">
        <v>1895</v>
      </c>
      <c r="C4895" s="4" t="s">
        <v>66</v>
      </c>
      <c r="D4895" s="4" t="s">
        <v>109</v>
      </c>
      <c r="E4895" s="4">
        <v>2</v>
      </c>
      <c r="F4895" s="4">
        <v>314</v>
      </c>
      <c r="G4895" s="4">
        <v>271375</v>
      </c>
      <c r="H4895" s="4" t="str">
        <f>VLOOKUP(B4895,[1]汇总!$B:$K,3,0)</f>
        <v>重庆</v>
      </c>
      <c r="I4895" s="4" t="str">
        <f>VLOOKUP(B4895,[1]汇总!$B:$K,4,0)</f>
        <v>重庆</v>
      </c>
      <c r="J4895" s="4">
        <f>VLOOKUP(B4895,[1]汇总!$B:$K,5,0)</f>
        <v>0</v>
      </c>
      <c r="K4895" s="4">
        <f>VLOOKUP(B4895,[1]汇总!$B:$K,6,0)</f>
        <v>0</v>
      </c>
      <c r="L4895" s="4">
        <f>VLOOKUP(B4895,[1]汇总!$B:$K,7,0)</f>
        <v>0</v>
      </c>
      <c r="M4895" s="4">
        <f>VLOOKUP(B4895,[1]汇总!$B:$K,8,0)</f>
        <v>0</v>
      </c>
      <c r="N4895" s="4" t="str">
        <f>VLOOKUP(B4895,[1]汇总!$B:$K,9,0)</f>
        <v>专科</v>
      </c>
      <c r="O4895" s="4" t="str">
        <f>VLOOKUP(B4895,[1]汇总!$B:$K,10,0)</f>
        <v>民办</v>
      </c>
    </row>
    <row r="4896" spans="1:15" ht="16.5" hidden="1" x14ac:dyDescent="0.35">
      <c r="A4896" s="4" t="s">
        <v>1941</v>
      </c>
      <c r="B4896" s="4" t="s">
        <v>1942</v>
      </c>
      <c r="C4896" s="4" t="s">
        <v>60</v>
      </c>
      <c r="D4896" s="4" t="s">
        <v>166</v>
      </c>
      <c r="E4896" s="4">
        <v>10</v>
      </c>
      <c r="F4896" s="4">
        <v>314</v>
      </c>
      <c r="G4896" s="4">
        <v>271377</v>
      </c>
      <c r="H4896" s="4" t="str">
        <f>VLOOKUP(B4896,[1]汇总!$B:$K,3,0)</f>
        <v>四川</v>
      </c>
      <c r="I4896" s="4" t="str">
        <f>VLOOKUP(B4896,[1]汇总!$B:$K,4,0)</f>
        <v>绵阳</v>
      </c>
      <c r="J4896" s="4">
        <f>VLOOKUP(B4896,[1]汇总!$B:$K,5,0)</f>
        <v>0</v>
      </c>
      <c r="K4896" s="4">
        <f>VLOOKUP(B4896,[1]汇总!$B:$K,6,0)</f>
        <v>0</v>
      </c>
      <c r="L4896" s="4">
        <f>VLOOKUP(B4896,[1]汇总!$B:$K,7,0)</f>
        <v>0</v>
      </c>
      <c r="M4896" s="4">
        <f>VLOOKUP(B4896,[1]汇总!$B:$K,8,0)</f>
        <v>0</v>
      </c>
      <c r="N4896" s="4" t="str">
        <f>VLOOKUP(B4896,[1]汇总!$B:$K,9,0)</f>
        <v>专科</v>
      </c>
      <c r="O4896" s="4" t="str">
        <f>VLOOKUP(B4896,[1]汇总!$B:$K,10,0)</f>
        <v>民办</v>
      </c>
    </row>
    <row r="4897" spans="1:15" ht="16.5" hidden="1" x14ac:dyDescent="0.35">
      <c r="A4897" s="4" t="s">
        <v>1945</v>
      </c>
      <c r="B4897" s="4" t="s">
        <v>1946</v>
      </c>
      <c r="C4897" s="4" t="s">
        <v>34</v>
      </c>
      <c r="D4897" s="4" t="s">
        <v>342</v>
      </c>
      <c r="E4897" s="4">
        <v>5</v>
      </c>
      <c r="F4897" s="4">
        <v>314</v>
      </c>
      <c r="G4897" s="4">
        <v>271385</v>
      </c>
      <c r="H4897" s="4" t="str">
        <f>VLOOKUP(B4897,[1]汇总!$B:$K,3,0)</f>
        <v>四川</v>
      </c>
      <c r="I4897" s="4" t="str">
        <f>VLOOKUP(B4897,[1]汇总!$B:$K,4,0)</f>
        <v>资阳</v>
      </c>
      <c r="J4897" s="4">
        <f>VLOOKUP(B4897,[1]汇总!$B:$K,5,0)</f>
        <v>0</v>
      </c>
      <c r="K4897" s="4">
        <f>VLOOKUP(B4897,[1]汇总!$B:$K,6,0)</f>
        <v>0</v>
      </c>
      <c r="L4897" s="4">
        <f>VLOOKUP(B4897,[1]汇总!$B:$K,7,0)</f>
        <v>0</v>
      </c>
      <c r="M4897" s="4">
        <f>VLOOKUP(B4897,[1]汇总!$B:$K,8,0)</f>
        <v>0</v>
      </c>
      <c r="N4897" s="4" t="str">
        <f>VLOOKUP(B4897,[1]汇总!$B:$K,9,0)</f>
        <v>专科</v>
      </c>
      <c r="O4897" s="4" t="str">
        <f>VLOOKUP(B4897,[1]汇总!$B:$K,10,0)</f>
        <v>民办</v>
      </c>
    </row>
    <row r="4898" spans="1:15" ht="16.5" hidden="1" x14ac:dyDescent="0.35">
      <c r="A4898" s="4" t="s">
        <v>1975</v>
      </c>
      <c r="B4898" s="4" t="s">
        <v>1976</v>
      </c>
      <c r="C4898" s="4" t="s">
        <v>40</v>
      </c>
      <c r="D4898" s="4" t="s">
        <v>604</v>
      </c>
      <c r="E4898" s="4">
        <v>3</v>
      </c>
      <c r="F4898" s="4">
        <v>314</v>
      </c>
      <c r="G4898" s="4">
        <v>271389</v>
      </c>
      <c r="H4898" s="4" t="str">
        <f>VLOOKUP(B4898,[1]汇总!$B:$K,3,0)</f>
        <v>四川</v>
      </c>
      <c r="I4898" s="4" t="str">
        <f>VLOOKUP(B4898,[1]汇总!$B:$K,4,0)</f>
        <v>德阳</v>
      </c>
      <c r="J4898" s="4">
        <f>VLOOKUP(B4898,[1]汇总!$B:$K,5,0)</f>
        <v>0</v>
      </c>
      <c r="K4898" s="4">
        <f>VLOOKUP(B4898,[1]汇总!$B:$K,6,0)</f>
        <v>0</v>
      </c>
      <c r="L4898" s="4">
        <f>VLOOKUP(B4898,[1]汇总!$B:$K,7,0)</f>
        <v>0</v>
      </c>
      <c r="M4898" s="4">
        <f>VLOOKUP(B4898,[1]汇总!$B:$K,8,0)</f>
        <v>0</v>
      </c>
      <c r="N4898" s="4" t="str">
        <f>VLOOKUP(B4898,[1]汇总!$B:$K,9,0)</f>
        <v>专科</v>
      </c>
      <c r="O4898" s="4" t="str">
        <f>VLOOKUP(B4898,[1]汇总!$B:$K,10,0)</f>
        <v>民办</v>
      </c>
    </row>
    <row r="4899" spans="1:15" ht="16.5" hidden="1" x14ac:dyDescent="0.35">
      <c r="A4899" s="4" t="s">
        <v>1415</v>
      </c>
      <c r="B4899" s="4" t="s">
        <v>1416</v>
      </c>
      <c r="C4899" s="4" t="s">
        <v>56</v>
      </c>
      <c r="D4899" s="4" t="s">
        <v>67</v>
      </c>
      <c r="E4899" s="4">
        <v>3</v>
      </c>
      <c r="F4899" s="4">
        <v>313</v>
      </c>
      <c r="G4899" s="4">
        <v>271493</v>
      </c>
      <c r="H4899" s="4" t="str">
        <f>VLOOKUP(B4899,[1]汇总!$B:$K,3,0)</f>
        <v>山东</v>
      </c>
      <c r="I4899" s="4" t="str">
        <f>VLOOKUP(B4899,[1]汇总!$B:$K,4,0)</f>
        <v>青岛</v>
      </c>
      <c r="J4899" s="4">
        <f>VLOOKUP(B4899,[1]汇总!$B:$K,5,0)</f>
        <v>0</v>
      </c>
      <c r="K4899" s="4">
        <f>VLOOKUP(B4899,[1]汇总!$B:$K,6,0)</f>
        <v>0</v>
      </c>
      <c r="L4899" s="4">
        <f>VLOOKUP(B4899,[1]汇总!$B:$K,7,0)</f>
        <v>0</v>
      </c>
      <c r="M4899" s="4">
        <f>VLOOKUP(B4899,[1]汇总!$B:$K,8,0)</f>
        <v>0</v>
      </c>
      <c r="N4899" s="4" t="str">
        <f>VLOOKUP(B4899,[1]汇总!$B:$K,9,0)</f>
        <v>本科</v>
      </c>
      <c r="O4899" s="4" t="str">
        <f>VLOOKUP(B4899,[1]汇总!$B:$K,10,0)</f>
        <v>民办</v>
      </c>
    </row>
    <row r="4900" spans="1:15" ht="16.5" hidden="1" x14ac:dyDescent="0.35">
      <c r="A4900" s="4" t="s">
        <v>1950</v>
      </c>
      <c r="B4900" s="4" t="s">
        <v>1951</v>
      </c>
      <c r="C4900" s="4" t="s">
        <v>34</v>
      </c>
      <c r="D4900" s="4" t="s">
        <v>616</v>
      </c>
      <c r="E4900" s="4">
        <v>10</v>
      </c>
      <c r="F4900" s="4">
        <v>312</v>
      </c>
      <c r="G4900" s="4">
        <v>271556</v>
      </c>
      <c r="H4900" s="4" t="str">
        <f>VLOOKUP(B4900,[1]汇总!$B:$K,3,0)</f>
        <v>四川</v>
      </c>
      <c r="I4900" s="4" t="str">
        <f>VLOOKUP(B4900,[1]汇总!$B:$K,4,0)</f>
        <v>成都</v>
      </c>
      <c r="J4900" s="4">
        <f>VLOOKUP(B4900,[1]汇总!$B:$K,5,0)</f>
        <v>0</v>
      </c>
      <c r="K4900" s="4">
        <f>VLOOKUP(B4900,[1]汇总!$B:$K,6,0)</f>
        <v>0</v>
      </c>
      <c r="L4900" s="4">
        <f>VLOOKUP(B4900,[1]汇总!$B:$K,7,0)</f>
        <v>0</v>
      </c>
      <c r="M4900" s="4">
        <f>VLOOKUP(B4900,[1]汇总!$B:$K,8,0)</f>
        <v>0</v>
      </c>
      <c r="N4900" s="4" t="str">
        <f>VLOOKUP(B4900,[1]汇总!$B:$K,9,0)</f>
        <v>专科</v>
      </c>
      <c r="O4900" s="4" t="str">
        <f>VLOOKUP(B4900,[1]汇总!$B:$K,10,0)</f>
        <v>民办</v>
      </c>
    </row>
    <row r="4901" spans="1:15" ht="16.5" hidden="1" x14ac:dyDescent="0.35">
      <c r="A4901" s="4" t="s">
        <v>1849</v>
      </c>
      <c r="B4901" s="4" t="s">
        <v>1850</v>
      </c>
      <c r="C4901" s="4" t="s">
        <v>64</v>
      </c>
      <c r="D4901" s="4" t="s">
        <v>1854</v>
      </c>
      <c r="E4901" s="4">
        <v>5</v>
      </c>
      <c r="F4901" s="4">
        <v>312</v>
      </c>
      <c r="G4901" s="4">
        <v>271572</v>
      </c>
      <c r="H4901" s="4" t="str">
        <f>VLOOKUP(B4901,[1]汇总!$B:$K,3,0)</f>
        <v>海南</v>
      </c>
      <c r="I4901" s="4" t="str">
        <f>VLOOKUP(B4901,[1]汇总!$B:$K,4,0)</f>
        <v>三亚</v>
      </c>
      <c r="J4901" s="4">
        <f>VLOOKUP(B4901,[1]汇总!$B:$K,5,0)</f>
        <v>0</v>
      </c>
      <c r="K4901" s="4">
        <f>VLOOKUP(B4901,[1]汇总!$B:$K,6,0)</f>
        <v>0</v>
      </c>
      <c r="L4901" s="4">
        <f>VLOOKUP(B4901,[1]汇总!$B:$K,7,0)</f>
        <v>0</v>
      </c>
      <c r="M4901" s="4">
        <f>VLOOKUP(B4901,[1]汇总!$B:$K,8,0)</f>
        <v>0</v>
      </c>
      <c r="N4901" s="4" t="str">
        <f>VLOOKUP(B4901,[1]汇总!$B:$K,9,0)</f>
        <v>专科</v>
      </c>
      <c r="O4901" s="4" t="str">
        <f>VLOOKUP(B4901,[1]汇总!$B:$K,10,0)</f>
        <v>民办</v>
      </c>
    </row>
    <row r="4902" spans="1:15" ht="16.5" hidden="1" x14ac:dyDescent="0.35">
      <c r="A4902" s="4" t="s">
        <v>856</v>
      </c>
      <c r="B4902" s="4" t="s">
        <v>857</v>
      </c>
      <c r="C4902" s="4" t="s">
        <v>66</v>
      </c>
      <c r="D4902" s="4" t="s">
        <v>183</v>
      </c>
      <c r="E4902" s="4">
        <v>30</v>
      </c>
      <c r="F4902" s="4">
        <v>312</v>
      </c>
      <c r="G4902" s="4">
        <v>271579</v>
      </c>
      <c r="H4902" s="4" t="str">
        <f>VLOOKUP(B4902,[1]汇总!$B:$K,3,0)</f>
        <v>上海</v>
      </c>
      <c r="I4902" s="4" t="str">
        <f>VLOOKUP(B4902,[1]汇总!$B:$K,4,0)</f>
        <v>上海</v>
      </c>
      <c r="J4902" s="4">
        <f>VLOOKUP(B4902,[1]汇总!$B:$K,5,0)</f>
        <v>0</v>
      </c>
      <c r="K4902" s="4">
        <f>VLOOKUP(B4902,[1]汇总!$B:$K,6,0)</f>
        <v>0</v>
      </c>
      <c r="L4902" s="4">
        <f>VLOOKUP(B4902,[1]汇总!$B:$K,7,0)</f>
        <v>0</v>
      </c>
      <c r="M4902" s="4">
        <f>VLOOKUP(B4902,[1]汇总!$B:$K,8,0)</f>
        <v>0</v>
      </c>
      <c r="N4902" s="4" t="str">
        <f>VLOOKUP(B4902,[1]汇总!$B:$K,9,0)</f>
        <v>专科</v>
      </c>
      <c r="O4902" s="4" t="str">
        <f>VLOOKUP(B4902,[1]汇总!$B:$K,10,0)</f>
        <v>民办</v>
      </c>
    </row>
    <row r="4903" spans="1:15" ht="16.5" hidden="1" x14ac:dyDescent="0.35">
      <c r="A4903" s="4" t="s">
        <v>1244</v>
      </c>
      <c r="B4903" s="4" t="s">
        <v>1245</v>
      </c>
      <c r="C4903" s="4" t="s">
        <v>34</v>
      </c>
      <c r="D4903" s="4" t="s">
        <v>79</v>
      </c>
      <c r="E4903" s="4">
        <v>50</v>
      </c>
      <c r="F4903" s="4">
        <v>312</v>
      </c>
      <c r="G4903" s="4">
        <v>271611</v>
      </c>
      <c r="H4903" s="4" t="str">
        <f>VLOOKUP(B4903,[1]汇总!$B:$K,3,0)</f>
        <v>福建</v>
      </c>
      <c r="I4903" s="4" t="str">
        <f>VLOOKUP(B4903,[1]汇总!$B:$K,4,0)</f>
        <v>南平</v>
      </c>
      <c r="J4903" s="4">
        <f>VLOOKUP(B4903,[1]汇总!$B:$K,5,0)</f>
        <v>0</v>
      </c>
      <c r="K4903" s="4">
        <f>VLOOKUP(B4903,[1]汇总!$B:$K,6,0)</f>
        <v>0</v>
      </c>
      <c r="L4903" s="4">
        <f>VLOOKUP(B4903,[1]汇总!$B:$K,7,0)</f>
        <v>0</v>
      </c>
      <c r="M4903" s="4">
        <f>VLOOKUP(B4903,[1]汇总!$B:$K,8,0)</f>
        <v>0</v>
      </c>
      <c r="N4903" s="4" t="str">
        <f>VLOOKUP(B4903,[1]汇总!$B:$K,9,0)</f>
        <v>专科</v>
      </c>
      <c r="O4903" s="4" t="str">
        <f>VLOOKUP(B4903,[1]汇总!$B:$K,10,0)</f>
        <v>民办</v>
      </c>
    </row>
    <row r="4904" spans="1:15" ht="16.5" hidden="1" x14ac:dyDescent="0.35">
      <c r="A4904" s="4" t="s">
        <v>1886</v>
      </c>
      <c r="B4904" s="4" t="s">
        <v>1887</v>
      </c>
      <c r="C4904" s="4" t="s">
        <v>40</v>
      </c>
      <c r="D4904" s="4" t="s">
        <v>104</v>
      </c>
      <c r="E4904" s="4">
        <v>5</v>
      </c>
      <c r="F4904" s="4">
        <v>312</v>
      </c>
      <c r="G4904" s="4">
        <v>271640</v>
      </c>
      <c r="H4904" s="4" t="str">
        <f>VLOOKUP(B4904,[1]汇总!$B:$K,3,0)</f>
        <v>重庆</v>
      </c>
      <c r="I4904" s="4" t="str">
        <f>VLOOKUP(B4904,[1]汇总!$B:$K,4,0)</f>
        <v>重庆</v>
      </c>
      <c r="J4904" s="4">
        <f>VLOOKUP(B4904,[1]汇总!$B:$K,5,0)</f>
        <v>0</v>
      </c>
      <c r="K4904" s="4">
        <f>VLOOKUP(B4904,[1]汇总!$B:$K,6,0)</f>
        <v>0</v>
      </c>
      <c r="L4904" s="4">
        <f>VLOOKUP(B4904,[1]汇总!$B:$K,7,0)</f>
        <v>0</v>
      </c>
      <c r="M4904" s="4">
        <f>VLOOKUP(B4904,[1]汇总!$B:$K,8,0)</f>
        <v>0</v>
      </c>
      <c r="N4904" s="4" t="str">
        <f>VLOOKUP(B4904,[1]汇总!$B:$K,9,0)</f>
        <v>专科</v>
      </c>
      <c r="O4904" s="4" t="str">
        <f>VLOOKUP(B4904,[1]汇总!$B:$K,10,0)</f>
        <v>民办</v>
      </c>
    </row>
    <row r="4905" spans="1:15" ht="16.5" hidden="1" x14ac:dyDescent="0.35">
      <c r="A4905" s="4" t="s">
        <v>1890</v>
      </c>
      <c r="B4905" s="4" t="s">
        <v>1891</v>
      </c>
      <c r="C4905" s="4" t="s">
        <v>36</v>
      </c>
      <c r="D4905" s="4" t="s">
        <v>480</v>
      </c>
      <c r="E4905" s="4">
        <v>5</v>
      </c>
      <c r="F4905" s="4">
        <v>312</v>
      </c>
      <c r="G4905" s="4">
        <v>271648</v>
      </c>
      <c r="H4905" s="4" t="str">
        <f>VLOOKUP(B4905,[1]汇总!$B:$K,3,0)</f>
        <v>重庆</v>
      </c>
      <c r="I4905" s="4" t="str">
        <f>VLOOKUP(B4905,[1]汇总!$B:$K,4,0)</f>
        <v>重庆</v>
      </c>
      <c r="J4905" s="4">
        <f>VLOOKUP(B4905,[1]汇总!$B:$K,5,0)</f>
        <v>0</v>
      </c>
      <c r="K4905" s="4">
        <f>VLOOKUP(B4905,[1]汇总!$B:$K,6,0)</f>
        <v>0</v>
      </c>
      <c r="L4905" s="4">
        <f>VLOOKUP(B4905,[1]汇总!$B:$K,7,0)</f>
        <v>0</v>
      </c>
      <c r="M4905" s="4">
        <f>VLOOKUP(B4905,[1]汇总!$B:$K,8,0)</f>
        <v>0</v>
      </c>
      <c r="N4905" s="4" t="str">
        <f>VLOOKUP(B4905,[1]汇总!$B:$K,9,0)</f>
        <v>专科</v>
      </c>
      <c r="O4905" s="4" t="str">
        <f>VLOOKUP(B4905,[1]汇总!$B:$K,10,0)</f>
        <v>民办</v>
      </c>
    </row>
    <row r="4906" spans="1:15" ht="16.5" hidden="1" x14ac:dyDescent="0.35">
      <c r="A4906" s="4" t="s">
        <v>1910</v>
      </c>
      <c r="B4906" s="4" t="s">
        <v>1911</v>
      </c>
      <c r="C4906" s="4" t="s">
        <v>34</v>
      </c>
      <c r="D4906" s="4" t="s">
        <v>470</v>
      </c>
      <c r="E4906" s="4">
        <v>10</v>
      </c>
      <c r="F4906" s="4">
        <v>311</v>
      </c>
      <c r="G4906" s="4">
        <v>271717</v>
      </c>
      <c r="H4906" s="4" t="str">
        <f>VLOOKUP(B4906,[1]汇总!$B:$K,3,0)</f>
        <v>四川</v>
      </c>
      <c r="I4906" s="4" t="str">
        <f>VLOOKUP(B4906,[1]汇总!$B:$K,4,0)</f>
        <v>成都</v>
      </c>
      <c r="J4906" s="4">
        <f>VLOOKUP(B4906,[1]汇总!$B:$K,5,0)</f>
        <v>0</v>
      </c>
      <c r="K4906" s="4">
        <f>VLOOKUP(B4906,[1]汇总!$B:$K,6,0)</f>
        <v>0</v>
      </c>
      <c r="L4906" s="4">
        <f>VLOOKUP(B4906,[1]汇总!$B:$K,7,0)</f>
        <v>0</v>
      </c>
      <c r="M4906" s="4">
        <f>VLOOKUP(B4906,[1]汇总!$B:$K,8,0)</f>
        <v>0</v>
      </c>
      <c r="N4906" s="4" t="str">
        <f>VLOOKUP(B4906,[1]汇总!$B:$K,9,0)</f>
        <v>本科</v>
      </c>
      <c r="O4906" s="4" t="str">
        <f>VLOOKUP(B4906,[1]汇总!$B:$K,10,0)</f>
        <v>民办</v>
      </c>
    </row>
    <row r="4907" spans="1:15" ht="16.5" hidden="1" x14ac:dyDescent="0.35">
      <c r="A4907" s="4" t="s">
        <v>1890</v>
      </c>
      <c r="B4907" s="4" t="s">
        <v>1891</v>
      </c>
      <c r="C4907" s="4" t="s">
        <v>34</v>
      </c>
      <c r="D4907" s="4" t="s">
        <v>147</v>
      </c>
      <c r="E4907" s="4">
        <v>5</v>
      </c>
      <c r="F4907" s="4">
        <v>311</v>
      </c>
      <c r="G4907" s="4">
        <v>271742</v>
      </c>
      <c r="H4907" s="4" t="str">
        <f>VLOOKUP(B4907,[1]汇总!$B:$K,3,0)</f>
        <v>重庆</v>
      </c>
      <c r="I4907" s="4" t="str">
        <f>VLOOKUP(B4907,[1]汇总!$B:$K,4,0)</f>
        <v>重庆</v>
      </c>
      <c r="J4907" s="4">
        <f>VLOOKUP(B4907,[1]汇总!$B:$K,5,0)</f>
        <v>0</v>
      </c>
      <c r="K4907" s="4">
        <f>VLOOKUP(B4907,[1]汇总!$B:$K,6,0)</f>
        <v>0</v>
      </c>
      <c r="L4907" s="4">
        <f>VLOOKUP(B4907,[1]汇总!$B:$K,7,0)</f>
        <v>0</v>
      </c>
      <c r="M4907" s="4">
        <f>VLOOKUP(B4907,[1]汇总!$B:$K,8,0)</f>
        <v>0</v>
      </c>
      <c r="N4907" s="4" t="str">
        <f>VLOOKUP(B4907,[1]汇总!$B:$K,9,0)</f>
        <v>专科</v>
      </c>
      <c r="O4907" s="4" t="str">
        <f>VLOOKUP(B4907,[1]汇总!$B:$K,10,0)</f>
        <v>民办</v>
      </c>
    </row>
    <row r="4908" spans="1:15" ht="16.5" hidden="1" x14ac:dyDescent="0.35">
      <c r="A4908" s="4" t="s">
        <v>1738</v>
      </c>
      <c r="B4908" s="4" t="s">
        <v>1739</v>
      </c>
      <c r="C4908" s="4" t="s">
        <v>64</v>
      </c>
      <c r="D4908" s="4" t="s">
        <v>517</v>
      </c>
      <c r="E4908" s="4">
        <v>10</v>
      </c>
      <c r="F4908" s="4">
        <v>311</v>
      </c>
      <c r="G4908" s="4">
        <v>271750</v>
      </c>
      <c r="H4908" s="4" t="str">
        <f>VLOOKUP(B4908,[1]汇总!$B:$K,3,0)</f>
        <v>广东</v>
      </c>
      <c r="I4908" s="4" t="str">
        <f>VLOOKUP(B4908,[1]汇总!$B:$K,4,0)</f>
        <v>肇庆</v>
      </c>
      <c r="J4908" s="4">
        <f>VLOOKUP(B4908,[1]汇总!$B:$K,5,0)</f>
        <v>0</v>
      </c>
      <c r="K4908" s="4">
        <f>VLOOKUP(B4908,[1]汇总!$B:$K,6,0)</f>
        <v>0</v>
      </c>
      <c r="L4908" s="4">
        <f>VLOOKUP(B4908,[1]汇总!$B:$K,7,0)</f>
        <v>0</v>
      </c>
      <c r="M4908" s="4">
        <f>VLOOKUP(B4908,[1]汇总!$B:$K,8,0)</f>
        <v>0</v>
      </c>
      <c r="N4908" s="4" t="str">
        <f>VLOOKUP(B4908,[1]汇总!$B:$K,9,0)</f>
        <v>专科</v>
      </c>
      <c r="O4908" s="4" t="str">
        <f>VLOOKUP(B4908,[1]汇总!$B:$K,10,0)</f>
        <v>民办</v>
      </c>
    </row>
    <row r="4909" spans="1:15" ht="16.5" hidden="1" x14ac:dyDescent="0.35">
      <c r="A4909" s="4" t="s">
        <v>1914</v>
      </c>
      <c r="B4909" s="4" t="s">
        <v>1915</v>
      </c>
      <c r="C4909" s="4" t="s">
        <v>64</v>
      </c>
      <c r="D4909" s="4" t="s">
        <v>227</v>
      </c>
      <c r="E4909" s="4">
        <v>10</v>
      </c>
      <c r="F4909" s="4">
        <v>311</v>
      </c>
      <c r="G4909" s="4">
        <v>271766</v>
      </c>
      <c r="H4909" s="4" t="str">
        <f>VLOOKUP(B4909,[1]汇总!$B:$K,3,0)</f>
        <v>四川</v>
      </c>
      <c r="I4909" s="4" t="str">
        <f>VLOOKUP(B4909,[1]汇总!$B:$K,4,0)</f>
        <v>成都</v>
      </c>
      <c r="J4909" s="4">
        <f>VLOOKUP(B4909,[1]汇总!$B:$K,5,0)</f>
        <v>0</v>
      </c>
      <c r="K4909" s="4">
        <f>VLOOKUP(B4909,[1]汇总!$B:$K,6,0)</f>
        <v>0</v>
      </c>
      <c r="L4909" s="4">
        <f>VLOOKUP(B4909,[1]汇总!$B:$K,7,0)</f>
        <v>0</v>
      </c>
      <c r="M4909" s="4">
        <f>VLOOKUP(B4909,[1]汇总!$B:$K,8,0)</f>
        <v>0</v>
      </c>
      <c r="N4909" s="4" t="str">
        <f>VLOOKUP(B4909,[1]汇总!$B:$K,9,0)</f>
        <v>专科</v>
      </c>
      <c r="O4909" s="4" t="str">
        <f>VLOOKUP(B4909,[1]汇总!$B:$K,10,0)</f>
        <v>民办</v>
      </c>
    </row>
    <row r="4910" spans="1:15" ht="16.5" hidden="1" x14ac:dyDescent="0.35">
      <c r="A4910" s="4" t="s">
        <v>1961</v>
      </c>
      <c r="B4910" s="4" t="s">
        <v>1962</v>
      </c>
      <c r="C4910" s="4" t="s">
        <v>60</v>
      </c>
      <c r="D4910" s="4" t="s">
        <v>424</v>
      </c>
      <c r="E4910" s="4">
        <v>5</v>
      </c>
      <c r="F4910" s="4">
        <v>311</v>
      </c>
      <c r="G4910" s="4">
        <v>271774</v>
      </c>
      <c r="H4910" s="4" t="str">
        <f>VLOOKUP(B4910,[1]汇总!$B:$K,3,0)</f>
        <v>四川</v>
      </c>
      <c r="I4910" s="4" t="str">
        <f>VLOOKUP(B4910,[1]汇总!$B:$K,4,0)</f>
        <v>攀枝花</v>
      </c>
      <c r="J4910" s="4">
        <f>VLOOKUP(B4910,[1]汇总!$B:$K,5,0)</f>
        <v>0</v>
      </c>
      <c r="K4910" s="4">
        <f>VLOOKUP(B4910,[1]汇总!$B:$K,6,0)</f>
        <v>0</v>
      </c>
      <c r="L4910" s="4">
        <f>VLOOKUP(B4910,[1]汇总!$B:$K,7,0)</f>
        <v>0</v>
      </c>
      <c r="M4910" s="4">
        <f>VLOOKUP(B4910,[1]汇总!$B:$K,8,0)</f>
        <v>0</v>
      </c>
      <c r="N4910" s="4" t="str">
        <f>VLOOKUP(B4910,[1]汇总!$B:$K,9,0)</f>
        <v>专科</v>
      </c>
      <c r="O4910" s="4" t="str">
        <f>VLOOKUP(B4910,[1]汇总!$B:$K,10,0)</f>
        <v>民办</v>
      </c>
    </row>
    <row r="4911" spans="1:15" ht="16.5" hidden="1" x14ac:dyDescent="0.35">
      <c r="A4911" s="4" t="s">
        <v>1930</v>
      </c>
      <c r="B4911" s="4" t="s">
        <v>1931</v>
      </c>
      <c r="C4911" s="4" t="s">
        <v>36</v>
      </c>
      <c r="D4911" s="4" t="s">
        <v>233</v>
      </c>
      <c r="E4911" s="4">
        <v>150</v>
      </c>
      <c r="F4911" s="4">
        <v>311</v>
      </c>
      <c r="G4911" s="4">
        <v>271810</v>
      </c>
      <c r="H4911" s="4" t="str">
        <f>VLOOKUP(B4911,[1]汇总!$B:$K,3,0)</f>
        <v>四川</v>
      </c>
      <c r="I4911" s="4" t="str">
        <f>VLOOKUP(B4911,[1]汇总!$B:$K,4,0)</f>
        <v>德阳</v>
      </c>
      <c r="J4911" s="4">
        <f>VLOOKUP(B4911,[1]汇总!$B:$K,5,0)</f>
        <v>0</v>
      </c>
      <c r="K4911" s="4">
        <f>VLOOKUP(B4911,[1]汇总!$B:$K,6,0)</f>
        <v>0</v>
      </c>
      <c r="L4911" s="4">
        <f>VLOOKUP(B4911,[1]汇总!$B:$K,7,0)</f>
        <v>0</v>
      </c>
      <c r="M4911" s="4">
        <f>VLOOKUP(B4911,[1]汇总!$B:$K,8,0)</f>
        <v>0</v>
      </c>
      <c r="N4911" s="4" t="str">
        <f>VLOOKUP(B4911,[1]汇总!$B:$K,9,0)</f>
        <v>专科</v>
      </c>
      <c r="O4911" s="4" t="str">
        <f>VLOOKUP(B4911,[1]汇总!$B:$K,10,0)</f>
        <v>民办</v>
      </c>
    </row>
    <row r="4912" spans="1:15" ht="16.5" hidden="1" x14ac:dyDescent="0.35">
      <c r="A4912" s="4" t="s">
        <v>1899</v>
      </c>
      <c r="B4912" s="4" t="s">
        <v>1900</v>
      </c>
      <c r="C4912" s="4" t="s">
        <v>34</v>
      </c>
      <c r="D4912" s="4" t="s">
        <v>411</v>
      </c>
      <c r="E4912" s="4">
        <v>4</v>
      </c>
      <c r="F4912" s="4">
        <v>311</v>
      </c>
      <c r="G4912" s="4">
        <v>271827</v>
      </c>
      <c r="H4912" s="4" t="str">
        <f>VLOOKUP(B4912,[1]汇总!$B:$K,3,0)</f>
        <v>重庆</v>
      </c>
      <c r="I4912" s="4" t="str">
        <f>VLOOKUP(B4912,[1]汇总!$B:$K,4,0)</f>
        <v>重庆</v>
      </c>
      <c r="J4912" s="4">
        <f>VLOOKUP(B4912,[1]汇总!$B:$K,5,0)</f>
        <v>0</v>
      </c>
      <c r="K4912" s="4">
        <f>VLOOKUP(B4912,[1]汇总!$B:$K,6,0)</f>
        <v>0</v>
      </c>
      <c r="L4912" s="4">
        <f>VLOOKUP(B4912,[1]汇总!$B:$K,7,0)</f>
        <v>0</v>
      </c>
      <c r="M4912" s="4">
        <f>VLOOKUP(B4912,[1]汇总!$B:$K,8,0)</f>
        <v>0</v>
      </c>
      <c r="N4912" s="4" t="str">
        <f>VLOOKUP(B4912,[1]汇总!$B:$K,9,0)</f>
        <v>专科</v>
      </c>
      <c r="O4912" s="4" t="str">
        <f>VLOOKUP(B4912,[1]汇总!$B:$K,10,0)</f>
        <v>民办</v>
      </c>
    </row>
    <row r="4913" spans="1:15" ht="16.5" hidden="1" x14ac:dyDescent="0.35">
      <c r="A4913" s="4" t="s">
        <v>1961</v>
      </c>
      <c r="B4913" s="4" t="s">
        <v>1962</v>
      </c>
      <c r="C4913" s="4" t="s">
        <v>40</v>
      </c>
      <c r="D4913" s="4" t="s">
        <v>1248</v>
      </c>
      <c r="E4913" s="4">
        <v>10</v>
      </c>
      <c r="F4913" s="4">
        <v>310</v>
      </c>
      <c r="G4913" s="4">
        <v>271873</v>
      </c>
      <c r="H4913" s="4" t="str">
        <f>VLOOKUP(B4913,[1]汇总!$B:$K,3,0)</f>
        <v>四川</v>
      </c>
      <c r="I4913" s="4" t="str">
        <f>VLOOKUP(B4913,[1]汇总!$B:$K,4,0)</f>
        <v>攀枝花</v>
      </c>
      <c r="J4913" s="4">
        <f>VLOOKUP(B4913,[1]汇总!$B:$K,5,0)</f>
        <v>0</v>
      </c>
      <c r="K4913" s="4">
        <f>VLOOKUP(B4913,[1]汇总!$B:$K,6,0)</f>
        <v>0</v>
      </c>
      <c r="L4913" s="4">
        <f>VLOOKUP(B4913,[1]汇总!$B:$K,7,0)</f>
        <v>0</v>
      </c>
      <c r="M4913" s="4">
        <f>VLOOKUP(B4913,[1]汇总!$B:$K,8,0)</f>
        <v>0</v>
      </c>
      <c r="N4913" s="4" t="str">
        <f>VLOOKUP(B4913,[1]汇总!$B:$K,9,0)</f>
        <v>专科</v>
      </c>
      <c r="O4913" s="4" t="str">
        <f>VLOOKUP(B4913,[1]汇总!$B:$K,10,0)</f>
        <v>民办</v>
      </c>
    </row>
    <row r="4914" spans="1:15" ht="16.5" hidden="1" x14ac:dyDescent="0.35">
      <c r="A4914" s="4" t="s">
        <v>1932</v>
      </c>
      <c r="B4914" s="4" t="s">
        <v>1933</v>
      </c>
      <c r="C4914" s="4" t="s">
        <v>34</v>
      </c>
      <c r="D4914" s="4" t="s">
        <v>68</v>
      </c>
      <c r="E4914" s="4">
        <v>8</v>
      </c>
      <c r="F4914" s="4">
        <v>310</v>
      </c>
      <c r="G4914" s="4">
        <v>271885</v>
      </c>
      <c r="H4914" s="4" t="str">
        <f>VLOOKUP(B4914,[1]汇总!$B:$K,3,0)</f>
        <v>四川</v>
      </c>
      <c r="I4914" s="4" t="str">
        <f>VLOOKUP(B4914,[1]汇总!$B:$K,4,0)</f>
        <v>成都</v>
      </c>
      <c r="J4914" s="4">
        <f>VLOOKUP(B4914,[1]汇总!$B:$K,5,0)</f>
        <v>0</v>
      </c>
      <c r="K4914" s="4">
        <f>VLOOKUP(B4914,[1]汇总!$B:$K,6,0)</f>
        <v>0</v>
      </c>
      <c r="L4914" s="4">
        <f>VLOOKUP(B4914,[1]汇总!$B:$K,7,0)</f>
        <v>0</v>
      </c>
      <c r="M4914" s="4">
        <f>VLOOKUP(B4914,[1]汇总!$B:$K,8,0)</f>
        <v>0</v>
      </c>
      <c r="N4914" s="4" t="str">
        <f>VLOOKUP(B4914,[1]汇总!$B:$K,9,0)</f>
        <v>专科</v>
      </c>
      <c r="O4914" s="4" t="str">
        <f>VLOOKUP(B4914,[1]汇总!$B:$K,10,0)</f>
        <v>民办</v>
      </c>
    </row>
    <row r="4915" spans="1:15" ht="16.5" hidden="1" x14ac:dyDescent="0.35">
      <c r="A4915" s="4" t="s">
        <v>1769</v>
      </c>
      <c r="B4915" s="4" t="s">
        <v>1770</v>
      </c>
      <c r="C4915" s="4" t="s">
        <v>60</v>
      </c>
      <c r="D4915" s="4" t="s">
        <v>166</v>
      </c>
      <c r="E4915" s="4">
        <v>10</v>
      </c>
      <c r="F4915" s="4">
        <v>310</v>
      </c>
      <c r="G4915" s="4">
        <v>271919</v>
      </c>
      <c r="H4915" s="4" t="str">
        <f>VLOOKUP(B4915,[1]汇总!$B:$K,3,0)</f>
        <v>广西</v>
      </c>
      <c r="I4915" s="4" t="str">
        <f>VLOOKUP(B4915,[1]汇总!$B:$K,4,0)</f>
        <v>钦州</v>
      </c>
      <c r="J4915" s="4">
        <f>VLOOKUP(B4915,[1]汇总!$B:$K,5,0)</f>
        <v>0</v>
      </c>
      <c r="K4915" s="4">
        <f>VLOOKUP(B4915,[1]汇总!$B:$K,6,0)</f>
        <v>0</v>
      </c>
      <c r="L4915" s="4">
        <f>VLOOKUP(B4915,[1]汇总!$B:$K,7,0)</f>
        <v>0</v>
      </c>
      <c r="M4915" s="4">
        <f>VLOOKUP(B4915,[1]汇总!$B:$K,8,0)</f>
        <v>0</v>
      </c>
      <c r="N4915" s="4" t="str">
        <f>VLOOKUP(B4915,[1]汇总!$B:$K,9,0)</f>
        <v>专科</v>
      </c>
      <c r="O4915" s="4" t="str">
        <f>VLOOKUP(B4915,[1]汇总!$B:$K,10,0)</f>
        <v>民办</v>
      </c>
    </row>
    <row r="4916" spans="1:15" ht="16.5" hidden="1" x14ac:dyDescent="0.35">
      <c r="A4916" s="4" t="s">
        <v>1849</v>
      </c>
      <c r="B4916" s="4" t="s">
        <v>1850</v>
      </c>
      <c r="C4916" s="4" t="s">
        <v>40</v>
      </c>
      <c r="D4916" s="4" t="s">
        <v>1853</v>
      </c>
      <c r="E4916" s="4">
        <v>5</v>
      </c>
      <c r="F4916" s="4">
        <v>310</v>
      </c>
      <c r="G4916" s="4">
        <v>271941</v>
      </c>
      <c r="H4916" s="4" t="str">
        <f>VLOOKUP(B4916,[1]汇总!$B:$K,3,0)</f>
        <v>海南</v>
      </c>
      <c r="I4916" s="4" t="str">
        <f>VLOOKUP(B4916,[1]汇总!$B:$K,4,0)</f>
        <v>三亚</v>
      </c>
      <c r="J4916" s="4">
        <f>VLOOKUP(B4916,[1]汇总!$B:$K,5,0)</f>
        <v>0</v>
      </c>
      <c r="K4916" s="4">
        <f>VLOOKUP(B4916,[1]汇总!$B:$K,6,0)</f>
        <v>0</v>
      </c>
      <c r="L4916" s="4">
        <f>VLOOKUP(B4916,[1]汇总!$B:$K,7,0)</f>
        <v>0</v>
      </c>
      <c r="M4916" s="4">
        <f>VLOOKUP(B4916,[1]汇总!$B:$K,8,0)</f>
        <v>0</v>
      </c>
      <c r="N4916" s="4" t="str">
        <f>VLOOKUP(B4916,[1]汇总!$B:$K,9,0)</f>
        <v>专科</v>
      </c>
      <c r="O4916" s="4" t="str">
        <f>VLOOKUP(B4916,[1]汇总!$B:$K,10,0)</f>
        <v>民办</v>
      </c>
    </row>
    <row r="4917" spans="1:15" ht="16.5" hidden="1" x14ac:dyDescent="0.35">
      <c r="A4917" s="4" t="s">
        <v>1936</v>
      </c>
      <c r="B4917" s="4" t="s">
        <v>1937</v>
      </c>
      <c r="C4917" s="4" t="s">
        <v>44</v>
      </c>
      <c r="D4917" s="4" t="s">
        <v>76</v>
      </c>
      <c r="E4917" s="4">
        <v>2</v>
      </c>
      <c r="F4917" s="4">
        <v>309</v>
      </c>
      <c r="G4917" s="4">
        <v>272047</v>
      </c>
      <c r="H4917" s="4" t="str">
        <f>VLOOKUP(B4917,[1]汇总!$B:$K,3,0)</f>
        <v>四川</v>
      </c>
      <c r="I4917" s="4" t="str">
        <f>VLOOKUP(B4917,[1]汇总!$B:$K,4,0)</f>
        <v>成都</v>
      </c>
      <c r="J4917" s="4">
        <f>VLOOKUP(B4917,[1]汇总!$B:$K,5,0)</f>
        <v>0</v>
      </c>
      <c r="K4917" s="4">
        <f>VLOOKUP(B4917,[1]汇总!$B:$K,6,0)</f>
        <v>0</v>
      </c>
      <c r="L4917" s="4">
        <f>VLOOKUP(B4917,[1]汇总!$B:$K,7,0)</f>
        <v>0</v>
      </c>
      <c r="M4917" s="4">
        <f>VLOOKUP(B4917,[1]汇总!$B:$K,8,0)</f>
        <v>0</v>
      </c>
      <c r="N4917" s="4" t="str">
        <f>VLOOKUP(B4917,[1]汇总!$B:$K,9,0)</f>
        <v>专科</v>
      </c>
      <c r="O4917" s="4" t="str">
        <f>VLOOKUP(B4917,[1]汇总!$B:$K,10,0)</f>
        <v>民办</v>
      </c>
    </row>
    <row r="4918" spans="1:15" ht="16.5" hidden="1" x14ac:dyDescent="0.35">
      <c r="A4918" s="4" t="s">
        <v>1222</v>
      </c>
      <c r="B4918" s="4" t="s">
        <v>1223</v>
      </c>
      <c r="C4918" s="4" t="s">
        <v>64</v>
      </c>
      <c r="D4918" s="4" t="s">
        <v>424</v>
      </c>
      <c r="E4918" s="4">
        <v>40</v>
      </c>
      <c r="F4918" s="4">
        <v>309</v>
      </c>
      <c r="G4918" s="4">
        <v>272054</v>
      </c>
      <c r="H4918" s="4" t="str">
        <f>VLOOKUP(B4918,[1]汇总!$B:$K,3,0)</f>
        <v>福建</v>
      </c>
      <c r="I4918" s="4" t="str">
        <f>VLOOKUP(B4918,[1]汇总!$B:$K,4,0)</f>
        <v>厦门</v>
      </c>
      <c r="J4918" s="4">
        <f>VLOOKUP(B4918,[1]汇总!$B:$K,5,0)</f>
        <v>0</v>
      </c>
      <c r="K4918" s="4">
        <f>VLOOKUP(B4918,[1]汇总!$B:$K,6,0)</f>
        <v>0</v>
      </c>
      <c r="L4918" s="4">
        <f>VLOOKUP(B4918,[1]汇总!$B:$K,7,0)</f>
        <v>0</v>
      </c>
      <c r="M4918" s="4">
        <f>VLOOKUP(B4918,[1]汇总!$B:$K,8,0)</f>
        <v>0</v>
      </c>
      <c r="N4918" s="4" t="str">
        <f>VLOOKUP(B4918,[1]汇总!$B:$K,9,0)</f>
        <v>专科</v>
      </c>
      <c r="O4918" s="4" t="str">
        <f>VLOOKUP(B4918,[1]汇总!$B:$K,10,0)</f>
        <v>民办</v>
      </c>
    </row>
    <row r="4919" spans="1:15" ht="16.5" hidden="1" x14ac:dyDescent="0.35">
      <c r="A4919" s="4" t="s">
        <v>1333</v>
      </c>
      <c r="B4919" s="4" t="s">
        <v>1334</v>
      </c>
      <c r="C4919" s="4" t="s">
        <v>64</v>
      </c>
      <c r="D4919" s="4" t="s">
        <v>1335</v>
      </c>
      <c r="E4919" s="4">
        <v>30</v>
      </c>
      <c r="F4919" s="4">
        <v>309</v>
      </c>
      <c r="G4919" s="4">
        <v>272068</v>
      </c>
      <c r="H4919" s="4" t="str">
        <f>VLOOKUP(B4919,[1]汇总!$B:$K,3,0)</f>
        <v>江西</v>
      </c>
      <c r="I4919" s="4" t="str">
        <f>VLOOKUP(B4919,[1]汇总!$B:$K,4,0)</f>
        <v>南昌</v>
      </c>
      <c r="J4919" s="4">
        <f>VLOOKUP(B4919,[1]汇总!$B:$K,5,0)</f>
        <v>0</v>
      </c>
      <c r="K4919" s="4">
        <f>VLOOKUP(B4919,[1]汇总!$B:$K,6,0)</f>
        <v>0</v>
      </c>
      <c r="L4919" s="4">
        <f>VLOOKUP(B4919,[1]汇总!$B:$K,7,0)</f>
        <v>0</v>
      </c>
      <c r="M4919" s="4">
        <f>VLOOKUP(B4919,[1]汇总!$B:$K,8,0)</f>
        <v>0</v>
      </c>
      <c r="N4919" s="4" t="str">
        <f>VLOOKUP(B4919,[1]汇总!$B:$K,9,0)</f>
        <v>专科</v>
      </c>
      <c r="O4919" s="4" t="str">
        <f>VLOOKUP(B4919,[1]汇总!$B:$K,10,0)</f>
        <v>民办</v>
      </c>
    </row>
    <row r="4920" spans="1:15" ht="16.5" hidden="1" x14ac:dyDescent="0.35">
      <c r="A4920" s="4" t="s">
        <v>1890</v>
      </c>
      <c r="B4920" s="4" t="s">
        <v>1891</v>
      </c>
      <c r="C4920" s="4" t="s">
        <v>60</v>
      </c>
      <c r="D4920" s="4" t="s">
        <v>460</v>
      </c>
      <c r="E4920" s="4">
        <v>8</v>
      </c>
      <c r="F4920" s="4">
        <v>309</v>
      </c>
      <c r="G4920" s="4">
        <v>272143</v>
      </c>
      <c r="H4920" s="4" t="str">
        <f>VLOOKUP(B4920,[1]汇总!$B:$K,3,0)</f>
        <v>重庆</v>
      </c>
      <c r="I4920" s="4" t="str">
        <f>VLOOKUP(B4920,[1]汇总!$B:$K,4,0)</f>
        <v>重庆</v>
      </c>
      <c r="J4920" s="4">
        <f>VLOOKUP(B4920,[1]汇总!$B:$K,5,0)</f>
        <v>0</v>
      </c>
      <c r="K4920" s="4">
        <f>VLOOKUP(B4920,[1]汇总!$B:$K,6,0)</f>
        <v>0</v>
      </c>
      <c r="L4920" s="4">
        <f>VLOOKUP(B4920,[1]汇总!$B:$K,7,0)</f>
        <v>0</v>
      </c>
      <c r="M4920" s="4">
        <f>VLOOKUP(B4920,[1]汇总!$B:$K,8,0)</f>
        <v>0</v>
      </c>
      <c r="N4920" s="4" t="str">
        <f>VLOOKUP(B4920,[1]汇总!$B:$K,9,0)</f>
        <v>专科</v>
      </c>
      <c r="O4920" s="4" t="str">
        <f>VLOOKUP(B4920,[1]汇总!$B:$K,10,0)</f>
        <v>民办</v>
      </c>
    </row>
    <row r="4921" spans="1:15" ht="16.5" hidden="1" x14ac:dyDescent="0.35">
      <c r="A4921" s="4" t="s">
        <v>1945</v>
      </c>
      <c r="B4921" s="4" t="s">
        <v>1946</v>
      </c>
      <c r="C4921" s="4" t="s">
        <v>66</v>
      </c>
      <c r="D4921" s="4" t="s">
        <v>233</v>
      </c>
      <c r="E4921" s="4">
        <v>15</v>
      </c>
      <c r="F4921" s="4">
        <v>308</v>
      </c>
      <c r="G4921" s="4">
        <v>272169</v>
      </c>
      <c r="H4921" s="4" t="str">
        <f>VLOOKUP(B4921,[1]汇总!$B:$K,3,0)</f>
        <v>四川</v>
      </c>
      <c r="I4921" s="4" t="str">
        <f>VLOOKUP(B4921,[1]汇总!$B:$K,4,0)</f>
        <v>资阳</v>
      </c>
      <c r="J4921" s="4">
        <f>VLOOKUP(B4921,[1]汇总!$B:$K,5,0)</f>
        <v>0</v>
      </c>
      <c r="K4921" s="4">
        <f>VLOOKUP(B4921,[1]汇总!$B:$K,6,0)</f>
        <v>0</v>
      </c>
      <c r="L4921" s="4">
        <f>VLOOKUP(B4921,[1]汇总!$B:$K,7,0)</f>
        <v>0</v>
      </c>
      <c r="M4921" s="4">
        <f>VLOOKUP(B4921,[1]汇总!$B:$K,8,0)</f>
        <v>0</v>
      </c>
      <c r="N4921" s="4" t="str">
        <f>VLOOKUP(B4921,[1]汇总!$B:$K,9,0)</f>
        <v>专科</v>
      </c>
      <c r="O4921" s="4" t="str">
        <f>VLOOKUP(B4921,[1]汇总!$B:$K,10,0)</f>
        <v>民办</v>
      </c>
    </row>
    <row r="4922" spans="1:15" ht="16.5" hidden="1" x14ac:dyDescent="0.35">
      <c r="A4922" s="4" t="s">
        <v>1740</v>
      </c>
      <c r="B4922" s="4" t="s">
        <v>1741</v>
      </c>
      <c r="C4922" s="4" t="s">
        <v>69</v>
      </c>
      <c r="D4922" s="4" t="s">
        <v>1744</v>
      </c>
      <c r="E4922" s="4">
        <v>34</v>
      </c>
      <c r="F4922" s="4">
        <v>308</v>
      </c>
      <c r="G4922" s="4">
        <v>272175</v>
      </c>
      <c r="H4922" s="4" t="str">
        <f>VLOOKUP(B4922,[1]汇总!$B:$K,3,0)</f>
        <v>广东</v>
      </c>
      <c r="I4922" s="4" t="str">
        <f>VLOOKUP(B4922,[1]汇总!$B:$K,4,0)</f>
        <v>广州</v>
      </c>
      <c r="J4922" s="4">
        <f>VLOOKUP(B4922,[1]汇总!$B:$K,5,0)</f>
        <v>0</v>
      </c>
      <c r="K4922" s="4">
        <f>VLOOKUP(B4922,[1]汇总!$B:$K,6,0)</f>
        <v>0</v>
      </c>
      <c r="L4922" s="4">
        <f>VLOOKUP(B4922,[1]汇总!$B:$K,7,0)</f>
        <v>0</v>
      </c>
      <c r="M4922" s="4">
        <f>VLOOKUP(B4922,[1]汇总!$B:$K,8,0)</f>
        <v>0</v>
      </c>
      <c r="N4922" s="4" t="str">
        <f>VLOOKUP(B4922,[1]汇总!$B:$K,9,0)</f>
        <v>专科</v>
      </c>
      <c r="O4922" s="4" t="str">
        <f>VLOOKUP(B4922,[1]汇总!$B:$K,10,0)</f>
        <v>公办</v>
      </c>
    </row>
    <row r="4923" spans="1:15" ht="16.5" hidden="1" x14ac:dyDescent="0.35">
      <c r="A4923" s="4" t="s">
        <v>1961</v>
      </c>
      <c r="B4923" s="4" t="s">
        <v>1962</v>
      </c>
      <c r="C4923" s="4" t="s">
        <v>71</v>
      </c>
      <c r="D4923" s="4" t="s">
        <v>294</v>
      </c>
      <c r="E4923" s="4">
        <v>5</v>
      </c>
      <c r="F4923" s="4">
        <v>308</v>
      </c>
      <c r="G4923" s="4">
        <v>272185</v>
      </c>
      <c r="H4923" s="4" t="str">
        <f>VLOOKUP(B4923,[1]汇总!$B:$K,3,0)</f>
        <v>四川</v>
      </c>
      <c r="I4923" s="4" t="str">
        <f>VLOOKUP(B4923,[1]汇总!$B:$K,4,0)</f>
        <v>攀枝花</v>
      </c>
      <c r="J4923" s="4">
        <f>VLOOKUP(B4923,[1]汇总!$B:$K,5,0)</f>
        <v>0</v>
      </c>
      <c r="K4923" s="4">
        <f>VLOOKUP(B4923,[1]汇总!$B:$K,6,0)</f>
        <v>0</v>
      </c>
      <c r="L4923" s="4">
        <f>VLOOKUP(B4923,[1]汇总!$B:$K,7,0)</f>
        <v>0</v>
      </c>
      <c r="M4923" s="4">
        <f>VLOOKUP(B4923,[1]汇总!$B:$K,8,0)</f>
        <v>0</v>
      </c>
      <c r="N4923" s="4" t="str">
        <f>VLOOKUP(B4923,[1]汇总!$B:$K,9,0)</f>
        <v>专科</v>
      </c>
      <c r="O4923" s="4" t="str">
        <f>VLOOKUP(B4923,[1]汇总!$B:$K,10,0)</f>
        <v>民办</v>
      </c>
    </row>
    <row r="4924" spans="1:15" ht="16.5" hidden="1" x14ac:dyDescent="0.35">
      <c r="A4924" s="4" t="s">
        <v>1216</v>
      </c>
      <c r="B4924" s="4" t="s">
        <v>1217</v>
      </c>
      <c r="C4924" s="4" t="s">
        <v>86</v>
      </c>
      <c r="D4924" s="4" t="s">
        <v>517</v>
      </c>
      <c r="E4924" s="4">
        <v>50</v>
      </c>
      <c r="F4924" s="4">
        <v>308</v>
      </c>
      <c r="G4924" s="4">
        <v>272230</v>
      </c>
      <c r="H4924" s="4" t="str">
        <f>VLOOKUP(B4924,[1]汇总!$B:$K,3,0)</f>
        <v>福建</v>
      </c>
      <c r="I4924" s="4" t="str">
        <f>VLOOKUP(B4924,[1]汇总!$B:$K,4,0)</f>
        <v>厦门</v>
      </c>
      <c r="J4924" s="4">
        <f>VLOOKUP(B4924,[1]汇总!$B:$K,5,0)</f>
        <v>0</v>
      </c>
      <c r="K4924" s="4">
        <f>VLOOKUP(B4924,[1]汇总!$B:$K,6,0)</f>
        <v>0</v>
      </c>
      <c r="L4924" s="4">
        <f>VLOOKUP(B4924,[1]汇总!$B:$K,7,0)</f>
        <v>0</v>
      </c>
      <c r="M4924" s="4">
        <f>VLOOKUP(B4924,[1]汇总!$B:$K,8,0)</f>
        <v>0</v>
      </c>
      <c r="N4924" s="4" t="str">
        <f>VLOOKUP(B4924,[1]汇总!$B:$K,9,0)</f>
        <v>专科</v>
      </c>
      <c r="O4924" s="4" t="str">
        <f>VLOOKUP(B4924,[1]汇总!$B:$K,10,0)</f>
        <v>民办</v>
      </c>
    </row>
    <row r="4925" spans="1:15" ht="16.5" hidden="1" x14ac:dyDescent="0.35">
      <c r="A4925" s="4" t="s">
        <v>1890</v>
      </c>
      <c r="B4925" s="4" t="s">
        <v>1891</v>
      </c>
      <c r="C4925" s="4" t="s">
        <v>40</v>
      </c>
      <c r="D4925" s="4" t="s">
        <v>91</v>
      </c>
      <c r="E4925" s="4">
        <v>5</v>
      </c>
      <c r="F4925" s="4">
        <v>308</v>
      </c>
      <c r="G4925" s="4">
        <v>272241</v>
      </c>
      <c r="H4925" s="4" t="str">
        <f>VLOOKUP(B4925,[1]汇总!$B:$K,3,0)</f>
        <v>重庆</v>
      </c>
      <c r="I4925" s="4" t="str">
        <f>VLOOKUP(B4925,[1]汇总!$B:$K,4,0)</f>
        <v>重庆</v>
      </c>
      <c r="J4925" s="4">
        <f>VLOOKUP(B4925,[1]汇总!$B:$K,5,0)</f>
        <v>0</v>
      </c>
      <c r="K4925" s="4">
        <f>VLOOKUP(B4925,[1]汇总!$B:$K,6,0)</f>
        <v>0</v>
      </c>
      <c r="L4925" s="4">
        <f>VLOOKUP(B4925,[1]汇总!$B:$K,7,0)</f>
        <v>0</v>
      </c>
      <c r="M4925" s="4">
        <f>VLOOKUP(B4925,[1]汇总!$B:$K,8,0)</f>
        <v>0</v>
      </c>
      <c r="N4925" s="4" t="str">
        <f>VLOOKUP(B4925,[1]汇总!$B:$K,9,0)</f>
        <v>专科</v>
      </c>
      <c r="O4925" s="4" t="str">
        <f>VLOOKUP(B4925,[1]汇总!$B:$K,10,0)</f>
        <v>民办</v>
      </c>
    </row>
    <row r="4926" spans="1:15" ht="16.5" hidden="1" x14ac:dyDescent="0.35">
      <c r="A4926" s="4" t="s">
        <v>1936</v>
      </c>
      <c r="B4926" s="4" t="s">
        <v>1937</v>
      </c>
      <c r="C4926" s="4" t="s">
        <v>69</v>
      </c>
      <c r="D4926" s="4" t="s">
        <v>235</v>
      </c>
      <c r="E4926" s="4">
        <v>2</v>
      </c>
      <c r="F4926" s="4">
        <v>307</v>
      </c>
      <c r="G4926" s="4">
        <v>272365</v>
      </c>
      <c r="H4926" s="4" t="str">
        <f>VLOOKUP(B4926,[1]汇总!$B:$K,3,0)</f>
        <v>四川</v>
      </c>
      <c r="I4926" s="4" t="str">
        <f>VLOOKUP(B4926,[1]汇总!$B:$K,4,0)</f>
        <v>成都</v>
      </c>
      <c r="J4926" s="4">
        <f>VLOOKUP(B4926,[1]汇总!$B:$K,5,0)</f>
        <v>0</v>
      </c>
      <c r="K4926" s="4">
        <f>VLOOKUP(B4926,[1]汇总!$B:$K,6,0)</f>
        <v>0</v>
      </c>
      <c r="L4926" s="4">
        <f>VLOOKUP(B4926,[1]汇总!$B:$K,7,0)</f>
        <v>0</v>
      </c>
      <c r="M4926" s="4">
        <f>VLOOKUP(B4926,[1]汇总!$B:$K,8,0)</f>
        <v>0</v>
      </c>
      <c r="N4926" s="4" t="str">
        <f>VLOOKUP(B4926,[1]汇总!$B:$K,9,0)</f>
        <v>专科</v>
      </c>
      <c r="O4926" s="4" t="str">
        <f>VLOOKUP(B4926,[1]汇总!$B:$K,10,0)</f>
        <v>民办</v>
      </c>
    </row>
    <row r="4927" spans="1:15" ht="16.5" hidden="1" x14ac:dyDescent="0.35">
      <c r="A4927" s="4" t="s">
        <v>1595</v>
      </c>
      <c r="B4927" s="4" t="s">
        <v>1596</v>
      </c>
      <c r="C4927" s="4" t="s">
        <v>69</v>
      </c>
      <c r="D4927" s="4" t="s">
        <v>210</v>
      </c>
      <c r="E4927" s="4">
        <v>10</v>
      </c>
      <c r="F4927" s="4">
        <v>307</v>
      </c>
      <c r="G4927" s="4">
        <v>272378</v>
      </c>
      <c r="H4927" s="4" t="str">
        <f>VLOOKUP(B4927,[1]汇总!$B:$K,3,0)</f>
        <v>湖北</v>
      </c>
      <c r="I4927" s="4" t="str">
        <f>VLOOKUP(B4927,[1]汇总!$B:$K,4,0)</f>
        <v>武汉</v>
      </c>
      <c r="J4927" s="4">
        <f>VLOOKUP(B4927,[1]汇总!$B:$K,5,0)</f>
        <v>0</v>
      </c>
      <c r="K4927" s="4">
        <f>VLOOKUP(B4927,[1]汇总!$B:$K,6,0)</f>
        <v>0</v>
      </c>
      <c r="L4927" s="4">
        <f>VLOOKUP(B4927,[1]汇总!$B:$K,7,0)</f>
        <v>0</v>
      </c>
      <c r="M4927" s="4">
        <f>VLOOKUP(B4927,[1]汇总!$B:$K,8,0)</f>
        <v>0</v>
      </c>
      <c r="N4927" s="4" t="str">
        <f>VLOOKUP(B4927,[1]汇总!$B:$K,9,0)</f>
        <v>专科</v>
      </c>
      <c r="O4927" s="4" t="str">
        <f>VLOOKUP(B4927,[1]汇总!$B:$K,10,0)</f>
        <v>民办</v>
      </c>
    </row>
    <row r="4928" spans="1:15" ht="16.5" hidden="1" x14ac:dyDescent="0.35">
      <c r="A4928" s="4" t="s">
        <v>1961</v>
      </c>
      <c r="B4928" s="4" t="s">
        <v>1962</v>
      </c>
      <c r="C4928" s="4" t="s">
        <v>46</v>
      </c>
      <c r="D4928" s="4" t="s">
        <v>1610</v>
      </c>
      <c r="E4928" s="4">
        <v>1</v>
      </c>
      <c r="F4928" s="4">
        <v>307</v>
      </c>
      <c r="G4928" s="4">
        <v>272391</v>
      </c>
      <c r="H4928" s="4" t="str">
        <f>VLOOKUP(B4928,[1]汇总!$B:$K,3,0)</f>
        <v>四川</v>
      </c>
      <c r="I4928" s="4" t="str">
        <f>VLOOKUP(B4928,[1]汇总!$B:$K,4,0)</f>
        <v>攀枝花</v>
      </c>
      <c r="J4928" s="4">
        <f>VLOOKUP(B4928,[1]汇总!$B:$K,5,0)</f>
        <v>0</v>
      </c>
      <c r="K4928" s="4">
        <f>VLOOKUP(B4928,[1]汇总!$B:$K,6,0)</f>
        <v>0</v>
      </c>
      <c r="L4928" s="4">
        <f>VLOOKUP(B4928,[1]汇总!$B:$K,7,0)</f>
        <v>0</v>
      </c>
      <c r="M4928" s="4">
        <f>VLOOKUP(B4928,[1]汇总!$B:$K,8,0)</f>
        <v>0</v>
      </c>
      <c r="N4928" s="4" t="str">
        <f>VLOOKUP(B4928,[1]汇总!$B:$K,9,0)</f>
        <v>专科</v>
      </c>
      <c r="O4928" s="4" t="str">
        <f>VLOOKUP(B4928,[1]汇总!$B:$K,10,0)</f>
        <v>民办</v>
      </c>
    </row>
    <row r="4929" spans="1:15" ht="16.5" hidden="1" x14ac:dyDescent="0.35">
      <c r="A4929" s="4" t="s">
        <v>1234</v>
      </c>
      <c r="B4929" s="4" t="s">
        <v>1235</v>
      </c>
      <c r="C4929" s="4" t="s">
        <v>60</v>
      </c>
      <c r="D4929" s="4" t="s">
        <v>324</v>
      </c>
      <c r="E4929" s="4">
        <v>20</v>
      </c>
      <c r="F4929" s="4">
        <v>307</v>
      </c>
      <c r="G4929" s="4">
        <v>272394</v>
      </c>
      <c r="H4929" s="4" t="str">
        <f>VLOOKUP(B4929,[1]汇总!$B:$K,3,0)</f>
        <v>福建</v>
      </c>
      <c r="I4929" s="4" t="str">
        <f>VLOOKUP(B4929,[1]汇总!$B:$K,4,0)</f>
        <v>福州</v>
      </c>
      <c r="J4929" s="4">
        <f>VLOOKUP(B4929,[1]汇总!$B:$K,5,0)</f>
        <v>0</v>
      </c>
      <c r="K4929" s="4">
        <f>VLOOKUP(B4929,[1]汇总!$B:$K,6,0)</f>
        <v>0</v>
      </c>
      <c r="L4929" s="4">
        <f>VLOOKUP(B4929,[1]汇总!$B:$K,7,0)</f>
        <v>0</v>
      </c>
      <c r="M4929" s="4">
        <f>VLOOKUP(B4929,[1]汇总!$B:$K,8,0)</f>
        <v>0</v>
      </c>
      <c r="N4929" s="4" t="str">
        <f>VLOOKUP(B4929,[1]汇总!$B:$K,9,0)</f>
        <v>专科</v>
      </c>
      <c r="O4929" s="4" t="str">
        <f>VLOOKUP(B4929,[1]汇总!$B:$K,10,0)</f>
        <v>民办</v>
      </c>
    </row>
    <row r="4930" spans="1:15" ht="16.5" hidden="1" x14ac:dyDescent="0.35">
      <c r="A4930" s="4" t="s">
        <v>800</v>
      </c>
      <c r="B4930" s="4" t="s">
        <v>801</v>
      </c>
      <c r="C4930" s="4" t="s">
        <v>44</v>
      </c>
      <c r="D4930" s="4" t="s">
        <v>243</v>
      </c>
      <c r="E4930" s="4">
        <v>20</v>
      </c>
      <c r="F4930" s="4">
        <v>306</v>
      </c>
      <c r="G4930" s="4">
        <v>272490</v>
      </c>
      <c r="H4930" s="4" t="str">
        <f>VLOOKUP(B4930,[1]汇总!$B:$K,3,0)</f>
        <v>上海</v>
      </c>
      <c r="I4930" s="4" t="str">
        <f>VLOOKUP(B4930,[1]汇总!$B:$K,4,0)</f>
        <v>上海</v>
      </c>
      <c r="J4930" s="4">
        <f>VLOOKUP(B4930,[1]汇总!$B:$K,5,0)</f>
        <v>0</v>
      </c>
      <c r="K4930" s="4">
        <f>VLOOKUP(B4930,[1]汇总!$B:$K,6,0)</f>
        <v>0</v>
      </c>
      <c r="L4930" s="4">
        <f>VLOOKUP(B4930,[1]汇总!$B:$K,7,0)</f>
        <v>0</v>
      </c>
      <c r="M4930" s="4">
        <f>VLOOKUP(B4930,[1]汇总!$B:$K,8,0)</f>
        <v>0</v>
      </c>
      <c r="N4930" s="4" t="str">
        <f>VLOOKUP(B4930,[1]汇总!$B:$K,9,0)</f>
        <v>专科</v>
      </c>
      <c r="O4930" s="4" t="str">
        <f>VLOOKUP(B4930,[1]汇总!$B:$K,10,0)</f>
        <v>民办</v>
      </c>
    </row>
    <row r="4931" spans="1:15" ht="16.5" hidden="1" x14ac:dyDescent="0.35">
      <c r="A4931" s="4" t="s">
        <v>879</v>
      </c>
      <c r="B4931" s="4" t="s">
        <v>880</v>
      </c>
      <c r="C4931" s="4" t="s">
        <v>80</v>
      </c>
      <c r="D4931" s="4" t="s">
        <v>517</v>
      </c>
      <c r="E4931" s="4">
        <v>110</v>
      </c>
      <c r="F4931" s="4">
        <v>306</v>
      </c>
      <c r="G4931" s="4">
        <v>272500</v>
      </c>
      <c r="H4931" s="4" t="str">
        <f>VLOOKUP(B4931,[1]汇总!$B:$K,3,0)</f>
        <v>上海</v>
      </c>
      <c r="I4931" s="4" t="str">
        <f>VLOOKUP(B4931,[1]汇总!$B:$K,4,0)</f>
        <v>上海</v>
      </c>
      <c r="J4931" s="4">
        <f>VLOOKUP(B4931,[1]汇总!$B:$K,5,0)</f>
        <v>0</v>
      </c>
      <c r="K4931" s="4">
        <f>VLOOKUP(B4931,[1]汇总!$B:$K,6,0)</f>
        <v>0</v>
      </c>
      <c r="L4931" s="4">
        <f>VLOOKUP(B4931,[1]汇总!$B:$K,7,0)</f>
        <v>0</v>
      </c>
      <c r="M4931" s="4">
        <f>VLOOKUP(B4931,[1]汇总!$B:$K,8,0)</f>
        <v>0</v>
      </c>
      <c r="N4931" s="4" t="str">
        <f>VLOOKUP(B4931,[1]汇总!$B:$K,9,0)</f>
        <v>专科</v>
      </c>
      <c r="O4931" s="4" t="str">
        <f>VLOOKUP(B4931,[1]汇总!$B:$K,10,0)</f>
        <v>民办</v>
      </c>
    </row>
    <row r="4932" spans="1:15" ht="16.5" hidden="1" x14ac:dyDescent="0.35">
      <c r="A4932" s="4" t="s">
        <v>1415</v>
      </c>
      <c r="B4932" s="4" t="s">
        <v>1416</v>
      </c>
      <c r="C4932" s="4" t="s">
        <v>106</v>
      </c>
      <c r="D4932" s="4" t="s">
        <v>120</v>
      </c>
      <c r="E4932" s="4">
        <v>5</v>
      </c>
      <c r="F4932" s="4">
        <v>306</v>
      </c>
      <c r="G4932" s="4">
        <v>272505</v>
      </c>
      <c r="H4932" s="4" t="str">
        <f>VLOOKUP(B4932,[1]汇总!$B:$K,3,0)</f>
        <v>山东</v>
      </c>
      <c r="I4932" s="4" t="str">
        <f>VLOOKUP(B4932,[1]汇总!$B:$K,4,0)</f>
        <v>青岛</v>
      </c>
      <c r="J4932" s="4">
        <f>VLOOKUP(B4932,[1]汇总!$B:$K,5,0)</f>
        <v>0</v>
      </c>
      <c r="K4932" s="4">
        <f>VLOOKUP(B4932,[1]汇总!$B:$K,6,0)</f>
        <v>0</v>
      </c>
      <c r="L4932" s="4">
        <f>VLOOKUP(B4932,[1]汇总!$B:$K,7,0)</f>
        <v>0</v>
      </c>
      <c r="M4932" s="4">
        <f>VLOOKUP(B4932,[1]汇总!$B:$K,8,0)</f>
        <v>0</v>
      </c>
      <c r="N4932" s="4" t="str">
        <f>VLOOKUP(B4932,[1]汇总!$B:$K,9,0)</f>
        <v>本科</v>
      </c>
      <c r="O4932" s="4" t="str">
        <f>VLOOKUP(B4932,[1]汇总!$B:$K,10,0)</f>
        <v>民办</v>
      </c>
    </row>
    <row r="4933" spans="1:15" ht="16.5" hidden="1" x14ac:dyDescent="0.35">
      <c r="A4933" s="4" t="s">
        <v>1849</v>
      </c>
      <c r="B4933" s="4" t="s">
        <v>1850</v>
      </c>
      <c r="C4933" s="4" t="s">
        <v>66</v>
      </c>
      <c r="D4933" s="4" t="s">
        <v>1848</v>
      </c>
      <c r="E4933" s="4">
        <v>20</v>
      </c>
      <c r="F4933" s="4">
        <v>305</v>
      </c>
      <c r="G4933" s="4">
        <v>272609</v>
      </c>
      <c r="H4933" s="4" t="str">
        <f>VLOOKUP(B4933,[1]汇总!$B:$K,3,0)</f>
        <v>海南</v>
      </c>
      <c r="I4933" s="4" t="str">
        <f>VLOOKUP(B4933,[1]汇总!$B:$K,4,0)</f>
        <v>三亚</v>
      </c>
      <c r="J4933" s="4">
        <f>VLOOKUP(B4933,[1]汇总!$B:$K,5,0)</f>
        <v>0</v>
      </c>
      <c r="K4933" s="4">
        <f>VLOOKUP(B4933,[1]汇总!$B:$K,6,0)</f>
        <v>0</v>
      </c>
      <c r="L4933" s="4">
        <f>VLOOKUP(B4933,[1]汇总!$B:$K,7,0)</f>
        <v>0</v>
      </c>
      <c r="M4933" s="4">
        <f>VLOOKUP(B4933,[1]汇总!$B:$K,8,0)</f>
        <v>0</v>
      </c>
      <c r="N4933" s="4" t="str">
        <f>VLOOKUP(B4933,[1]汇总!$B:$K,9,0)</f>
        <v>专科</v>
      </c>
      <c r="O4933" s="4" t="str">
        <f>VLOOKUP(B4933,[1]汇总!$B:$K,10,0)</f>
        <v>民办</v>
      </c>
    </row>
    <row r="4934" spans="1:15" ht="16.5" hidden="1" x14ac:dyDescent="0.35">
      <c r="A4934" s="4" t="s">
        <v>1890</v>
      </c>
      <c r="B4934" s="4" t="s">
        <v>1891</v>
      </c>
      <c r="C4934" s="4" t="s">
        <v>64</v>
      </c>
      <c r="D4934" s="4" t="s">
        <v>109</v>
      </c>
      <c r="E4934" s="4">
        <v>5</v>
      </c>
      <c r="F4934" s="4">
        <v>304</v>
      </c>
      <c r="G4934" s="4">
        <v>272735</v>
      </c>
      <c r="H4934" s="4" t="str">
        <f>VLOOKUP(B4934,[1]汇总!$B:$K,3,0)</f>
        <v>重庆</v>
      </c>
      <c r="I4934" s="4" t="str">
        <f>VLOOKUP(B4934,[1]汇总!$B:$K,4,0)</f>
        <v>重庆</v>
      </c>
      <c r="J4934" s="4">
        <f>VLOOKUP(B4934,[1]汇总!$B:$K,5,0)</f>
        <v>0</v>
      </c>
      <c r="K4934" s="4">
        <f>VLOOKUP(B4934,[1]汇总!$B:$K,6,0)</f>
        <v>0</v>
      </c>
      <c r="L4934" s="4">
        <f>VLOOKUP(B4934,[1]汇总!$B:$K,7,0)</f>
        <v>0</v>
      </c>
      <c r="M4934" s="4">
        <f>VLOOKUP(B4934,[1]汇总!$B:$K,8,0)</f>
        <v>0</v>
      </c>
      <c r="N4934" s="4" t="str">
        <f>VLOOKUP(B4934,[1]汇总!$B:$K,9,0)</f>
        <v>专科</v>
      </c>
      <c r="O4934" s="4" t="str">
        <f>VLOOKUP(B4934,[1]汇总!$B:$K,10,0)</f>
        <v>民办</v>
      </c>
    </row>
    <row r="4935" spans="1:15" ht="16.5" hidden="1" x14ac:dyDescent="0.35">
      <c r="A4935" s="4" t="s">
        <v>2058</v>
      </c>
      <c r="B4935" s="4" t="s">
        <v>2059</v>
      </c>
      <c r="C4935" s="4" t="s">
        <v>40</v>
      </c>
      <c r="D4935" s="4" t="s">
        <v>1331</v>
      </c>
      <c r="E4935" s="4">
        <v>14</v>
      </c>
      <c r="F4935" s="4">
        <v>304</v>
      </c>
      <c r="G4935" s="4">
        <v>272741</v>
      </c>
      <c r="H4935" s="4" t="str">
        <f>VLOOKUP(B4935,[1]汇总!$B:$K,3,0)</f>
        <v>陕西</v>
      </c>
      <c r="I4935" s="4" t="str">
        <f>VLOOKUP(B4935,[1]汇总!$B:$K,4,0)</f>
        <v>宝鸡</v>
      </c>
      <c r="J4935" s="4">
        <f>VLOOKUP(B4935,[1]汇总!$B:$K,5,0)</f>
        <v>0</v>
      </c>
      <c r="K4935" s="4">
        <f>VLOOKUP(B4935,[1]汇总!$B:$K,6,0)</f>
        <v>0</v>
      </c>
      <c r="L4935" s="4">
        <f>VLOOKUP(B4935,[1]汇总!$B:$K,7,0)</f>
        <v>0</v>
      </c>
      <c r="M4935" s="4">
        <f>VLOOKUP(B4935,[1]汇总!$B:$K,8,0)</f>
        <v>0</v>
      </c>
      <c r="N4935" s="4" t="str">
        <f>VLOOKUP(B4935,[1]汇总!$B:$K,9,0)</f>
        <v>专科</v>
      </c>
      <c r="O4935" s="4" t="str">
        <f>VLOOKUP(B4935,[1]汇总!$B:$K,10,0)</f>
        <v>民办</v>
      </c>
    </row>
    <row r="4936" spans="1:15" ht="16.5" hidden="1" x14ac:dyDescent="0.35">
      <c r="A4936" s="4" t="s">
        <v>1975</v>
      </c>
      <c r="B4936" s="4" t="s">
        <v>1976</v>
      </c>
      <c r="C4936" s="4" t="s">
        <v>34</v>
      </c>
      <c r="D4936" s="4" t="s">
        <v>974</v>
      </c>
      <c r="E4936" s="4">
        <v>2</v>
      </c>
      <c r="F4936" s="4">
        <v>303</v>
      </c>
      <c r="G4936" s="4">
        <v>272826</v>
      </c>
      <c r="H4936" s="4" t="str">
        <f>VLOOKUP(B4936,[1]汇总!$B:$K,3,0)</f>
        <v>四川</v>
      </c>
      <c r="I4936" s="4" t="str">
        <f>VLOOKUP(B4936,[1]汇总!$B:$K,4,0)</f>
        <v>德阳</v>
      </c>
      <c r="J4936" s="4">
        <f>VLOOKUP(B4936,[1]汇总!$B:$K,5,0)</f>
        <v>0</v>
      </c>
      <c r="K4936" s="4">
        <f>VLOOKUP(B4936,[1]汇总!$B:$K,6,0)</f>
        <v>0</v>
      </c>
      <c r="L4936" s="4">
        <f>VLOOKUP(B4936,[1]汇总!$B:$K,7,0)</f>
        <v>0</v>
      </c>
      <c r="M4936" s="4">
        <f>VLOOKUP(B4936,[1]汇总!$B:$K,8,0)</f>
        <v>0</v>
      </c>
      <c r="N4936" s="4" t="str">
        <f>VLOOKUP(B4936,[1]汇总!$B:$K,9,0)</f>
        <v>专科</v>
      </c>
      <c r="O4936" s="4" t="str">
        <f>VLOOKUP(B4936,[1]汇总!$B:$K,10,0)</f>
        <v>民办</v>
      </c>
    </row>
    <row r="4937" spans="1:15" ht="16.5" hidden="1" x14ac:dyDescent="0.35">
      <c r="A4937" s="4" t="s">
        <v>1998</v>
      </c>
      <c r="B4937" s="4" t="s">
        <v>1999</v>
      </c>
      <c r="C4937" s="4" t="s">
        <v>69</v>
      </c>
      <c r="D4937" s="4" t="s">
        <v>517</v>
      </c>
      <c r="E4937" s="4">
        <v>4</v>
      </c>
      <c r="F4937" s="4">
        <v>303</v>
      </c>
      <c r="G4937" s="4">
        <v>272850</v>
      </c>
      <c r="H4937" s="4" t="str">
        <f>VLOOKUP(B4937,[1]汇总!$B:$K,3,0)</f>
        <v>云南</v>
      </c>
      <c r="I4937" s="4" t="str">
        <f>VLOOKUP(B4937,[1]汇总!$B:$K,4,0)</f>
        <v>昆明</v>
      </c>
      <c r="J4937" s="4">
        <f>VLOOKUP(B4937,[1]汇总!$B:$K,5,0)</f>
        <v>0</v>
      </c>
      <c r="K4937" s="4">
        <f>VLOOKUP(B4937,[1]汇总!$B:$K,6,0)</f>
        <v>0</v>
      </c>
      <c r="L4937" s="4">
        <f>VLOOKUP(B4937,[1]汇总!$B:$K,7,0)</f>
        <v>0</v>
      </c>
      <c r="M4937" s="4">
        <f>VLOOKUP(B4937,[1]汇总!$B:$K,8,0)</f>
        <v>0</v>
      </c>
      <c r="N4937" s="4" t="str">
        <f>VLOOKUP(B4937,[1]汇总!$B:$K,9,0)</f>
        <v>本科</v>
      </c>
      <c r="O4937" s="4" t="str">
        <f>VLOOKUP(B4937,[1]汇总!$B:$K,10,0)</f>
        <v>民办</v>
      </c>
    </row>
    <row r="4938" spans="1:15" ht="16.5" hidden="1" x14ac:dyDescent="0.35">
      <c r="A4938" s="4" t="s">
        <v>2047</v>
      </c>
      <c r="B4938" s="4" t="s">
        <v>2048</v>
      </c>
      <c r="C4938" s="4" t="s">
        <v>36</v>
      </c>
      <c r="D4938" s="4" t="s">
        <v>61</v>
      </c>
      <c r="E4938" s="4">
        <v>9</v>
      </c>
      <c r="F4938" s="4">
        <v>303</v>
      </c>
      <c r="G4938" s="4">
        <v>272891</v>
      </c>
      <c r="H4938" s="4" t="str">
        <f>VLOOKUP(B4938,[1]汇总!$B:$K,3,0)</f>
        <v>陕西</v>
      </c>
      <c r="I4938" s="4" t="str">
        <f>VLOOKUP(B4938,[1]汇总!$B:$K,4,0)</f>
        <v>咸阳</v>
      </c>
      <c r="J4938" s="4">
        <f>VLOOKUP(B4938,[1]汇总!$B:$K,5,0)</f>
        <v>0</v>
      </c>
      <c r="K4938" s="4">
        <f>VLOOKUP(B4938,[1]汇总!$B:$K,6,0)</f>
        <v>0</v>
      </c>
      <c r="L4938" s="4">
        <f>VLOOKUP(B4938,[1]汇总!$B:$K,7,0)</f>
        <v>0</v>
      </c>
      <c r="M4938" s="4">
        <f>VLOOKUP(B4938,[1]汇总!$B:$K,8,0)</f>
        <v>0</v>
      </c>
      <c r="N4938" s="4" t="str">
        <f>VLOOKUP(B4938,[1]汇总!$B:$K,9,0)</f>
        <v>本科</v>
      </c>
      <c r="O4938" s="4" t="str">
        <f>VLOOKUP(B4938,[1]汇总!$B:$K,10,0)</f>
        <v>民办</v>
      </c>
    </row>
    <row r="4939" spans="1:15" ht="16.5" hidden="1" x14ac:dyDescent="0.35">
      <c r="A4939" s="4" t="s">
        <v>1941</v>
      </c>
      <c r="B4939" s="4" t="s">
        <v>1942</v>
      </c>
      <c r="C4939" s="4" t="s">
        <v>34</v>
      </c>
      <c r="D4939" s="4" t="s">
        <v>342</v>
      </c>
      <c r="E4939" s="4">
        <v>10</v>
      </c>
      <c r="F4939" s="4">
        <v>302</v>
      </c>
      <c r="G4939" s="4">
        <v>273036</v>
      </c>
      <c r="H4939" s="4" t="str">
        <f>VLOOKUP(B4939,[1]汇总!$B:$K,3,0)</f>
        <v>四川</v>
      </c>
      <c r="I4939" s="4" t="str">
        <f>VLOOKUP(B4939,[1]汇总!$B:$K,4,0)</f>
        <v>绵阳</v>
      </c>
      <c r="J4939" s="4">
        <f>VLOOKUP(B4939,[1]汇总!$B:$K,5,0)</f>
        <v>0</v>
      </c>
      <c r="K4939" s="4">
        <f>VLOOKUP(B4939,[1]汇总!$B:$K,6,0)</f>
        <v>0</v>
      </c>
      <c r="L4939" s="4">
        <f>VLOOKUP(B4939,[1]汇总!$B:$K,7,0)</f>
        <v>0</v>
      </c>
      <c r="M4939" s="4">
        <f>VLOOKUP(B4939,[1]汇总!$B:$K,8,0)</f>
        <v>0</v>
      </c>
      <c r="N4939" s="4" t="str">
        <f>VLOOKUP(B4939,[1]汇总!$B:$K,9,0)</f>
        <v>专科</v>
      </c>
      <c r="O4939" s="4" t="str">
        <f>VLOOKUP(B4939,[1]汇总!$B:$K,10,0)</f>
        <v>民办</v>
      </c>
    </row>
    <row r="4940" spans="1:15" ht="16.5" hidden="1" x14ac:dyDescent="0.35">
      <c r="A4940" s="4" t="s">
        <v>1890</v>
      </c>
      <c r="B4940" s="4" t="s">
        <v>1891</v>
      </c>
      <c r="C4940" s="4" t="s">
        <v>44</v>
      </c>
      <c r="D4940" s="4" t="s">
        <v>1892</v>
      </c>
      <c r="E4940" s="4">
        <v>2</v>
      </c>
      <c r="F4940" s="4">
        <v>302</v>
      </c>
      <c r="G4940" s="4">
        <v>273049</v>
      </c>
      <c r="H4940" s="4" t="str">
        <f>VLOOKUP(B4940,[1]汇总!$B:$K,3,0)</f>
        <v>重庆</v>
      </c>
      <c r="I4940" s="4" t="str">
        <f>VLOOKUP(B4940,[1]汇总!$B:$K,4,0)</f>
        <v>重庆</v>
      </c>
      <c r="J4940" s="4">
        <f>VLOOKUP(B4940,[1]汇总!$B:$K,5,0)</f>
        <v>0</v>
      </c>
      <c r="K4940" s="4">
        <f>VLOOKUP(B4940,[1]汇总!$B:$K,6,0)</f>
        <v>0</v>
      </c>
      <c r="L4940" s="4">
        <f>VLOOKUP(B4940,[1]汇总!$B:$K,7,0)</f>
        <v>0</v>
      </c>
      <c r="M4940" s="4">
        <f>VLOOKUP(B4940,[1]汇总!$B:$K,8,0)</f>
        <v>0</v>
      </c>
      <c r="N4940" s="4" t="str">
        <f>VLOOKUP(B4940,[1]汇总!$B:$K,9,0)</f>
        <v>专科</v>
      </c>
      <c r="O4940" s="4" t="str">
        <f>VLOOKUP(B4940,[1]汇总!$B:$K,10,0)</f>
        <v>民办</v>
      </c>
    </row>
    <row r="4941" spans="1:15" ht="16.5" hidden="1" x14ac:dyDescent="0.35">
      <c r="A4941" s="4" t="s">
        <v>1888</v>
      </c>
      <c r="B4941" s="4" t="s">
        <v>1889</v>
      </c>
      <c r="C4941" s="4" t="s">
        <v>40</v>
      </c>
      <c r="D4941" s="4" t="s">
        <v>218</v>
      </c>
      <c r="E4941" s="4">
        <v>4</v>
      </c>
      <c r="F4941" s="4">
        <v>302</v>
      </c>
      <c r="G4941" s="4">
        <v>273063</v>
      </c>
      <c r="H4941" s="4" t="str">
        <f>VLOOKUP(B4941,[1]汇总!$B:$K,3,0)</f>
        <v>重庆</v>
      </c>
      <c r="I4941" s="4" t="str">
        <f>VLOOKUP(B4941,[1]汇总!$B:$K,4,0)</f>
        <v>重庆</v>
      </c>
      <c r="J4941" s="4">
        <f>VLOOKUP(B4941,[1]汇总!$B:$K,5,0)</f>
        <v>0</v>
      </c>
      <c r="K4941" s="4">
        <f>VLOOKUP(B4941,[1]汇总!$B:$K,6,0)</f>
        <v>0</v>
      </c>
      <c r="L4941" s="4">
        <f>VLOOKUP(B4941,[1]汇总!$B:$K,7,0)</f>
        <v>0</v>
      </c>
      <c r="M4941" s="4">
        <f>VLOOKUP(B4941,[1]汇总!$B:$K,8,0)</f>
        <v>0</v>
      </c>
      <c r="N4941" s="4" t="str">
        <f>VLOOKUP(B4941,[1]汇总!$B:$K,9,0)</f>
        <v>专科</v>
      </c>
      <c r="O4941" s="4" t="str">
        <f>VLOOKUP(B4941,[1]汇总!$B:$K,10,0)</f>
        <v>民办</v>
      </c>
    </row>
    <row r="4942" spans="1:15" ht="16.5" hidden="1" x14ac:dyDescent="0.35">
      <c r="A4942" s="4" t="s">
        <v>1952</v>
      </c>
      <c r="B4942" s="4" t="s">
        <v>1953</v>
      </c>
      <c r="C4942" s="4" t="s">
        <v>64</v>
      </c>
      <c r="D4942" s="4" t="s">
        <v>61</v>
      </c>
      <c r="E4942" s="4">
        <v>5</v>
      </c>
      <c r="F4942" s="4">
        <v>301</v>
      </c>
      <c r="G4942" s="4">
        <v>273118</v>
      </c>
      <c r="H4942" s="4" t="str">
        <f>VLOOKUP(B4942,[1]汇总!$B:$K,3,0)</f>
        <v>四川</v>
      </c>
      <c r="I4942" s="4" t="str">
        <f>VLOOKUP(B4942,[1]汇总!$B:$K,4,0)</f>
        <v>凉山</v>
      </c>
      <c r="J4942" s="4">
        <f>VLOOKUP(B4942,[1]汇总!$B:$K,5,0)</f>
        <v>0</v>
      </c>
      <c r="K4942" s="4">
        <f>VLOOKUP(B4942,[1]汇总!$B:$K,6,0)</f>
        <v>0</v>
      </c>
      <c r="L4942" s="4">
        <f>VLOOKUP(B4942,[1]汇总!$B:$K,7,0)</f>
        <v>0</v>
      </c>
      <c r="M4942" s="4">
        <f>VLOOKUP(B4942,[1]汇总!$B:$K,8,0)</f>
        <v>0</v>
      </c>
      <c r="N4942" s="4" t="str">
        <f>VLOOKUP(B4942,[1]汇总!$B:$K,9,0)</f>
        <v>专科</v>
      </c>
      <c r="O4942" s="4" t="str">
        <f>VLOOKUP(B4942,[1]汇总!$B:$K,10,0)</f>
        <v>民办</v>
      </c>
    </row>
    <row r="4943" spans="1:15" ht="16.5" hidden="1" x14ac:dyDescent="0.35">
      <c r="A4943" s="4" t="s">
        <v>1849</v>
      </c>
      <c r="B4943" s="4" t="s">
        <v>1850</v>
      </c>
      <c r="C4943" s="4" t="s">
        <v>36</v>
      </c>
      <c r="D4943" s="4" t="s">
        <v>1855</v>
      </c>
      <c r="E4943" s="4">
        <v>20</v>
      </c>
      <c r="F4943" s="4">
        <v>301</v>
      </c>
      <c r="G4943" s="4">
        <v>273137</v>
      </c>
      <c r="H4943" s="4" t="str">
        <f>VLOOKUP(B4943,[1]汇总!$B:$K,3,0)</f>
        <v>海南</v>
      </c>
      <c r="I4943" s="4" t="str">
        <f>VLOOKUP(B4943,[1]汇总!$B:$K,4,0)</f>
        <v>三亚</v>
      </c>
      <c r="J4943" s="4">
        <f>VLOOKUP(B4943,[1]汇总!$B:$K,5,0)</f>
        <v>0</v>
      </c>
      <c r="K4943" s="4">
        <f>VLOOKUP(B4943,[1]汇总!$B:$K,6,0)</f>
        <v>0</v>
      </c>
      <c r="L4943" s="4">
        <f>VLOOKUP(B4943,[1]汇总!$B:$K,7,0)</f>
        <v>0</v>
      </c>
      <c r="M4943" s="4">
        <f>VLOOKUP(B4943,[1]汇总!$B:$K,8,0)</f>
        <v>0</v>
      </c>
      <c r="N4943" s="4" t="str">
        <f>VLOOKUP(B4943,[1]汇总!$B:$K,9,0)</f>
        <v>专科</v>
      </c>
      <c r="O4943" s="4" t="str">
        <f>VLOOKUP(B4943,[1]汇总!$B:$K,10,0)</f>
        <v>民办</v>
      </c>
    </row>
    <row r="4944" spans="1:15" ht="16.5" hidden="1" x14ac:dyDescent="0.35">
      <c r="A4944" s="4" t="s">
        <v>1925</v>
      </c>
      <c r="B4944" s="4" t="s">
        <v>1926</v>
      </c>
      <c r="C4944" s="4" t="s">
        <v>60</v>
      </c>
      <c r="D4944" s="4" t="s">
        <v>243</v>
      </c>
      <c r="E4944" s="4">
        <v>39</v>
      </c>
      <c r="F4944" s="4">
        <v>301</v>
      </c>
      <c r="G4944" s="4">
        <v>273149</v>
      </c>
      <c r="H4944" s="4" t="str">
        <f>VLOOKUP(B4944,[1]汇总!$B:$K,3,0)</f>
        <v>四川</v>
      </c>
      <c r="I4944" s="4" t="str">
        <f>VLOOKUP(B4944,[1]汇总!$B:$K,4,0)</f>
        <v>德阳</v>
      </c>
      <c r="J4944" s="4">
        <f>VLOOKUP(B4944,[1]汇总!$B:$K,5,0)</f>
        <v>0</v>
      </c>
      <c r="K4944" s="4">
        <f>VLOOKUP(B4944,[1]汇总!$B:$K,6,0)</f>
        <v>0</v>
      </c>
      <c r="L4944" s="4">
        <f>VLOOKUP(B4944,[1]汇总!$B:$K,7,0)</f>
        <v>0</v>
      </c>
      <c r="M4944" s="4">
        <f>VLOOKUP(B4944,[1]汇总!$B:$K,8,0)</f>
        <v>0</v>
      </c>
      <c r="N4944" s="4" t="str">
        <f>VLOOKUP(B4944,[1]汇总!$B:$K,9,0)</f>
        <v>本科</v>
      </c>
      <c r="O4944" s="4" t="str">
        <f>VLOOKUP(B4944,[1]汇总!$B:$K,10,0)</f>
        <v>公办</v>
      </c>
    </row>
    <row r="4945" spans="1:15" ht="16.5" hidden="1" x14ac:dyDescent="0.35">
      <c r="A4945" s="4" t="s">
        <v>1982</v>
      </c>
      <c r="B4945" s="4" t="s">
        <v>1983</v>
      </c>
      <c r="C4945" s="4" t="s">
        <v>60</v>
      </c>
      <c r="D4945" s="4" t="s">
        <v>1984</v>
      </c>
      <c r="E4945" s="4">
        <v>6</v>
      </c>
      <c r="F4945" s="4">
        <v>301</v>
      </c>
      <c r="G4945" s="4">
        <v>273164</v>
      </c>
      <c r="H4945" s="4" t="str">
        <f>VLOOKUP(B4945,[1]汇总!$B:$K,3,0)</f>
        <v>四川</v>
      </c>
      <c r="I4945" s="4" t="str">
        <f>VLOOKUP(B4945,[1]汇总!$B:$K,4,0)</f>
        <v>广元</v>
      </c>
      <c r="J4945" s="4">
        <f>VLOOKUP(B4945,[1]汇总!$B:$K,5,0)</f>
        <v>0</v>
      </c>
      <c r="K4945" s="4">
        <f>VLOOKUP(B4945,[1]汇总!$B:$K,6,0)</f>
        <v>0</v>
      </c>
      <c r="L4945" s="4">
        <f>VLOOKUP(B4945,[1]汇总!$B:$K,7,0)</f>
        <v>0</v>
      </c>
      <c r="M4945" s="4">
        <f>VLOOKUP(B4945,[1]汇总!$B:$K,8,0)</f>
        <v>0</v>
      </c>
      <c r="N4945" s="4" t="str">
        <f>VLOOKUP(B4945,[1]汇总!$B:$K,9,0)</f>
        <v>专科</v>
      </c>
      <c r="O4945" s="4" t="str">
        <f>VLOOKUP(B4945,[1]汇总!$B:$K,10,0)</f>
        <v>民办</v>
      </c>
    </row>
    <row r="4946" spans="1:15" ht="16.5" hidden="1" x14ac:dyDescent="0.35">
      <c r="A4946" s="4" t="s">
        <v>1941</v>
      </c>
      <c r="B4946" s="4" t="s">
        <v>1942</v>
      </c>
      <c r="C4946" s="4" t="s">
        <v>36</v>
      </c>
      <c r="D4946" s="4" t="s">
        <v>61</v>
      </c>
      <c r="E4946" s="4">
        <v>10</v>
      </c>
      <c r="F4946" s="4">
        <v>300</v>
      </c>
      <c r="G4946" s="4">
        <v>273264</v>
      </c>
      <c r="H4946" s="4" t="str">
        <f>VLOOKUP(B4946,[1]汇总!$B:$K,3,0)</f>
        <v>四川</v>
      </c>
      <c r="I4946" s="4" t="str">
        <f>VLOOKUP(B4946,[1]汇总!$B:$K,4,0)</f>
        <v>绵阳</v>
      </c>
      <c r="J4946" s="4">
        <f>VLOOKUP(B4946,[1]汇总!$B:$K,5,0)</f>
        <v>0</v>
      </c>
      <c r="K4946" s="4">
        <f>VLOOKUP(B4946,[1]汇总!$B:$K,6,0)</f>
        <v>0</v>
      </c>
      <c r="L4946" s="4">
        <f>VLOOKUP(B4946,[1]汇总!$B:$K,7,0)</f>
        <v>0</v>
      </c>
      <c r="M4946" s="4">
        <f>VLOOKUP(B4946,[1]汇总!$B:$K,8,0)</f>
        <v>0</v>
      </c>
      <c r="N4946" s="4" t="str">
        <f>VLOOKUP(B4946,[1]汇总!$B:$K,9,0)</f>
        <v>专科</v>
      </c>
      <c r="O4946" s="4" t="str">
        <f>VLOOKUP(B4946,[1]汇总!$B:$K,10,0)</f>
        <v>民办</v>
      </c>
    </row>
    <row r="4947" spans="1:15" ht="16.5" hidden="1" x14ac:dyDescent="0.35">
      <c r="A4947" s="4" t="s">
        <v>2058</v>
      </c>
      <c r="B4947" s="4" t="s">
        <v>2059</v>
      </c>
      <c r="C4947" s="4" t="s">
        <v>66</v>
      </c>
      <c r="D4947" s="4" t="s">
        <v>76</v>
      </c>
      <c r="E4947" s="4">
        <v>6</v>
      </c>
      <c r="F4947" s="4">
        <v>300</v>
      </c>
      <c r="G4947" s="4">
        <v>273292</v>
      </c>
      <c r="H4947" s="4" t="str">
        <f>VLOOKUP(B4947,[1]汇总!$B:$K,3,0)</f>
        <v>陕西</v>
      </c>
      <c r="I4947" s="4" t="str">
        <f>VLOOKUP(B4947,[1]汇总!$B:$K,4,0)</f>
        <v>宝鸡</v>
      </c>
      <c r="J4947" s="4">
        <f>VLOOKUP(B4947,[1]汇总!$B:$K,5,0)</f>
        <v>0</v>
      </c>
      <c r="K4947" s="4">
        <f>VLOOKUP(B4947,[1]汇总!$B:$K,6,0)</f>
        <v>0</v>
      </c>
      <c r="L4947" s="4">
        <f>VLOOKUP(B4947,[1]汇总!$B:$K,7,0)</f>
        <v>0</v>
      </c>
      <c r="M4947" s="4">
        <f>VLOOKUP(B4947,[1]汇总!$B:$K,8,0)</f>
        <v>0</v>
      </c>
      <c r="N4947" s="4" t="str">
        <f>VLOOKUP(B4947,[1]汇总!$B:$K,9,0)</f>
        <v>专科</v>
      </c>
      <c r="O4947" s="4" t="str">
        <f>VLOOKUP(B4947,[1]汇总!$B:$K,10,0)</f>
        <v>民办</v>
      </c>
    </row>
    <row r="4948" spans="1:15" ht="16.5" hidden="1" x14ac:dyDescent="0.35">
      <c r="A4948" s="4" t="s">
        <v>1943</v>
      </c>
      <c r="B4948" s="4" t="s">
        <v>1944</v>
      </c>
      <c r="C4948" s="4" t="s">
        <v>36</v>
      </c>
      <c r="D4948" s="4" t="s">
        <v>517</v>
      </c>
      <c r="E4948" s="4">
        <v>11</v>
      </c>
      <c r="F4948" s="4">
        <v>300</v>
      </c>
      <c r="G4948" s="4">
        <v>273310</v>
      </c>
      <c r="H4948" s="4" t="str">
        <f>VLOOKUP(B4948,[1]汇总!$B:$K,3,0)</f>
        <v>四川</v>
      </c>
      <c r="I4948" s="4" t="str">
        <f>VLOOKUP(B4948,[1]汇总!$B:$K,4,0)</f>
        <v>巴中</v>
      </c>
      <c r="J4948" s="4">
        <f>VLOOKUP(B4948,[1]汇总!$B:$K,5,0)</f>
        <v>0</v>
      </c>
      <c r="K4948" s="4">
        <f>VLOOKUP(B4948,[1]汇总!$B:$K,6,0)</f>
        <v>0</v>
      </c>
      <c r="L4948" s="4">
        <f>VLOOKUP(B4948,[1]汇总!$B:$K,7,0)</f>
        <v>0</v>
      </c>
      <c r="M4948" s="4">
        <f>VLOOKUP(B4948,[1]汇总!$B:$K,8,0)</f>
        <v>0</v>
      </c>
      <c r="N4948" s="4" t="str">
        <f>VLOOKUP(B4948,[1]汇总!$B:$K,9,0)</f>
        <v>专科</v>
      </c>
      <c r="O4948" s="4" t="str">
        <f>VLOOKUP(B4948,[1]汇总!$B:$K,10,0)</f>
        <v>民办</v>
      </c>
    </row>
    <row r="4949" spans="1:15" ht="16.5" hidden="1" x14ac:dyDescent="0.35">
      <c r="A4949" s="4" t="s">
        <v>1932</v>
      </c>
      <c r="B4949" s="4" t="s">
        <v>1933</v>
      </c>
      <c r="C4949" s="4" t="s">
        <v>40</v>
      </c>
      <c r="D4949" s="4" t="s">
        <v>517</v>
      </c>
      <c r="E4949" s="4">
        <v>8</v>
      </c>
      <c r="F4949" s="4">
        <v>300</v>
      </c>
      <c r="G4949" s="4">
        <v>273327</v>
      </c>
      <c r="H4949" s="4" t="str">
        <f>VLOOKUP(B4949,[1]汇总!$B:$K,3,0)</f>
        <v>四川</v>
      </c>
      <c r="I4949" s="4" t="str">
        <f>VLOOKUP(B4949,[1]汇总!$B:$K,4,0)</f>
        <v>成都</v>
      </c>
      <c r="J4949" s="4">
        <f>VLOOKUP(B4949,[1]汇总!$B:$K,5,0)</f>
        <v>0</v>
      </c>
      <c r="K4949" s="4">
        <f>VLOOKUP(B4949,[1]汇总!$B:$K,6,0)</f>
        <v>0</v>
      </c>
      <c r="L4949" s="4">
        <f>VLOOKUP(B4949,[1]汇总!$B:$K,7,0)</f>
        <v>0</v>
      </c>
      <c r="M4949" s="4">
        <f>VLOOKUP(B4949,[1]汇总!$B:$K,8,0)</f>
        <v>0</v>
      </c>
      <c r="N4949" s="4" t="str">
        <f>VLOOKUP(B4949,[1]汇总!$B:$K,9,0)</f>
        <v>专科</v>
      </c>
      <c r="O4949" s="4" t="str">
        <f>VLOOKUP(B4949,[1]汇总!$B:$K,10,0)</f>
        <v>民办</v>
      </c>
    </row>
    <row r="4950" spans="1:15" ht="16.5" hidden="1" x14ac:dyDescent="0.35">
      <c r="A4950" s="4" t="s">
        <v>1936</v>
      </c>
      <c r="B4950" s="4" t="s">
        <v>1937</v>
      </c>
      <c r="C4950" s="4" t="s">
        <v>71</v>
      </c>
      <c r="D4950" s="4" t="s">
        <v>476</v>
      </c>
      <c r="E4950" s="4">
        <v>2</v>
      </c>
      <c r="F4950" s="4">
        <v>299</v>
      </c>
      <c r="G4950" s="4">
        <v>273425</v>
      </c>
      <c r="H4950" s="4" t="str">
        <f>VLOOKUP(B4950,[1]汇总!$B:$K,3,0)</f>
        <v>四川</v>
      </c>
      <c r="I4950" s="4" t="str">
        <f>VLOOKUP(B4950,[1]汇总!$B:$K,4,0)</f>
        <v>成都</v>
      </c>
      <c r="J4950" s="4">
        <f>VLOOKUP(B4950,[1]汇总!$B:$K,5,0)</f>
        <v>0</v>
      </c>
      <c r="K4950" s="4">
        <f>VLOOKUP(B4950,[1]汇总!$B:$K,6,0)</f>
        <v>0</v>
      </c>
      <c r="L4950" s="4">
        <f>VLOOKUP(B4950,[1]汇总!$B:$K,7,0)</f>
        <v>0</v>
      </c>
      <c r="M4950" s="4">
        <f>VLOOKUP(B4950,[1]汇总!$B:$K,8,0)</f>
        <v>0</v>
      </c>
      <c r="N4950" s="4" t="str">
        <f>VLOOKUP(B4950,[1]汇总!$B:$K,9,0)</f>
        <v>专科</v>
      </c>
      <c r="O4950" s="4" t="str">
        <f>VLOOKUP(B4950,[1]汇总!$B:$K,10,0)</f>
        <v>民办</v>
      </c>
    </row>
    <row r="4951" spans="1:15" ht="16.5" hidden="1" x14ac:dyDescent="0.35">
      <c r="A4951" s="4" t="s">
        <v>1941</v>
      </c>
      <c r="B4951" s="4" t="s">
        <v>1942</v>
      </c>
      <c r="C4951" s="4" t="s">
        <v>66</v>
      </c>
      <c r="D4951" s="4" t="s">
        <v>225</v>
      </c>
      <c r="E4951" s="4">
        <v>20</v>
      </c>
      <c r="F4951" s="4">
        <v>299</v>
      </c>
      <c r="G4951" s="4">
        <v>273451</v>
      </c>
      <c r="H4951" s="4" t="str">
        <f>VLOOKUP(B4951,[1]汇总!$B:$K,3,0)</f>
        <v>四川</v>
      </c>
      <c r="I4951" s="4" t="str">
        <f>VLOOKUP(B4951,[1]汇总!$B:$K,4,0)</f>
        <v>绵阳</v>
      </c>
      <c r="J4951" s="4">
        <f>VLOOKUP(B4951,[1]汇总!$B:$K,5,0)</f>
        <v>0</v>
      </c>
      <c r="K4951" s="4">
        <f>VLOOKUP(B4951,[1]汇总!$B:$K,6,0)</f>
        <v>0</v>
      </c>
      <c r="L4951" s="4">
        <f>VLOOKUP(B4951,[1]汇总!$B:$K,7,0)</f>
        <v>0</v>
      </c>
      <c r="M4951" s="4">
        <f>VLOOKUP(B4951,[1]汇总!$B:$K,8,0)</f>
        <v>0</v>
      </c>
      <c r="N4951" s="4" t="str">
        <f>VLOOKUP(B4951,[1]汇总!$B:$K,9,0)</f>
        <v>专科</v>
      </c>
      <c r="O4951" s="4" t="str">
        <f>VLOOKUP(B4951,[1]汇总!$B:$K,10,0)</f>
        <v>民办</v>
      </c>
    </row>
    <row r="4952" spans="1:15" ht="16.5" hidden="1" x14ac:dyDescent="0.35">
      <c r="A4952" s="4" t="s">
        <v>1971</v>
      </c>
      <c r="B4952" s="4" t="s">
        <v>1972</v>
      </c>
      <c r="C4952" s="4" t="s">
        <v>40</v>
      </c>
      <c r="D4952" s="4" t="s">
        <v>111</v>
      </c>
      <c r="E4952" s="4">
        <v>2</v>
      </c>
      <c r="F4952" s="4">
        <v>299</v>
      </c>
      <c r="G4952" s="4">
        <v>273471</v>
      </c>
      <c r="H4952" s="4" t="str">
        <f>VLOOKUP(B4952,[1]汇总!$B:$K,3,0)</f>
        <v>四川</v>
      </c>
      <c r="I4952" s="4" t="str">
        <f>VLOOKUP(B4952,[1]汇总!$B:$K,4,0)</f>
        <v>南充</v>
      </c>
      <c r="J4952" s="4">
        <f>VLOOKUP(B4952,[1]汇总!$B:$K,5,0)</f>
        <v>0</v>
      </c>
      <c r="K4952" s="4">
        <f>VLOOKUP(B4952,[1]汇总!$B:$K,6,0)</f>
        <v>0</v>
      </c>
      <c r="L4952" s="4">
        <f>VLOOKUP(B4952,[1]汇总!$B:$K,7,0)</f>
        <v>0</v>
      </c>
      <c r="M4952" s="4">
        <f>VLOOKUP(B4952,[1]汇总!$B:$K,8,0)</f>
        <v>0</v>
      </c>
      <c r="N4952" s="4" t="str">
        <f>VLOOKUP(B4952,[1]汇总!$B:$K,9,0)</f>
        <v>专科</v>
      </c>
      <c r="O4952" s="4" t="str">
        <f>VLOOKUP(B4952,[1]汇总!$B:$K,10,0)</f>
        <v>民办</v>
      </c>
    </row>
    <row r="4953" spans="1:15" ht="16.5" hidden="1" x14ac:dyDescent="0.35">
      <c r="A4953" s="4" t="s">
        <v>2004</v>
      </c>
      <c r="B4953" s="4" t="s">
        <v>2005</v>
      </c>
      <c r="C4953" s="4" t="s">
        <v>34</v>
      </c>
      <c r="D4953" s="4" t="s">
        <v>517</v>
      </c>
      <c r="E4953" s="4">
        <v>10</v>
      </c>
      <c r="F4953" s="4">
        <v>299</v>
      </c>
      <c r="G4953" s="4">
        <v>273472</v>
      </c>
      <c r="H4953" s="4" t="str">
        <f>VLOOKUP(B4953,[1]汇总!$B:$K,3,0)</f>
        <v>云南</v>
      </c>
      <c r="I4953" s="4" t="str">
        <f>VLOOKUP(B4953,[1]汇总!$B:$K,4,0)</f>
        <v>昆明</v>
      </c>
      <c r="J4953" s="4">
        <f>VLOOKUP(B4953,[1]汇总!$B:$K,5,0)</f>
        <v>0</v>
      </c>
      <c r="K4953" s="4">
        <f>VLOOKUP(B4953,[1]汇总!$B:$K,6,0)</f>
        <v>0</v>
      </c>
      <c r="L4953" s="4">
        <f>VLOOKUP(B4953,[1]汇总!$B:$K,7,0)</f>
        <v>0</v>
      </c>
      <c r="M4953" s="4">
        <f>VLOOKUP(B4953,[1]汇总!$B:$K,8,0)</f>
        <v>0</v>
      </c>
      <c r="N4953" s="4" t="str">
        <f>VLOOKUP(B4953,[1]汇总!$B:$K,9,0)</f>
        <v>本科</v>
      </c>
      <c r="O4953" s="4" t="str">
        <f>VLOOKUP(B4953,[1]汇总!$B:$K,10,0)</f>
        <v>民办</v>
      </c>
    </row>
    <row r="4954" spans="1:15" ht="16.5" hidden="1" x14ac:dyDescent="0.35">
      <c r="A4954" s="4" t="s">
        <v>2074</v>
      </c>
      <c r="B4954" s="4" t="s">
        <v>2075</v>
      </c>
      <c r="C4954" s="4" t="s">
        <v>66</v>
      </c>
      <c r="D4954" s="4" t="s">
        <v>105</v>
      </c>
      <c r="E4954" s="4">
        <v>4</v>
      </c>
      <c r="F4954" s="4">
        <v>298</v>
      </c>
      <c r="G4954" s="4">
        <v>273569</v>
      </c>
      <c r="H4954" s="4" t="str">
        <f>VLOOKUP(B4954,[1]汇总!$B:$K,3,0)</f>
        <v>甘肃</v>
      </c>
      <c r="I4954" s="4" t="str">
        <f>VLOOKUP(B4954,[1]汇总!$B:$K,4,0)</f>
        <v>兰州</v>
      </c>
      <c r="J4954" s="4">
        <f>VLOOKUP(B4954,[1]汇总!$B:$K,5,0)</f>
        <v>0</v>
      </c>
      <c r="K4954" s="4">
        <f>VLOOKUP(B4954,[1]汇总!$B:$K,6,0)</f>
        <v>0</v>
      </c>
      <c r="L4954" s="4">
        <f>VLOOKUP(B4954,[1]汇总!$B:$K,7,0)</f>
        <v>0</v>
      </c>
      <c r="M4954" s="4">
        <f>VLOOKUP(B4954,[1]汇总!$B:$K,8,0)</f>
        <v>0</v>
      </c>
      <c r="N4954" s="4" t="str">
        <f>VLOOKUP(B4954,[1]汇总!$B:$K,9,0)</f>
        <v>专科</v>
      </c>
      <c r="O4954" s="4" t="str">
        <f>VLOOKUP(B4954,[1]汇总!$B:$K,10,0)</f>
        <v>民办</v>
      </c>
    </row>
    <row r="4955" spans="1:15" ht="16.5" hidden="1" x14ac:dyDescent="0.35">
      <c r="A4955" s="4" t="s">
        <v>1914</v>
      </c>
      <c r="B4955" s="4" t="s">
        <v>1915</v>
      </c>
      <c r="C4955" s="4" t="s">
        <v>40</v>
      </c>
      <c r="D4955" s="4" t="s">
        <v>250</v>
      </c>
      <c r="E4955" s="4">
        <v>10</v>
      </c>
      <c r="F4955" s="4">
        <v>298</v>
      </c>
      <c r="G4955" s="4">
        <v>273578</v>
      </c>
      <c r="H4955" s="4" t="str">
        <f>VLOOKUP(B4955,[1]汇总!$B:$K,3,0)</f>
        <v>四川</v>
      </c>
      <c r="I4955" s="4" t="str">
        <f>VLOOKUP(B4955,[1]汇总!$B:$K,4,0)</f>
        <v>成都</v>
      </c>
      <c r="J4955" s="4">
        <f>VLOOKUP(B4955,[1]汇总!$B:$K,5,0)</f>
        <v>0</v>
      </c>
      <c r="K4955" s="4">
        <f>VLOOKUP(B4955,[1]汇总!$B:$K,6,0)</f>
        <v>0</v>
      </c>
      <c r="L4955" s="4">
        <f>VLOOKUP(B4955,[1]汇总!$B:$K,7,0)</f>
        <v>0</v>
      </c>
      <c r="M4955" s="4">
        <f>VLOOKUP(B4955,[1]汇总!$B:$K,8,0)</f>
        <v>0</v>
      </c>
      <c r="N4955" s="4" t="str">
        <f>VLOOKUP(B4955,[1]汇总!$B:$K,9,0)</f>
        <v>专科</v>
      </c>
      <c r="O4955" s="4" t="str">
        <f>VLOOKUP(B4955,[1]汇总!$B:$K,10,0)</f>
        <v>民办</v>
      </c>
    </row>
    <row r="4956" spans="1:15" ht="16.5" hidden="1" x14ac:dyDescent="0.35">
      <c r="A4956" s="4" t="s">
        <v>1975</v>
      </c>
      <c r="B4956" s="4" t="s">
        <v>1976</v>
      </c>
      <c r="C4956" s="4" t="s">
        <v>46</v>
      </c>
      <c r="D4956" s="4" t="s">
        <v>91</v>
      </c>
      <c r="E4956" s="4">
        <v>2</v>
      </c>
      <c r="F4956" s="4">
        <v>298</v>
      </c>
      <c r="G4956" s="4">
        <v>273604</v>
      </c>
      <c r="H4956" s="4" t="str">
        <f>VLOOKUP(B4956,[1]汇总!$B:$K,3,0)</f>
        <v>四川</v>
      </c>
      <c r="I4956" s="4" t="str">
        <f>VLOOKUP(B4956,[1]汇总!$B:$K,4,0)</f>
        <v>德阳</v>
      </c>
      <c r="J4956" s="4">
        <f>VLOOKUP(B4956,[1]汇总!$B:$K,5,0)</f>
        <v>0</v>
      </c>
      <c r="K4956" s="4">
        <f>VLOOKUP(B4956,[1]汇总!$B:$K,6,0)</f>
        <v>0</v>
      </c>
      <c r="L4956" s="4">
        <f>VLOOKUP(B4956,[1]汇总!$B:$K,7,0)</f>
        <v>0</v>
      </c>
      <c r="M4956" s="4">
        <f>VLOOKUP(B4956,[1]汇总!$B:$K,8,0)</f>
        <v>0</v>
      </c>
      <c r="N4956" s="4" t="str">
        <f>VLOOKUP(B4956,[1]汇总!$B:$K,9,0)</f>
        <v>专科</v>
      </c>
      <c r="O4956" s="4" t="str">
        <f>VLOOKUP(B4956,[1]汇总!$B:$K,10,0)</f>
        <v>民办</v>
      </c>
    </row>
    <row r="4957" spans="1:15" ht="16.5" hidden="1" x14ac:dyDescent="0.35">
      <c r="A4957" s="4" t="s">
        <v>1790</v>
      </c>
      <c r="B4957" s="4" t="s">
        <v>1791</v>
      </c>
      <c r="C4957" s="4" t="s">
        <v>60</v>
      </c>
      <c r="D4957" s="4" t="s">
        <v>79</v>
      </c>
      <c r="E4957" s="4">
        <v>25</v>
      </c>
      <c r="F4957" s="4">
        <v>298</v>
      </c>
      <c r="G4957" s="4">
        <v>273616</v>
      </c>
      <c r="H4957" s="4" t="str">
        <f>VLOOKUP(B4957,[1]汇总!$B:$K,3,0)</f>
        <v>广西</v>
      </c>
      <c r="I4957" s="4" t="str">
        <f>VLOOKUP(B4957,[1]汇总!$B:$K,4,0)</f>
        <v>来宾</v>
      </c>
      <c r="J4957" s="4">
        <f>VLOOKUP(B4957,[1]汇总!$B:$K,5,0)</f>
        <v>0</v>
      </c>
      <c r="K4957" s="4">
        <f>VLOOKUP(B4957,[1]汇总!$B:$K,6,0)</f>
        <v>0</v>
      </c>
      <c r="L4957" s="4">
        <f>VLOOKUP(B4957,[1]汇总!$B:$K,7,0)</f>
        <v>0</v>
      </c>
      <c r="M4957" s="4">
        <f>VLOOKUP(B4957,[1]汇总!$B:$K,8,0)</f>
        <v>0</v>
      </c>
      <c r="N4957" s="4" t="str">
        <f>VLOOKUP(B4957,[1]汇总!$B:$K,9,0)</f>
        <v>专科</v>
      </c>
      <c r="O4957" s="4" t="str">
        <f>VLOOKUP(B4957,[1]汇总!$B:$K,10,0)</f>
        <v>民办</v>
      </c>
    </row>
    <row r="4958" spans="1:15" ht="16.5" hidden="1" x14ac:dyDescent="0.35">
      <c r="A4958" s="4" t="s">
        <v>2008</v>
      </c>
      <c r="B4958" s="4" t="s">
        <v>2009</v>
      </c>
      <c r="C4958" s="4" t="s">
        <v>60</v>
      </c>
      <c r="D4958" s="4" t="s">
        <v>233</v>
      </c>
      <c r="E4958" s="4">
        <v>3</v>
      </c>
      <c r="F4958" s="4">
        <v>298</v>
      </c>
      <c r="G4958" s="4">
        <v>273620</v>
      </c>
      <c r="H4958" s="4" t="str">
        <f>VLOOKUP(B4958,[1]汇总!$B:$K,3,0)</f>
        <v>云南</v>
      </c>
      <c r="I4958" s="4" t="str">
        <f>VLOOKUP(B4958,[1]汇总!$B:$K,4,0)</f>
        <v>昆明</v>
      </c>
      <c r="J4958" s="4">
        <f>VLOOKUP(B4958,[1]汇总!$B:$K,5,0)</f>
        <v>0</v>
      </c>
      <c r="K4958" s="4">
        <f>VLOOKUP(B4958,[1]汇总!$B:$K,6,0)</f>
        <v>0</v>
      </c>
      <c r="L4958" s="4">
        <f>VLOOKUP(B4958,[1]汇总!$B:$K,7,0)</f>
        <v>0</v>
      </c>
      <c r="M4958" s="4">
        <f>VLOOKUP(B4958,[1]汇总!$B:$K,8,0)</f>
        <v>0</v>
      </c>
      <c r="N4958" s="4" t="str">
        <f>VLOOKUP(B4958,[1]汇总!$B:$K,9,0)</f>
        <v>专科</v>
      </c>
      <c r="O4958" s="4" t="str">
        <f>VLOOKUP(B4958,[1]汇总!$B:$K,10,0)</f>
        <v>民办</v>
      </c>
    </row>
    <row r="4959" spans="1:15" ht="16.5" hidden="1" x14ac:dyDescent="0.35">
      <c r="A4959" s="4" t="s">
        <v>1849</v>
      </c>
      <c r="B4959" s="4" t="s">
        <v>1850</v>
      </c>
      <c r="C4959" s="4" t="s">
        <v>71</v>
      </c>
      <c r="D4959" s="4" t="s">
        <v>206</v>
      </c>
      <c r="E4959" s="4">
        <v>20</v>
      </c>
      <c r="F4959" s="4">
        <v>297</v>
      </c>
      <c r="G4959" s="4">
        <v>273667</v>
      </c>
      <c r="H4959" s="4" t="str">
        <f>VLOOKUP(B4959,[1]汇总!$B:$K,3,0)</f>
        <v>海南</v>
      </c>
      <c r="I4959" s="4" t="str">
        <f>VLOOKUP(B4959,[1]汇总!$B:$K,4,0)</f>
        <v>三亚</v>
      </c>
      <c r="J4959" s="4">
        <f>VLOOKUP(B4959,[1]汇总!$B:$K,5,0)</f>
        <v>0</v>
      </c>
      <c r="K4959" s="4">
        <f>VLOOKUP(B4959,[1]汇总!$B:$K,6,0)</f>
        <v>0</v>
      </c>
      <c r="L4959" s="4">
        <f>VLOOKUP(B4959,[1]汇总!$B:$K,7,0)</f>
        <v>0</v>
      </c>
      <c r="M4959" s="4">
        <f>VLOOKUP(B4959,[1]汇总!$B:$K,8,0)</f>
        <v>0</v>
      </c>
      <c r="N4959" s="4" t="str">
        <f>VLOOKUP(B4959,[1]汇总!$B:$K,9,0)</f>
        <v>专科</v>
      </c>
      <c r="O4959" s="4" t="str">
        <f>VLOOKUP(B4959,[1]汇总!$B:$K,10,0)</f>
        <v>民办</v>
      </c>
    </row>
    <row r="4960" spans="1:15" ht="16.5" hidden="1" x14ac:dyDescent="0.35">
      <c r="A4960" s="4" t="s">
        <v>2074</v>
      </c>
      <c r="B4960" s="4" t="s">
        <v>2075</v>
      </c>
      <c r="C4960" s="4" t="s">
        <v>64</v>
      </c>
      <c r="D4960" s="4" t="s">
        <v>1599</v>
      </c>
      <c r="E4960" s="4">
        <v>4</v>
      </c>
      <c r="F4960" s="4">
        <v>297</v>
      </c>
      <c r="G4960" s="4">
        <v>273716</v>
      </c>
      <c r="H4960" s="4" t="str">
        <f>VLOOKUP(B4960,[1]汇总!$B:$K,3,0)</f>
        <v>甘肃</v>
      </c>
      <c r="I4960" s="4" t="str">
        <f>VLOOKUP(B4960,[1]汇总!$B:$K,4,0)</f>
        <v>兰州</v>
      </c>
      <c r="J4960" s="4">
        <f>VLOOKUP(B4960,[1]汇总!$B:$K,5,0)</f>
        <v>0</v>
      </c>
      <c r="K4960" s="4">
        <f>VLOOKUP(B4960,[1]汇总!$B:$K,6,0)</f>
        <v>0</v>
      </c>
      <c r="L4960" s="4">
        <f>VLOOKUP(B4960,[1]汇总!$B:$K,7,0)</f>
        <v>0</v>
      </c>
      <c r="M4960" s="4">
        <f>VLOOKUP(B4960,[1]汇总!$B:$K,8,0)</f>
        <v>0</v>
      </c>
      <c r="N4960" s="4" t="str">
        <f>VLOOKUP(B4960,[1]汇总!$B:$K,9,0)</f>
        <v>专科</v>
      </c>
      <c r="O4960" s="4" t="str">
        <f>VLOOKUP(B4960,[1]汇总!$B:$K,10,0)</f>
        <v>民办</v>
      </c>
    </row>
    <row r="4961" spans="1:15" ht="16.5" hidden="1" x14ac:dyDescent="0.35">
      <c r="A4961" s="4" t="s">
        <v>1899</v>
      </c>
      <c r="B4961" s="4" t="s">
        <v>1900</v>
      </c>
      <c r="C4961" s="4" t="s">
        <v>60</v>
      </c>
      <c r="D4961" s="4" t="s">
        <v>242</v>
      </c>
      <c r="E4961" s="4">
        <v>4</v>
      </c>
      <c r="F4961" s="4">
        <v>296</v>
      </c>
      <c r="G4961" s="4">
        <v>273809</v>
      </c>
      <c r="H4961" s="4" t="str">
        <f>VLOOKUP(B4961,[1]汇总!$B:$K,3,0)</f>
        <v>重庆</v>
      </c>
      <c r="I4961" s="4" t="str">
        <f>VLOOKUP(B4961,[1]汇总!$B:$K,4,0)</f>
        <v>重庆</v>
      </c>
      <c r="J4961" s="4">
        <f>VLOOKUP(B4961,[1]汇总!$B:$K,5,0)</f>
        <v>0</v>
      </c>
      <c r="K4961" s="4">
        <f>VLOOKUP(B4961,[1]汇总!$B:$K,6,0)</f>
        <v>0</v>
      </c>
      <c r="L4961" s="4">
        <f>VLOOKUP(B4961,[1]汇总!$B:$K,7,0)</f>
        <v>0</v>
      </c>
      <c r="M4961" s="4">
        <f>VLOOKUP(B4961,[1]汇总!$B:$K,8,0)</f>
        <v>0</v>
      </c>
      <c r="N4961" s="4" t="str">
        <f>VLOOKUP(B4961,[1]汇总!$B:$K,9,0)</f>
        <v>专科</v>
      </c>
      <c r="O4961" s="4" t="str">
        <f>VLOOKUP(B4961,[1]汇总!$B:$K,10,0)</f>
        <v>民办</v>
      </c>
    </row>
    <row r="4962" spans="1:15" ht="16.5" hidden="1" x14ac:dyDescent="0.35">
      <c r="A4962" s="4" t="s">
        <v>1938</v>
      </c>
      <c r="B4962" s="4" t="s">
        <v>1939</v>
      </c>
      <c r="C4962" s="4" t="s">
        <v>64</v>
      </c>
      <c r="D4962" s="4" t="s">
        <v>517</v>
      </c>
      <c r="E4962" s="4">
        <v>10</v>
      </c>
      <c r="F4962" s="4">
        <v>296</v>
      </c>
      <c r="G4962" s="4">
        <v>273820</v>
      </c>
      <c r="H4962" s="4" t="str">
        <f>VLOOKUP(B4962,[1]汇总!$B:$K,3,0)</f>
        <v>四川</v>
      </c>
      <c r="I4962" s="4" t="str">
        <f>VLOOKUP(B4962,[1]汇总!$B:$K,4,0)</f>
        <v>成都</v>
      </c>
      <c r="J4962" s="4">
        <f>VLOOKUP(B4962,[1]汇总!$B:$K,5,0)</f>
        <v>0</v>
      </c>
      <c r="K4962" s="4">
        <f>VLOOKUP(B4962,[1]汇总!$B:$K,6,0)</f>
        <v>0</v>
      </c>
      <c r="L4962" s="4">
        <f>VLOOKUP(B4962,[1]汇总!$B:$K,7,0)</f>
        <v>0</v>
      </c>
      <c r="M4962" s="4">
        <f>VLOOKUP(B4962,[1]汇总!$B:$K,8,0)</f>
        <v>0</v>
      </c>
      <c r="N4962" s="4" t="str">
        <f>VLOOKUP(B4962,[1]汇总!$B:$K,9,0)</f>
        <v>专科</v>
      </c>
      <c r="O4962" s="4" t="str">
        <f>VLOOKUP(B4962,[1]汇总!$B:$K,10,0)</f>
        <v>民办</v>
      </c>
    </row>
    <row r="4963" spans="1:15" ht="16.5" hidden="1" x14ac:dyDescent="0.35">
      <c r="A4963" s="4" t="s">
        <v>1421</v>
      </c>
      <c r="B4963" s="4" t="s">
        <v>1422</v>
      </c>
      <c r="C4963" s="4" t="s">
        <v>60</v>
      </c>
      <c r="D4963" s="4" t="s">
        <v>243</v>
      </c>
      <c r="E4963" s="4">
        <v>10</v>
      </c>
      <c r="F4963" s="4">
        <v>296</v>
      </c>
      <c r="G4963" s="4">
        <v>273841</v>
      </c>
      <c r="H4963" s="4" t="str">
        <f>VLOOKUP(B4963,[1]汇总!$B:$K,3,0)</f>
        <v>山东</v>
      </c>
      <c r="I4963" s="4" t="str">
        <f>VLOOKUP(B4963,[1]汇总!$B:$K,4,0)</f>
        <v>青岛</v>
      </c>
      <c r="J4963" s="4">
        <f>VLOOKUP(B4963,[1]汇总!$B:$K,5,0)</f>
        <v>0</v>
      </c>
      <c r="K4963" s="4">
        <f>VLOOKUP(B4963,[1]汇总!$B:$K,6,0)</f>
        <v>0</v>
      </c>
      <c r="L4963" s="4">
        <f>VLOOKUP(B4963,[1]汇总!$B:$K,7,0)</f>
        <v>0</v>
      </c>
      <c r="M4963" s="4">
        <f>VLOOKUP(B4963,[1]汇总!$B:$K,8,0)</f>
        <v>0</v>
      </c>
      <c r="N4963" s="4" t="str">
        <f>VLOOKUP(B4963,[1]汇总!$B:$K,9,0)</f>
        <v>专科</v>
      </c>
      <c r="O4963" s="4" t="str">
        <f>VLOOKUP(B4963,[1]汇总!$B:$K,10,0)</f>
        <v>民办</v>
      </c>
    </row>
    <row r="4964" spans="1:15" ht="16.5" hidden="1" x14ac:dyDescent="0.35">
      <c r="A4964" s="4" t="s">
        <v>1975</v>
      </c>
      <c r="B4964" s="4" t="s">
        <v>1976</v>
      </c>
      <c r="C4964" s="4" t="s">
        <v>56</v>
      </c>
      <c r="D4964" s="4" t="s">
        <v>1979</v>
      </c>
      <c r="E4964" s="4">
        <v>2</v>
      </c>
      <c r="F4964" s="4">
        <v>295</v>
      </c>
      <c r="G4964" s="4">
        <v>273950</v>
      </c>
      <c r="H4964" s="4" t="str">
        <f>VLOOKUP(B4964,[1]汇总!$B:$K,3,0)</f>
        <v>四川</v>
      </c>
      <c r="I4964" s="4" t="str">
        <f>VLOOKUP(B4964,[1]汇总!$B:$K,4,0)</f>
        <v>德阳</v>
      </c>
      <c r="J4964" s="4">
        <f>VLOOKUP(B4964,[1]汇总!$B:$K,5,0)</f>
        <v>0</v>
      </c>
      <c r="K4964" s="4">
        <f>VLOOKUP(B4964,[1]汇总!$B:$K,6,0)</f>
        <v>0</v>
      </c>
      <c r="L4964" s="4">
        <f>VLOOKUP(B4964,[1]汇总!$B:$K,7,0)</f>
        <v>0</v>
      </c>
      <c r="M4964" s="4">
        <f>VLOOKUP(B4964,[1]汇总!$B:$K,8,0)</f>
        <v>0</v>
      </c>
      <c r="N4964" s="4" t="str">
        <f>VLOOKUP(B4964,[1]汇总!$B:$K,9,0)</f>
        <v>专科</v>
      </c>
      <c r="O4964" s="4" t="str">
        <f>VLOOKUP(B4964,[1]汇总!$B:$K,10,0)</f>
        <v>民办</v>
      </c>
    </row>
    <row r="4965" spans="1:15" ht="16.5" hidden="1" x14ac:dyDescent="0.35">
      <c r="A4965" s="4" t="s">
        <v>1968</v>
      </c>
      <c r="B4965" s="4" t="s">
        <v>1969</v>
      </c>
      <c r="C4965" s="4" t="s">
        <v>64</v>
      </c>
      <c r="D4965" s="4" t="s">
        <v>233</v>
      </c>
      <c r="E4965" s="4">
        <v>15</v>
      </c>
      <c r="F4965" s="4">
        <v>295</v>
      </c>
      <c r="G4965" s="4">
        <v>273954</v>
      </c>
      <c r="H4965" s="4" t="str">
        <f>VLOOKUP(B4965,[1]汇总!$B:$K,3,0)</f>
        <v>四川</v>
      </c>
      <c r="I4965" s="4" t="str">
        <f>VLOOKUP(B4965,[1]汇总!$B:$K,4,0)</f>
        <v>资阳</v>
      </c>
      <c r="J4965" s="4">
        <f>VLOOKUP(B4965,[1]汇总!$B:$K,5,0)</f>
        <v>0</v>
      </c>
      <c r="K4965" s="4">
        <f>VLOOKUP(B4965,[1]汇总!$B:$K,6,0)</f>
        <v>0</v>
      </c>
      <c r="L4965" s="4">
        <f>VLOOKUP(B4965,[1]汇总!$B:$K,7,0)</f>
        <v>0</v>
      </c>
      <c r="M4965" s="4">
        <f>VLOOKUP(B4965,[1]汇总!$B:$K,8,0)</f>
        <v>0</v>
      </c>
      <c r="N4965" s="4" t="str">
        <f>VLOOKUP(B4965,[1]汇总!$B:$K,9,0)</f>
        <v>专科</v>
      </c>
      <c r="O4965" s="4" t="str">
        <f>VLOOKUP(B4965,[1]汇总!$B:$K,10,0)</f>
        <v>民办</v>
      </c>
    </row>
    <row r="4966" spans="1:15" ht="16.5" hidden="1" x14ac:dyDescent="0.35">
      <c r="A4966" s="4" t="s">
        <v>800</v>
      </c>
      <c r="B4966" s="4" t="s">
        <v>801</v>
      </c>
      <c r="C4966" s="4" t="s">
        <v>46</v>
      </c>
      <c r="D4966" s="4" t="s">
        <v>806</v>
      </c>
      <c r="E4966" s="4">
        <v>30</v>
      </c>
      <c r="F4966" s="4">
        <v>295</v>
      </c>
      <c r="G4966" s="4">
        <v>273988</v>
      </c>
      <c r="H4966" s="4" t="str">
        <f>VLOOKUP(B4966,[1]汇总!$B:$K,3,0)</f>
        <v>上海</v>
      </c>
      <c r="I4966" s="4" t="str">
        <f>VLOOKUP(B4966,[1]汇总!$B:$K,4,0)</f>
        <v>上海</v>
      </c>
      <c r="J4966" s="4">
        <f>VLOOKUP(B4966,[1]汇总!$B:$K,5,0)</f>
        <v>0</v>
      </c>
      <c r="K4966" s="4">
        <f>VLOOKUP(B4966,[1]汇总!$B:$K,6,0)</f>
        <v>0</v>
      </c>
      <c r="L4966" s="4">
        <f>VLOOKUP(B4966,[1]汇总!$B:$K,7,0)</f>
        <v>0</v>
      </c>
      <c r="M4966" s="4">
        <f>VLOOKUP(B4966,[1]汇总!$B:$K,8,0)</f>
        <v>0</v>
      </c>
      <c r="N4966" s="4" t="str">
        <f>VLOOKUP(B4966,[1]汇总!$B:$K,9,0)</f>
        <v>专科</v>
      </c>
      <c r="O4966" s="4" t="str">
        <f>VLOOKUP(B4966,[1]汇总!$B:$K,10,0)</f>
        <v>民办</v>
      </c>
    </row>
    <row r="4967" spans="1:15" ht="16.5" hidden="1" x14ac:dyDescent="0.35">
      <c r="A4967" s="4" t="s">
        <v>1961</v>
      </c>
      <c r="B4967" s="4" t="s">
        <v>1962</v>
      </c>
      <c r="C4967" s="4" t="s">
        <v>66</v>
      </c>
      <c r="D4967" s="4" t="s">
        <v>164</v>
      </c>
      <c r="E4967" s="4">
        <v>5</v>
      </c>
      <c r="F4967" s="4">
        <v>293</v>
      </c>
      <c r="G4967" s="4">
        <v>274200</v>
      </c>
      <c r="H4967" s="4" t="str">
        <f>VLOOKUP(B4967,[1]汇总!$B:$K,3,0)</f>
        <v>四川</v>
      </c>
      <c r="I4967" s="4" t="str">
        <f>VLOOKUP(B4967,[1]汇总!$B:$K,4,0)</f>
        <v>攀枝花</v>
      </c>
      <c r="J4967" s="4">
        <f>VLOOKUP(B4967,[1]汇总!$B:$K,5,0)</f>
        <v>0</v>
      </c>
      <c r="K4967" s="4">
        <f>VLOOKUP(B4967,[1]汇总!$B:$K,6,0)</f>
        <v>0</v>
      </c>
      <c r="L4967" s="4">
        <f>VLOOKUP(B4967,[1]汇总!$B:$K,7,0)</f>
        <v>0</v>
      </c>
      <c r="M4967" s="4">
        <f>VLOOKUP(B4967,[1]汇总!$B:$K,8,0)</f>
        <v>0</v>
      </c>
      <c r="N4967" s="4" t="str">
        <f>VLOOKUP(B4967,[1]汇总!$B:$K,9,0)</f>
        <v>专科</v>
      </c>
      <c r="O4967" s="4" t="str">
        <f>VLOOKUP(B4967,[1]汇总!$B:$K,10,0)</f>
        <v>民办</v>
      </c>
    </row>
    <row r="4968" spans="1:15" ht="16.5" hidden="1" x14ac:dyDescent="0.35">
      <c r="A4968" s="4" t="s">
        <v>1849</v>
      </c>
      <c r="B4968" s="4" t="s">
        <v>1850</v>
      </c>
      <c r="C4968" s="4" t="s">
        <v>69</v>
      </c>
      <c r="D4968" s="4" t="s">
        <v>1856</v>
      </c>
      <c r="E4968" s="4">
        <v>20</v>
      </c>
      <c r="F4968" s="4">
        <v>293</v>
      </c>
      <c r="G4968" s="4">
        <v>274226</v>
      </c>
      <c r="H4968" s="4" t="str">
        <f>VLOOKUP(B4968,[1]汇总!$B:$K,3,0)</f>
        <v>海南</v>
      </c>
      <c r="I4968" s="4" t="str">
        <f>VLOOKUP(B4968,[1]汇总!$B:$K,4,0)</f>
        <v>三亚</v>
      </c>
      <c r="J4968" s="4">
        <f>VLOOKUP(B4968,[1]汇总!$B:$K,5,0)</f>
        <v>0</v>
      </c>
      <c r="K4968" s="4">
        <f>VLOOKUP(B4968,[1]汇总!$B:$K,6,0)</f>
        <v>0</v>
      </c>
      <c r="L4968" s="4">
        <f>VLOOKUP(B4968,[1]汇总!$B:$K,7,0)</f>
        <v>0</v>
      </c>
      <c r="M4968" s="4">
        <f>VLOOKUP(B4968,[1]汇总!$B:$K,8,0)</f>
        <v>0</v>
      </c>
      <c r="N4968" s="4" t="str">
        <f>VLOOKUP(B4968,[1]汇总!$B:$K,9,0)</f>
        <v>专科</v>
      </c>
      <c r="O4968" s="4" t="str">
        <f>VLOOKUP(B4968,[1]汇总!$B:$K,10,0)</f>
        <v>民办</v>
      </c>
    </row>
    <row r="4969" spans="1:15" ht="16.5" hidden="1" x14ac:dyDescent="0.35">
      <c r="A4969" s="4" t="s">
        <v>1415</v>
      </c>
      <c r="B4969" s="4" t="s">
        <v>1416</v>
      </c>
      <c r="C4969" s="4" t="s">
        <v>86</v>
      </c>
      <c r="D4969" s="4" t="s">
        <v>246</v>
      </c>
      <c r="E4969" s="4">
        <v>9</v>
      </c>
      <c r="F4969" s="4">
        <v>293</v>
      </c>
      <c r="G4969" s="4">
        <v>274240</v>
      </c>
      <c r="H4969" s="4" t="str">
        <f>VLOOKUP(B4969,[1]汇总!$B:$K,3,0)</f>
        <v>山东</v>
      </c>
      <c r="I4969" s="4" t="str">
        <f>VLOOKUP(B4969,[1]汇总!$B:$K,4,0)</f>
        <v>青岛</v>
      </c>
      <c r="J4969" s="4">
        <f>VLOOKUP(B4969,[1]汇总!$B:$K,5,0)</f>
        <v>0</v>
      </c>
      <c r="K4969" s="4">
        <f>VLOOKUP(B4969,[1]汇总!$B:$K,6,0)</f>
        <v>0</v>
      </c>
      <c r="L4969" s="4">
        <f>VLOOKUP(B4969,[1]汇总!$B:$K,7,0)</f>
        <v>0</v>
      </c>
      <c r="M4969" s="4">
        <f>VLOOKUP(B4969,[1]汇总!$B:$K,8,0)</f>
        <v>0</v>
      </c>
      <c r="N4969" s="4" t="str">
        <f>VLOOKUP(B4969,[1]汇总!$B:$K,9,0)</f>
        <v>本科</v>
      </c>
      <c r="O4969" s="4" t="str">
        <f>VLOOKUP(B4969,[1]汇总!$B:$K,10,0)</f>
        <v>民办</v>
      </c>
    </row>
    <row r="4970" spans="1:15" ht="16.5" hidden="1" x14ac:dyDescent="0.35">
      <c r="A4970" s="4" t="s">
        <v>1961</v>
      </c>
      <c r="B4970" s="4" t="s">
        <v>1962</v>
      </c>
      <c r="C4970" s="4" t="s">
        <v>48</v>
      </c>
      <c r="D4970" s="4" t="s">
        <v>1294</v>
      </c>
      <c r="E4970" s="4">
        <v>1</v>
      </c>
      <c r="F4970" s="4">
        <v>293</v>
      </c>
      <c r="G4970" s="4">
        <v>274248</v>
      </c>
      <c r="H4970" s="4" t="str">
        <f>VLOOKUP(B4970,[1]汇总!$B:$K,3,0)</f>
        <v>四川</v>
      </c>
      <c r="I4970" s="4" t="str">
        <f>VLOOKUP(B4970,[1]汇总!$B:$K,4,0)</f>
        <v>攀枝花</v>
      </c>
      <c r="J4970" s="4">
        <f>VLOOKUP(B4970,[1]汇总!$B:$K,5,0)</f>
        <v>0</v>
      </c>
      <c r="K4970" s="4">
        <f>VLOOKUP(B4970,[1]汇总!$B:$K,6,0)</f>
        <v>0</v>
      </c>
      <c r="L4970" s="4">
        <f>VLOOKUP(B4970,[1]汇总!$B:$K,7,0)</f>
        <v>0</v>
      </c>
      <c r="M4970" s="4">
        <f>VLOOKUP(B4970,[1]汇总!$B:$K,8,0)</f>
        <v>0</v>
      </c>
      <c r="N4970" s="4" t="str">
        <f>VLOOKUP(B4970,[1]汇总!$B:$K,9,0)</f>
        <v>专科</v>
      </c>
      <c r="O4970" s="4" t="str">
        <f>VLOOKUP(B4970,[1]汇总!$B:$K,10,0)</f>
        <v>民办</v>
      </c>
    </row>
    <row r="4971" spans="1:15" ht="16.5" hidden="1" x14ac:dyDescent="0.35">
      <c r="A4971" s="4" t="s">
        <v>1964</v>
      </c>
      <c r="B4971" s="4" t="s">
        <v>1965</v>
      </c>
      <c r="C4971" s="4" t="s">
        <v>66</v>
      </c>
      <c r="D4971" s="4" t="s">
        <v>848</v>
      </c>
      <c r="E4971" s="4">
        <v>10</v>
      </c>
      <c r="F4971" s="4">
        <v>293</v>
      </c>
      <c r="G4971" s="4">
        <v>274256</v>
      </c>
      <c r="H4971" s="4" t="str">
        <f>VLOOKUP(B4971,[1]汇总!$B:$K,3,0)</f>
        <v>四川</v>
      </c>
      <c r="I4971" s="4" t="str">
        <f>VLOOKUP(B4971,[1]汇总!$B:$K,4,0)</f>
        <v>资阳</v>
      </c>
      <c r="J4971" s="4">
        <f>VLOOKUP(B4971,[1]汇总!$B:$K,5,0)</f>
        <v>0</v>
      </c>
      <c r="K4971" s="4">
        <f>VLOOKUP(B4971,[1]汇总!$B:$K,6,0)</f>
        <v>0</v>
      </c>
      <c r="L4971" s="4">
        <f>VLOOKUP(B4971,[1]汇总!$B:$K,7,0)</f>
        <v>0</v>
      </c>
      <c r="M4971" s="4">
        <f>VLOOKUP(B4971,[1]汇总!$B:$K,8,0)</f>
        <v>0</v>
      </c>
      <c r="N4971" s="4" t="str">
        <f>VLOOKUP(B4971,[1]汇总!$B:$K,9,0)</f>
        <v>专科</v>
      </c>
      <c r="O4971" s="4" t="str">
        <f>VLOOKUP(B4971,[1]汇总!$B:$K,10,0)</f>
        <v>民办</v>
      </c>
    </row>
    <row r="4972" spans="1:15" ht="16.5" hidden="1" x14ac:dyDescent="0.35">
      <c r="A4972" s="4" t="s">
        <v>2078</v>
      </c>
      <c r="B4972" s="4" t="s">
        <v>2079</v>
      </c>
      <c r="C4972" s="4" t="s">
        <v>60</v>
      </c>
      <c r="D4972" s="4" t="s">
        <v>68</v>
      </c>
      <c r="E4972" s="4">
        <v>6</v>
      </c>
      <c r="F4972" s="4">
        <v>292</v>
      </c>
      <c r="G4972" s="4">
        <v>274342</v>
      </c>
      <c r="H4972" s="4" t="str">
        <f>VLOOKUP(B4972,[1]汇总!$B:$K,3,0)</f>
        <v>甘肃</v>
      </c>
      <c r="I4972" s="4" t="str">
        <f>VLOOKUP(B4972,[1]汇总!$B:$K,4,0)</f>
        <v>白银</v>
      </c>
      <c r="J4972" s="4">
        <f>VLOOKUP(B4972,[1]汇总!$B:$K,5,0)</f>
        <v>0</v>
      </c>
      <c r="K4972" s="4">
        <f>VLOOKUP(B4972,[1]汇总!$B:$K,6,0)</f>
        <v>0</v>
      </c>
      <c r="L4972" s="4">
        <f>VLOOKUP(B4972,[1]汇总!$B:$K,7,0)</f>
        <v>0</v>
      </c>
      <c r="M4972" s="4">
        <f>VLOOKUP(B4972,[1]汇总!$B:$K,8,0)</f>
        <v>0</v>
      </c>
      <c r="N4972" s="4" t="str">
        <f>VLOOKUP(B4972,[1]汇总!$B:$K,9,0)</f>
        <v>专科</v>
      </c>
      <c r="O4972" s="4" t="str">
        <f>VLOOKUP(B4972,[1]汇总!$B:$K,10,0)</f>
        <v>民办</v>
      </c>
    </row>
    <row r="4973" spans="1:15" ht="16.5" hidden="1" x14ac:dyDescent="0.35">
      <c r="A4973" s="4" t="s">
        <v>1945</v>
      </c>
      <c r="B4973" s="4" t="s">
        <v>1946</v>
      </c>
      <c r="C4973" s="4" t="s">
        <v>36</v>
      </c>
      <c r="D4973" s="4" t="s">
        <v>517</v>
      </c>
      <c r="E4973" s="4">
        <v>15</v>
      </c>
      <c r="F4973" s="4">
        <v>291</v>
      </c>
      <c r="G4973" s="4">
        <v>274524</v>
      </c>
      <c r="H4973" s="4" t="str">
        <f>VLOOKUP(B4973,[1]汇总!$B:$K,3,0)</f>
        <v>四川</v>
      </c>
      <c r="I4973" s="4" t="str">
        <f>VLOOKUP(B4973,[1]汇总!$B:$K,4,0)</f>
        <v>资阳</v>
      </c>
      <c r="J4973" s="4">
        <f>VLOOKUP(B4973,[1]汇总!$B:$K,5,0)</f>
        <v>0</v>
      </c>
      <c r="K4973" s="4">
        <f>VLOOKUP(B4973,[1]汇总!$B:$K,6,0)</f>
        <v>0</v>
      </c>
      <c r="L4973" s="4">
        <f>VLOOKUP(B4973,[1]汇总!$B:$K,7,0)</f>
        <v>0</v>
      </c>
      <c r="M4973" s="4">
        <f>VLOOKUP(B4973,[1]汇总!$B:$K,8,0)</f>
        <v>0</v>
      </c>
      <c r="N4973" s="4" t="str">
        <f>VLOOKUP(B4973,[1]汇总!$B:$K,9,0)</f>
        <v>专科</v>
      </c>
      <c r="O4973" s="4" t="str">
        <f>VLOOKUP(B4973,[1]汇总!$B:$K,10,0)</f>
        <v>民办</v>
      </c>
    </row>
    <row r="4974" spans="1:15" ht="16.5" hidden="1" x14ac:dyDescent="0.35">
      <c r="A4974" s="4" t="s">
        <v>800</v>
      </c>
      <c r="B4974" s="4" t="s">
        <v>801</v>
      </c>
      <c r="C4974" s="4" t="s">
        <v>60</v>
      </c>
      <c r="D4974" s="4" t="s">
        <v>517</v>
      </c>
      <c r="E4974" s="4">
        <v>100</v>
      </c>
      <c r="F4974" s="4">
        <v>291</v>
      </c>
      <c r="G4974" s="4">
        <v>274543</v>
      </c>
      <c r="H4974" s="4" t="str">
        <f>VLOOKUP(B4974,[1]汇总!$B:$K,3,0)</f>
        <v>上海</v>
      </c>
      <c r="I4974" s="4" t="str">
        <f>VLOOKUP(B4974,[1]汇总!$B:$K,4,0)</f>
        <v>上海</v>
      </c>
      <c r="J4974" s="4">
        <f>VLOOKUP(B4974,[1]汇总!$B:$K,5,0)</f>
        <v>0</v>
      </c>
      <c r="K4974" s="4">
        <f>VLOOKUP(B4974,[1]汇总!$B:$K,6,0)</f>
        <v>0</v>
      </c>
      <c r="L4974" s="4">
        <f>VLOOKUP(B4974,[1]汇总!$B:$K,7,0)</f>
        <v>0</v>
      </c>
      <c r="M4974" s="4">
        <f>VLOOKUP(B4974,[1]汇总!$B:$K,8,0)</f>
        <v>0</v>
      </c>
      <c r="N4974" s="4" t="str">
        <f>VLOOKUP(B4974,[1]汇总!$B:$K,9,0)</f>
        <v>专科</v>
      </c>
      <c r="O4974" s="4" t="str">
        <f>VLOOKUP(B4974,[1]汇总!$B:$K,10,0)</f>
        <v>民办</v>
      </c>
    </row>
    <row r="4975" spans="1:15" ht="16.5" hidden="1" x14ac:dyDescent="0.35">
      <c r="A4975" s="4" t="s">
        <v>1947</v>
      </c>
      <c r="B4975" s="4" t="s">
        <v>1948</v>
      </c>
      <c r="C4975" s="4" t="s">
        <v>50</v>
      </c>
      <c r="D4975" s="4" t="s">
        <v>79</v>
      </c>
      <c r="E4975" s="4">
        <v>8</v>
      </c>
      <c r="F4975" s="4">
        <v>290</v>
      </c>
      <c r="G4975" s="4">
        <v>274663</v>
      </c>
      <c r="H4975" s="4" t="str">
        <f>VLOOKUP(B4975,[1]汇总!$B:$K,3,0)</f>
        <v>四川</v>
      </c>
      <c r="I4975" s="4" t="str">
        <f>VLOOKUP(B4975,[1]汇总!$B:$K,4,0)</f>
        <v>绵阳</v>
      </c>
      <c r="J4975" s="4">
        <f>VLOOKUP(B4975,[1]汇总!$B:$K,5,0)</f>
        <v>0</v>
      </c>
      <c r="K4975" s="4">
        <f>VLOOKUP(B4975,[1]汇总!$B:$K,6,0)</f>
        <v>0</v>
      </c>
      <c r="L4975" s="4">
        <f>VLOOKUP(B4975,[1]汇总!$B:$K,7,0)</f>
        <v>0</v>
      </c>
      <c r="M4975" s="4">
        <f>VLOOKUP(B4975,[1]汇总!$B:$K,8,0)</f>
        <v>0</v>
      </c>
      <c r="N4975" s="4" t="str">
        <f>VLOOKUP(B4975,[1]汇总!$B:$K,9,0)</f>
        <v>专科</v>
      </c>
      <c r="O4975" s="4" t="str">
        <f>VLOOKUP(B4975,[1]汇总!$B:$K,10,0)</f>
        <v>民办</v>
      </c>
    </row>
    <row r="4976" spans="1:15" ht="16.5" hidden="1" x14ac:dyDescent="0.35">
      <c r="A4976" s="4" t="s">
        <v>1415</v>
      </c>
      <c r="B4976" s="4" t="s">
        <v>1416</v>
      </c>
      <c r="C4976" s="4" t="s">
        <v>108</v>
      </c>
      <c r="D4976" s="4" t="s">
        <v>243</v>
      </c>
      <c r="E4976" s="4">
        <v>5</v>
      </c>
      <c r="F4976" s="4">
        <v>290</v>
      </c>
      <c r="G4976" s="4">
        <v>274676</v>
      </c>
      <c r="H4976" s="4" t="str">
        <f>VLOOKUP(B4976,[1]汇总!$B:$K,3,0)</f>
        <v>山东</v>
      </c>
      <c r="I4976" s="4" t="str">
        <f>VLOOKUP(B4976,[1]汇总!$B:$K,4,0)</f>
        <v>青岛</v>
      </c>
      <c r="J4976" s="4">
        <f>VLOOKUP(B4976,[1]汇总!$B:$K,5,0)</f>
        <v>0</v>
      </c>
      <c r="K4976" s="4">
        <f>VLOOKUP(B4976,[1]汇总!$B:$K,6,0)</f>
        <v>0</v>
      </c>
      <c r="L4976" s="4">
        <f>VLOOKUP(B4976,[1]汇总!$B:$K,7,0)</f>
        <v>0</v>
      </c>
      <c r="M4976" s="4">
        <f>VLOOKUP(B4976,[1]汇总!$B:$K,8,0)</f>
        <v>0</v>
      </c>
      <c r="N4976" s="4" t="str">
        <f>VLOOKUP(B4976,[1]汇总!$B:$K,9,0)</f>
        <v>本科</v>
      </c>
      <c r="O4976" s="4" t="str">
        <f>VLOOKUP(B4976,[1]汇总!$B:$K,10,0)</f>
        <v>民办</v>
      </c>
    </row>
    <row r="4977" spans="1:15" ht="16.5" hidden="1" x14ac:dyDescent="0.35">
      <c r="A4977" s="4" t="s">
        <v>1961</v>
      </c>
      <c r="B4977" s="4" t="s">
        <v>1962</v>
      </c>
      <c r="C4977" s="4" t="s">
        <v>64</v>
      </c>
      <c r="D4977" s="4" t="s">
        <v>1963</v>
      </c>
      <c r="E4977" s="4">
        <v>1</v>
      </c>
      <c r="F4977" s="4">
        <v>289</v>
      </c>
      <c r="G4977" s="4">
        <v>274804</v>
      </c>
      <c r="H4977" s="4" t="str">
        <f>VLOOKUP(B4977,[1]汇总!$B:$K,3,0)</f>
        <v>四川</v>
      </c>
      <c r="I4977" s="4" t="str">
        <f>VLOOKUP(B4977,[1]汇总!$B:$K,4,0)</f>
        <v>攀枝花</v>
      </c>
      <c r="J4977" s="4">
        <f>VLOOKUP(B4977,[1]汇总!$B:$K,5,0)</f>
        <v>0</v>
      </c>
      <c r="K4977" s="4">
        <f>VLOOKUP(B4977,[1]汇总!$B:$K,6,0)</f>
        <v>0</v>
      </c>
      <c r="L4977" s="4">
        <f>VLOOKUP(B4977,[1]汇总!$B:$K,7,0)</f>
        <v>0</v>
      </c>
      <c r="M4977" s="4">
        <f>VLOOKUP(B4977,[1]汇总!$B:$K,8,0)</f>
        <v>0</v>
      </c>
      <c r="N4977" s="4" t="str">
        <f>VLOOKUP(B4977,[1]汇总!$B:$K,9,0)</f>
        <v>专科</v>
      </c>
      <c r="O4977" s="4" t="str">
        <f>VLOOKUP(B4977,[1]汇总!$B:$K,10,0)</f>
        <v>民办</v>
      </c>
    </row>
    <row r="4978" spans="1:15" ht="16.5" hidden="1" x14ac:dyDescent="0.35">
      <c r="A4978" s="4" t="s">
        <v>1954</v>
      </c>
      <c r="B4978" s="4" t="s">
        <v>1955</v>
      </c>
      <c r="C4978" s="4" t="s">
        <v>64</v>
      </c>
      <c r="D4978" s="4" t="s">
        <v>1280</v>
      </c>
      <c r="E4978" s="4">
        <v>12</v>
      </c>
      <c r="F4978" s="4">
        <v>288</v>
      </c>
      <c r="G4978" s="4">
        <v>274927</v>
      </c>
      <c r="H4978" s="4" t="str">
        <f>VLOOKUP(B4978,[1]汇总!$B:$K,3,0)</f>
        <v>四川</v>
      </c>
      <c r="I4978" s="4" t="str">
        <f>VLOOKUP(B4978,[1]汇总!$B:$K,4,0)</f>
        <v>德阳</v>
      </c>
      <c r="J4978" s="4">
        <f>VLOOKUP(B4978,[1]汇总!$B:$K,5,0)</f>
        <v>0</v>
      </c>
      <c r="K4978" s="4">
        <f>VLOOKUP(B4978,[1]汇总!$B:$K,6,0)</f>
        <v>0</v>
      </c>
      <c r="L4978" s="4">
        <f>VLOOKUP(B4978,[1]汇总!$B:$K,7,0)</f>
        <v>0</v>
      </c>
      <c r="M4978" s="4">
        <f>VLOOKUP(B4978,[1]汇总!$B:$K,8,0)</f>
        <v>0</v>
      </c>
      <c r="N4978" s="4" t="str">
        <f>VLOOKUP(B4978,[1]汇总!$B:$K,9,0)</f>
        <v>专科</v>
      </c>
      <c r="O4978" s="4" t="str">
        <f>VLOOKUP(B4978,[1]汇总!$B:$K,10,0)</f>
        <v>民办</v>
      </c>
    </row>
    <row r="4979" spans="1:15" ht="16.5" hidden="1" x14ac:dyDescent="0.35">
      <c r="A4979" s="4" t="s">
        <v>1952</v>
      </c>
      <c r="B4979" s="4" t="s">
        <v>1953</v>
      </c>
      <c r="C4979" s="4" t="s">
        <v>34</v>
      </c>
      <c r="D4979" s="4" t="s">
        <v>1607</v>
      </c>
      <c r="E4979" s="4">
        <v>15</v>
      </c>
      <c r="F4979" s="4">
        <v>288</v>
      </c>
      <c r="G4979" s="4">
        <v>274947</v>
      </c>
      <c r="H4979" s="4" t="str">
        <f>VLOOKUP(B4979,[1]汇总!$B:$K,3,0)</f>
        <v>四川</v>
      </c>
      <c r="I4979" s="4" t="str">
        <f>VLOOKUP(B4979,[1]汇总!$B:$K,4,0)</f>
        <v>凉山</v>
      </c>
      <c r="J4979" s="4">
        <f>VLOOKUP(B4979,[1]汇总!$B:$K,5,0)</f>
        <v>0</v>
      </c>
      <c r="K4979" s="4">
        <f>VLOOKUP(B4979,[1]汇总!$B:$K,6,0)</f>
        <v>0</v>
      </c>
      <c r="L4979" s="4">
        <f>VLOOKUP(B4979,[1]汇总!$B:$K,7,0)</f>
        <v>0</v>
      </c>
      <c r="M4979" s="4">
        <f>VLOOKUP(B4979,[1]汇总!$B:$K,8,0)</f>
        <v>0</v>
      </c>
      <c r="N4979" s="4" t="str">
        <f>VLOOKUP(B4979,[1]汇总!$B:$K,9,0)</f>
        <v>专科</v>
      </c>
      <c r="O4979" s="4" t="str">
        <f>VLOOKUP(B4979,[1]汇总!$B:$K,10,0)</f>
        <v>民办</v>
      </c>
    </row>
    <row r="4980" spans="1:15" ht="16.5" hidden="1" x14ac:dyDescent="0.35">
      <c r="A4980" s="4" t="s">
        <v>2074</v>
      </c>
      <c r="B4980" s="4" t="s">
        <v>2075</v>
      </c>
      <c r="C4980" s="4" t="s">
        <v>40</v>
      </c>
      <c r="D4980" s="4" t="s">
        <v>517</v>
      </c>
      <c r="E4980" s="4">
        <v>4</v>
      </c>
      <c r="F4980" s="4">
        <v>287</v>
      </c>
      <c r="G4980" s="4">
        <v>275085</v>
      </c>
      <c r="H4980" s="4" t="str">
        <f>VLOOKUP(B4980,[1]汇总!$B:$K,3,0)</f>
        <v>甘肃</v>
      </c>
      <c r="I4980" s="4" t="str">
        <f>VLOOKUP(B4980,[1]汇总!$B:$K,4,0)</f>
        <v>兰州</v>
      </c>
      <c r="J4980" s="4">
        <f>VLOOKUP(B4980,[1]汇总!$B:$K,5,0)</f>
        <v>0</v>
      </c>
      <c r="K4980" s="4">
        <f>VLOOKUP(B4980,[1]汇总!$B:$K,6,0)</f>
        <v>0</v>
      </c>
      <c r="L4980" s="4">
        <f>VLOOKUP(B4980,[1]汇总!$B:$K,7,0)</f>
        <v>0</v>
      </c>
      <c r="M4980" s="4">
        <f>VLOOKUP(B4980,[1]汇总!$B:$K,8,0)</f>
        <v>0</v>
      </c>
      <c r="N4980" s="4" t="str">
        <f>VLOOKUP(B4980,[1]汇总!$B:$K,9,0)</f>
        <v>专科</v>
      </c>
      <c r="O4980" s="4" t="str">
        <f>VLOOKUP(B4980,[1]汇总!$B:$K,10,0)</f>
        <v>民办</v>
      </c>
    </row>
    <row r="4981" spans="1:15" ht="16.5" hidden="1" x14ac:dyDescent="0.35">
      <c r="A4981" s="4" t="s">
        <v>2078</v>
      </c>
      <c r="B4981" s="4" t="s">
        <v>2079</v>
      </c>
      <c r="C4981" s="4" t="s">
        <v>64</v>
      </c>
      <c r="D4981" s="4" t="s">
        <v>183</v>
      </c>
      <c r="E4981" s="4">
        <v>7</v>
      </c>
      <c r="F4981" s="4">
        <v>286</v>
      </c>
      <c r="G4981" s="4">
        <v>275276</v>
      </c>
      <c r="H4981" s="4" t="str">
        <f>VLOOKUP(B4981,[1]汇总!$B:$K,3,0)</f>
        <v>甘肃</v>
      </c>
      <c r="I4981" s="4" t="str">
        <f>VLOOKUP(B4981,[1]汇总!$B:$K,4,0)</f>
        <v>白银</v>
      </c>
      <c r="J4981" s="4">
        <f>VLOOKUP(B4981,[1]汇总!$B:$K,5,0)</f>
        <v>0</v>
      </c>
      <c r="K4981" s="4">
        <f>VLOOKUP(B4981,[1]汇总!$B:$K,6,0)</f>
        <v>0</v>
      </c>
      <c r="L4981" s="4">
        <f>VLOOKUP(B4981,[1]汇总!$B:$K,7,0)</f>
        <v>0</v>
      </c>
      <c r="M4981" s="4">
        <f>VLOOKUP(B4981,[1]汇总!$B:$K,8,0)</f>
        <v>0</v>
      </c>
      <c r="N4981" s="4" t="str">
        <f>VLOOKUP(B4981,[1]汇总!$B:$K,9,0)</f>
        <v>专科</v>
      </c>
      <c r="O4981" s="4" t="str">
        <f>VLOOKUP(B4981,[1]汇总!$B:$K,10,0)</f>
        <v>民办</v>
      </c>
    </row>
    <row r="4982" spans="1:15" ht="16.5" hidden="1" x14ac:dyDescent="0.35">
      <c r="A4982" s="4" t="s">
        <v>1961</v>
      </c>
      <c r="B4982" s="4" t="s">
        <v>1962</v>
      </c>
      <c r="C4982" s="4" t="s">
        <v>44</v>
      </c>
      <c r="D4982" s="4" t="s">
        <v>336</v>
      </c>
      <c r="E4982" s="4">
        <v>5</v>
      </c>
      <c r="F4982" s="4">
        <v>285</v>
      </c>
      <c r="G4982" s="4">
        <v>275426</v>
      </c>
      <c r="H4982" s="4" t="str">
        <f>VLOOKUP(B4982,[1]汇总!$B:$K,3,0)</f>
        <v>四川</v>
      </c>
      <c r="I4982" s="4" t="str">
        <f>VLOOKUP(B4982,[1]汇总!$B:$K,4,0)</f>
        <v>攀枝花</v>
      </c>
      <c r="J4982" s="4">
        <f>VLOOKUP(B4982,[1]汇总!$B:$K,5,0)</f>
        <v>0</v>
      </c>
      <c r="K4982" s="4">
        <f>VLOOKUP(B4982,[1]汇总!$B:$K,6,0)</f>
        <v>0</v>
      </c>
      <c r="L4982" s="4">
        <f>VLOOKUP(B4982,[1]汇总!$B:$K,7,0)</f>
        <v>0</v>
      </c>
      <c r="M4982" s="4">
        <f>VLOOKUP(B4982,[1]汇总!$B:$K,8,0)</f>
        <v>0</v>
      </c>
      <c r="N4982" s="4" t="str">
        <f>VLOOKUP(B4982,[1]汇总!$B:$K,9,0)</f>
        <v>专科</v>
      </c>
      <c r="O4982" s="4" t="str">
        <f>VLOOKUP(B4982,[1]汇总!$B:$K,10,0)</f>
        <v>民办</v>
      </c>
    </row>
    <row r="4983" spans="1:15" ht="16.5" hidden="1" x14ac:dyDescent="0.35">
      <c r="A4983" s="4" t="s">
        <v>2006</v>
      </c>
      <c r="B4983" s="4" t="s">
        <v>2007</v>
      </c>
      <c r="C4983" s="4" t="s">
        <v>40</v>
      </c>
      <c r="D4983" s="4" t="s">
        <v>517</v>
      </c>
      <c r="E4983" s="4">
        <v>8</v>
      </c>
      <c r="F4983" s="4">
        <v>285</v>
      </c>
      <c r="G4983" s="4">
        <v>275438</v>
      </c>
      <c r="H4983" s="4" t="str">
        <f>VLOOKUP(B4983,[1]汇总!$B:$K,3,0)</f>
        <v>云南</v>
      </c>
      <c r="I4983" s="4" t="str">
        <f>VLOOKUP(B4983,[1]汇总!$B:$K,4,0)</f>
        <v>昆明</v>
      </c>
      <c r="J4983" s="4">
        <f>VLOOKUP(B4983,[1]汇总!$B:$K,5,0)</f>
        <v>0</v>
      </c>
      <c r="K4983" s="4">
        <f>VLOOKUP(B4983,[1]汇总!$B:$K,6,0)</f>
        <v>0</v>
      </c>
      <c r="L4983" s="4">
        <f>VLOOKUP(B4983,[1]汇总!$B:$K,7,0)</f>
        <v>0</v>
      </c>
      <c r="M4983" s="4">
        <f>VLOOKUP(B4983,[1]汇总!$B:$K,8,0)</f>
        <v>0</v>
      </c>
      <c r="N4983" s="4" t="str">
        <f>VLOOKUP(B4983,[1]汇总!$B:$K,9,0)</f>
        <v>专科</v>
      </c>
      <c r="O4983" s="4" t="str">
        <f>VLOOKUP(B4983,[1]汇总!$B:$K,10,0)</f>
        <v>民办</v>
      </c>
    </row>
    <row r="4984" spans="1:15" ht="16.5" hidden="1" x14ac:dyDescent="0.35">
      <c r="A4984" s="4" t="s">
        <v>1947</v>
      </c>
      <c r="B4984" s="4" t="s">
        <v>1948</v>
      </c>
      <c r="C4984" s="4" t="s">
        <v>46</v>
      </c>
      <c r="D4984" s="4" t="s">
        <v>153</v>
      </c>
      <c r="E4984" s="4">
        <v>10</v>
      </c>
      <c r="F4984" s="4">
        <v>285</v>
      </c>
      <c r="G4984" s="4">
        <v>275450</v>
      </c>
      <c r="H4984" s="4" t="str">
        <f>VLOOKUP(B4984,[1]汇总!$B:$K,3,0)</f>
        <v>四川</v>
      </c>
      <c r="I4984" s="4" t="str">
        <f>VLOOKUP(B4984,[1]汇总!$B:$K,4,0)</f>
        <v>绵阳</v>
      </c>
      <c r="J4984" s="4">
        <f>VLOOKUP(B4984,[1]汇总!$B:$K,5,0)</f>
        <v>0</v>
      </c>
      <c r="K4984" s="4">
        <f>VLOOKUP(B4984,[1]汇总!$B:$K,6,0)</f>
        <v>0</v>
      </c>
      <c r="L4984" s="4">
        <f>VLOOKUP(B4984,[1]汇总!$B:$K,7,0)</f>
        <v>0</v>
      </c>
      <c r="M4984" s="4">
        <f>VLOOKUP(B4984,[1]汇总!$B:$K,8,0)</f>
        <v>0</v>
      </c>
      <c r="N4984" s="4" t="str">
        <f>VLOOKUP(B4984,[1]汇总!$B:$K,9,0)</f>
        <v>专科</v>
      </c>
      <c r="O4984" s="4" t="str">
        <f>VLOOKUP(B4984,[1]汇总!$B:$K,10,0)</f>
        <v>民办</v>
      </c>
    </row>
    <row r="4985" spans="1:15" ht="16.5" hidden="1" x14ac:dyDescent="0.35">
      <c r="A4985" s="4" t="s">
        <v>1998</v>
      </c>
      <c r="B4985" s="4" t="s">
        <v>1999</v>
      </c>
      <c r="C4985" s="4" t="s">
        <v>40</v>
      </c>
      <c r="D4985" s="4" t="s">
        <v>68</v>
      </c>
      <c r="E4985" s="4">
        <v>10</v>
      </c>
      <c r="F4985" s="4">
        <v>284</v>
      </c>
      <c r="G4985" s="4">
        <v>275605</v>
      </c>
      <c r="H4985" s="4" t="str">
        <f>VLOOKUP(B4985,[1]汇总!$B:$K,3,0)</f>
        <v>云南</v>
      </c>
      <c r="I4985" s="4" t="str">
        <f>VLOOKUP(B4985,[1]汇总!$B:$K,4,0)</f>
        <v>昆明</v>
      </c>
      <c r="J4985" s="4">
        <f>VLOOKUP(B4985,[1]汇总!$B:$K,5,0)</f>
        <v>0</v>
      </c>
      <c r="K4985" s="4">
        <f>VLOOKUP(B4985,[1]汇总!$B:$K,6,0)</f>
        <v>0</v>
      </c>
      <c r="L4985" s="4">
        <f>VLOOKUP(B4985,[1]汇总!$B:$K,7,0)</f>
        <v>0</v>
      </c>
      <c r="M4985" s="4">
        <f>VLOOKUP(B4985,[1]汇总!$B:$K,8,0)</f>
        <v>0</v>
      </c>
      <c r="N4985" s="4" t="str">
        <f>VLOOKUP(B4985,[1]汇总!$B:$K,9,0)</f>
        <v>本科</v>
      </c>
      <c r="O4985" s="4" t="str">
        <f>VLOOKUP(B4985,[1]汇总!$B:$K,10,0)</f>
        <v>民办</v>
      </c>
    </row>
    <row r="4986" spans="1:15" ht="16.5" hidden="1" x14ac:dyDescent="0.35">
      <c r="A4986" s="4" t="s">
        <v>2047</v>
      </c>
      <c r="B4986" s="4" t="s">
        <v>2048</v>
      </c>
      <c r="C4986" s="4" t="s">
        <v>69</v>
      </c>
      <c r="D4986" s="4" t="s">
        <v>68</v>
      </c>
      <c r="E4986" s="4">
        <v>5</v>
      </c>
      <c r="F4986" s="4">
        <v>282</v>
      </c>
      <c r="G4986" s="4">
        <v>275982</v>
      </c>
      <c r="H4986" s="4" t="str">
        <f>VLOOKUP(B4986,[1]汇总!$B:$K,3,0)</f>
        <v>陕西</v>
      </c>
      <c r="I4986" s="4" t="str">
        <f>VLOOKUP(B4986,[1]汇总!$B:$K,4,0)</f>
        <v>咸阳</v>
      </c>
      <c r="J4986" s="4">
        <f>VLOOKUP(B4986,[1]汇总!$B:$K,5,0)</f>
        <v>0</v>
      </c>
      <c r="K4986" s="4">
        <f>VLOOKUP(B4986,[1]汇总!$B:$K,6,0)</f>
        <v>0</v>
      </c>
      <c r="L4986" s="4">
        <f>VLOOKUP(B4986,[1]汇总!$B:$K,7,0)</f>
        <v>0</v>
      </c>
      <c r="M4986" s="4">
        <f>VLOOKUP(B4986,[1]汇总!$B:$K,8,0)</f>
        <v>0</v>
      </c>
      <c r="N4986" s="4" t="str">
        <f>VLOOKUP(B4986,[1]汇总!$B:$K,9,0)</f>
        <v>本科</v>
      </c>
      <c r="O4986" s="4" t="str">
        <f>VLOOKUP(B4986,[1]汇总!$B:$K,10,0)</f>
        <v>民办</v>
      </c>
    </row>
    <row r="4987" spans="1:15" ht="16.5" hidden="1" x14ac:dyDescent="0.35">
      <c r="A4987" s="4" t="s">
        <v>1840</v>
      </c>
      <c r="B4987" s="4" t="s">
        <v>1841</v>
      </c>
      <c r="C4987" s="4" t="s">
        <v>36</v>
      </c>
      <c r="D4987" s="4" t="s">
        <v>109</v>
      </c>
      <c r="E4987" s="4">
        <v>18</v>
      </c>
      <c r="F4987" s="4">
        <v>281</v>
      </c>
      <c r="G4987" s="4">
        <v>276144</v>
      </c>
      <c r="H4987" s="4" t="str">
        <f>VLOOKUP(B4987,[1]汇总!$B:$K,3,0)</f>
        <v>海南</v>
      </c>
      <c r="I4987" s="4" t="str">
        <f>VLOOKUP(B4987,[1]汇总!$B:$K,4,0)</f>
        <v>海口</v>
      </c>
      <c r="J4987" s="4">
        <f>VLOOKUP(B4987,[1]汇总!$B:$K,5,0)</f>
        <v>0</v>
      </c>
      <c r="K4987" s="4">
        <f>VLOOKUP(B4987,[1]汇总!$B:$K,6,0)</f>
        <v>0</v>
      </c>
      <c r="L4987" s="4">
        <f>VLOOKUP(B4987,[1]汇总!$B:$K,7,0)</f>
        <v>0</v>
      </c>
      <c r="M4987" s="4">
        <f>VLOOKUP(B4987,[1]汇总!$B:$K,8,0)</f>
        <v>0</v>
      </c>
      <c r="N4987" s="4" t="str">
        <f>VLOOKUP(B4987,[1]汇总!$B:$K,9,0)</f>
        <v>专科</v>
      </c>
      <c r="O4987" s="4" t="str">
        <f>VLOOKUP(B4987,[1]汇总!$B:$K,10,0)</f>
        <v>民办</v>
      </c>
    </row>
    <row r="4988" spans="1:15" ht="16.5" hidden="1" x14ac:dyDescent="0.35">
      <c r="A4988" s="4" t="s">
        <v>1910</v>
      </c>
      <c r="B4988" s="4" t="s">
        <v>1911</v>
      </c>
      <c r="C4988" s="4" t="s">
        <v>40</v>
      </c>
      <c r="D4988" s="4" t="s">
        <v>471</v>
      </c>
      <c r="E4988" s="4">
        <v>10</v>
      </c>
      <c r="F4988" s="4">
        <v>280</v>
      </c>
      <c r="G4988" s="4">
        <v>276261</v>
      </c>
      <c r="H4988" s="4" t="str">
        <f>VLOOKUP(B4988,[1]汇总!$B:$K,3,0)</f>
        <v>四川</v>
      </c>
      <c r="I4988" s="4" t="str">
        <f>VLOOKUP(B4988,[1]汇总!$B:$K,4,0)</f>
        <v>成都</v>
      </c>
      <c r="J4988" s="4">
        <f>VLOOKUP(B4988,[1]汇总!$B:$K,5,0)</f>
        <v>0</v>
      </c>
      <c r="K4988" s="4">
        <f>VLOOKUP(B4988,[1]汇总!$B:$K,6,0)</f>
        <v>0</v>
      </c>
      <c r="L4988" s="4">
        <f>VLOOKUP(B4988,[1]汇总!$B:$K,7,0)</f>
        <v>0</v>
      </c>
      <c r="M4988" s="4">
        <f>VLOOKUP(B4988,[1]汇总!$B:$K,8,0)</f>
        <v>0</v>
      </c>
      <c r="N4988" s="4" t="str">
        <f>VLOOKUP(B4988,[1]汇总!$B:$K,9,0)</f>
        <v>本科</v>
      </c>
      <c r="O4988" s="4" t="str">
        <f>VLOOKUP(B4988,[1]汇总!$B:$K,10,0)</f>
        <v>民办</v>
      </c>
    </row>
    <row r="4989" spans="1:15" ht="16.5" hidden="1" x14ac:dyDescent="0.35">
      <c r="A4989" s="4" t="s">
        <v>2078</v>
      </c>
      <c r="B4989" s="4" t="s">
        <v>2079</v>
      </c>
      <c r="C4989" s="4" t="s">
        <v>34</v>
      </c>
      <c r="D4989" s="4" t="s">
        <v>109</v>
      </c>
      <c r="E4989" s="4">
        <v>6</v>
      </c>
      <c r="F4989" s="4">
        <v>280</v>
      </c>
      <c r="G4989" s="4">
        <v>276285</v>
      </c>
      <c r="H4989" s="4" t="str">
        <f>VLOOKUP(B4989,[1]汇总!$B:$K,3,0)</f>
        <v>甘肃</v>
      </c>
      <c r="I4989" s="4" t="str">
        <f>VLOOKUP(B4989,[1]汇总!$B:$K,4,0)</f>
        <v>白银</v>
      </c>
      <c r="J4989" s="4">
        <f>VLOOKUP(B4989,[1]汇总!$B:$K,5,0)</f>
        <v>0</v>
      </c>
      <c r="K4989" s="4">
        <f>VLOOKUP(B4989,[1]汇总!$B:$K,6,0)</f>
        <v>0</v>
      </c>
      <c r="L4989" s="4">
        <f>VLOOKUP(B4989,[1]汇总!$B:$K,7,0)</f>
        <v>0</v>
      </c>
      <c r="M4989" s="4">
        <f>VLOOKUP(B4989,[1]汇总!$B:$K,8,0)</f>
        <v>0</v>
      </c>
      <c r="N4989" s="4" t="str">
        <f>VLOOKUP(B4989,[1]汇总!$B:$K,9,0)</f>
        <v>专科</v>
      </c>
      <c r="O4989" s="4" t="str">
        <f>VLOOKUP(B4989,[1]汇总!$B:$K,10,0)</f>
        <v>民办</v>
      </c>
    </row>
    <row r="4990" spans="1:15" ht="16.5" hidden="1" x14ac:dyDescent="0.35">
      <c r="A4990" s="4" t="s">
        <v>800</v>
      </c>
      <c r="B4990" s="4" t="s">
        <v>801</v>
      </c>
      <c r="C4990" s="4" t="s">
        <v>34</v>
      </c>
      <c r="D4990" s="4" t="s">
        <v>246</v>
      </c>
      <c r="E4990" s="4">
        <v>20</v>
      </c>
      <c r="F4990" s="4">
        <v>279</v>
      </c>
      <c r="G4990" s="4">
        <v>276461</v>
      </c>
      <c r="H4990" s="4" t="str">
        <f>VLOOKUP(B4990,[1]汇总!$B:$K,3,0)</f>
        <v>上海</v>
      </c>
      <c r="I4990" s="4" t="str">
        <f>VLOOKUP(B4990,[1]汇总!$B:$K,4,0)</f>
        <v>上海</v>
      </c>
      <c r="J4990" s="4">
        <f>VLOOKUP(B4990,[1]汇总!$B:$K,5,0)</f>
        <v>0</v>
      </c>
      <c r="K4990" s="4">
        <f>VLOOKUP(B4990,[1]汇总!$B:$K,6,0)</f>
        <v>0</v>
      </c>
      <c r="L4990" s="4">
        <f>VLOOKUP(B4990,[1]汇总!$B:$K,7,0)</f>
        <v>0</v>
      </c>
      <c r="M4990" s="4">
        <f>VLOOKUP(B4990,[1]汇总!$B:$K,8,0)</f>
        <v>0</v>
      </c>
      <c r="N4990" s="4" t="str">
        <f>VLOOKUP(B4990,[1]汇总!$B:$K,9,0)</f>
        <v>专科</v>
      </c>
      <c r="O4990" s="4" t="str">
        <f>VLOOKUP(B4990,[1]汇总!$B:$K,10,0)</f>
        <v>民办</v>
      </c>
    </row>
    <row r="4991" spans="1:15" ht="16.5" hidden="1" x14ac:dyDescent="0.35">
      <c r="A4991" s="4" t="s">
        <v>1998</v>
      </c>
      <c r="B4991" s="4" t="s">
        <v>1999</v>
      </c>
      <c r="C4991" s="4" t="s">
        <v>64</v>
      </c>
      <c r="D4991" s="4" t="s">
        <v>226</v>
      </c>
      <c r="E4991" s="4">
        <v>4</v>
      </c>
      <c r="F4991" s="4">
        <v>279</v>
      </c>
      <c r="G4991" s="4">
        <v>276605</v>
      </c>
      <c r="H4991" s="4" t="str">
        <f>VLOOKUP(B4991,[1]汇总!$B:$K,3,0)</f>
        <v>云南</v>
      </c>
      <c r="I4991" s="4" t="str">
        <f>VLOOKUP(B4991,[1]汇总!$B:$K,4,0)</f>
        <v>昆明</v>
      </c>
      <c r="J4991" s="4">
        <f>VLOOKUP(B4991,[1]汇总!$B:$K,5,0)</f>
        <v>0</v>
      </c>
      <c r="K4991" s="4">
        <f>VLOOKUP(B4991,[1]汇总!$B:$K,6,0)</f>
        <v>0</v>
      </c>
      <c r="L4991" s="4">
        <f>VLOOKUP(B4991,[1]汇总!$B:$K,7,0)</f>
        <v>0</v>
      </c>
      <c r="M4991" s="4">
        <f>VLOOKUP(B4991,[1]汇总!$B:$K,8,0)</f>
        <v>0</v>
      </c>
      <c r="N4991" s="4" t="str">
        <f>VLOOKUP(B4991,[1]汇总!$B:$K,9,0)</f>
        <v>本科</v>
      </c>
      <c r="O4991" s="4" t="str">
        <f>VLOOKUP(B4991,[1]汇总!$B:$K,10,0)</f>
        <v>民办</v>
      </c>
    </row>
    <row r="4992" spans="1:15" ht="16.5" hidden="1" x14ac:dyDescent="0.35">
      <c r="A4992" s="4" t="s">
        <v>2078</v>
      </c>
      <c r="B4992" s="4" t="s">
        <v>2079</v>
      </c>
      <c r="C4992" s="4" t="s">
        <v>40</v>
      </c>
      <c r="D4992" s="4" t="s">
        <v>93</v>
      </c>
      <c r="E4992" s="4">
        <v>6</v>
      </c>
      <c r="F4992" s="4">
        <v>278</v>
      </c>
      <c r="G4992" s="4">
        <v>276608</v>
      </c>
      <c r="H4992" s="4" t="str">
        <f>VLOOKUP(B4992,[1]汇总!$B:$K,3,0)</f>
        <v>甘肃</v>
      </c>
      <c r="I4992" s="4" t="str">
        <f>VLOOKUP(B4992,[1]汇总!$B:$K,4,0)</f>
        <v>白银</v>
      </c>
      <c r="J4992" s="4">
        <f>VLOOKUP(B4992,[1]汇总!$B:$K,5,0)</f>
        <v>0</v>
      </c>
      <c r="K4992" s="4">
        <f>VLOOKUP(B4992,[1]汇总!$B:$K,6,0)</f>
        <v>0</v>
      </c>
      <c r="L4992" s="4">
        <f>VLOOKUP(B4992,[1]汇总!$B:$K,7,0)</f>
        <v>0</v>
      </c>
      <c r="M4992" s="4">
        <f>VLOOKUP(B4992,[1]汇总!$B:$K,8,0)</f>
        <v>0</v>
      </c>
      <c r="N4992" s="4" t="str">
        <f>VLOOKUP(B4992,[1]汇总!$B:$K,9,0)</f>
        <v>专科</v>
      </c>
      <c r="O4992" s="4" t="str">
        <f>VLOOKUP(B4992,[1]汇总!$B:$K,10,0)</f>
        <v>民办</v>
      </c>
    </row>
    <row r="4993" spans="1:15" ht="16.5" hidden="1" x14ac:dyDescent="0.35">
      <c r="A4993" s="4" t="s">
        <v>1975</v>
      </c>
      <c r="B4993" s="4" t="s">
        <v>1976</v>
      </c>
      <c r="C4993" s="4" t="s">
        <v>48</v>
      </c>
      <c r="D4993" s="4" t="s">
        <v>248</v>
      </c>
      <c r="E4993" s="4">
        <v>3</v>
      </c>
      <c r="F4993" s="4">
        <v>278</v>
      </c>
      <c r="G4993" s="4">
        <v>276649</v>
      </c>
      <c r="H4993" s="4" t="str">
        <f>VLOOKUP(B4993,[1]汇总!$B:$K,3,0)</f>
        <v>四川</v>
      </c>
      <c r="I4993" s="4" t="str">
        <f>VLOOKUP(B4993,[1]汇总!$B:$K,4,0)</f>
        <v>德阳</v>
      </c>
      <c r="J4993" s="4">
        <f>VLOOKUP(B4993,[1]汇总!$B:$K,5,0)</f>
        <v>0</v>
      </c>
      <c r="K4993" s="4">
        <f>VLOOKUP(B4993,[1]汇总!$B:$K,6,0)</f>
        <v>0</v>
      </c>
      <c r="L4993" s="4">
        <f>VLOOKUP(B4993,[1]汇总!$B:$K,7,0)</f>
        <v>0</v>
      </c>
      <c r="M4993" s="4">
        <f>VLOOKUP(B4993,[1]汇总!$B:$K,8,0)</f>
        <v>0</v>
      </c>
      <c r="N4993" s="4" t="str">
        <f>VLOOKUP(B4993,[1]汇总!$B:$K,9,0)</f>
        <v>专科</v>
      </c>
      <c r="O4993" s="4" t="str">
        <f>VLOOKUP(B4993,[1]汇总!$B:$K,10,0)</f>
        <v>民办</v>
      </c>
    </row>
    <row r="4994" spans="1:15" ht="16.5" hidden="1" x14ac:dyDescent="0.35">
      <c r="A4994" s="4" t="s">
        <v>1975</v>
      </c>
      <c r="B4994" s="4" t="s">
        <v>1976</v>
      </c>
      <c r="C4994" s="4" t="s">
        <v>71</v>
      </c>
      <c r="D4994" s="4" t="s">
        <v>210</v>
      </c>
      <c r="E4994" s="4">
        <v>2</v>
      </c>
      <c r="F4994" s="4">
        <v>277</v>
      </c>
      <c r="G4994" s="4">
        <v>276806</v>
      </c>
      <c r="H4994" s="4" t="str">
        <f>VLOOKUP(B4994,[1]汇总!$B:$K,3,0)</f>
        <v>四川</v>
      </c>
      <c r="I4994" s="4" t="str">
        <f>VLOOKUP(B4994,[1]汇总!$B:$K,4,0)</f>
        <v>德阳</v>
      </c>
      <c r="J4994" s="4">
        <f>VLOOKUP(B4994,[1]汇总!$B:$K,5,0)</f>
        <v>0</v>
      </c>
      <c r="K4994" s="4">
        <f>VLOOKUP(B4994,[1]汇总!$B:$K,6,0)</f>
        <v>0</v>
      </c>
      <c r="L4994" s="4">
        <f>VLOOKUP(B4994,[1]汇总!$B:$K,7,0)</f>
        <v>0</v>
      </c>
      <c r="M4994" s="4">
        <f>VLOOKUP(B4994,[1]汇总!$B:$K,8,0)</f>
        <v>0</v>
      </c>
      <c r="N4994" s="4" t="str">
        <f>VLOOKUP(B4994,[1]汇总!$B:$K,9,0)</f>
        <v>专科</v>
      </c>
      <c r="O4994" s="4" t="str">
        <f>VLOOKUP(B4994,[1]汇总!$B:$K,10,0)</f>
        <v>民办</v>
      </c>
    </row>
    <row r="4995" spans="1:15" ht="16.5" hidden="1" x14ac:dyDescent="0.35">
      <c r="A4995" s="4" t="s">
        <v>1975</v>
      </c>
      <c r="B4995" s="4" t="s">
        <v>1976</v>
      </c>
      <c r="C4995" s="4" t="s">
        <v>66</v>
      </c>
      <c r="D4995" s="4" t="s">
        <v>176</v>
      </c>
      <c r="E4995" s="4">
        <v>3</v>
      </c>
      <c r="F4995" s="4">
        <v>275</v>
      </c>
      <c r="G4995" s="4">
        <v>277191</v>
      </c>
      <c r="H4995" s="4" t="str">
        <f>VLOOKUP(B4995,[1]汇总!$B:$K,3,0)</f>
        <v>四川</v>
      </c>
      <c r="I4995" s="4" t="str">
        <f>VLOOKUP(B4995,[1]汇总!$B:$K,4,0)</f>
        <v>德阳</v>
      </c>
      <c r="J4995" s="4">
        <f>VLOOKUP(B4995,[1]汇总!$B:$K,5,0)</f>
        <v>0</v>
      </c>
      <c r="K4995" s="4">
        <f>VLOOKUP(B4995,[1]汇总!$B:$K,6,0)</f>
        <v>0</v>
      </c>
      <c r="L4995" s="4">
        <f>VLOOKUP(B4995,[1]汇总!$B:$K,7,0)</f>
        <v>0</v>
      </c>
      <c r="M4995" s="4">
        <f>VLOOKUP(B4995,[1]汇总!$B:$K,8,0)</f>
        <v>0</v>
      </c>
      <c r="N4995" s="4" t="str">
        <f>VLOOKUP(B4995,[1]汇总!$B:$K,9,0)</f>
        <v>专科</v>
      </c>
      <c r="O4995" s="4" t="str">
        <f>VLOOKUP(B4995,[1]汇总!$B:$K,10,0)</f>
        <v>民办</v>
      </c>
    </row>
    <row r="4996" spans="1:15" ht="16.5" hidden="1" x14ac:dyDescent="0.35">
      <c r="A4996" s="4" t="s">
        <v>1790</v>
      </c>
      <c r="B4996" s="4" t="s">
        <v>1791</v>
      </c>
      <c r="C4996" s="4" t="s">
        <v>40</v>
      </c>
      <c r="D4996" s="4" t="s">
        <v>76</v>
      </c>
      <c r="E4996" s="4">
        <v>25</v>
      </c>
      <c r="F4996" s="4">
        <v>274</v>
      </c>
      <c r="G4996" s="4">
        <v>277349</v>
      </c>
      <c r="H4996" s="4" t="str">
        <f>VLOOKUP(B4996,[1]汇总!$B:$K,3,0)</f>
        <v>广西</v>
      </c>
      <c r="I4996" s="4" t="str">
        <f>VLOOKUP(B4996,[1]汇总!$B:$K,4,0)</f>
        <v>来宾</v>
      </c>
      <c r="J4996" s="4">
        <f>VLOOKUP(B4996,[1]汇总!$B:$K,5,0)</f>
        <v>0</v>
      </c>
      <c r="K4996" s="4">
        <f>VLOOKUP(B4996,[1]汇总!$B:$K,6,0)</f>
        <v>0</v>
      </c>
      <c r="L4996" s="4">
        <f>VLOOKUP(B4996,[1]汇总!$B:$K,7,0)</f>
        <v>0</v>
      </c>
      <c r="M4996" s="4">
        <f>VLOOKUP(B4996,[1]汇总!$B:$K,8,0)</f>
        <v>0</v>
      </c>
      <c r="N4996" s="4" t="str">
        <f>VLOOKUP(B4996,[1]汇总!$B:$K,9,0)</f>
        <v>专科</v>
      </c>
      <c r="O4996" s="4" t="str">
        <f>VLOOKUP(B4996,[1]汇总!$B:$K,10,0)</f>
        <v>民办</v>
      </c>
    </row>
    <row r="4997" spans="1:15" ht="16.5" hidden="1" x14ac:dyDescent="0.35">
      <c r="A4997" s="4" t="s">
        <v>305</v>
      </c>
      <c r="B4997" s="4" t="s">
        <v>306</v>
      </c>
      <c r="C4997" s="4" t="s">
        <v>34</v>
      </c>
      <c r="D4997" s="4" t="s">
        <v>292</v>
      </c>
      <c r="E4997" s="4">
        <v>128</v>
      </c>
      <c r="F4997" s="4">
        <v>274</v>
      </c>
      <c r="G4997" s="4"/>
      <c r="H4997" s="4" t="str">
        <f>VLOOKUP(B4997,[1]汇总!$B:$K,3,0)</f>
        <v>浙江</v>
      </c>
      <c r="I4997" s="4" t="str">
        <f>VLOOKUP(B4997,[1]汇总!$B:$K,4,0)</f>
        <v>绍兴</v>
      </c>
      <c r="J4997" s="4">
        <f>VLOOKUP(B4997,[1]汇总!$B:$K,5,0)</f>
        <v>0</v>
      </c>
      <c r="K4997" s="4">
        <f>VLOOKUP(B4997,[1]汇总!$B:$K,6,0)</f>
        <v>0</v>
      </c>
      <c r="L4997" s="4">
        <f>VLOOKUP(B4997,[1]汇总!$B:$K,7,0)</f>
        <v>0</v>
      </c>
      <c r="M4997" s="4">
        <f>VLOOKUP(B4997,[1]汇总!$B:$K,8,0)</f>
        <v>0</v>
      </c>
      <c r="N4997" s="4" t="str">
        <f>VLOOKUP(B4997,[1]汇总!$B:$K,9,0)</f>
        <v>本科</v>
      </c>
      <c r="O4997" s="4" t="str">
        <f>VLOOKUP(B4997,[1]汇总!$B:$K,10,0)</f>
        <v>独立院校</v>
      </c>
    </row>
    <row r="4998" spans="1:15" ht="16.5" hidden="1" x14ac:dyDescent="0.35">
      <c r="A4998" s="4" t="s">
        <v>756</v>
      </c>
      <c r="B4998" s="4" t="s">
        <v>757</v>
      </c>
      <c r="C4998" s="4" t="s">
        <v>36</v>
      </c>
      <c r="D4998" s="4" t="s">
        <v>760</v>
      </c>
      <c r="E4998" s="4">
        <v>5</v>
      </c>
      <c r="F4998" s="4">
        <v>274</v>
      </c>
      <c r="G4998" s="4"/>
      <c r="H4998" s="4" t="str">
        <f>VLOOKUP(B4998,[1]汇总!$B:$K,3,0)</f>
        <v>黑龙江</v>
      </c>
      <c r="I4998" s="4" t="str">
        <f>VLOOKUP(B4998,[1]汇总!$B:$K,4,0)</f>
        <v>哈尔滨</v>
      </c>
      <c r="J4998" s="4">
        <f>VLOOKUP(B4998,[1]汇总!$B:$K,5,0)</f>
        <v>0</v>
      </c>
      <c r="K4998" s="4">
        <f>VLOOKUP(B4998,[1]汇总!$B:$K,6,0)</f>
        <v>0</v>
      </c>
      <c r="L4998" s="4">
        <f>VLOOKUP(B4998,[1]汇总!$B:$K,7,0)</f>
        <v>0</v>
      </c>
      <c r="M4998" s="4">
        <f>VLOOKUP(B4998,[1]汇总!$B:$K,8,0)</f>
        <v>0</v>
      </c>
      <c r="N4998" s="4" t="str">
        <f>VLOOKUP(B4998,[1]汇总!$B:$K,9,0)</f>
        <v>专科</v>
      </c>
      <c r="O4998" s="4" t="str">
        <f>VLOOKUP(B4998,[1]汇总!$B:$K,10,0)</f>
        <v>公办</v>
      </c>
    </row>
    <row r="4999" spans="1:15" ht="16.5" hidden="1" x14ac:dyDescent="0.35">
      <c r="A4999" s="4" t="s">
        <v>856</v>
      </c>
      <c r="B4999" s="4" t="s">
        <v>857</v>
      </c>
      <c r="C4999" s="4" t="s">
        <v>50</v>
      </c>
      <c r="D4999" s="4" t="s">
        <v>517</v>
      </c>
      <c r="E4999" s="4">
        <v>140</v>
      </c>
      <c r="F4999" s="4">
        <v>274</v>
      </c>
      <c r="G4999" s="4"/>
      <c r="H4999" s="4" t="str">
        <f>VLOOKUP(B4999,[1]汇总!$B:$K,3,0)</f>
        <v>上海</v>
      </c>
      <c r="I4999" s="4" t="str">
        <f>VLOOKUP(B4999,[1]汇总!$B:$K,4,0)</f>
        <v>上海</v>
      </c>
      <c r="J4999" s="4">
        <f>VLOOKUP(B4999,[1]汇总!$B:$K,5,0)</f>
        <v>0</v>
      </c>
      <c r="K4999" s="4">
        <f>VLOOKUP(B4999,[1]汇总!$B:$K,6,0)</f>
        <v>0</v>
      </c>
      <c r="L4999" s="4">
        <f>VLOOKUP(B4999,[1]汇总!$B:$K,7,0)</f>
        <v>0</v>
      </c>
      <c r="M4999" s="4">
        <f>VLOOKUP(B4999,[1]汇总!$B:$K,8,0)</f>
        <v>0</v>
      </c>
      <c r="N4999" s="4" t="str">
        <f>VLOOKUP(B4999,[1]汇总!$B:$K,9,0)</f>
        <v>专科</v>
      </c>
      <c r="O4999" s="4" t="str">
        <f>VLOOKUP(B4999,[1]汇总!$B:$K,10,0)</f>
        <v>民办</v>
      </c>
    </row>
    <row r="5000" spans="1:15" ht="16.5" hidden="1" x14ac:dyDescent="0.35">
      <c r="A5000" s="4" t="s">
        <v>856</v>
      </c>
      <c r="B5000" s="4" t="s">
        <v>857</v>
      </c>
      <c r="C5000" s="4" t="s">
        <v>54</v>
      </c>
      <c r="D5000" s="4" t="s">
        <v>246</v>
      </c>
      <c r="E5000" s="4">
        <v>50</v>
      </c>
      <c r="F5000" s="4">
        <v>274</v>
      </c>
      <c r="G5000" s="4"/>
      <c r="H5000" s="4" t="str">
        <f>VLOOKUP(B5000,[1]汇总!$B:$K,3,0)</f>
        <v>上海</v>
      </c>
      <c r="I5000" s="4" t="str">
        <f>VLOOKUP(B5000,[1]汇总!$B:$K,4,0)</f>
        <v>上海</v>
      </c>
      <c r="J5000" s="4">
        <f>VLOOKUP(B5000,[1]汇总!$B:$K,5,0)</f>
        <v>0</v>
      </c>
      <c r="K5000" s="4">
        <f>VLOOKUP(B5000,[1]汇总!$B:$K,6,0)</f>
        <v>0</v>
      </c>
      <c r="L5000" s="4">
        <f>VLOOKUP(B5000,[1]汇总!$B:$K,7,0)</f>
        <v>0</v>
      </c>
      <c r="M5000" s="4">
        <f>VLOOKUP(B5000,[1]汇总!$B:$K,8,0)</f>
        <v>0</v>
      </c>
      <c r="N5000" s="4" t="str">
        <f>VLOOKUP(B5000,[1]汇总!$B:$K,9,0)</f>
        <v>专科</v>
      </c>
      <c r="O5000" s="4" t="str">
        <f>VLOOKUP(B5000,[1]汇总!$B:$K,10,0)</f>
        <v>民办</v>
      </c>
    </row>
    <row r="5001" spans="1:15" ht="16.5" hidden="1" x14ac:dyDescent="0.35">
      <c r="A5001" s="4" t="s">
        <v>898</v>
      </c>
      <c r="B5001" s="4" t="s">
        <v>899</v>
      </c>
      <c r="C5001" s="4" t="s">
        <v>34</v>
      </c>
      <c r="D5001" s="4" t="s">
        <v>616</v>
      </c>
      <c r="E5001" s="4">
        <v>16</v>
      </c>
      <c r="F5001" s="4">
        <v>274</v>
      </c>
      <c r="G5001" s="4"/>
      <c r="H5001" s="4" t="str">
        <f>VLOOKUP(B5001,[1]汇总!$B:$K,3,0)</f>
        <v>上海</v>
      </c>
      <c r="I5001" s="4" t="str">
        <f>VLOOKUP(B5001,[1]汇总!$B:$K,4,0)</f>
        <v>上海</v>
      </c>
      <c r="J5001" s="4">
        <f>VLOOKUP(B5001,[1]汇总!$B:$K,5,0)</f>
        <v>0</v>
      </c>
      <c r="K5001" s="4">
        <f>VLOOKUP(B5001,[1]汇总!$B:$K,6,0)</f>
        <v>0</v>
      </c>
      <c r="L5001" s="4">
        <f>VLOOKUP(B5001,[1]汇总!$B:$K,7,0)</f>
        <v>0</v>
      </c>
      <c r="M5001" s="4">
        <f>VLOOKUP(B5001,[1]汇总!$B:$K,8,0)</f>
        <v>0</v>
      </c>
      <c r="N5001" s="4" t="str">
        <f>VLOOKUP(B5001,[1]汇总!$B:$K,9,0)</f>
        <v>专科</v>
      </c>
      <c r="O5001" s="4" t="str">
        <f>VLOOKUP(B5001,[1]汇总!$B:$K,10,0)</f>
        <v>公办</v>
      </c>
    </row>
    <row r="5002" spans="1:15" ht="16.5" hidden="1" x14ac:dyDescent="0.35">
      <c r="A5002" s="4" t="s">
        <v>1222</v>
      </c>
      <c r="B5002" s="4" t="s">
        <v>1223</v>
      </c>
      <c r="C5002" s="4" t="s">
        <v>34</v>
      </c>
      <c r="D5002" s="4" t="s">
        <v>246</v>
      </c>
      <c r="E5002" s="4">
        <v>60</v>
      </c>
      <c r="F5002" s="4">
        <v>274</v>
      </c>
      <c r="G5002" s="4"/>
      <c r="H5002" s="4" t="str">
        <f>VLOOKUP(B5002,[1]汇总!$B:$K,3,0)</f>
        <v>福建</v>
      </c>
      <c r="I5002" s="4" t="str">
        <f>VLOOKUP(B5002,[1]汇总!$B:$K,4,0)</f>
        <v>厦门</v>
      </c>
      <c r="J5002" s="4">
        <f>VLOOKUP(B5002,[1]汇总!$B:$K,5,0)</f>
        <v>0</v>
      </c>
      <c r="K5002" s="4">
        <f>VLOOKUP(B5002,[1]汇总!$B:$K,6,0)</f>
        <v>0</v>
      </c>
      <c r="L5002" s="4">
        <f>VLOOKUP(B5002,[1]汇总!$B:$K,7,0)</f>
        <v>0</v>
      </c>
      <c r="M5002" s="4">
        <f>VLOOKUP(B5002,[1]汇总!$B:$K,8,0)</f>
        <v>0</v>
      </c>
      <c r="N5002" s="4" t="str">
        <f>VLOOKUP(B5002,[1]汇总!$B:$K,9,0)</f>
        <v>专科</v>
      </c>
      <c r="O5002" s="4" t="str">
        <f>VLOOKUP(B5002,[1]汇总!$B:$K,10,0)</f>
        <v>民办</v>
      </c>
    </row>
    <row r="5003" spans="1:15" ht="16.5" hidden="1" x14ac:dyDescent="0.35">
      <c r="A5003" s="4" t="s">
        <v>1283</v>
      </c>
      <c r="B5003" s="4" t="s">
        <v>1284</v>
      </c>
      <c r="C5003" s="4" t="s">
        <v>56</v>
      </c>
      <c r="D5003" s="4" t="s">
        <v>100</v>
      </c>
      <c r="E5003" s="4">
        <v>35</v>
      </c>
      <c r="F5003" s="4">
        <v>274</v>
      </c>
      <c r="G5003" s="4"/>
      <c r="H5003" s="4" t="str">
        <f>VLOOKUP(B5003,[1]汇总!$B:$K,3,0)</f>
        <v>江西</v>
      </c>
      <c r="I5003" s="4" t="str">
        <f>VLOOKUP(B5003,[1]汇总!$B:$K,4,0)</f>
        <v>南昌</v>
      </c>
      <c r="J5003" s="4">
        <f>VLOOKUP(B5003,[1]汇总!$B:$K,5,0)</f>
        <v>0</v>
      </c>
      <c r="K5003" s="4">
        <f>VLOOKUP(B5003,[1]汇总!$B:$K,6,0)</f>
        <v>0</v>
      </c>
      <c r="L5003" s="4">
        <f>VLOOKUP(B5003,[1]汇总!$B:$K,7,0)</f>
        <v>0</v>
      </c>
      <c r="M5003" s="4">
        <f>VLOOKUP(B5003,[1]汇总!$B:$K,8,0)</f>
        <v>0</v>
      </c>
      <c r="N5003" s="4" t="str">
        <f>VLOOKUP(B5003,[1]汇总!$B:$K,9,0)</f>
        <v>本科</v>
      </c>
      <c r="O5003" s="4" t="str">
        <f>VLOOKUP(B5003,[1]汇总!$B:$K,10,0)</f>
        <v>民办</v>
      </c>
    </row>
    <row r="5004" spans="1:15" ht="16.5" hidden="1" x14ac:dyDescent="0.35">
      <c r="A5004" s="4" t="s">
        <v>1595</v>
      </c>
      <c r="B5004" s="4" t="s">
        <v>1596</v>
      </c>
      <c r="C5004" s="4" t="s">
        <v>34</v>
      </c>
      <c r="D5004" s="4" t="s">
        <v>244</v>
      </c>
      <c r="E5004" s="4">
        <v>5</v>
      </c>
      <c r="F5004" s="4">
        <v>274</v>
      </c>
      <c r="G5004" s="4"/>
      <c r="H5004" s="4" t="str">
        <f>VLOOKUP(B5004,[1]汇总!$B:$K,3,0)</f>
        <v>湖北</v>
      </c>
      <c r="I5004" s="4" t="str">
        <f>VLOOKUP(B5004,[1]汇总!$B:$K,4,0)</f>
        <v>武汉</v>
      </c>
      <c r="J5004" s="4">
        <f>VLOOKUP(B5004,[1]汇总!$B:$K,5,0)</f>
        <v>0</v>
      </c>
      <c r="K5004" s="4">
        <f>VLOOKUP(B5004,[1]汇总!$B:$K,6,0)</f>
        <v>0</v>
      </c>
      <c r="L5004" s="4">
        <f>VLOOKUP(B5004,[1]汇总!$B:$K,7,0)</f>
        <v>0</v>
      </c>
      <c r="M5004" s="4">
        <f>VLOOKUP(B5004,[1]汇总!$B:$K,8,0)</f>
        <v>0</v>
      </c>
      <c r="N5004" s="4" t="str">
        <f>VLOOKUP(B5004,[1]汇总!$B:$K,9,0)</f>
        <v>专科</v>
      </c>
      <c r="O5004" s="4" t="str">
        <f>VLOOKUP(B5004,[1]汇总!$B:$K,10,0)</f>
        <v>民办</v>
      </c>
    </row>
    <row r="5005" spans="1:15" ht="16.5" hidden="1" x14ac:dyDescent="0.35">
      <c r="A5005" s="4" t="s">
        <v>1790</v>
      </c>
      <c r="B5005" s="4" t="s">
        <v>1791</v>
      </c>
      <c r="C5005" s="4" t="s">
        <v>34</v>
      </c>
      <c r="D5005" s="4" t="s">
        <v>1106</v>
      </c>
      <c r="E5005" s="4">
        <v>25</v>
      </c>
      <c r="F5005" s="4">
        <v>274</v>
      </c>
      <c r="G5005" s="4"/>
      <c r="H5005" s="4" t="str">
        <f>VLOOKUP(B5005,[1]汇总!$B:$K,3,0)</f>
        <v>广西</v>
      </c>
      <c r="I5005" s="4" t="str">
        <f>VLOOKUP(B5005,[1]汇总!$B:$K,4,0)</f>
        <v>来宾</v>
      </c>
      <c r="J5005" s="4">
        <f>VLOOKUP(B5005,[1]汇总!$B:$K,5,0)</f>
        <v>0</v>
      </c>
      <c r="K5005" s="4">
        <f>VLOOKUP(B5005,[1]汇总!$B:$K,6,0)</f>
        <v>0</v>
      </c>
      <c r="L5005" s="4">
        <f>VLOOKUP(B5005,[1]汇总!$B:$K,7,0)</f>
        <v>0</v>
      </c>
      <c r="M5005" s="4">
        <f>VLOOKUP(B5005,[1]汇总!$B:$K,8,0)</f>
        <v>0</v>
      </c>
      <c r="N5005" s="4" t="str">
        <f>VLOOKUP(B5005,[1]汇总!$B:$K,9,0)</f>
        <v>专科</v>
      </c>
      <c r="O5005" s="4" t="str">
        <f>VLOOKUP(B5005,[1]汇总!$B:$K,10,0)</f>
        <v>民办</v>
      </c>
    </row>
    <row r="5006" spans="1:15" ht="16.5" hidden="1" x14ac:dyDescent="0.35">
      <c r="A5006" s="4" t="s">
        <v>1790</v>
      </c>
      <c r="B5006" s="4" t="s">
        <v>1791</v>
      </c>
      <c r="C5006" s="4" t="s">
        <v>64</v>
      </c>
      <c r="D5006" s="4" t="s">
        <v>183</v>
      </c>
      <c r="E5006" s="4">
        <v>25</v>
      </c>
      <c r="F5006" s="4">
        <v>274</v>
      </c>
      <c r="G5006" s="4"/>
      <c r="H5006" s="4" t="str">
        <f>VLOOKUP(B5006,[1]汇总!$B:$K,3,0)</f>
        <v>广西</v>
      </c>
      <c r="I5006" s="4" t="str">
        <f>VLOOKUP(B5006,[1]汇总!$B:$K,4,0)</f>
        <v>来宾</v>
      </c>
      <c r="J5006" s="4">
        <f>VLOOKUP(B5006,[1]汇总!$B:$K,5,0)</f>
        <v>0</v>
      </c>
      <c r="K5006" s="4">
        <f>VLOOKUP(B5006,[1]汇总!$B:$K,6,0)</f>
        <v>0</v>
      </c>
      <c r="L5006" s="4">
        <f>VLOOKUP(B5006,[1]汇总!$B:$K,7,0)</f>
        <v>0</v>
      </c>
      <c r="M5006" s="4">
        <f>VLOOKUP(B5006,[1]汇总!$B:$K,8,0)</f>
        <v>0</v>
      </c>
      <c r="N5006" s="4" t="str">
        <f>VLOOKUP(B5006,[1]汇总!$B:$K,9,0)</f>
        <v>专科</v>
      </c>
      <c r="O5006" s="4" t="str">
        <f>VLOOKUP(B5006,[1]汇总!$B:$K,10,0)</f>
        <v>民办</v>
      </c>
    </row>
    <row r="5007" spans="1:15" ht="16.5" hidden="1" x14ac:dyDescent="0.35">
      <c r="A5007" s="4" t="s">
        <v>1840</v>
      </c>
      <c r="B5007" s="4" t="s">
        <v>1841</v>
      </c>
      <c r="C5007" s="4" t="s">
        <v>69</v>
      </c>
      <c r="D5007" s="4" t="s">
        <v>662</v>
      </c>
      <c r="E5007" s="4">
        <v>15</v>
      </c>
      <c r="F5007" s="4">
        <v>274</v>
      </c>
      <c r="G5007" s="4"/>
      <c r="H5007" s="4" t="str">
        <f>VLOOKUP(B5007,[1]汇总!$B:$K,3,0)</f>
        <v>海南</v>
      </c>
      <c r="I5007" s="4" t="str">
        <f>VLOOKUP(B5007,[1]汇总!$B:$K,4,0)</f>
        <v>海口</v>
      </c>
      <c r="J5007" s="4">
        <f>VLOOKUP(B5007,[1]汇总!$B:$K,5,0)</f>
        <v>0</v>
      </c>
      <c r="K5007" s="4">
        <f>VLOOKUP(B5007,[1]汇总!$B:$K,6,0)</f>
        <v>0</v>
      </c>
      <c r="L5007" s="4">
        <f>VLOOKUP(B5007,[1]汇总!$B:$K,7,0)</f>
        <v>0</v>
      </c>
      <c r="M5007" s="4">
        <f>VLOOKUP(B5007,[1]汇总!$B:$K,8,0)</f>
        <v>0</v>
      </c>
      <c r="N5007" s="4" t="str">
        <f>VLOOKUP(B5007,[1]汇总!$B:$K,9,0)</f>
        <v>专科</v>
      </c>
      <c r="O5007" s="4" t="str">
        <f>VLOOKUP(B5007,[1]汇总!$B:$K,10,0)</f>
        <v>民办</v>
      </c>
    </row>
    <row r="5008" spans="1:15" ht="16.5" hidden="1" x14ac:dyDescent="0.35">
      <c r="A5008" s="4" t="s">
        <v>1941</v>
      </c>
      <c r="B5008" s="4" t="s">
        <v>1942</v>
      </c>
      <c r="C5008" s="4" t="s">
        <v>40</v>
      </c>
      <c r="D5008" s="4" t="s">
        <v>195</v>
      </c>
      <c r="E5008" s="4">
        <v>30</v>
      </c>
      <c r="F5008" s="4">
        <v>274</v>
      </c>
      <c r="G5008" s="4"/>
      <c r="H5008" s="4" t="str">
        <f>VLOOKUP(B5008,[1]汇总!$B:$K,3,0)</f>
        <v>四川</v>
      </c>
      <c r="I5008" s="4" t="str">
        <f>VLOOKUP(B5008,[1]汇总!$B:$K,4,0)</f>
        <v>绵阳</v>
      </c>
      <c r="J5008" s="4">
        <f>VLOOKUP(B5008,[1]汇总!$B:$K,5,0)</f>
        <v>0</v>
      </c>
      <c r="K5008" s="4">
        <f>VLOOKUP(B5008,[1]汇总!$B:$K,6,0)</f>
        <v>0</v>
      </c>
      <c r="L5008" s="4">
        <f>VLOOKUP(B5008,[1]汇总!$B:$K,7,0)</f>
        <v>0</v>
      </c>
      <c r="M5008" s="4">
        <f>VLOOKUP(B5008,[1]汇总!$B:$K,8,0)</f>
        <v>0</v>
      </c>
      <c r="N5008" s="4" t="str">
        <f>VLOOKUP(B5008,[1]汇总!$B:$K,9,0)</f>
        <v>专科</v>
      </c>
      <c r="O5008" s="4" t="str">
        <f>VLOOKUP(B5008,[1]汇总!$B:$K,10,0)</f>
        <v>民办</v>
      </c>
    </row>
    <row r="5009" spans="1:15" ht="16.5" hidden="1" x14ac:dyDescent="0.35">
      <c r="A5009" s="4" t="s">
        <v>1941</v>
      </c>
      <c r="B5009" s="4" t="s">
        <v>1942</v>
      </c>
      <c r="C5009" s="4" t="s">
        <v>64</v>
      </c>
      <c r="D5009" s="4" t="s">
        <v>162</v>
      </c>
      <c r="E5009" s="4">
        <v>20</v>
      </c>
      <c r="F5009" s="4">
        <v>274</v>
      </c>
      <c r="G5009" s="4"/>
      <c r="H5009" s="4" t="str">
        <f>VLOOKUP(B5009,[1]汇总!$B:$K,3,0)</f>
        <v>四川</v>
      </c>
      <c r="I5009" s="4" t="str">
        <f>VLOOKUP(B5009,[1]汇总!$B:$K,4,0)</f>
        <v>绵阳</v>
      </c>
      <c r="J5009" s="4">
        <f>VLOOKUP(B5009,[1]汇总!$B:$K,5,0)</f>
        <v>0</v>
      </c>
      <c r="K5009" s="4">
        <f>VLOOKUP(B5009,[1]汇总!$B:$K,6,0)</f>
        <v>0</v>
      </c>
      <c r="L5009" s="4">
        <f>VLOOKUP(B5009,[1]汇总!$B:$K,7,0)</f>
        <v>0</v>
      </c>
      <c r="M5009" s="4">
        <f>VLOOKUP(B5009,[1]汇总!$B:$K,8,0)</f>
        <v>0</v>
      </c>
      <c r="N5009" s="4" t="str">
        <f>VLOOKUP(B5009,[1]汇总!$B:$K,9,0)</f>
        <v>专科</v>
      </c>
      <c r="O5009" s="4" t="str">
        <f>VLOOKUP(B5009,[1]汇总!$B:$K,10,0)</f>
        <v>民办</v>
      </c>
    </row>
    <row r="5010" spans="1:15" ht="16.5" hidden="1" x14ac:dyDescent="0.35">
      <c r="A5010" s="4" t="s">
        <v>1941</v>
      </c>
      <c r="B5010" s="4" t="s">
        <v>1942</v>
      </c>
      <c r="C5010" s="4" t="s">
        <v>69</v>
      </c>
      <c r="D5010" s="4" t="s">
        <v>517</v>
      </c>
      <c r="E5010" s="4">
        <v>100</v>
      </c>
      <c r="F5010" s="4">
        <v>274</v>
      </c>
      <c r="G5010" s="4"/>
      <c r="H5010" s="4" t="str">
        <f>VLOOKUP(B5010,[1]汇总!$B:$K,3,0)</f>
        <v>四川</v>
      </c>
      <c r="I5010" s="4" t="str">
        <f>VLOOKUP(B5010,[1]汇总!$B:$K,4,0)</f>
        <v>绵阳</v>
      </c>
      <c r="J5010" s="4">
        <f>VLOOKUP(B5010,[1]汇总!$B:$K,5,0)</f>
        <v>0</v>
      </c>
      <c r="K5010" s="4">
        <f>VLOOKUP(B5010,[1]汇总!$B:$K,6,0)</f>
        <v>0</v>
      </c>
      <c r="L5010" s="4">
        <f>VLOOKUP(B5010,[1]汇总!$B:$K,7,0)</f>
        <v>0</v>
      </c>
      <c r="M5010" s="4">
        <f>VLOOKUP(B5010,[1]汇总!$B:$K,8,0)</f>
        <v>0</v>
      </c>
      <c r="N5010" s="4" t="str">
        <f>VLOOKUP(B5010,[1]汇总!$B:$K,9,0)</f>
        <v>专科</v>
      </c>
      <c r="O5010" s="4" t="str">
        <f>VLOOKUP(B5010,[1]汇总!$B:$K,10,0)</f>
        <v>民办</v>
      </c>
    </row>
    <row r="5011" spans="1:15" ht="16.5" hidden="1" x14ac:dyDescent="0.35">
      <c r="A5011" s="4" t="s">
        <v>1947</v>
      </c>
      <c r="B5011" s="4" t="s">
        <v>1948</v>
      </c>
      <c r="C5011" s="4" t="s">
        <v>60</v>
      </c>
      <c r="D5011" s="4" t="s">
        <v>104</v>
      </c>
      <c r="E5011" s="4">
        <v>6</v>
      </c>
      <c r="F5011" s="4">
        <v>274</v>
      </c>
      <c r="G5011" s="4"/>
      <c r="H5011" s="4" t="str">
        <f>VLOOKUP(B5011,[1]汇总!$B:$K,3,0)</f>
        <v>四川</v>
      </c>
      <c r="I5011" s="4" t="str">
        <f>VLOOKUP(B5011,[1]汇总!$B:$K,4,0)</f>
        <v>绵阳</v>
      </c>
      <c r="J5011" s="4">
        <f>VLOOKUP(B5011,[1]汇总!$B:$K,5,0)</f>
        <v>0</v>
      </c>
      <c r="K5011" s="4">
        <f>VLOOKUP(B5011,[1]汇总!$B:$K,6,0)</f>
        <v>0</v>
      </c>
      <c r="L5011" s="4">
        <f>VLOOKUP(B5011,[1]汇总!$B:$K,7,0)</f>
        <v>0</v>
      </c>
      <c r="M5011" s="4">
        <f>VLOOKUP(B5011,[1]汇总!$B:$K,8,0)</f>
        <v>0</v>
      </c>
      <c r="N5011" s="4" t="str">
        <f>VLOOKUP(B5011,[1]汇总!$B:$K,9,0)</f>
        <v>专科</v>
      </c>
      <c r="O5011" s="4" t="str">
        <f>VLOOKUP(B5011,[1]汇总!$B:$K,10,0)</f>
        <v>民办</v>
      </c>
    </row>
    <row r="5012" spans="1:15" ht="16.5" hidden="1" x14ac:dyDescent="0.35">
      <c r="A5012" s="4" t="s">
        <v>1947</v>
      </c>
      <c r="B5012" s="4" t="s">
        <v>1948</v>
      </c>
      <c r="C5012" s="4" t="s">
        <v>34</v>
      </c>
      <c r="D5012" s="4" t="s">
        <v>412</v>
      </c>
      <c r="E5012" s="4">
        <v>8</v>
      </c>
      <c r="F5012" s="4">
        <v>274</v>
      </c>
      <c r="G5012" s="4"/>
      <c r="H5012" s="4" t="str">
        <f>VLOOKUP(B5012,[1]汇总!$B:$K,3,0)</f>
        <v>四川</v>
      </c>
      <c r="I5012" s="4" t="str">
        <f>VLOOKUP(B5012,[1]汇总!$B:$K,4,0)</f>
        <v>绵阳</v>
      </c>
      <c r="J5012" s="4">
        <f>VLOOKUP(B5012,[1]汇总!$B:$K,5,0)</f>
        <v>0</v>
      </c>
      <c r="K5012" s="4">
        <f>VLOOKUP(B5012,[1]汇总!$B:$K,6,0)</f>
        <v>0</v>
      </c>
      <c r="L5012" s="4">
        <f>VLOOKUP(B5012,[1]汇总!$B:$K,7,0)</f>
        <v>0</v>
      </c>
      <c r="M5012" s="4">
        <f>VLOOKUP(B5012,[1]汇总!$B:$K,8,0)</f>
        <v>0</v>
      </c>
      <c r="N5012" s="4" t="str">
        <f>VLOOKUP(B5012,[1]汇总!$B:$K,9,0)</f>
        <v>专科</v>
      </c>
      <c r="O5012" s="4" t="str">
        <f>VLOOKUP(B5012,[1]汇总!$B:$K,10,0)</f>
        <v>民办</v>
      </c>
    </row>
    <row r="5013" spans="1:15" ht="16.5" hidden="1" x14ac:dyDescent="0.35">
      <c r="A5013" s="4" t="s">
        <v>1947</v>
      </c>
      <c r="B5013" s="4" t="s">
        <v>1948</v>
      </c>
      <c r="C5013" s="4" t="s">
        <v>64</v>
      </c>
      <c r="D5013" s="4" t="s">
        <v>1949</v>
      </c>
      <c r="E5013" s="4">
        <v>10</v>
      </c>
      <c r="F5013" s="4">
        <v>274</v>
      </c>
      <c r="G5013" s="4"/>
      <c r="H5013" s="4" t="str">
        <f>VLOOKUP(B5013,[1]汇总!$B:$K,3,0)</f>
        <v>四川</v>
      </c>
      <c r="I5013" s="4" t="str">
        <f>VLOOKUP(B5013,[1]汇总!$B:$K,4,0)</f>
        <v>绵阳</v>
      </c>
      <c r="J5013" s="4">
        <f>VLOOKUP(B5013,[1]汇总!$B:$K,5,0)</f>
        <v>0</v>
      </c>
      <c r="K5013" s="4">
        <f>VLOOKUP(B5013,[1]汇总!$B:$K,6,0)</f>
        <v>0</v>
      </c>
      <c r="L5013" s="4">
        <f>VLOOKUP(B5013,[1]汇总!$B:$K,7,0)</f>
        <v>0</v>
      </c>
      <c r="M5013" s="4">
        <f>VLOOKUP(B5013,[1]汇总!$B:$K,8,0)</f>
        <v>0</v>
      </c>
      <c r="N5013" s="4" t="str">
        <f>VLOOKUP(B5013,[1]汇总!$B:$K,9,0)</f>
        <v>专科</v>
      </c>
      <c r="O5013" s="4" t="str">
        <f>VLOOKUP(B5013,[1]汇总!$B:$K,10,0)</f>
        <v>民办</v>
      </c>
    </row>
    <row r="5014" spans="1:15" ht="16.5" hidden="1" x14ac:dyDescent="0.35">
      <c r="A5014" s="4" t="s">
        <v>1947</v>
      </c>
      <c r="B5014" s="4" t="s">
        <v>1948</v>
      </c>
      <c r="C5014" s="4" t="s">
        <v>66</v>
      </c>
      <c r="D5014" s="4" t="s">
        <v>152</v>
      </c>
      <c r="E5014" s="4">
        <v>14</v>
      </c>
      <c r="F5014" s="4">
        <v>274</v>
      </c>
      <c r="G5014" s="4"/>
      <c r="H5014" s="4" t="str">
        <f>VLOOKUP(B5014,[1]汇总!$B:$K,3,0)</f>
        <v>四川</v>
      </c>
      <c r="I5014" s="4" t="str">
        <f>VLOOKUP(B5014,[1]汇总!$B:$K,4,0)</f>
        <v>绵阳</v>
      </c>
      <c r="J5014" s="4">
        <f>VLOOKUP(B5014,[1]汇总!$B:$K,5,0)</f>
        <v>0</v>
      </c>
      <c r="K5014" s="4">
        <f>VLOOKUP(B5014,[1]汇总!$B:$K,6,0)</f>
        <v>0</v>
      </c>
      <c r="L5014" s="4">
        <f>VLOOKUP(B5014,[1]汇总!$B:$K,7,0)</f>
        <v>0</v>
      </c>
      <c r="M5014" s="4">
        <f>VLOOKUP(B5014,[1]汇总!$B:$K,8,0)</f>
        <v>0</v>
      </c>
      <c r="N5014" s="4" t="str">
        <f>VLOOKUP(B5014,[1]汇总!$B:$K,9,0)</f>
        <v>专科</v>
      </c>
      <c r="O5014" s="4" t="str">
        <f>VLOOKUP(B5014,[1]汇总!$B:$K,10,0)</f>
        <v>民办</v>
      </c>
    </row>
    <row r="5015" spans="1:15" ht="16.5" hidden="1" x14ac:dyDescent="0.35">
      <c r="A5015" s="4" t="s">
        <v>1947</v>
      </c>
      <c r="B5015" s="4" t="s">
        <v>1948</v>
      </c>
      <c r="C5015" s="4" t="s">
        <v>36</v>
      </c>
      <c r="D5015" s="4" t="s">
        <v>61</v>
      </c>
      <c r="E5015" s="4">
        <v>15</v>
      </c>
      <c r="F5015" s="4">
        <v>274</v>
      </c>
      <c r="G5015" s="4"/>
      <c r="H5015" s="4" t="str">
        <f>VLOOKUP(B5015,[1]汇总!$B:$K,3,0)</f>
        <v>四川</v>
      </c>
      <c r="I5015" s="4" t="str">
        <f>VLOOKUP(B5015,[1]汇总!$B:$K,4,0)</f>
        <v>绵阳</v>
      </c>
      <c r="J5015" s="4">
        <f>VLOOKUP(B5015,[1]汇总!$B:$K,5,0)</f>
        <v>0</v>
      </c>
      <c r="K5015" s="4">
        <f>VLOOKUP(B5015,[1]汇总!$B:$K,6,0)</f>
        <v>0</v>
      </c>
      <c r="L5015" s="4">
        <f>VLOOKUP(B5015,[1]汇总!$B:$K,7,0)</f>
        <v>0</v>
      </c>
      <c r="M5015" s="4">
        <f>VLOOKUP(B5015,[1]汇总!$B:$K,8,0)</f>
        <v>0</v>
      </c>
      <c r="N5015" s="4" t="str">
        <f>VLOOKUP(B5015,[1]汇总!$B:$K,9,0)</f>
        <v>专科</v>
      </c>
      <c r="O5015" s="4" t="str">
        <f>VLOOKUP(B5015,[1]汇总!$B:$K,10,0)</f>
        <v>民办</v>
      </c>
    </row>
    <row r="5016" spans="1:15" ht="16.5" hidden="1" x14ac:dyDescent="0.35">
      <c r="A5016" s="4" t="s">
        <v>1947</v>
      </c>
      <c r="B5016" s="4" t="s">
        <v>1948</v>
      </c>
      <c r="C5016" s="4" t="s">
        <v>69</v>
      </c>
      <c r="D5016" s="4" t="s">
        <v>134</v>
      </c>
      <c r="E5016" s="4">
        <v>15</v>
      </c>
      <c r="F5016" s="4">
        <v>274</v>
      </c>
      <c r="G5016" s="4"/>
      <c r="H5016" s="4" t="str">
        <f>VLOOKUP(B5016,[1]汇总!$B:$K,3,0)</f>
        <v>四川</v>
      </c>
      <c r="I5016" s="4" t="str">
        <f>VLOOKUP(B5016,[1]汇总!$B:$K,4,0)</f>
        <v>绵阳</v>
      </c>
      <c r="J5016" s="4">
        <f>VLOOKUP(B5016,[1]汇总!$B:$K,5,0)</f>
        <v>0</v>
      </c>
      <c r="K5016" s="4">
        <f>VLOOKUP(B5016,[1]汇总!$B:$K,6,0)</f>
        <v>0</v>
      </c>
      <c r="L5016" s="4">
        <f>VLOOKUP(B5016,[1]汇总!$B:$K,7,0)</f>
        <v>0</v>
      </c>
      <c r="M5016" s="4">
        <f>VLOOKUP(B5016,[1]汇总!$B:$K,8,0)</f>
        <v>0</v>
      </c>
      <c r="N5016" s="4" t="str">
        <f>VLOOKUP(B5016,[1]汇总!$B:$K,9,0)</f>
        <v>专科</v>
      </c>
      <c r="O5016" s="4" t="str">
        <f>VLOOKUP(B5016,[1]汇总!$B:$K,10,0)</f>
        <v>民办</v>
      </c>
    </row>
    <row r="5017" spans="1:15" ht="16.5" hidden="1" x14ac:dyDescent="0.35">
      <c r="A5017" s="4" t="s">
        <v>1947</v>
      </c>
      <c r="B5017" s="4" t="s">
        <v>1948</v>
      </c>
      <c r="C5017" s="4" t="s">
        <v>71</v>
      </c>
      <c r="D5017" s="4" t="s">
        <v>68</v>
      </c>
      <c r="E5017" s="4">
        <v>25</v>
      </c>
      <c r="F5017" s="4">
        <v>274</v>
      </c>
      <c r="G5017" s="4"/>
      <c r="H5017" s="4" t="str">
        <f>VLOOKUP(B5017,[1]汇总!$B:$K,3,0)</f>
        <v>四川</v>
      </c>
      <c r="I5017" s="4" t="str">
        <f>VLOOKUP(B5017,[1]汇总!$B:$K,4,0)</f>
        <v>绵阳</v>
      </c>
      <c r="J5017" s="4">
        <f>VLOOKUP(B5017,[1]汇总!$B:$K,5,0)</f>
        <v>0</v>
      </c>
      <c r="K5017" s="4">
        <f>VLOOKUP(B5017,[1]汇总!$B:$K,6,0)</f>
        <v>0</v>
      </c>
      <c r="L5017" s="4">
        <f>VLOOKUP(B5017,[1]汇总!$B:$K,7,0)</f>
        <v>0</v>
      </c>
      <c r="M5017" s="4">
        <f>VLOOKUP(B5017,[1]汇总!$B:$K,8,0)</f>
        <v>0</v>
      </c>
      <c r="N5017" s="4" t="str">
        <f>VLOOKUP(B5017,[1]汇总!$B:$K,9,0)</f>
        <v>专科</v>
      </c>
      <c r="O5017" s="4" t="str">
        <f>VLOOKUP(B5017,[1]汇总!$B:$K,10,0)</f>
        <v>民办</v>
      </c>
    </row>
    <row r="5018" spans="1:15" ht="16.5" hidden="1" x14ac:dyDescent="0.35">
      <c r="A5018" s="4" t="s">
        <v>1947</v>
      </c>
      <c r="B5018" s="4" t="s">
        <v>1948</v>
      </c>
      <c r="C5018" s="4" t="s">
        <v>44</v>
      </c>
      <c r="D5018" s="4" t="s">
        <v>246</v>
      </c>
      <c r="E5018" s="4">
        <v>30</v>
      </c>
      <c r="F5018" s="4">
        <v>274</v>
      </c>
      <c r="G5018" s="4"/>
      <c r="H5018" s="4" t="str">
        <f>VLOOKUP(B5018,[1]汇总!$B:$K,3,0)</f>
        <v>四川</v>
      </c>
      <c r="I5018" s="4" t="str">
        <f>VLOOKUP(B5018,[1]汇总!$B:$K,4,0)</f>
        <v>绵阳</v>
      </c>
      <c r="J5018" s="4">
        <f>VLOOKUP(B5018,[1]汇总!$B:$K,5,0)</f>
        <v>0</v>
      </c>
      <c r="K5018" s="4">
        <f>VLOOKUP(B5018,[1]汇总!$B:$K,6,0)</f>
        <v>0</v>
      </c>
      <c r="L5018" s="4">
        <f>VLOOKUP(B5018,[1]汇总!$B:$K,7,0)</f>
        <v>0</v>
      </c>
      <c r="M5018" s="4">
        <f>VLOOKUP(B5018,[1]汇总!$B:$K,8,0)</f>
        <v>0</v>
      </c>
      <c r="N5018" s="4" t="str">
        <f>VLOOKUP(B5018,[1]汇总!$B:$K,9,0)</f>
        <v>专科</v>
      </c>
      <c r="O5018" s="4" t="str">
        <f>VLOOKUP(B5018,[1]汇总!$B:$K,10,0)</f>
        <v>民办</v>
      </c>
    </row>
    <row r="5019" spans="1:15" ht="16.5" hidden="1" x14ac:dyDescent="0.35">
      <c r="A5019" s="4" t="s">
        <v>1947</v>
      </c>
      <c r="B5019" s="4" t="s">
        <v>1948</v>
      </c>
      <c r="C5019" s="4" t="s">
        <v>48</v>
      </c>
      <c r="D5019" s="4" t="s">
        <v>78</v>
      </c>
      <c r="E5019" s="4">
        <v>15</v>
      </c>
      <c r="F5019" s="4">
        <v>274</v>
      </c>
      <c r="G5019" s="4"/>
      <c r="H5019" s="4" t="str">
        <f>VLOOKUP(B5019,[1]汇总!$B:$K,3,0)</f>
        <v>四川</v>
      </c>
      <c r="I5019" s="4" t="str">
        <f>VLOOKUP(B5019,[1]汇总!$B:$K,4,0)</f>
        <v>绵阳</v>
      </c>
      <c r="J5019" s="4">
        <f>VLOOKUP(B5019,[1]汇总!$B:$K,5,0)</f>
        <v>0</v>
      </c>
      <c r="K5019" s="4">
        <f>VLOOKUP(B5019,[1]汇总!$B:$K,6,0)</f>
        <v>0</v>
      </c>
      <c r="L5019" s="4">
        <f>VLOOKUP(B5019,[1]汇总!$B:$K,7,0)</f>
        <v>0</v>
      </c>
      <c r="M5019" s="4">
        <f>VLOOKUP(B5019,[1]汇总!$B:$K,8,0)</f>
        <v>0</v>
      </c>
      <c r="N5019" s="4" t="str">
        <f>VLOOKUP(B5019,[1]汇总!$B:$K,9,0)</f>
        <v>专科</v>
      </c>
      <c r="O5019" s="4" t="str">
        <f>VLOOKUP(B5019,[1]汇总!$B:$K,10,0)</f>
        <v>民办</v>
      </c>
    </row>
    <row r="5020" spans="1:15" ht="16.5" hidden="1" x14ac:dyDescent="0.35">
      <c r="A5020" s="4" t="s">
        <v>1947</v>
      </c>
      <c r="B5020" s="4" t="s">
        <v>1948</v>
      </c>
      <c r="C5020" s="4" t="s">
        <v>52</v>
      </c>
      <c r="D5020" s="4" t="s">
        <v>204</v>
      </c>
      <c r="E5020" s="4">
        <v>8</v>
      </c>
      <c r="F5020" s="4">
        <v>274</v>
      </c>
      <c r="G5020" s="4"/>
      <c r="H5020" s="4" t="str">
        <f>VLOOKUP(B5020,[1]汇总!$B:$K,3,0)</f>
        <v>四川</v>
      </c>
      <c r="I5020" s="4" t="str">
        <f>VLOOKUP(B5020,[1]汇总!$B:$K,4,0)</f>
        <v>绵阳</v>
      </c>
      <c r="J5020" s="4">
        <f>VLOOKUP(B5020,[1]汇总!$B:$K,5,0)</f>
        <v>0</v>
      </c>
      <c r="K5020" s="4">
        <f>VLOOKUP(B5020,[1]汇总!$B:$K,6,0)</f>
        <v>0</v>
      </c>
      <c r="L5020" s="4">
        <f>VLOOKUP(B5020,[1]汇总!$B:$K,7,0)</f>
        <v>0</v>
      </c>
      <c r="M5020" s="4">
        <f>VLOOKUP(B5020,[1]汇总!$B:$K,8,0)</f>
        <v>0</v>
      </c>
      <c r="N5020" s="4" t="str">
        <f>VLOOKUP(B5020,[1]汇总!$B:$K,9,0)</f>
        <v>专科</v>
      </c>
      <c r="O5020" s="4" t="str">
        <f>VLOOKUP(B5020,[1]汇总!$B:$K,10,0)</f>
        <v>民办</v>
      </c>
    </row>
    <row r="5021" spans="1:15" ht="16.5" hidden="1" x14ac:dyDescent="0.35">
      <c r="A5021" s="4" t="s">
        <v>1947</v>
      </c>
      <c r="B5021" s="4" t="s">
        <v>1948</v>
      </c>
      <c r="C5021" s="4" t="s">
        <v>54</v>
      </c>
      <c r="D5021" s="4" t="s">
        <v>195</v>
      </c>
      <c r="E5021" s="4">
        <v>5</v>
      </c>
      <c r="F5021" s="4">
        <v>274</v>
      </c>
      <c r="G5021" s="4"/>
      <c r="H5021" s="4" t="str">
        <f>VLOOKUP(B5021,[1]汇总!$B:$K,3,0)</f>
        <v>四川</v>
      </c>
      <c r="I5021" s="4" t="str">
        <f>VLOOKUP(B5021,[1]汇总!$B:$K,4,0)</f>
        <v>绵阳</v>
      </c>
      <c r="J5021" s="4">
        <f>VLOOKUP(B5021,[1]汇总!$B:$K,5,0)</f>
        <v>0</v>
      </c>
      <c r="K5021" s="4">
        <f>VLOOKUP(B5021,[1]汇总!$B:$K,6,0)</f>
        <v>0</v>
      </c>
      <c r="L5021" s="4">
        <f>VLOOKUP(B5021,[1]汇总!$B:$K,7,0)</f>
        <v>0</v>
      </c>
      <c r="M5021" s="4">
        <f>VLOOKUP(B5021,[1]汇总!$B:$K,8,0)</f>
        <v>0</v>
      </c>
      <c r="N5021" s="4" t="str">
        <f>VLOOKUP(B5021,[1]汇总!$B:$K,9,0)</f>
        <v>专科</v>
      </c>
      <c r="O5021" s="4" t="str">
        <f>VLOOKUP(B5021,[1]汇总!$B:$K,10,0)</f>
        <v>民办</v>
      </c>
    </row>
    <row r="5022" spans="1:15" ht="16.5" hidden="1" x14ac:dyDescent="0.35">
      <c r="A5022" s="4" t="s">
        <v>1947</v>
      </c>
      <c r="B5022" s="4" t="s">
        <v>1948</v>
      </c>
      <c r="C5022" s="4" t="s">
        <v>106</v>
      </c>
      <c r="D5022" s="4" t="s">
        <v>147</v>
      </c>
      <c r="E5022" s="4">
        <v>6</v>
      </c>
      <c r="F5022" s="4">
        <v>274</v>
      </c>
      <c r="G5022" s="4"/>
      <c r="H5022" s="4" t="str">
        <f>VLOOKUP(B5022,[1]汇总!$B:$K,3,0)</f>
        <v>四川</v>
      </c>
      <c r="I5022" s="4" t="str">
        <f>VLOOKUP(B5022,[1]汇总!$B:$K,4,0)</f>
        <v>绵阳</v>
      </c>
      <c r="J5022" s="4">
        <f>VLOOKUP(B5022,[1]汇总!$B:$K,5,0)</f>
        <v>0</v>
      </c>
      <c r="K5022" s="4">
        <f>VLOOKUP(B5022,[1]汇总!$B:$K,6,0)</f>
        <v>0</v>
      </c>
      <c r="L5022" s="4">
        <f>VLOOKUP(B5022,[1]汇总!$B:$K,7,0)</f>
        <v>0</v>
      </c>
      <c r="M5022" s="4">
        <f>VLOOKUP(B5022,[1]汇总!$B:$K,8,0)</f>
        <v>0</v>
      </c>
      <c r="N5022" s="4" t="str">
        <f>VLOOKUP(B5022,[1]汇总!$B:$K,9,0)</f>
        <v>专科</v>
      </c>
      <c r="O5022" s="4" t="str">
        <f>VLOOKUP(B5022,[1]汇总!$B:$K,10,0)</f>
        <v>民办</v>
      </c>
    </row>
    <row r="5023" spans="1:15" ht="16.5" hidden="1" x14ac:dyDescent="0.35">
      <c r="A5023" s="4" t="s">
        <v>1947</v>
      </c>
      <c r="B5023" s="4" t="s">
        <v>1948</v>
      </c>
      <c r="C5023" s="4" t="s">
        <v>107</v>
      </c>
      <c r="D5023" s="4" t="s">
        <v>460</v>
      </c>
      <c r="E5023" s="4">
        <v>10</v>
      </c>
      <c r="F5023" s="4">
        <v>274</v>
      </c>
      <c r="G5023" s="4"/>
      <c r="H5023" s="4" t="str">
        <f>VLOOKUP(B5023,[1]汇总!$B:$K,3,0)</f>
        <v>四川</v>
      </c>
      <c r="I5023" s="4" t="str">
        <f>VLOOKUP(B5023,[1]汇总!$B:$K,4,0)</f>
        <v>绵阳</v>
      </c>
      <c r="J5023" s="4">
        <f>VLOOKUP(B5023,[1]汇总!$B:$K,5,0)</f>
        <v>0</v>
      </c>
      <c r="K5023" s="4">
        <f>VLOOKUP(B5023,[1]汇总!$B:$K,6,0)</f>
        <v>0</v>
      </c>
      <c r="L5023" s="4">
        <f>VLOOKUP(B5023,[1]汇总!$B:$K,7,0)</f>
        <v>0</v>
      </c>
      <c r="M5023" s="4">
        <f>VLOOKUP(B5023,[1]汇总!$B:$K,8,0)</f>
        <v>0</v>
      </c>
      <c r="N5023" s="4" t="str">
        <f>VLOOKUP(B5023,[1]汇总!$B:$K,9,0)</f>
        <v>专科</v>
      </c>
      <c r="O5023" s="4" t="str">
        <f>VLOOKUP(B5023,[1]汇总!$B:$K,10,0)</f>
        <v>民办</v>
      </c>
    </row>
    <row r="5024" spans="1:15" ht="16.5" hidden="1" x14ac:dyDescent="0.35">
      <c r="A5024" s="4" t="s">
        <v>1952</v>
      </c>
      <c r="B5024" s="4" t="s">
        <v>1953</v>
      </c>
      <c r="C5024" s="4" t="s">
        <v>60</v>
      </c>
      <c r="D5024" s="4" t="s">
        <v>517</v>
      </c>
      <c r="E5024" s="4">
        <v>10</v>
      </c>
      <c r="F5024" s="4">
        <v>274</v>
      </c>
      <c r="G5024" s="4"/>
      <c r="H5024" s="4" t="str">
        <f>VLOOKUP(B5024,[1]汇总!$B:$K,3,0)</f>
        <v>四川</v>
      </c>
      <c r="I5024" s="4" t="str">
        <f>VLOOKUP(B5024,[1]汇总!$B:$K,4,0)</f>
        <v>凉山</v>
      </c>
      <c r="J5024" s="4">
        <f>VLOOKUP(B5024,[1]汇总!$B:$K,5,0)</f>
        <v>0</v>
      </c>
      <c r="K5024" s="4">
        <f>VLOOKUP(B5024,[1]汇总!$B:$K,6,0)</f>
        <v>0</v>
      </c>
      <c r="L5024" s="4">
        <f>VLOOKUP(B5024,[1]汇总!$B:$K,7,0)</f>
        <v>0</v>
      </c>
      <c r="M5024" s="4">
        <f>VLOOKUP(B5024,[1]汇总!$B:$K,8,0)</f>
        <v>0</v>
      </c>
      <c r="N5024" s="4" t="str">
        <f>VLOOKUP(B5024,[1]汇总!$B:$K,9,0)</f>
        <v>专科</v>
      </c>
      <c r="O5024" s="4" t="str">
        <f>VLOOKUP(B5024,[1]汇总!$B:$K,10,0)</f>
        <v>民办</v>
      </c>
    </row>
    <row r="5025" spans="1:15" ht="16.5" hidden="1" x14ac:dyDescent="0.35">
      <c r="A5025" s="4" t="s">
        <v>1952</v>
      </c>
      <c r="B5025" s="4" t="s">
        <v>1953</v>
      </c>
      <c r="C5025" s="4" t="s">
        <v>66</v>
      </c>
      <c r="D5025" s="4" t="s">
        <v>233</v>
      </c>
      <c r="E5025" s="4">
        <v>60</v>
      </c>
      <c r="F5025" s="4">
        <v>274</v>
      </c>
      <c r="G5025" s="4"/>
      <c r="H5025" s="4" t="str">
        <f>VLOOKUP(B5025,[1]汇总!$B:$K,3,0)</f>
        <v>四川</v>
      </c>
      <c r="I5025" s="4" t="str">
        <f>VLOOKUP(B5025,[1]汇总!$B:$K,4,0)</f>
        <v>凉山</v>
      </c>
      <c r="J5025" s="4">
        <f>VLOOKUP(B5025,[1]汇总!$B:$K,5,0)</f>
        <v>0</v>
      </c>
      <c r="K5025" s="4">
        <f>VLOOKUP(B5025,[1]汇总!$B:$K,6,0)</f>
        <v>0</v>
      </c>
      <c r="L5025" s="4">
        <f>VLOOKUP(B5025,[1]汇总!$B:$K,7,0)</f>
        <v>0</v>
      </c>
      <c r="M5025" s="4">
        <f>VLOOKUP(B5025,[1]汇总!$B:$K,8,0)</f>
        <v>0</v>
      </c>
      <c r="N5025" s="4" t="str">
        <f>VLOOKUP(B5025,[1]汇总!$B:$K,9,0)</f>
        <v>专科</v>
      </c>
      <c r="O5025" s="4" t="str">
        <f>VLOOKUP(B5025,[1]汇总!$B:$K,10,0)</f>
        <v>民办</v>
      </c>
    </row>
    <row r="5026" spans="1:15" ht="16.5" hidden="1" x14ac:dyDescent="0.35">
      <c r="A5026" s="4" t="s">
        <v>1954</v>
      </c>
      <c r="B5026" s="4" t="s">
        <v>1955</v>
      </c>
      <c r="C5026" s="4" t="s">
        <v>34</v>
      </c>
      <c r="D5026" s="4" t="s">
        <v>410</v>
      </c>
      <c r="E5026" s="4">
        <v>10</v>
      </c>
      <c r="F5026" s="4">
        <v>274</v>
      </c>
      <c r="G5026" s="4"/>
      <c r="H5026" s="4" t="str">
        <f>VLOOKUP(B5026,[1]汇总!$B:$K,3,0)</f>
        <v>四川</v>
      </c>
      <c r="I5026" s="4" t="str">
        <f>VLOOKUP(B5026,[1]汇总!$B:$K,4,0)</f>
        <v>德阳</v>
      </c>
      <c r="J5026" s="4">
        <f>VLOOKUP(B5026,[1]汇总!$B:$K,5,0)</f>
        <v>0</v>
      </c>
      <c r="K5026" s="4">
        <f>VLOOKUP(B5026,[1]汇总!$B:$K,6,0)</f>
        <v>0</v>
      </c>
      <c r="L5026" s="4">
        <f>VLOOKUP(B5026,[1]汇总!$B:$K,7,0)</f>
        <v>0</v>
      </c>
      <c r="M5026" s="4">
        <f>VLOOKUP(B5026,[1]汇总!$B:$K,8,0)</f>
        <v>0</v>
      </c>
      <c r="N5026" s="4" t="str">
        <f>VLOOKUP(B5026,[1]汇总!$B:$K,9,0)</f>
        <v>专科</v>
      </c>
      <c r="O5026" s="4" t="str">
        <f>VLOOKUP(B5026,[1]汇总!$B:$K,10,0)</f>
        <v>民办</v>
      </c>
    </row>
    <row r="5027" spans="1:15" ht="16.5" hidden="1" x14ac:dyDescent="0.35">
      <c r="A5027" s="4" t="s">
        <v>1954</v>
      </c>
      <c r="B5027" s="4" t="s">
        <v>1955</v>
      </c>
      <c r="C5027" s="4" t="s">
        <v>66</v>
      </c>
      <c r="D5027" s="4" t="s">
        <v>1717</v>
      </c>
      <c r="E5027" s="4">
        <v>10</v>
      </c>
      <c r="F5027" s="4">
        <v>274</v>
      </c>
      <c r="G5027" s="4"/>
      <c r="H5027" s="4" t="str">
        <f>VLOOKUP(B5027,[1]汇总!$B:$K,3,0)</f>
        <v>四川</v>
      </c>
      <c r="I5027" s="4" t="str">
        <f>VLOOKUP(B5027,[1]汇总!$B:$K,4,0)</f>
        <v>德阳</v>
      </c>
      <c r="J5027" s="4">
        <f>VLOOKUP(B5027,[1]汇总!$B:$K,5,0)</f>
        <v>0</v>
      </c>
      <c r="K5027" s="4">
        <f>VLOOKUP(B5027,[1]汇总!$B:$K,6,0)</f>
        <v>0</v>
      </c>
      <c r="L5027" s="4">
        <f>VLOOKUP(B5027,[1]汇总!$B:$K,7,0)</f>
        <v>0</v>
      </c>
      <c r="M5027" s="4">
        <f>VLOOKUP(B5027,[1]汇总!$B:$K,8,0)</f>
        <v>0</v>
      </c>
      <c r="N5027" s="4" t="str">
        <f>VLOOKUP(B5027,[1]汇总!$B:$K,9,0)</f>
        <v>专科</v>
      </c>
      <c r="O5027" s="4" t="str">
        <f>VLOOKUP(B5027,[1]汇总!$B:$K,10,0)</f>
        <v>民办</v>
      </c>
    </row>
    <row r="5028" spans="1:15" ht="16.5" hidden="1" x14ac:dyDescent="0.35">
      <c r="A5028" s="4" t="s">
        <v>1954</v>
      </c>
      <c r="B5028" s="4" t="s">
        <v>1955</v>
      </c>
      <c r="C5028" s="4" t="s">
        <v>36</v>
      </c>
      <c r="D5028" s="4" t="s">
        <v>716</v>
      </c>
      <c r="E5028" s="4">
        <v>12</v>
      </c>
      <c r="F5028" s="4">
        <v>274</v>
      </c>
      <c r="G5028" s="4"/>
      <c r="H5028" s="4" t="str">
        <f>VLOOKUP(B5028,[1]汇总!$B:$K,3,0)</f>
        <v>四川</v>
      </c>
      <c r="I5028" s="4" t="str">
        <f>VLOOKUP(B5028,[1]汇总!$B:$K,4,0)</f>
        <v>德阳</v>
      </c>
      <c r="J5028" s="4">
        <f>VLOOKUP(B5028,[1]汇总!$B:$K,5,0)</f>
        <v>0</v>
      </c>
      <c r="K5028" s="4">
        <f>VLOOKUP(B5028,[1]汇总!$B:$K,6,0)</f>
        <v>0</v>
      </c>
      <c r="L5028" s="4">
        <f>VLOOKUP(B5028,[1]汇总!$B:$K,7,0)</f>
        <v>0</v>
      </c>
      <c r="M5028" s="4">
        <f>VLOOKUP(B5028,[1]汇总!$B:$K,8,0)</f>
        <v>0</v>
      </c>
      <c r="N5028" s="4" t="str">
        <f>VLOOKUP(B5028,[1]汇总!$B:$K,9,0)</f>
        <v>专科</v>
      </c>
      <c r="O5028" s="4" t="str">
        <f>VLOOKUP(B5028,[1]汇总!$B:$K,10,0)</f>
        <v>民办</v>
      </c>
    </row>
    <row r="5029" spans="1:15" ht="16.5" hidden="1" x14ac:dyDescent="0.35">
      <c r="A5029" s="4" t="s">
        <v>1954</v>
      </c>
      <c r="B5029" s="4" t="s">
        <v>1955</v>
      </c>
      <c r="C5029" s="4" t="s">
        <v>69</v>
      </c>
      <c r="D5029" s="4" t="s">
        <v>710</v>
      </c>
      <c r="E5029" s="4">
        <v>12</v>
      </c>
      <c r="F5029" s="4">
        <v>274</v>
      </c>
      <c r="G5029" s="4"/>
      <c r="H5029" s="4" t="str">
        <f>VLOOKUP(B5029,[1]汇总!$B:$K,3,0)</f>
        <v>四川</v>
      </c>
      <c r="I5029" s="4" t="str">
        <f>VLOOKUP(B5029,[1]汇总!$B:$K,4,0)</f>
        <v>德阳</v>
      </c>
      <c r="J5029" s="4">
        <f>VLOOKUP(B5029,[1]汇总!$B:$K,5,0)</f>
        <v>0</v>
      </c>
      <c r="K5029" s="4">
        <f>VLOOKUP(B5029,[1]汇总!$B:$K,6,0)</f>
        <v>0</v>
      </c>
      <c r="L5029" s="4">
        <f>VLOOKUP(B5029,[1]汇总!$B:$K,7,0)</f>
        <v>0</v>
      </c>
      <c r="M5029" s="4">
        <f>VLOOKUP(B5029,[1]汇总!$B:$K,8,0)</f>
        <v>0</v>
      </c>
      <c r="N5029" s="4" t="str">
        <f>VLOOKUP(B5029,[1]汇总!$B:$K,9,0)</f>
        <v>专科</v>
      </c>
      <c r="O5029" s="4" t="str">
        <f>VLOOKUP(B5029,[1]汇总!$B:$K,10,0)</f>
        <v>民办</v>
      </c>
    </row>
    <row r="5030" spans="1:15" ht="16.5" hidden="1" x14ac:dyDescent="0.35">
      <c r="A5030" s="4" t="s">
        <v>1954</v>
      </c>
      <c r="B5030" s="4" t="s">
        <v>1955</v>
      </c>
      <c r="C5030" s="4" t="s">
        <v>71</v>
      </c>
      <c r="D5030" s="4" t="s">
        <v>350</v>
      </c>
      <c r="E5030" s="4">
        <v>12</v>
      </c>
      <c r="F5030" s="4">
        <v>274</v>
      </c>
      <c r="G5030" s="4"/>
      <c r="H5030" s="4" t="str">
        <f>VLOOKUP(B5030,[1]汇总!$B:$K,3,0)</f>
        <v>四川</v>
      </c>
      <c r="I5030" s="4" t="str">
        <f>VLOOKUP(B5030,[1]汇总!$B:$K,4,0)</f>
        <v>德阳</v>
      </c>
      <c r="J5030" s="4">
        <f>VLOOKUP(B5030,[1]汇总!$B:$K,5,0)</f>
        <v>0</v>
      </c>
      <c r="K5030" s="4">
        <f>VLOOKUP(B5030,[1]汇总!$B:$K,6,0)</f>
        <v>0</v>
      </c>
      <c r="L5030" s="4">
        <f>VLOOKUP(B5030,[1]汇总!$B:$K,7,0)</f>
        <v>0</v>
      </c>
      <c r="M5030" s="4">
        <f>VLOOKUP(B5030,[1]汇总!$B:$K,8,0)</f>
        <v>0</v>
      </c>
      <c r="N5030" s="4" t="str">
        <f>VLOOKUP(B5030,[1]汇总!$B:$K,9,0)</f>
        <v>专科</v>
      </c>
      <c r="O5030" s="4" t="str">
        <f>VLOOKUP(B5030,[1]汇总!$B:$K,10,0)</f>
        <v>民办</v>
      </c>
    </row>
    <row r="5031" spans="1:15" ht="16.5" hidden="1" x14ac:dyDescent="0.35">
      <c r="A5031" s="4" t="s">
        <v>1954</v>
      </c>
      <c r="B5031" s="4" t="s">
        <v>1955</v>
      </c>
      <c r="C5031" s="4" t="s">
        <v>44</v>
      </c>
      <c r="D5031" s="4" t="s">
        <v>195</v>
      </c>
      <c r="E5031" s="4">
        <v>15</v>
      </c>
      <c r="F5031" s="4">
        <v>274</v>
      </c>
      <c r="G5031" s="4"/>
      <c r="H5031" s="4" t="str">
        <f>VLOOKUP(B5031,[1]汇总!$B:$K,3,0)</f>
        <v>四川</v>
      </c>
      <c r="I5031" s="4" t="str">
        <f>VLOOKUP(B5031,[1]汇总!$B:$K,4,0)</f>
        <v>德阳</v>
      </c>
      <c r="J5031" s="4">
        <f>VLOOKUP(B5031,[1]汇总!$B:$K,5,0)</f>
        <v>0</v>
      </c>
      <c r="K5031" s="4">
        <f>VLOOKUP(B5031,[1]汇总!$B:$K,6,0)</f>
        <v>0</v>
      </c>
      <c r="L5031" s="4">
        <f>VLOOKUP(B5031,[1]汇总!$B:$K,7,0)</f>
        <v>0</v>
      </c>
      <c r="M5031" s="4">
        <f>VLOOKUP(B5031,[1]汇总!$B:$K,8,0)</f>
        <v>0</v>
      </c>
      <c r="N5031" s="4" t="str">
        <f>VLOOKUP(B5031,[1]汇总!$B:$K,9,0)</f>
        <v>专科</v>
      </c>
      <c r="O5031" s="4" t="str">
        <f>VLOOKUP(B5031,[1]汇总!$B:$K,10,0)</f>
        <v>民办</v>
      </c>
    </row>
    <row r="5032" spans="1:15" ht="16.5" hidden="1" x14ac:dyDescent="0.35">
      <c r="A5032" s="4" t="s">
        <v>1954</v>
      </c>
      <c r="B5032" s="4" t="s">
        <v>1955</v>
      </c>
      <c r="C5032" s="4" t="s">
        <v>46</v>
      </c>
      <c r="D5032" s="4" t="s">
        <v>480</v>
      </c>
      <c r="E5032" s="4">
        <v>10</v>
      </c>
      <c r="F5032" s="4">
        <v>274</v>
      </c>
      <c r="G5032" s="4"/>
      <c r="H5032" s="4" t="str">
        <f>VLOOKUP(B5032,[1]汇总!$B:$K,3,0)</f>
        <v>四川</v>
      </c>
      <c r="I5032" s="4" t="str">
        <f>VLOOKUP(B5032,[1]汇总!$B:$K,4,0)</f>
        <v>德阳</v>
      </c>
      <c r="J5032" s="4">
        <f>VLOOKUP(B5032,[1]汇总!$B:$K,5,0)</f>
        <v>0</v>
      </c>
      <c r="K5032" s="4">
        <f>VLOOKUP(B5032,[1]汇总!$B:$K,6,0)</f>
        <v>0</v>
      </c>
      <c r="L5032" s="4">
        <f>VLOOKUP(B5032,[1]汇总!$B:$K,7,0)</f>
        <v>0</v>
      </c>
      <c r="M5032" s="4">
        <f>VLOOKUP(B5032,[1]汇总!$B:$K,8,0)</f>
        <v>0</v>
      </c>
      <c r="N5032" s="4" t="str">
        <f>VLOOKUP(B5032,[1]汇总!$B:$K,9,0)</f>
        <v>专科</v>
      </c>
      <c r="O5032" s="4" t="str">
        <f>VLOOKUP(B5032,[1]汇总!$B:$K,10,0)</f>
        <v>民办</v>
      </c>
    </row>
    <row r="5033" spans="1:15" ht="16.5" hidden="1" x14ac:dyDescent="0.35">
      <c r="A5033" s="4" t="s">
        <v>1954</v>
      </c>
      <c r="B5033" s="4" t="s">
        <v>1955</v>
      </c>
      <c r="C5033" s="4" t="s">
        <v>48</v>
      </c>
      <c r="D5033" s="4" t="s">
        <v>105</v>
      </c>
      <c r="E5033" s="4">
        <v>15</v>
      </c>
      <c r="F5033" s="4">
        <v>274</v>
      </c>
      <c r="G5033" s="4"/>
      <c r="H5033" s="4" t="str">
        <f>VLOOKUP(B5033,[1]汇总!$B:$K,3,0)</f>
        <v>四川</v>
      </c>
      <c r="I5033" s="4" t="str">
        <f>VLOOKUP(B5033,[1]汇总!$B:$K,4,0)</f>
        <v>德阳</v>
      </c>
      <c r="J5033" s="4">
        <f>VLOOKUP(B5033,[1]汇总!$B:$K,5,0)</f>
        <v>0</v>
      </c>
      <c r="K5033" s="4">
        <f>VLOOKUP(B5033,[1]汇总!$B:$K,6,0)</f>
        <v>0</v>
      </c>
      <c r="L5033" s="4">
        <f>VLOOKUP(B5033,[1]汇总!$B:$K,7,0)</f>
        <v>0</v>
      </c>
      <c r="M5033" s="4">
        <f>VLOOKUP(B5033,[1]汇总!$B:$K,8,0)</f>
        <v>0</v>
      </c>
      <c r="N5033" s="4" t="str">
        <f>VLOOKUP(B5033,[1]汇总!$B:$K,9,0)</f>
        <v>专科</v>
      </c>
      <c r="O5033" s="4" t="str">
        <f>VLOOKUP(B5033,[1]汇总!$B:$K,10,0)</f>
        <v>民办</v>
      </c>
    </row>
    <row r="5034" spans="1:15" ht="16.5" hidden="1" x14ac:dyDescent="0.35">
      <c r="A5034" s="4" t="s">
        <v>1954</v>
      </c>
      <c r="B5034" s="4" t="s">
        <v>1955</v>
      </c>
      <c r="C5034" s="4" t="s">
        <v>50</v>
      </c>
      <c r="D5034" s="4" t="s">
        <v>93</v>
      </c>
      <c r="E5034" s="4">
        <v>15</v>
      </c>
      <c r="F5034" s="4">
        <v>274</v>
      </c>
      <c r="G5034" s="4"/>
      <c r="H5034" s="4" t="str">
        <f>VLOOKUP(B5034,[1]汇总!$B:$K,3,0)</f>
        <v>四川</v>
      </c>
      <c r="I5034" s="4" t="str">
        <f>VLOOKUP(B5034,[1]汇总!$B:$K,4,0)</f>
        <v>德阳</v>
      </c>
      <c r="J5034" s="4">
        <f>VLOOKUP(B5034,[1]汇总!$B:$K,5,0)</f>
        <v>0</v>
      </c>
      <c r="K5034" s="4">
        <f>VLOOKUP(B5034,[1]汇总!$B:$K,6,0)</f>
        <v>0</v>
      </c>
      <c r="L5034" s="4">
        <f>VLOOKUP(B5034,[1]汇总!$B:$K,7,0)</f>
        <v>0</v>
      </c>
      <c r="M5034" s="4">
        <f>VLOOKUP(B5034,[1]汇总!$B:$K,8,0)</f>
        <v>0</v>
      </c>
      <c r="N5034" s="4" t="str">
        <f>VLOOKUP(B5034,[1]汇总!$B:$K,9,0)</f>
        <v>专科</v>
      </c>
      <c r="O5034" s="4" t="str">
        <f>VLOOKUP(B5034,[1]汇总!$B:$K,10,0)</f>
        <v>民办</v>
      </c>
    </row>
    <row r="5035" spans="1:15" ht="16.5" hidden="1" x14ac:dyDescent="0.35">
      <c r="A5035" s="4" t="s">
        <v>1954</v>
      </c>
      <c r="B5035" s="4" t="s">
        <v>1955</v>
      </c>
      <c r="C5035" s="4" t="s">
        <v>52</v>
      </c>
      <c r="D5035" s="4" t="s">
        <v>152</v>
      </c>
      <c r="E5035" s="4">
        <v>12</v>
      </c>
      <c r="F5035" s="4">
        <v>274</v>
      </c>
      <c r="G5035" s="4"/>
      <c r="H5035" s="4" t="str">
        <f>VLOOKUP(B5035,[1]汇总!$B:$K,3,0)</f>
        <v>四川</v>
      </c>
      <c r="I5035" s="4" t="str">
        <f>VLOOKUP(B5035,[1]汇总!$B:$K,4,0)</f>
        <v>德阳</v>
      </c>
      <c r="J5035" s="4">
        <f>VLOOKUP(B5035,[1]汇总!$B:$K,5,0)</f>
        <v>0</v>
      </c>
      <c r="K5035" s="4">
        <f>VLOOKUP(B5035,[1]汇总!$B:$K,6,0)</f>
        <v>0</v>
      </c>
      <c r="L5035" s="4">
        <f>VLOOKUP(B5035,[1]汇总!$B:$K,7,0)</f>
        <v>0</v>
      </c>
      <c r="M5035" s="4">
        <f>VLOOKUP(B5035,[1]汇总!$B:$K,8,0)</f>
        <v>0</v>
      </c>
      <c r="N5035" s="4" t="str">
        <f>VLOOKUP(B5035,[1]汇总!$B:$K,9,0)</f>
        <v>专科</v>
      </c>
      <c r="O5035" s="4" t="str">
        <f>VLOOKUP(B5035,[1]汇总!$B:$K,10,0)</f>
        <v>民办</v>
      </c>
    </row>
    <row r="5036" spans="1:15" ht="16.5" hidden="1" x14ac:dyDescent="0.35">
      <c r="A5036" s="4" t="s">
        <v>1954</v>
      </c>
      <c r="B5036" s="4" t="s">
        <v>1955</v>
      </c>
      <c r="C5036" s="4" t="s">
        <v>54</v>
      </c>
      <c r="D5036" s="4" t="s">
        <v>237</v>
      </c>
      <c r="E5036" s="4">
        <v>15</v>
      </c>
      <c r="F5036" s="4">
        <v>274</v>
      </c>
      <c r="G5036" s="4"/>
      <c r="H5036" s="4" t="str">
        <f>VLOOKUP(B5036,[1]汇总!$B:$K,3,0)</f>
        <v>四川</v>
      </c>
      <c r="I5036" s="4" t="str">
        <f>VLOOKUP(B5036,[1]汇总!$B:$K,4,0)</f>
        <v>德阳</v>
      </c>
      <c r="J5036" s="4">
        <f>VLOOKUP(B5036,[1]汇总!$B:$K,5,0)</f>
        <v>0</v>
      </c>
      <c r="K5036" s="4">
        <f>VLOOKUP(B5036,[1]汇总!$B:$K,6,0)</f>
        <v>0</v>
      </c>
      <c r="L5036" s="4">
        <f>VLOOKUP(B5036,[1]汇总!$B:$K,7,0)</f>
        <v>0</v>
      </c>
      <c r="M5036" s="4">
        <f>VLOOKUP(B5036,[1]汇总!$B:$K,8,0)</f>
        <v>0</v>
      </c>
      <c r="N5036" s="4" t="str">
        <f>VLOOKUP(B5036,[1]汇总!$B:$K,9,0)</f>
        <v>专科</v>
      </c>
      <c r="O5036" s="4" t="str">
        <f>VLOOKUP(B5036,[1]汇总!$B:$K,10,0)</f>
        <v>民办</v>
      </c>
    </row>
    <row r="5037" spans="1:15" ht="16.5" hidden="1" x14ac:dyDescent="0.35">
      <c r="A5037" s="4" t="s">
        <v>1954</v>
      </c>
      <c r="B5037" s="4" t="s">
        <v>1955</v>
      </c>
      <c r="C5037" s="4" t="s">
        <v>56</v>
      </c>
      <c r="D5037" s="4" t="s">
        <v>1956</v>
      </c>
      <c r="E5037" s="4">
        <v>10</v>
      </c>
      <c r="F5037" s="4">
        <v>274</v>
      </c>
      <c r="G5037" s="4"/>
      <c r="H5037" s="4" t="str">
        <f>VLOOKUP(B5037,[1]汇总!$B:$K,3,0)</f>
        <v>四川</v>
      </c>
      <c r="I5037" s="4" t="str">
        <f>VLOOKUP(B5037,[1]汇总!$B:$K,4,0)</f>
        <v>德阳</v>
      </c>
      <c r="J5037" s="4">
        <f>VLOOKUP(B5037,[1]汇总!$B:$K,5,0)</f>
        <v>0</v>
      </c>
      <c r="K5037" s="4">
        <f>VLOOKUP(B5037,[1]汇总!$B:$K,6,0)</f>
        <v>0</v>
      </c>
      <c r="L5037" s="4">
        <f>VLOOKUP(B5037,[1]汇总!$B:$K,7,0)</f>
        <v>0</v>
      </c>
      <c r="M5037" s="4">
        <f>VLOOKUP(B5037,[1]汇总!$B:$K,8,0)</f>
        <v>0</v>
      </c>
      <c r="N5037" s="4" t="str">
        <f>VLOOKUP(B5037,[1]汇总!$B:$K,9,0)</f>
        <v>专科</v>
      </c>
      <c r="O5037" s="4" t="str">
        <f>VLOOKUP(B5037,[1]汇总!$B:$K,10,0)</f>
        <v>民办</v>
      </c>
    </row>
    <row r="5038" spans="1:15" ht="16.5" hidden="1" x14ac:dyDescent="0.35">
      <c r="A5038" s="4" t="s">
        <v>1954</v>
      </c>
      <c r="B5038" s="4" t="s">
        <v>1955</v>
      </c>
      <c r="C5038" s="4" t="s">
        <v>106</v>
      </c>
      <c r="D5038" s="4" t="s">
        <v>319</v>
      </c>
      <c r="E5038" s="4">
        <v>10</v>
      </c>
      <c r="F5038" s="4">
        <v>274</v>
      </c>
      <c r="G5038" s="4"/>
      <c r="H5038" s="4" t="str">
        <f>VLOOKUP(B5038,[1]汇总!$B:$K,3,0)</f>
        <v>四川</v>
      </c>
      <c r="I5038" s="4" t="str">
        <f>VLOOKUP(B5038,[1]汇总!$B:$K,4,0)</f>
        <v>德阳</v>
      </c>
      <c r="J5038" s="4">
        <f>VLOOKUP(B5038,[1]汇总!$B:$K,5,0)</f>
        <v>0</v>
      </c>
      <c r="K5038" s="4">
        <f>VLOOKUP(B5038,[1]汇总!$B:$K,6,0)</f>
        <v>0</v>
      </c>
      <c r="L5038" s="4">
        <f>VLOOKUP(B5038,[1]汇总!$B:$K,7,0)</f>
        <v>0</v>
      </c>
      <c r="M5038" s="4">
        <f>VLOOKUP(B5038,[1]汇总!$B:$K,8,0)</f>
        <v>0</v>
      </c>
      <c r="N5038" s="4" t="str">
        <f>VLOOKUP(B5038,[1]汇总!$B:$K,9,0)</f>
        <v>专科</v>
      </c>
      <c r="O5038" s="4" t="str">
        <f>VLOOKUP(B5038,[1]汇总!$B:$K,10,0)</f>
        <v>民办</v>
      </c>
    </row>
    <row r="5039" spans="1:15" ht="16.5" hidden="1" x14ac:dyDescent="0.35">
      <c r="A5039" s="4" t="s">
        <v>1961</v>
      </c>
      <c r="B5039" s="4" t="s">
        <v>1962</v>
      </c>
      <c r="C5039" s="4" t="s">
        <v>69</v>
      </c>
      <c r="D5039" s="4" t="s">
        <v>246</v>
      </c>
      <c r="E5039" s="4">
        <v>15</v>
      </c>
      <c r="F5039" s="4">
        <v>274</v>
      </c>
      <c r="G5039" s="4"/>
      <c r="H5039" s="4" t="str">
        <f>VLOOKUP(B5039,[1]汇总!$B:$K,3,0)</f>
        <v>四川</v>
      </c>
      <c r="I5039" s="4" t="str">
        <f>VLOOKUP(B5039,[1]汇总!$B:$K,4,0)</f>
        <v>攀枝花</v>
      </c>
      <c r="J5039" s="4">
        <f>VLOOKUP(B5039,[1]汇总!$B:$K,5,0)</f>
        <v>0</v>
      </c>
      <c r="K5039" s="4">
        <f>VLOOKUP(B5039,[1]汇总!$B:$K,6,0)</f>
        <v>0</v>
      </c>
      <c r="L5039" s="4">
        <f>VLOOKUP(B5039,[1]汇总!$B:$K,7,0)</f>
        <v>0</v>
      </c>
      <c r="M5039" s="4">
        <f>VLOOKUP(B5039,[1]汇总!$B:$K,8,0)</f>
        <v>0</v>
      </c>
      <c r="N5039" s="4" t="str">
        <f>VLOOKUP(B5039,[1]汇总!$B:$K,9,0)</f>
        <v>专科</v>
      </c>
      <c r="O5039" s="4" t="str">
        <f>VLOOKUP(B5039,[1]汇总!$B:$K,10,0)</f>
        <v>民办</v>
      </c>
    </row>
    <row r="5040" spans="1:15" ht="16.5" hidden="1" x14ac:dyDescent="0.35">
      <c r="A5040" s="4" t="s">
        <v>1964</v>
      </c>
      <c r="B5040" s="4" t="s">
        <v>1965</v>
      </c>
      <c r="C5040" s="4" t="s">
        <v>36</v>
      </c>
      <c r="D5040" s="4" t="s">
        <v>654</v>
      </c>
      <c r="E5040" s="4">
        <v>5</v>
      </c>
      <c r="F5040" s="4">
        <v>274</v>
      </c>
      <c r="G5040" s="4"/>
      <c r="H5040" s="4" t="str">
        <f>VLOOKUP(B5040,[1]汇总!$B:$K,3,0)</f>
        <v>四川</v>
      </c>
      <c r="I5040" s="4" t="str">
        <f>VLOOKUP(B5040,[1]汇总!$B:$K,4,0)</f>
        <v>资阳</v>
      </c>
      <c r="J5040" s="4">
        <f>VLOOKUP(B5040,[1]汇总!$B:$K,5,0)</f>
        <v>0</v>
      </c>
      <c r="K5040" s="4">
        <f>VLOOKUP(B5040,[1]汇总!$B:$K,6,0)</f>
        <v>0</v>
      </c>
      <c r="L5040" s="4">
        <f>VLOOKUP(B5040,[1]汇总!$B:$K,7,0)</f>
        <v>0</v>
      </c>
      <c r="M5040" s="4">
        <f>VLOOKUP(B5040,[1]汇总!$B:$K,8,0)</f>
        <v>0</v>
      </c>
      <c r="N5040" s="4" t="str">
        <f>VLOOKUP(B5040,[1]汇总!$B:$K,9,0)</f>
        <v>专科</v>
      </c>
      <c r="O5040" s="4" t="str">
        <f>VLOOKUP(B5040,[1]汇总!$B:$K,10,0)</f>
        <v>民办</v>
      </c>
    </row>
    <row r="5041" spans="1:15" ht="16.5" hidden="1" x14ac:dyDescent="0.35">
      <c r="A5041" s="4" t="s">
        <v>1964</v>
      </c>
      <c r="B5041" s="4" t="s">
        <v>1965</v>
      </c>
      <c r="C5041" s="4" t="s">
        <v>69</v>
      </c>
      <c r="D5041" s="4" t="s">
        <v>1967</v>
      </c>
      <c r="E5041" s="4">
        <v>5</v>
      </c>
      <c r="F5041" s="4">
        <v>274</v>
      </c>
      <c r="G5041" s="4"/>
      <c r="H5041" s="4" t="str">
        <f>VLOOKUP(B5041,[1]汇总!$B:$K,3,0)</f>
        <v>四川</v>
      </c>
      <c r="I5041" s="4" t="str">
        <f>VLOOKUP(B5041,[1]汇总!$B:$K,4,0)</f>
        <v>资阳</v>
      </c>
      <c r="J5041" s="4">
        <f>VLOOKUP(B5041,[1]汇总!$B:$K,5,0)</f>
        <v>0</v>
      </c>
      <c r="K5041" s="4">
        <f>VLOOKUP(B5041,[1]汇总!$B:$K,6,0)</f>
        <v>0</v>
      </c>
      <c r="L5041" s="4">
        <f>VLOOKUP(B5041,[1]汇总!$B:$K,7,0)</f>
        <v>0</v>
      </c>
      <c r="M5041" s="4">
        <f>VLOOKUP(B5041,[1]汇总!$B:$K,8,0)</f>
        <v>0</v>
      </c>
      <c r="N5041" s="4" t="str">
        <f>VLOOKUP(B5041,[1]汇总!$B:$K,9,0)</f>
        <v>专科</v>
      </c>
      <c r="O5041" s="4" t="str">
        <f>VLOOKUP(B5041,[1]汇总!$B:$K,10,0)</f>
        <v>民办</v>
      </c>
    </row>
    <row r="5042" spans="1:15" ht="16.5" hidden="1" x14ac:dyDescent="0.35">
      <c r="A5042" s="4" t="s">
        <v>1968</v>
      </c>
      <c r="B5042" s="4" t="s">
        <v>1969</v>
      </c>
      <c r="C5042" s="4" t="s">
        <v>60</v>
      </c>
      <c r="D5042" s="4" t="s">
        <v>98</v>
      </c>
      <c r="E5042" s="4">
        <v>5</v>
      </c>
      <c r="F5042" s="4">
        <v>274</v>
      </c>
      <c r="G5042" s="4"/>
      <c r="H5042" s="4" t="str">
        <f>VLOOKUP(B5042,[1]汇总!$B:$K,3,0)</f>
        <v>四川</v>
      </c>
      <c r="I5042" s="4" t="str">
        <f>VLOOKUP(B5042,[1]汇总!$B:$K,4,0)</f>
        <v>资阳</v>
      </c>
      <c r="J5042" s="4">
        <f>VLOOKUP(B5042,[1]汇总!$B:$K,5,0)</f>
        <v>0</v>
      </c>
      <c r="K5042" s="4">
        <f>VLOOKUP(B5042,[1]汇总!$B:$K,6,0)</f>
        <v>0</v>
      </c>
      <c r="L5042" s="4">
        <f>VLOOKUP(B5042,[1]汇总!$B:$K,7,0)</f>
        <v>0</v>
      </c>
      <c r="M5042" s="4">
        <f>VLOOKUP(B5042,[1]汇总!$B:$K,8,0)</f>
        <v>0</v>
      </c>
      <c r="N5042" s="4" t="str">
        <f>VLOOKUP(B5042,[1]汇总!$B:$K,9,0)</f>
        <v>专科</v>
      </c>
      <c r="O5042" s="4" t="str">
        <f>VLOOKUP(B5042,[1]汇总!$B:$K,10,0)</f>
        <v>民办</v>
      </c>
    </row>
    <row r="5043" spans="1:15" ht="16.5" hidden="1" x14ac:dyDescent="0.35">
      <c r="A5043" s="4" t="s">
        <v>1968</v>
      </c>
      <c r="B5043" s="4" t="s">
        <v>1969</v>
      </c>
      <c r="C5043" s="4" t="s">
        <v>34</v>
      </c>
      <c r="D5043" s="4" t="s">
        <v>480</v>
      </c>
      <c r="E5043" s="4">
        <v>5</v>
      </c>
      <c r="F5043" s="4">
        <v>274</v>
      </c>
      <c r="G5043" s="4"/>
      <c r="H5043" s="4" t="str">
        <f>VLOOKUP(B5043,[1]汇总!$B:$K,3,0)</f>
        <v>四川</v>
      </c>
      <c r="I5043" s="4" t="str">
        <f>VLOOKUP(B5043,[1]汇总!$B:$K,4,0)</f>
        <v>资阳</v>
      </c>
      <c r="J5043" s="4">
        <f>VLOOKUP(B5043,[1]汇总!$B:$K,5,0)</f>
        <v>0</v>
      </c>
      <c r="K5043" s="4">
        <f>VLOOKUP(B5043,[1]汇总!$B:$K,6,0)</f>
        <v>0</v>
      </c>
      <c r="L5043" s="4">
        <f>VLOOKUP(B5043,[1]汇总!$B:$K,7,0)</f>
        <v>0</v>
      </c>
      <c r="M5043" s="4">
        <f>VLOOKUP(B5043,[1]汇总!$B:$K,8,0)</f>
        <v>0</v>
      </c>
      <c r="N5043" s="4" t="str">
        <f>VLOOKUP(B5043,[1]汇总!$B:$K,9,0)</f>
        <v>专科</v>
      </c>
      <c r="O5043" s="4" t="str">
        <f>VLOOKUP(B5043,[1]汇总!$B:$K,10,0)</f>
        <v>民办</v>
      </c>
    </row>
    <row r="5044" spans="1:15" ht="16.5" hidden="1" x14ac:dyDescent="0.35">
      <c r="A5044" s="4" t="s">
        <v>1968</v>
      </c>
      <c r="B5044" s="4" t="s">
        <v>1969</v>
      </c>
      <c r="C5044" s="4" t="s">
        <v>40</v>
      </c>
      <c r="D5044" s="4" t="s">
        <v>170</v>
      </c>
      <c r="E5044" s="4">
        <v>10</v>
      </c>
      <c r="F5044" s="4">
        <v>274</v>
      </c>
      <c r="G5044" s="4"/>
      <c r="H5044" s="4" t="str">
        <f>VLOOKUP(B5044,[1]汇总!$B:$K,3,0)</f>
        <v>四川</v>
      </c>
      <c r="I5044" s="4" t="str">
        <f>VLOOKUP(B5044,[1]汇总!$B:$K,4,0)</f>
        <v>资阳</v>
      </c>
      <c r="J5044" s="4">
        <f>VLOOKUP(B5044,[1]汇总!$B:$K,5,0)</f>
        <v>0</v>
      </c>
      <c r="K5044" s="4">
        <f>VLOOKUP(B5044,[1]汇总!$B:$K,6,0)</f>
        <v>0</v>
      </c>
      <c r="L5044" s="4">
        <f>VLOOKUP(B5044,[1]汇总!$B:$K,7,0)</f>
        <v>0</v>
      </c>
      <c r="M5044" s="4">
        <f>VLOOKUP(B5044,[1]汇总!$B:$K,8,0)</f>
        <v>0</v>
      </c>
      <c r="N5044" s="4" t="str">
        <f>VLOOKUP(B5044,[1]汇总!$B:$K,9,0)</f>
        <v>专科</v>
      </c>
      <c r="O5044" s="4" t="str">
        <f>VLOOKUP(B5044,[1]汇总!$B:$K,10,0)</f>
        <v>民办</v>
      </c>
    </row>
    <row r="5045" spans="1:15" ht="16.5" hidden="1" x14ac:dyDescent="0.35">
      <c r="A5045" s="4" t="s">
        <v>1968</v>
      </c>
      <c r="B5045" s="4" t="s">
        <v>1969</v>
      </c>
      <c r="C5045" s="4" t="s">
        <v>66</v>
      </c>
      <c r="D5045" s="4" t="s">
        <v>83</v>
      </c>
      <c r="E5045" s="4">
        <v>5</v>
      </c>
      <c r="F5045" s="4">
        <v>274</v>
      </c>
      <c r="G5045" s="4"/>
      <c r="H5045" s="4" t="str">
        <f>VLOOKUP(B5045,[1]汇总!$B:$K,3,0)</f>
        <v>四川</v>
      </c>
      <c r="I5045" s="4" t="str">
        <f>VLOOKUP(B5045,[1]汇总!$B:$K,4,0)</f>
        <v>资阳</v>
      </c>
      <c r="J5045" s="4">
        <f>VLOOKUP(B5045,[1]汇总!$B:$K,5,0)</f>
        <v>0</v>
      </c>
      <c r="K5045" s="4">
        <f>VLOOKUP(B5045,[1]汇总!$B:$K,6,0)</f>
        <v>0</v>
      </c>
      <c r="L5045" s="4">
        <f>VLOOKUP(B5045,[1]汇总!$B:$K,7,0)</f>
        <v>0</v>
      </c>
      <c r="M5045" s="4">
        <f>VLOOKUP(B5045,[1]汇总!$B:$K,8,0)</f>
        <v>0</v>
      </c>
      <c r="N5045" s="4" t="str">
        <f>VLOOKUP(B5045,[1]汇总!$B:$K,9,0)</f>
        <v>专科</v>
      </c>
      <c r="O5045" s="4" t="str">
        <f>VLOOKUP(B5045,[1]汇总!$B:$K,10,0)</f>
        <v>民办</v>
      </c>
    </row>
    <row r="5046" spans="1:15" ht="16.5" hidden="1" x14ac:dyDescent="0.35">
      <c r="A5046" s="4" t="s">
        <v>1968</v>
      </c>
      <c r="B5046" s="4" t="s">
        <v>1969</v>
      </c>
      <c r="C5046" s="4" t="s">
        <v>71</v>
      </c>
      <c r="D5046" s="4" t="s">
        <v>1970</v>
      </c>
      <c r="E5046" s="4">
        <v>10</v>
      </c>
      <c r="F5046" s="4">
        <v>274</v>
      </c>
      <c r="G5046" s="4"/>
      <c r="H5046" s="4" t="str">
        <f>VLOOKUP(B5046,[1]汇总!$B:$K,3,0)</f>
        <v>四川</v>
      </c>
      <c r="I5046" s="4" t="str">
        <f>VLOOKUP(B5046,[1]汇总!$B:$K,4,0)</f>
        <v>资阳</v>
      </c>
      <c r="J5046" s="4">
        <f>VLOOKUP(B5046,[1]汇总!$B:$K,5,0)</f>
        <v>0</v>
      </c>
      <c r="K5046" s="4">
        <f>VLOOKUP(B5046,[1]汇总!$B:$K,6,0)</f>
        <v>0</v>
      </c>
      <c r="L5046" s="4">
        <f>VLOOKUP(B5046,[1]汇总!$B:$K,7,0)</f>
        <v>0</v>
      </c>
      <c r="M5046" s="4">
        <f>VLOOKUP(B5046,[1]汇总!$B:$K,8,0)</f>
        <v>0</v>
      </c>
      <c r="N5046" s="4" t="str">
        <f>VLOOKUP(B5046,[1]汇总!$B:$K,9,0)</f>
        <v>专科</v>
      </c>
      <c r="O5046" s="4" t="str">
        <f>VLOOKUP(B5046,[1]汇总!$B:$K,10,0)</f>
        <v>民办</v>
      </c>
    </row>
    <row r="5047" spans="1:15" ht="16.5" hidden="1" x14ac:dyDescent="0.35">
      <c r="A5047" s="4" t="s">
        <v>1971</v>
      </c>
      <c r="B5047" s="4" t="s">
        <v>1972</v>
      </c>
      <c r="C5047" s="4" t="s">
        <v>36</v>
      </c>
      <c r="D5047" s="4" t="s">
        <v>68</v>
      </c>
      <c r="E5047" s="4">
        <v>3</v>
      </c>
      <c r="F5047" s="4">
        <v>274</v>
      </c>
      <c r="G5047" s="4"/>
      <c r="H5047" s="4" t="str">
        <f>VLOOKUP(B5047,[1]汇总!$B:$K,3,0)</f>
        <v>四川</v>
      </c>
      <c r="I5047" s="4" t="str">
        <f>VLOOKUP(B5047,[1]汇总!$B:$K,4,0)</f>
        <v>南充</v>
      </c>
      <c r="J5047" s="4">
        <f>VLOOKUP(B5047,[1]汇总!$B:$K,5,0)</f>
        <v>0</v>
      </c>
      <c r="K5047" s="4">
        <f>VLOOKUP(B5047,[1]汇总!$B:$K,6,0)</f>
        <v>0</v>
      </c>
      <c r="L5047" s="4">
        <f>VLOOKUP(B5047,[1]汇总!$B:$K,7,0)</f>
        <v>0</v>
      </c>
      <c r="M5047" s="4">
        <f>VLOOKUP(B5047,[1]汇总!$B:$K,8,0)</f>
        <v>0</v>
      </c>
      <c r="N5047" s="4" t="str">
        <f>VLOOKUP(B5047,[1]汇总!$B:$K,9,0)</f>
        <v>专科</v>
      </c>
      <c r="O5047" s="4" t="str">
        <f>VLOOKUP(B5047,[1]汇总!$B:$K,10,0)</f>
        <v>民办</v>
      </c>
    </row>
    <row r="5048" spans="1:15" ht="16.5" hidden="1" x14ac:dyDescent="0.35">
      <c r="A5048" s="4" t="s">
        <v>1971</v>
      </c>
      <c r="B5048" s="4" t="s">
        <v>1972</v>
      </c>
      <c r="C5048" s="4" t="s">
        <v>71</v>
      </c>
      <c r="D5048" s="4" t="s">
        <v>153</v>
      </c>
      <c r="E5048" s="4">
        <v>2</v>
      </c>
      <c r="F5048" s="4">
        <v>274</v>
      </c>
      <c r="G5048" s="4"/>
      <c r="H5048" s="4" t="str">
        <f>VLOOKUP(B5048,[1]汇总!$B:$K,3,0)</f>
        <v>四川</v>
      </c>
      <c r="I5048" s="4" t="str">
        <f>VLOOKUP(B5048,[1]汇总!$B:$K,4,0)</f>
        <v>南充</v>
      </c>
      <c r="J5048" s="4">
        <f>VLOOKUP(B5048,[1]汇总!$B:$K,5,0)</f>
        <v>0</v>
      </c>
      <c r="K5048" s="4">
        <f>VLOOKUP(B5048,[1]汇总!$B:$K,6,0)</f>
        <v>0</v>
      </c>
      <c r="L5048" s="4">
        <f>VLOOKUP(B5048,[1]汇总!$B:$K,7,0)</f>
        <v>0</v>
      </c>
      <c r="M5048" s="4">
        <f>VLOOKUP(B5048,[1]汇总!$B:$K,8,0)</f>
        <v>0</v>
      </c>
      <c r="N5048" s="4" t="str">
        <f>VLOOKUP(B5048,[1]汇总!$B:$K,9,0)</f>
        <v>专科</v>
      </c>
      <c r="O5048" s="4" t="str">
        <f>VLOOKUP(B5048,[1]汇总!$B:$K,10,0)</f>
        <v>民办</v>
      </c>
    </row>
    <row r="5049" spans="1:15" ht="16.5" hidden="1" x14ac:dyDescent="0.35">
      <c r="A5049" s="4" t="s">
        <v>1971</v>
      </c>
      <c r="B5049" s="4" t="s">
        <v>1972</v>
      </c>
      <c r="C5049" s="4" t="s">
        <v>44</v>
      </c>
      <c r="D5049" s="4" t="s">
        <v>109</v>
      </c>
      <c r="E5049" s="4">
        <v>3</v>
      </c>
      <c r="F5049" s="4">
        <v>274</v>
      </c>
      <c r="G5049" s="4"/>
      <c r="H5049" s="4" t="str">
        <f>VLOOKUP(B5049,[1]汇总!$B:$K,3,0)</f>
        <v>四川</v>
      </c>
      <c r="I5049" s="4" t="str">
        <f>VLOOKUP(B5049,[1]汇总!$B:$K,4,0)</f>
        <v>南充</v>
      </c>
      <c r="J5049" s="4">
        <f>VLOOKUP(B5049,[1]汇总!$B:$K,5,0)</f>
        <v>0</v>
      </c>
      <c r="K5049" s="4">
        <f>VLOOKUP(B5049,[1]汇总!$B:$K,6,0)</f>
        <v>0</v>
      </c>
      <c r="L5049" s="4">
        <f>VLOOKUP(B5049,[1]汇总!$B:$K,7,0)</f>
        <v>0</v>
      </c>
      <c r="M5049" s="4">
        <f>VLOOKUP(B5049,[1]汇总!$B:$K,8,0)</f>
        <v>0</v>
      </c>
      <c r="N5049" s="4" t="str">
        <f>VLOOKUP(B5049,[1]汇总!$B:$K,9,0)</f>
        <v>专科</v>
      </c>
      <c r="O5049" s="4" t="str">
        <f>VLOOKUP(B5049,[1]汇总!$B:$K,10,0)</f>
        <v>民办</v>
      </c>
    </row>
    <row r="5050" spans="1:15" ht="16.5" hidden="1" x14ac:dyDescent="0.35">
      <c r="A5050" s="4" t="s">
        <v>1971</v>
      </c>
      <c r="B5050" s="4" t="s">
        <v>1972</v>
      </c>
      <c r="C5050" s="4" t="s">
        <v>46</v>
      </c>
      <c r="D5050" s="4" t="s">
        <v>280</v>
      </c>
      <c r="E5050" s="4">
        <v>2</v>
      </c>
      <c r="F5050" s="4">
        <v>274</v>
      </c>
      <c r="G5050" s="4"/>
      <c r="H5050" s="4" t="str">
        <f>VLOOKUP(B5050,[1]汇总!$B:$K,3,0)</f>
        <v>四川</v>
      </c>
      <c r="I5050" s="4" t="str">
        <f>VLOOKUP(B5050,[1]汇总!$B:$K,4,0)</f>
        <v>南充</v>
      </c>
      <c r="J5050" s="4">
        <f>VLOOKUP(B5050,[1]汇总!$B:$K,5,0)</f>
        <v>0</v>
      </c>
      <c r="K5050" s="4">
        <f>VLOOKUP(B5050,[1]汇总!$B:$K,6,0)</f>
        <v>0</v>
      </c>
      <c r="L5050" s="4">
        <f>VLOOKUP(B5050,[1]汇总!$B:$K,7,0)</f>
        <v>0</v>
      </c>
      <c r="M5050" s="4">
        <f>VLOOKUP(B5050,[1]汇总!$B:$K,8,0)</f>
        <v>0</v>
      </c>
      <c r="N5050" s="4" t="str">
        <f>VLOOKUP(B5050,[1]汇总!$B:$K,9,0)</f>
        <v>专科</v>
      </c>
      <c r="O5050" s="4" t="str">
        <f>VLOOKUP(B5050,[1]汇总!$B:$K,10,0)</f>
        <v>民办</v>
      </c>
    </row>
    <row r="5051" spans="1:15" ht="16.5" hidden="1" x14ac:dyDescent="0.35">
      <c r="A5051" s="4" t="s">
        <v>1975</v>
      </c>
      <c r="B5051" s="4" t="s">
        <v>1976</v>
      </c>
      <c r="C5051" s="4" t="s">
        <v>64</v>
      </c>
      <c r="D5051" s="4" t="s">
        <v>61</v>
      </c>
      <c r="E5051" s="4">
        <v>1</v>
      </c>
      <c r="F5051" s="4">
        <v>274</v>
      </c>
      <c r="G5051" s="4"/>
      <c r="H5051" s="4" t="str">
        <f>VLOOKUP(B5051,[1]汇总!$B:$K,3,0)</f>
        <v>四川</v>
      </c>
      <c r="I5051" s="4" t="str">
        <f>VLOOKUP(B5051,[1]汇总!$B:$K,4,0)</f>
        <v>德阳</v>
      </c>
      <c r="J5051" s="4">
        <f>VLOOKUP(B5051,[1]汇总!$B:$K,5,0)</f>
        <v>0</v>
      </c>
      <c r="K5051" s="4">
        <f>VLOOKUP(B5051,[1]汇总!$B:$K,6,0)</f>
        <v>0</v>
      </c>
      <c r="L5051" s="4">
        <f>VLOOKUP(B5051,[1]汇总!$B:$K,7,0)</f>
        <v>0</v>
      </c>
      <c r="M5051" s="4">
        <f>VLOOKUP(B5051,[1]汇总!$B:$K,8,0)</f>
        <v>0</v>
      </c>
      <c r="N5051" s="4" t="str">
        <f>VLOOKUP(B5051,[1]汇总!$B:$K,9,0)</f>
        <v>专科</v>
      </c>
      <c r="O5051" s="4" t="str">
        <f>VLOOKUP(B5051,[1]汇总!$B:$K,10,0)</f>
        <v>民办</v>
      </c>
    </row>
    <row r="5052" spans="1:15" ht="16.5" hidden="1" x14ac:dyDescent="0.35">
      <c r="A5052" s="4" t="s">
        <v>1975</v>
      </c>
      <c r="B5052" s="4" t="s">
        <v>1976</v>
      </c>
      <c r="C5052" s="4" t="s">
        <v>69</v>
      </c>
      <c r="D5052" s="4" t="s">
        <v>233</v>
      </c>
      <c r="E5052" s="4">
        <v>15</v>
      </c>
      <c r="F5052" s="4">
        <v>274</v>
      </c>
      <c r="G5052" s="4"/>
      <c r="H5052" s="4" t="str">
        <f>VLOOKUP(B5052,[1]汇总!$B:$K,3,0)</f>
        <v>四川</v>
      </c>
      <c r="I5052" s="4" t="str">
        <f>VLOOKUP(B5052,[1]汇总!$B:$K,4,0)</f>
        <v>德阳</v>
      </c>
      <c r="J5052" s="4">
        <f>VLOOKUP(B5052,[1]汇总!$B:$K,5,0)</f>
        <v>0</v>
      </c>
      <c r="K5052" s="4">
        <f>VLOOKUP(B5052,[1]汇总!$B:$K,6,0)</f>
        <v>0</v>
      </c>
      <c r="L5052" s="4">
        <f>VLOOKUP(B5052,[1]汇总!$B:$K,7,0)</f>
        <v>0</v>
      </c>
      <c r="M5052" s="4">
        <f>VLOOKUP(B5052,[1]汇总!$B:$K,8,0)</f>
        <v>0</v>
      </c>
      <c r="N5052" s="4" t="str">
        <f>VLOOKUP(B5052,[1]汇总!$B:$K,9,0)</f>
        <v>专科</v>
      </c>
      <c r="O5052" s="4" t="str">
        <f>VLOOKUP(B5052,[1]汇总!$B:$K,10,0)</f>
        <v>民办</v>
      </c>
    </row>
    <row r="5053" spans="1:15" ht="16.5" hidden="1" x14ac:dyDescent="0.35">
      <c r="A5053" s="4" t="s">
        <v>1975</v>
      </c>
      <c r="B5053" s="4" t="s">
        <v>1976</v>
      </c>
      <c r="C5053" s="4" t="s">
        <v>44</v>
      </c>
      <c r="D5053" s="4" t="s">
        <v>1977</v>
      </c>
      <c r="E5053" s="4">
        <v>2</v>
      </c>
      <c r="F5053" s="4">
        <v>274</v>
      </c>
      <c r="G5053" s="4"/>
      <c r="H5053" s="4" t="str">
        <f>VLOOKUP(B5053,[1]汇总!$B:$K,3,0)</f>
        <v>四川</v>
      </c>
      <c r="I5053" s="4" t="str">
        <f>VLOOKUP(B5053,[1]汇总!$B:$K,4,0)</f>
        <v>德阳</v>
      </c>
      <c r="J5053" s="4">
        <f>VLOOKUP(B5053,[1]汇总!$B:$K,5,0)</f>
        <v>0</v>
      </c>
      <c r="K5053" s="4">
        <f>VLOOKUP(B5053,[1]汇总!$B:$K,6,0)</f>
        <v>0</v>
      </c>
      <c r="L5053" s="4">
        <f>VLOOKUP(B5053,[1]汇总!$B:$K,7,0)</f>
        <v>0</v>
      </c>
      <c r="M5053" s="4">
        <f>VLOOKUP(B5053,[1]汇总!$B:$K,8,0)</f>
        <v>0</v>
      </c>
      <c r="N5053" s="4" t="str">
        <f>VLOOKUP(B5053,[1]汇总!$B:$K,9,0)</f>
        <v>专科</v>
      </c>
      <c r="O5053" s="4" t="str">
        <f>VLOOKUP(B5053,[1]汇总!$B:$K,10,0)</f>
        <v>民办</v>
      </c>
    </row>
    <row r="5054" spans="1:15" ht="16.5" hidden="1" x14ac:dyDescent="0.35">
      <c r="A5054" s="4" t="s">
        <v>1975</v>
      </c>
      <c r="B5054" s="4" t="s">
        <v>1976</v>
      </c>
      <c r="C5054" s="4" t="s">
        <v>50</v>
      </c>
      <c r="D5054" s="4" t="s">
        <v>1978</v>
      </c>
      <c r="E5054" s="4">
        <v>2</v>
      </c>
      <c r="F5054" s="4">
        <v>274</v>
      </c>
      <c r="G5054" s="4"/>
      <c r="H5054" s="4" t="str">
        <f>VLOOKUP(B5054,[1]汇总!$B:$K,3,0)</f>
        <v>四川</v>
      </c>
      <c r="I5054" s="4" t="str">
        <f>VLOOKUP(B5054,[1]汇总!$B:$K,4,0)</f>
        <v>德阳</v>
      </c>
      <c r="J5054" s="4">
        <f>VLOOKUP(B5054,[1]汇总!$B:$K,5,0)</f>
        <v>0</v>
      </c>
      <c r="K5054" s="4">
        <f>VLOOKUP(B5054,[1]汇总!$B:$K,6,0)</f>
        <v>0</v>
      </c>
      <c r="L5054" s="4">
        <f>VLOOKUP(B5054,[1]汇总!$B:$K,7,0)</f>
        <v>0</v>
      </c>
      <c r="M5054" s="4">
        <f>VLOOKUP(B5054,[1]汇总!$B:$K,8,0)</f>
        <v>0</v>
      </c>
      <c r="N5054" s="4" t="str">
        <f>VLOOKUP(B5054,[1]汇总!$B:$K,9,0)</f>
        <v>专科</v>
      </c>
      <c r="O5054" s="4" t="str">
        <f>VLOOKUP(B5054,[1]汇总!$B:$K,10,0)</f>
        <v>民办</v>
      </c>
    </row>
    <row r="5055" spans="1:15" ht="16.5" hidden="1" x14ac:dyDescent="0.35">
      <c r="A5055" s="4" t="s">
        <v>1975</v>
      </c>
      <c r="B5055" s="4" t="s">
        <v>1976</v>
      </c>
      <c r="C5055" s="4" t="s">
        <v>52</v>
      </c>
      <c r="D5055" s="4" t="s">
        <v>79</v>
      </c>
      <c r="E5055" s="4">
        <v>2</v>
      </c>
      <c r="F5055" s="4">
        <v>274</v>
      </c>
      <c r="G5055" s="4"/>
      <c r="H5055" s="4" t="str">
        <f>VLOOKUP(B5055,[1]汇总!$B:$K,3,0)</f>
        <v>四川</v>
      </c>
      <c r="I5055" s="4" t="str">
        <f>VLOOKUP(B5055,[1]汇总!$B:$K,4,0)</f>
        <v>德阳</v>
      </c>
      <c r="J5055" s="4">
        <f>VLOOKUP(B5055,[1]汇总!$B:$K,5,0)</f>
        <v>0</v>
      </c>
      <c r="K5055" s="4">
        <f>VLOOKUP(B5055,[1]汇总!$B:$K,6,0)</f>
        <v>0</v>
      </c>
      <c r="L5055" s="4">
        <f>VLOOKUP(B5055,[1]汇总!$B:$K,7,0)</f>
        <v>0</v>
      </c>
      <c r="M5055" s="4">
        <f>VLOOKUP(B5055,[1]汇总!$B:$K,8,0)</f>
        <v>0</v>
      </c>
      <c r="N5055" s="4" t="str">
        <f>VLOOKUP(B5055,[1]汇总!$B:$K,9,0)</f>
        <v>专科</v>
      </c>
      <c r="O5055" s="4" t="str">
        <f>VLOOKUP(B5055,[1]汇总!$B:$K,10,0)</f>
        <v>民办</v>
      </c>
    </row>
    <row r="5056" spans="1:15" ht="16.5" hidden="1" x14ac:dyDescent="0.35">
      <c r="A5056" s="4" t="s">
        <v>1998</v>
      </c>
      <c r="B5056" s="4" t="s">
        <v>1999</v>
      </c>
      <c r="C5056" s="4" t="s">
        <v>71</v>
      </c>
      <c r="D5056" s="4" t="s">
        <v>77</v>
      </c>
      <c r="E5056" s="4">
        <v>4</v>
      </c>
      <c r="F5056" s="4">
        <v>274</v>
      </c>
      <c r="G5056" s="4"/>
      <c r="H5056" s="4" t="str">
        <f>VLOOKUP(B5056,[1]汇总!$B:$K,3,0)</f>
        <v>云南</v>
      </c>
      <c r="I5056" s="4" t="str">
        <f>VLOOKUP(B5056,[1]汇总!$B:$K,4,0)</f>
        <v>昆明</v>
      </c>
      <c r="J5056" s="4">
        <f>VLOOKUP(B5056,[1]汇总!$B:$K,5,0)</f>
        <v>0</v>
      </c>
      <c r="K5056" s="4">
        <f>VLOOKUP(B5056,[1]汇总!$B:$K,6,0)</f>
        <v>0</v>
      </c>
      <c r="L5056" s="4">
        <f>VLOOKUP(B5056,[1]汇总!$B:$K,7,0)</f>
        <v>0</v>
      </c>
      <c r="M5056" s="4">
        <f>VLOOKUP(B5056,[1]汇总!$B:$K,8,0)</f>
        <v>0</v>
      </c>
      <c r="N5056" s="4" t="str">
        <f>VLOOKUP(B5056,[1]汇总!$B:$K,9,0)</f>
        <v>本科</v>
      </c>
      <c r="O5056" s="4" t="str">
        <f>VLOOKUP(B5056,[1]汇总!$B:$K,10,0)</f>
        <v>民办</v>
      </c>
    </row>
    <row r="5057" spans="1:15" ht="16.5" hidden="1" x14ac:dyDescent="0.35">
      <c r="A5057" s="4" t="s">
        <v>2002</v>
      </c>
      <c r="B5057" s="4" t="s">
        <v>2003</v>
      </c>
      <c r="C5057" s="4" t="s">
        <v>60</v>
      </c>
      <c r="D5057" s="4" t="s">
        <v>233</v>
      </c>
      <c r="E5057" s="4">
        <v>40</v>
      </c>
      <c r="F5057" s="4">
        <v>274</v>
      </c>
      <c r="G5057" s="4"/>
      <c r="H5057" s="4" t="str">
        <f>VLOOKUP(B5057,[1]汇总!$B:$K,3,0)</f>
        <v>云南</v>
      </c>
      <c r="I5057" s="4" t="str">
        <f>VLOOKUP(B5057,[1]汇总!$B:$K,4,0)</f>
        <v>昆明</v>
      </c>
      <c r="J5057" s="4">
        <f>VLOOKUP(B5057,[1]汇总!$B:$K,5,0)</f>
        <v>0</v>
      </c>
      <c r="K5057" s="4">
        <f>VLOOKUP(B5057,[1]汇总!$B:$K,6,0)</f>
        <v>0</v>
      </c>
      <c r="L5057" s="4">
        <f>VLOOKUP(B5057,[1]汇总!$B:$K,7,0)</f>
        <v>0</v>
      </c>
      <c r="M5057" s="4">
        <f>VLOOKUP(B5057,[1]汇总!$B:$K,8,0)</f>
        <v>0</v>
      </c>
      <c r="N5057" s="4" t="str">
        <f>VLOOKUP(B5057,[1]汇总!$B:$K,9,0)</f>
        <v>专科</v>
      </c>
      <c r="O5057" s="4" t="str">
        <f>VLOOKUP(B5057,[1]汇总!$B:$K,10,0)</f>
        <v>民办</v>
      </c>
    </row>
    <row r="5058" spans="1:15" ht="16.5" hidden="1" x14ac:dyDescent="0.35">
      <c r="A5058" s="4" t="s">
        <v>2002</v>
      </c>
      <c r="B5058" s="4" t="s">
        <v>2003</v>
      </c>
      <c r="C5058" s="4" t="s">
        <v>34</v>
      </c>
      <c r="D5058" s="4" t="s">
        <v>1154</v>
      </c>
      <c r="E5058" s="4">
        <v>15</v>
      </c>
      <c r="F5058" s="4">
        <v>274</v>
      </c>
      <c r="G5058" s="4"/>
      <c r="H5058" s="4" t="str">
        <f>VLOOKUP(B5058,[1]汇总!$B:$K,3,0)</f>
        <v>云南</v>
      </c>
      <c r="I5058" s="4" t="str">
        <f>VLOOKUP(B5058,[1]汇总!$B:$K,4,0)</f>
        <v>昆明</v>
      </c>
      <c r="J5058" s="4">
        <f>VLOOKUP(B5058,[1]汇总!$B:$K,5,0)</f>
        <v>0</v>
      </c>
      <c r="K5058" s="4">
        <f>VLOOKUP(B5058,[1]汇总!$B:$K,6,0)</f>
        <v>0</v>
      </c>
      <c r="L5058" s="4">
        <f>VLOOKUP(B5058,[1]汇总!$B:$K,7,0)</f>
        <v>0</v>
      </c>
      <c r="M5058" s="4">
        <f>VLOOKUP(B5058,[1]汇总!$B:$K,8,0)</f>
        <v>0</v>
      </c>
      <c r="N5058" s="4" t="str">
        <f>VLOOKUP(B5058,[1]汇总!$B:$K,9,0)</f>
        <v>专科</v>
      </c>
      <c r="O5058" s="4" t="str">
        <f>VLOOKUP(B5058,[1]汇总!$B:$K,10,0)</f>
        <v>民办</v>
      </c>
    </row>
    <row r="5059" spans="1:15" ht="16.5" hidden="1" x14ac:dyDescent="0.35">
      <c r="A5059" s="4" t="s">
        <v>2002</v>
      </c>
      <c r="B5059" s="4" t="s">
        <v>2003</v>
      </c>
      <c r="C5059" s="4" t="s">
        <v>64</v>
      </c>
      <c r="D5059" s="4" t="s">
        <v>517</v>
      </c>
      <c r="E5059" s="4">
        <v>20</v>
      </c>
      <c r="F5059" s="4">
        <v>274</v>
      </c>
      <c r="G5059" s="4"/>
      <c r="H5059" s="4" t="str">
        <f>VLOOKUP(B5059,[1]汇总!$B:$K,3,0)</f>
        <v>云南</v>
      </c>
      <c r="I5059" s="4" t="str">
        <f>VLOOKUP(B5059,[1]汇总!$B:$K,4,0)</f>
        <v>昆明</v>
      </c>
      <c r="J5059" s="4">
        <f>VLOOKUP(B5059,[1]汇总!$B:$K,5,0)</f>
        <v>0</v>
      </c>
      <c r="K5059" s="4">
        <f>VLOOKUP(B5059,[1]汇总!$B:$K,6,0)</f>
        <v>0</v>
      </c>
      <c r="L5059" s="4">
        <f>VLOOKUP(B5059,[1]汇总!$B:$K,7,0)</f>
        <v>0</v>
      </c>
      <c r="M5059" s="4">
        <f>VLOOKUP(B5059,[1]汇总!$B:$K,8,0)</f>
        <v>0</v>
      </c>
      <c r="N5059" s="4" t="str">
        <f>VLOOKUP(B5059,[1]汇总!$B:$K,9,0)</f>
        <v>专科</v>
      </c>
      <c r="O5059" s="4" t="str">
        <f>VLOOKUP(B5059,[1]汇总!$B:$K,10,0)</f>
        <v>民办</v>
      </c>
    </row>
    <row r="5060" spans="1:15" ht="16.5" hidden="1" x14ac:dyDescent="0.35">
      <c r="A5060" s="4" t="s">
        <v>2008</v>
      </c>
      <c r="B5060" s="4" t="s">
        <v>2009</v>
      </c>
      <c r="C5060" s="4" t="s">
        <v>34</v>
      </c>
      <c r="D5060" s="4" t="s">
        <v>517</v>
      </c>
      <c r="E5060" s="4">
        <v>2</v>
      </c>
      <c r="F5060" s="4">
        <v>274</v>
      </c>
      <c r="G5060" s="4"/>
      <c r="H5060" s="4" t="str">
        <f>VLOOKUP(B5060,[1]汇总!$B:$K,3,0)</f>
        <v>云南</v>
      </c>
      <c r="I5060" s="4" t="str">
        <f>VLOOKUP(B5060,[1]汇总!$B:$K,4,0)</f>
        <v>昆明</v>
      </c>
      <c r="J5060" s="4">
        <f>VLOOKUP(B5060,[1]汇总!$B:$K,5,0)</f>
        <v>0</v>
      </c>
      <c r="K5060" s="4">
        <f>VLOOKUP(B5060,[1]汇总!$B:$K,6,0)</f>
        <v>0</v>
      </c>
      <c r="L5060" s="4">
        <f>VLOOKUP(B5060,[1]汇总!$B:$K,7,0)</f>
        <v>0</v>
      </c>
      <c r="M5060" s="4">
        <f>VLOOKUP(B5060,[1]汇总!$B:$K,8,0)</f>
        <v>0</v>
      </c>
      <c r="N5060" s="4" t="str">
        <f>VLOOKUP(B5060,[1]汇总!$B:$K,9,0)</f>
        <v>专科</v>
      </c>
      <c r="O5060" s="4" t="str">
        <f>VLOOKUP(B5060,[1]汇总!$B:$K,10,0)</f>
        <v>民办</v>
      </c>
    </row>
    <row r="5061" spans="1:15" ht="16.5" hidden="1" x14ac:dyDescent="0.35">
      <c r="A5061" s="4" t="s">
        <v>2047</v>
      </c>
      <c r="B5061" s="4" t="s">
        <v>2048</v>
      </c>
      <c r="C5061" s="4" t="s">
        <v>60</v>
      </c>
      <c r="D5061" s="4" t="s">
        <v>109</v>
      </c>
      <c r="E5061" s="4">
        <v>16</v>
      </c>
      <c r="F5061" s="4">
        <v>274</v>
      </c>
      <c r="G5061" s="4"/>
      <c r="H5061" s="4" t="str">
        <f>VLOOKUP(B5061,[1]汇总!$B:$K,3,0)</f>
        <v>陕西</v>
      </c>
      <c r="I5061" s="4" t="str">
        <f>VLOOKUP(B5061,[1]汇总!$B:$K,4,0)</f>
        <v>咸阳</v>
      </c>
      <c r="J5061" s="4">
        <f>VLOOKUP(B5061,[1]汇总!$B:$K,5,0)</f>
        <v>0</v>
      </c>
      <c r="K5061" s="4">
        <f>VLOOKUP(B5061,[1]汇总!$B:$K,6,0)</f>
        <v>0</v>
      </c>
      <c r="L5061" s="4">
        <f>VLOOKUP(B5061,[1]汇总!$B:$K,7,0)</f>
        <v>0</v>
      </c>
      <c r="M5061" s="4">
        <f>VLOOKUP(B5061,[1]汇总!$B:$K,8,0)</f>
        <v>0</v>
      </c>
      <c r="N5061" s="4" t="str">
        <f>VLOOKUP(B5061,[1]汇总!$B:$K,9,0)</f>
        <v>本科</v>
      </c>
      <c r="O5061" s="4" t="str">
        <f>VLOOKUP(B5061,[1]汇总!$B:$K,10,0)</f>
        <v>民办</v>
      </c>
    </row>
    <row r="5062" spans="1:15" ht="16.5" hidden="1" x14ac:dyDescent="0.35">
      <c r="A5062" s="4" t="s">
        <v>2047</v>
      </c>
      <c r="B5062" s="4" t="s">
        <v>2048</v>
      </c>
      <c r="C5062" s="4" t="s">
        <v>66</v>
      </c>
      <c r="D5062" s="4" t="s">
        <v>101</v>
      </c>
      <c r="E5062" s="4">
        <v>6</v>
      </c>
      <c r="F5062" s="4">
        <v>274</v>
      </c>
      <c r="G5062" s="4"/>
      <c r="H5062" s="4" t="str">
        <f>VLOOKUP(B5062,[1]汇总!$B:$K,3,0)</f>
        <v>陕西</v>
      </c>
      <c r="I5062" s="4" t="str">
        <f>VLOOKUP(B5062,[1]汇总!$B:$K,4,0)</f>
        <v>咸阳</v>
      </c>
      <c r="J5062" s="4">
        <f>VLOOKUP(B5062,[1]汇总!$B:$K,5,0)</f>
        <v>0</v>
      </c>
      <c r="K5062" s="4">
        <f>VLOOKUP(B5062,[1]汇总!$B:$K,6,0)</f>
        <v>0</v>
      </c>
      <c r="L5062" s="4">
        <f>VLOOKUP(B5062,[1]汇总!$B:$K,7,0)</f>
        <v>0</v>
      </c>
      <c r="M5062" s="4">
        <f>VLOOKUP(B5062,[1]汇总!$B:$K,8,0)</f>
        <v>0</v>
      </c>
      <c r="N5062" s="4" t="str">
        <f>VLOOKUP(B5062,[1]汇总!$B:$K,9,0)</f>
        <v>本科</v>
      </c>
      <c r="O5062" s="4" t="str">
        <f>VLOOKUP(B5062,[1]汇总!$B:$K,10,0)</f>
        <v>民办</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2024-07-16T09:40:08Z</dcterms:modified>
</cp:coreProperties>
</file>