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9" i="1" l="1"/>
  <c r="C18" i="1" l="1"/>
  <c r="C17" i="1"/>
  <c r="C16" i="1"/>
</calcChain>
</file>

<file path=xl/sharedStrings.xml><?xml version="1.0" encoding="utf-8"?>
<sst xmlns="http://schemas.openxmlformats.org/spreadsheetml/2006/main" count="25" uniqueCount="21">
  <si>
    <t>类别</t>
  </si>
  <si>
    <t>2023 年</t>
  </si>
  <si>
    <t>高考报名人数</t>
  </si>
  <si>
    <t>高职单招录取人数</t>
  </si>
  <si>
    <t>6 月统考实际考生人数</t>
  </si>
  <si>
    <t>文史类本科录取人数</t>
  </si>
  <si>
    <t>-</t>
  </si>
  <si>
    <t>理工类本科录取人数</t>
  </si>
  <si>
    <t>艺术类本科录取人数</t>
  </si>
  <si>
    <t>体育类本科录取人数</t>
  </si>
  <si>
    <t>“三校生”本科文理类录取人数</t>
  </si>
  <si>
    <t>单独考试录取人数</t>
  </si>
  <si>
    <t>本科录取率</t>
  </si>
  <si>
    <t>文史类录取率</t>
  </si>
  <si>
    <t>理工类录取率</t>
  </si>
  <si>
    <t>“三校生”类录取率</t>
  </si>
  <si>
    <r>
      <t xml:space="preserve">2024 </t>
    </r>
    <r>
      <rPr>
        <sz val="12"/>
        <color rgb="FF222222"/>
        <rFont val="宋体"/>
        <family val="3"/>
        <charset val="134"/>
      </rPr>
      <t>年</t>
    </r>
    <phoneticPr fontId="3" type="noConversion"/>
  </si>
  <si>
    <t>本科批次共录取人数</t>
    <phoneticPr fontId="3" type="noConversion"/>
  </si>
  <si>
    <t>物理组报考人数</t>
    <phoneticPr fontId="3" type="noConversion"/>
  </si>
  <si>
    <t>历史组报考人数</t>
    <phoneticPr fontId="3" type="noConversion"/>
  </si>
  <si>
    <t>文理类专科录取人数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</si>
</sst>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\(#,##0\)"/>
    <numFmt numFmtId="177" formatCode="#,##0.00_);\(#,##0.00\)"/>
  </numFmts>
  <fonts count="8" x14ac:knownFonts="1">
    <font>
      <sz val="11"/>
      <color theme="1"/>
      <name val="宋体"/>
      <family val="2"/>
      <scheme val="minor"/>
    </font>
    <font>
      <sz val="12"/>
      <color rgb="FF222222"/>
      <name val="Segoe UI"/>
      <family val="2"/>
    </font>
    <font>
      <sz val="12"/>
      <color rgb="FF222222"/>
      <name val="Segoe UI"/>
      <family val="2"/>
    </font>
    <font>
      <sz val="9"/>
      <name val="宋体"/>
      <family val="3"/>
      <charset val="134"/>
      <scheme val="minor"/>
    </font>
    <font>
      <sz val="12"/>
      <color rgb="FF222222"/>
      <name val="宋体"/>
      <family val="3"/>
      <charset val="134"/>
    </font>
    <font>
      <sz val="12"/>
      <color rgb="FF222222"/>
      <name val="宋体"/>
      <family val="3"/>
      <charset val="134"/>
    </font>
    <font>
      <sz val="12"/>
      <color theme="1"/>
      <name val="Segoe UI"/>
      <family val="2"/>
    </font>
    <font>
      <sz val="12"/>
      <color rgb="FF222222"/>
      <name val="Segoe UI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0" fontId="2" fillId="2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176" fontId="2" fillId="2" borderId="0" xfId="0" applyNumberFormat="1" applyFont="1" applyFill="1" applyAlignment="1">
      <alignment horizontal="right" vertical="center" wrapText="1"/>
    </xf>
    <xf numFmtId="0" fontId="2" fillId="3" borderId="0" xfId="0" applyFont="1" applyFill="1" applyAlignment="1">
      <alignment vertical="center" wrapText="1"/>
    </xf>
    <xf numFmtId="3" fontId="6" fillId="0" borderId="0" xfId="0" applyNumberFormat="1" applyFont="1"/>
    <xf numFmtId="0" fontId="6" fillId="0" borderId="0" xfId="0" applyFont="1"/>
    <xf numFmtId="176" fontId="2" fillId="3" borderId="0" xfId="0" applyNumberFormat="1" applyFont="1" applyFill="1" applyAlignment="1">
      <alignment horizontal="right" vertical="center" wrapText="1"/>
    </xf>
    <xf numFmtId="0" fontId="6" fillId="3" borderId="0" xfId="0" applyFont="1" applyFill="1"/>
    <xf numFmtId="0" fontId="5" fillId="3" borderId="0" xfId="0" applyFont="1" applyFill="1" applyAlignment="1">
      <alignment vertical="center" wrapText="1"/>
    </xf>
    <xf numFmtId="0" fontId="7" fillId="2" borderId="0" xfId="0" applyFont="1" applyFill="1" applyAlignment="1">
      <alignment vertical="center" wrapText="1"/>
    </xf>
    <xf numFmtId="177" fontId="7" fillId="2" borderId="0" xfId="0" applyNumberFormat="1" applyFont="1" applyFill="1" applyAlignment="1">
      <alignment horizontal="right" vertical="center" wrapText="1"/>
    </xf>
    <xf numFmtId="0" fontId="4" fillId="4" borderId="0" xfId="0" applyFont="1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10" fontId="2" fillId="5" borderId="0" xfId="0" applyNumberFormat="1" applyFont="1" applyFill="1" applyAlignment="1">
      <alignment horizontal="right" vertical="center" wrapText="1"/>
    </xf>
  </cellXfs>
  <cellStyles count="1">
    <cellStyle name="常规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77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numFmt numFmtId="177" formatCode="#,##0.00_);\(#,##0.00\)"/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Segoe UI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9" totalsRowShown="0" headerRowDxfId="4" dataDxfId="3">
  <autoFilter ref="A1:C19"/>
  <tableColumns count="3">
    <tableColumn id="1" name="类别" dataDxfId="2"/>
    <tableColumn id="2" name="2023 年" dataDxfId="1"/>
    <tableColumn id="3" name="2024 年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Normal="100" workbookViewId="0">
      <selection activeCell="E10" sqref="E10"/>
    </sheetView>
  </sheetViews>
  <sheetFormatPr defaultRowHeight="13.5" x14ac:dyDescent="0.15"/>
  <cols>
    <col min="1" max="1" width="36.625" customWidth="1"/>
    <col min="2" max="2" width="13.625" style="5" customWidth="1"/>
    <col min="3" max="3" width="24.375" style="5" customWidth="1"/>
  </cols>
  <sheetData>
    <row r="1" spans="1:3" ht="17.25" x14ac:dyDescent="0.15">
      <c r="A1" s="1" t="s">
        <v>0</v>
      </c>
      <c r="B1" s="3" t="s">
        <v>1</v>
      </c>
      <c r="C1" s="3" t="s">
        <v>16</v>
      </c>
    </row>
    <row r="2" spans="1:3" ht="17.25" x14ac:dyDescent="0.15">
      <c r="A2" s="2" t="s">
        <v>2</v>
      </c>
      <c r="B2" s="6">
        <v>625700</v>
      </c>
      <c r="C2" s="6">
        <v>642100</v>
      </c>
    </row>
    <row r="3" spans="1:3" ht="17.25" x14ac:dyDescent="0.15">
      <c r="A3" s="12" t="s">
        <v>18</v>
      </c>
      <c r="B3" s="10">
        <v>269844</v>
      </c>
      <c r="C3" s="10">
        <v>280000</v>
      </c>
    </row>
    <row r="4" spans="1:3" ht="17.25" x14ac:dyDescent="0.15">
      <c r="A4" s="12" t="s">
        <v>19</v>
      </c>
      <c r="B4" s="10">
        <v>223093</v>
      </c>
      <c r="C4" s="10">
        <v>250000</v>
      </c>
    </row>
    <row r="5" spans="1:3" ht="17.25" x14ac:dyDescent="0.15">
      <c r="A5" s="2" t="s">
        <v>3</v>
      </c>
      <c r="B5" s="6">
        <v>90000</v>
      </c>
      <c r="C5" s="6">
        <v>89500</v>
      </c>
    </row>
    <row r="6" spans="1:3" ht="17.25" x14ac:dyDescent="0.15">
      <c r="A6" s="2" t="s">
        <v>4</v>
      </c>
      <c r="B6" s="6">
        <v>535700</v>
      </c>
      <c r="C6" s="6">
        <v>552600</v>
      </c>
    </row>
    <row r="7" spans="1:3" ht="17.25" x14ac:dyDescent="0.3">
      <c r="A7" s="7" t="s">
        <v>5</v>
      </c>
      <c r="B7" s="10">
        <v>50352</v>
      </c>
      <c r="C7" s="11">
        <v>49135</v>
      </c>
    </row>
    <row r="8" spans="1:3" ht="17.25" x14ac:dyDescent="0.3">
      <c r="A8" s="7" t="s">
        <v>7</v>
      </c>
      <c r="B8" s="10">
        <v>129903</v>
      </c>
      <c r="C8" s="11">
        <v>143005</v>
      </c>
    </row>
    <row r="9" spans="1:3" ht="17.25" x14ac:dyDescent="0.3">
      <c r="A9" s="15" t="s">
        <v>20</v>
      </c>
      <c r="B9" s="8">
        <v>148587</v>
      </c>
      <c r="C9" s="14">
        <f>表1[[#This Row],[2023 年]]*1.0262</f>
        <v>152479.97940000001</v>
      </c>
    </row>
    <row r="10" spans="1:3" ht="17.25" x14ac:dyDescent="0.15">
      <c r="A10" s="13"/>
      <c r="B10" s="14"/>
      <c r="C10" s="14"/>
    </row>
    <row r="11" spans="1:3" ht="17.25" x14ac:dyDescent="0.15">
      <c r="A11" s="2" t="s">
        <v>8</v>
      </c>
      <c r="B11" s="6">
        <v>24716</v>
      </c>
      <c r="C11" s="6" t="s">
        <v>6</v>
      </c>
    </row>
    <row r="12" spans="1:3" ht="17.25" x14ac:dyDescent="0.15">
      <c r="A12" s="2" t="s">
        <v>9</v>
      </c>
      <c r="B12" s="6">
        <v>4449</v>
      </c>
      <c r="C12" s="6" t="s">
        <v>6</v>
      </c>
    </row>
    <row r="13" spans="1:3" ht="17.25" x14ac:dyDescent="0.15">
      <c r="A13" s="2" t="s">
        <v>10</v>
      </c>
      <c r="B13" s="6">
        <v>701</v>
      </c>
      <c r="C13" s="6" t="s">
        <v>6</v>
      </c>
    </row>
    <row r="14" spans="1:3" ht="17.25" x14ac:dyDescent="0.15">
      <c r="A14" s="2" t="s">
        <v>11</v>
      </c>
      <c r="B14" s="6">
        <v>1084</v>
      </c>
      <c r="C14" s="6" t="s">
        <v>6</v>
      </c>
    </row>
    <row r="15" spans="1:3" ht="17.25" x14ac:dyDescent="0.3">
      <c r="A15" s="2" t="s">
        <v>17</v>
      </c>
      <c r="B15" s="8">
        <v>211205</v>
      </c>
      <c r="C15" s="9">
        <v>192140</v>
      </c>
    </row>
    <row r="16" spans="1:3" ht="17.25" x14ac:dyDescent="0.15">
      <c r="A16" s="16" t="s">
        <v>12</v>
      </c>
      <c r="B16" s="17">
        <v>0.39500000000000002</v>
      </c>
      <c r="C16" s="17">
        <f>C15/C6</f>
        <v>0.34770177343467246</v>
      </c>
    </row>
    <row r="17" spans="1:3" ht="17.25" x14ac:dyDescent="0.15">
      <c r="A17" s="16" t="s">
        <v>13</v>
      </c>
      <c r="B17" s="17">
        <v>0.22570000000000001</v>
      </c>
      <c r="C17" s="17">
        <f>C7/C4</f>
        <v>0.19653999999999999</v>
      </c>
    </row>
    <row r="18" spans="1:3" ht="17.25" x14ac:dyDescent="0.15">
      <c r="A18" s="16" t="s">
        <v>14</v>
      </c>
      <c r="B18" s="17">
        <v>0.48139999999999999</v>
      </c>
      <c r="C18" s="17">
        <f>C8/C3</f>
        <v>0.51073214285714286</v>
      </c>
    </row>
    <row r="19" spans="1:3" ht="17.25" x14ac:dyDescent="0.15">
      <c r="A19" s="2" t="s">
        <v>15</v>
      </c>
      <c r="B19" s="4">
        <v>1.67E-2</v>
      </c>
      <c r="C19" s="4" t="s">
        <v>6</v>
      </c>
    </row>
  </sheetData>
  <phoneticPr fontId="3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2024-06-28T06:04:34Z</dcterms:modified>
</cp:coreProperties>
</file>