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mona\Desktop\PoliTo\TESI\Excel result\"/>
    </mc:Choice>
  </mc:AlternateContent>
  <xr:revisionPtr revIDLastSave="0" documentId="13_ncr:1_{349869D9-C90C-458C-A082-B73DDE2BD9B3}" xr6:coauthVersionLast="47" xr6:coauthVersionMax="47" xr10:uidLastSave="{00000000-0000-0000-0000-000000000000}"/>
  <bookViews>
    <workbookView xWindow="-120" yWindow="-120" windowWidth="20730" windowHeight="11160" xr2:uid="{2DBDFB12-3EAA-43F4-AA27-FD47D5B3A02B}"/>
  </bookViews>
  <sheets>
    <sheet name="Confronto result_nuove" sheetId="12" r:id="rId1"/>
    <sheet name="result_nuove_P15_K5" sheetId="15" r:id="rId2"/>
    <sheet name="result_nuove_P20_K4" sheetId="16" r:id="rId3"/>
    <sheet name="result_nuove_P20_K5" sheetId="17" r:id="rId4"/>
    <sheet name="result_nuove_istanze" sheetId="5" r:id="rId5"/>
    <sheet name="result_nuove_P10_K4" sheetId="7" r:id="rId6"/>
    <sheet name="result_nuove_P15_K4" sheetId="13" r:id="rId7"/>
    <sheet name="result_nuove_P10_K5" sheetId="8" r:id="rId8"/>
  </sheets>
  <definedNames>
    <definedName name="_xlcn.WorksheetConnection_result.xlsxresult_nuove_istanze81" hidden="1">result_nuove_istanze8[]</definedName>
    <definedName name="_xlcn.WorksheetConnection_result.xlsxTBresult_nuove_istanze1" hidden="1">TBresult_nuove_istanze[]</definedName>
    <definedName name="DatiEsterni_1" localSheetId="4" hidden="1">result_nuove_istanze!$A$1:$K$99</definedName>
    <definedName name="DatiEsterni_1" localSheetId="5" hidden="1">result_nuove_P10_K4!$A$1:$K$34</definedName>
    <definedName name="DatiEsterni_1" localSheetId="7" hidden="1">result_nuove_P10_K5!$A$1:$K$34</definedName>
    <definedName name="DatiEsterni_1" localSheetId="1" hidden="1">'result_nuove_P15_K5'!$A$1:$K$34</definedName>
    <definedName name="DatiEsterni_1" localSheetId="2" hidden="1">'result_nuove_P20_K4'!$A$1:$K$34</definedName>
    <definedName name="DatiEsterni_1" localSheetId="3" hidden="1">'result_nuove_P20_K5'!$A$1:$K$34</definedName>
    <definedName name="DatiEsterni_2" localSheetId="6" hidden="1">'result_nuove_P15_K4'!$A$1:$K$34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_nuove_istanze8" name="result_nuove_istanze8" connection="WorksheetConnection_result.xlsx!result_nuove_istanze8"/>
          <x15:modelTable id="TBresult_nuove_istanze" name="TBresult_nuove_istanze" connection="WorksheetConnection_result.xlsx!TBresult_nuove_istanz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2" l="1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8E832-5693-44AD-9C7A-E4F246D9A4BC}" keepAlive="1" name="Query - Prova" description="Connessione alla query 'Prova' nella cartella di lavoro." type="5" refreshedVersion="0" background="1">
    <dbPr connection="Provider=Microsoft.Mashup.OleDb.1;Data Source=$Workbook$;Location=Prova;Extended Properties=&quot;&quot;" command="SELECT * FROM [Prova]"/>
  </connection>
  <connection id="2" xr16:uid="{54CF387D-8C5B-471B-8C32-EDEC047C7EB2}" keepAlive="1" name="Query - result" description="Connessione alla query 'result' nella cartella di lavoro." type="5" refreshedVersion="7" background="1" saveData="1">
    <dbPr connection="Provider=Microsoft.Mashup.OleDb.1;Data Source=$Workbook$;Location=result;Extended Properties=&quot;&quot;" command="SELECT * FROM [result]"/>
  </connection>
  <connection id="3" xr16:uid="{B094165F-91B4-49B8-AAB7-F6315CF692BD}" keepAlive="1" name="Query - result (2)" description="Connessione alla query 'result (2)' nella cartella di lavoro." type="5" refreshedVersion="7" background="1" saveData="1">
    <dbPr connection="Provider=Microsoft.Mashup.OleDb.1;Data Source=$Workbook$;Location=&quot;result (2)&quot;;Extended Properties=&quot;&quot;" command="SELECT * FROM [result (2)]"/>
  </connection>
  <connection id="4" xr16:uid="{D33A756F-80D8-4F86-887E-CABA5FAC9C5E}" keepAlive="1" name="Query - result_nuove_istanze" description="Connessione alla query 'result_nuove_istanze' nella cartella di lavoro." type="5" refreshedVersion="7" background="1" saveData="1">
    <dbPr connection="Provider=Microsoft.Mashup.OleDb.1;Data Source=$Workbook$;Location=result_nuove_istanze;Extended Properties=&quot;&quot;" command="SELECT * FROM [result_nuove_istanze]"/>
  </connection>
  <connection id="5" xr16:uid="{D423E806-2B1F-4CC1-A3E4-B074DB30EC3B}" keepAlive="1" name="Query - result_nuove_istanze (2)" description="Connessione alla query 'result_nuove_istanze (2)' nella cartella di lavoro." type="5" refreshedVersion="7" background="1" saveData="1">
    <dbPr connection="Provider=Microsoft.Mashup.OleDb.1;Data Source=$Workbook$;Location=&quot;result_nuove_istanze (2)&quot;;Extended Properties=&quot;&quot;" command="SELECT * FROM [result_nuove_istanze (2)]"/>
  </connection>
  <connection id="6" xr16:uid="{9DFD5EBB-99A9-4219-A433-28DD5E270058}" keepAlive="1" name="Query - result_nuove_P10_K4" description="Connessione alla query 'result_nuove_P10_K4' nella cartella di lavoro." type="5" refreshedVersion="7" background="1" saveData="1">
    <dbPr connection="Provider=Microsoft.Mashup.OleDb.1;Data Source=$Workbook$;Location=result_nuove_P10_K4;Extended Properties=&quot;&quot;" command="SELECT * FROM [result_nuove_P10_K4]"/>
  </connection>
  <connection id="7" xr16:uid="{22FC5D26-EF0F-4BB2-B868-86515B589855}" keepAlive="1" name="Query - result_nuove_P10_K5" description="Connessione alla query 'result_nuove_P10_K5' nella cartella di lavoro." type="5" refreshedVersion="7" background="1" saveData="1">
    <dbPr connection="Provider=Microsoft.Mashup.OleDb.1;Data Source=$Workbook$;Location=result_nuove_P10_K5;Extended Properties=&quot;&quot;" command="SELECT * FROM [result_nuove_P10_K5]"/>
  </connection>
  <connection id="8" xr16:uid="{EE1EF6A1-6BA7-480C-A781-20ED2D71B4A4}" keepAlive="1" name="Query - result_nuove_P15_K4" description="Connessione alla query 'result_nuove_P15_K4' nella cartella di lavoro." type="5" refreshedVersion="7" background="1" saveData="1">
    <dbPr connection="Provider=Microsoft.Mashup.OleDb.1;Data Source=$Workbook$;Location=result_nuove_P15_K4;Extended Properties=&quot;&quot;" command="SELECT * FROM [result_nuove_P15_K4]"/>
  </connection>
  <connection id="9" xr16:uid="{C1D43547-A70E-4609-B2CB-8A42382E9082}" keepAlive="1" name="Query - result_nuove_P15_K5" description="Connessione alla query 'result_nuove_P15_K5' nella cartella di lavoro." type="5" refreshedVersion="7" background="1" saveData="1">
    <dbPr connection="Provider=Microsoft.Mashup.OleDb.1;Data Source=$Workbook$;Location=result_nuove_P15_K5;Extended Properties=&quot;&quot;" command="SELECT * FROM [result_nuove_P15_K5]"/>
  </connection>
  <connection id="10" xr16:uid="{3009CF6B-8AA8-4A4E-9B5E-AF47D9396931}" keepAlive="1" name="Query - result_nuove_P20_K4" description="Connessione alla query 'result_nuove_P20_K4' nella cartella di lavoro." type="5" refreshedVersion="7" background="1" saveData="1">
    <dbPr connection="Provider=Microsoft.Mashup.OleDb.1;Data Source=$Workbook$;Location=result_nuove_P20_K4;Extended Properties=&quot;&quot;" command="SELECT * FROM [result_nuove_P20_K4]"/>
  </connection>
  <connection id="11" xr16:uid="{9DB9E503-1EC2-47A0-B5BA-C4A9EA747F46}" keepAlive="1" name="Query - result_nuove_P20_K5" description="Connessione alla query 'result_nuove_P20_K5' nella cartella di lavoro." type="5" refreshedVersion="7" background="1" saveData="1">
    <dbPr connection="Provider=Microsoft.Mashup.OleDb.1;Data Source=$Workbook$;Location=result_nuove_P20_K5;Extended Properties=&quot;&quot;" command="SELECT * FROM [result_nuove_P20_K5]"/>
  </connection>
  <connection id="12" xr16:uid="{0C421AA1-703D-4DF0-9F72-8E8B1D141619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B50D19EE-A36D-4DCC-ACF3-2C7A4A721401}" name="WorksheetConnection_result.xlsx!result_nuove_istanze8" type="102" refreshedVersion="7" minRefreshableVersion="5">
    <extLst>
      <ext xmlns:x15="http://schemas.microsoft.com/office/spreadsheetml/2010/11/main" uri="{DE250136-89BD-433C-8126-D09CA5730AF9}">
        <x15:connection id="result_nuove_istanze8" autoDelete="1">
          <x15:rangePr sourceName="_xlcn.WorksheetConnection_result.xlsxresult_nuove_istanze81"/>
        </x15:connection>
      </ext>
    </extLst>
  </connection>
  <connection id="14" xr16:uid="{2E6818FD-13CA-46A1-B1C8-B369BEAE684C}" name="WorksheetConnection_result.xlsx!TBresult_nuove_istanze" type="102" refreshedVersion="7" minRefreshableVersion="5">
    <extLst>
      <ext xmlns:x15="http://schemas.microsoft.com/office/spreadsheetml/2010/11/main" uri="{DE250136-89BD-433C-8126-D09CA5730AF9}">
        <x15:connection id="TBresult_nuove_istanze">
          <x15:rangePr sourceName="_xlcn.WorksheetConnection_result.xlsxTBresult_nuove_istanze1"/>
        </x15:connection>
      </ext>
    </extLst>
  </connection>
</connections>
</file>

<file path=xl/sharedStrings.xml><?xml version="1.0" encoding="utf-8"?>
<sst xmlns="http://schemas.openxmlformats.org/spreadsheetml/2006/main" count="2079" uniqueCount="343">
  <si>
    <t/>
  </si>
  <si>
    <t xml:space="preserve">TEMPO       </t>
  </si>
  <si>
    <t>VALORE SOLUZIONE</t>
  </si>
  <si>
    <t xml:space="preserve">BEST BOUND  </t>
  </si>
  <si>
    <t xml:space="preserve">STATO       </t>
  </si>
  <si>
    <t xml:space="preserve">NUMERO NODI </t>
  </si>
  <si>
    <t>NUMERO ARCHI</t>
  </si>
  <si>
    <t>1</t>
  </si>
  <si>
    <t xml:space="preserve">VC:  </t>
  </si>
  <si>
    <t xml:space="preserve">Optimal     </t>
  </si>
  <si>
    <t xml:space="preserve">CVC: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</si>
  <si>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</si>
  <si>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</si>
  <si>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</si>
  <si>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</si>
  <si>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</si>
  <si>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</si>
  <si>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</si>
  <si>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</si>
  <si>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</si>
  <si>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</si>
  <si>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</si>
  <si>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</si>
  <si>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</si>
  <si>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</si>
  <si>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</si>
  <si>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</si>
  <si>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</si>
  <si>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</si>
  <si>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</si>
  <si>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</si>
  <si>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</si>
  <si>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</si>
  <si>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</si>
  <si>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</si>
  <si>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</si>
  <si>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</si>
  <si>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</si>
  <si>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</si>
  <si>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</si>
  <si>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</si>
  <si>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</si>
  <si>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</si>
  <si>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 xml:space="preserve">Feasible    </t>
  </si>
  <si>
    <t>ALGORITMO</t>
  </si>
  <si>
    <t>NUMERO</t>
  </si>
  <si>
    <t>IS CONNECTED VERTEX COVER</t>
  </si>
  <si>
    <t xml:space="preserve">     NOME ISTANZA                           </t>
  </si>
  <si>
    <t>IS VERTEX COVER</t>
  </si>
  <si>
    <t xml:space="preserve">IS CONNECTED VERTEX COVER     </t>
  </si>
  <si>
    <t xml:space="preserve">bcspwr06.mtx                         </t>
  </si>
  <si>
    <t xml:space="preserve">bcspwr09.mtx                         </t>
  </si>
  <si>
    <t xml:space="preserve">bibd_11_5.mtx                        </t>
  </si>
  <si>
    <t xml:space="preserve">celegans_connectome_multiplex.edges  </t>
  </si>
  <si>
    <t xml:space="preserve">ch7-6-b1.mtx                         </t>
  </si>
  <si>
    <t xml:space="preserve">dwa512.mtx                           </t>
  </si>
  <si>
    <t xml:space="preserve">email-enron-only.mtx                 </t>
  </si>
  <si>
    <t xml:space="preserve">email-univ.edges                     </t>
  </si>
  <si>
    <t xml:space="preserve">GD96_a.mtx                           </t>
  </si>
  <si>
    <t xml:space="preserve">ia-email-univ.mtx                   </t>
  </si>
  <si>
    <t xml:space="preserve">inf-USAir97.mtx                     </t>
  </si>
  <si>
    <t>Kapferer-Tailor-Shop_multiplex.edges</t>
  </si>
  <si>
    <t xml:space="preserve">lp_agg.mtx                          </t>
  </si>
  <si>
    <t xml:space="preserve">lp_etamacro.mtx                     </t>
  </si>
  <si>
    <t xml:space="preserve">lp_scfxm1.mtx                       </t>
  </si>
  <si>
    <t xml:space="preserve">lp_standgub.mtx                     </t>
  </si>
  <si>
    <t xml:space="preserve">n4c6-b15.mtx                        </t>
  </si>
  <si>
    <t xml:space="preserve">nemsafm.mtx                         </t>
  </si>
  <si>
    <t xml:space="preserve">out.brunson_revolution_revolution   </t>
  </si>
  <si>
    <t xml:space="preserve">out.dolphins                        </t>
  </si>
  <si>
    <t xml:space="preserve">out.edit-astwikibooks               </t>
  </si>
  <si>
    <t xml:space="preserve">out.edit-chwiktionary               </t>
  </si>
  <si>
    <t xml:space="preserve">out.edit-cowikibooks                </t>
  </si>
  <si>
    <t xml:space="preserve">out.edit-nawikibooks                </t>
  </si>
  <si>
    <t xml:space="preserve">out.edit-vowikibooks                </t>
  </si>
  <si>
    <t xml:space="preserve">out.hiv                             </t>
  </si>
  <si>
    <t xml:space="preserve">out.iceland                         </t>
  </si>
  <si>
    <t xml:space="preserve">out.maayan-faa                      </t>
  </si>
  <si>
    <t xml:space="preserve">out.moreno_crime_crime              </t>
  </si>
  <si>
    <t xml:space="preserve">prisoninter_st.txt                  </t>
  </si>
  <si>
    <t xml:space="preserve">s208_st.txt                         </t>
  </si>
  <si>
    <t xml:space="preserve">s838_st.txt                         </t>
  </si>
  <si>
    <t xml:space="preserve">USairport500.txt                    </t>
  </si>
  <si>
    <t>NOME ISTANZA</t>
  </si>
  <si>
    <t>TEMPO</t>
  </si>
  <si>
    <t>BEST BOUND</t>
  </si>
  <si>
    <t>STATO</t>
  </si>
  <si>
    <t>NUMERO NODI</t>
  </si>
  <si>
    <t>TRUE</t>
  </si>
  <si>
    <t>VALORE SOLUZIONE CVC</t>
  </si>
  <si>
    <t xml:space="preserve">TEMPO CVC  </t>
  </si>
  <si>
    <t>BEST BOUND CVC</t>
  </si>
  <si>
    <t>STATO CVC</t>
  </si>
  <si>
    <t>CVC</t>
  </si>
  <si>
    <t>CVC P10 K4</t>
  </si>
  <si>
    <t xml:space="preserve">lp_scfxm1.mtx  </t>
  </si>
  <si>
    <t xml:space="preserve">Optimal  </t>
  </si>
  <si>
    <t>CVC P10 K5</t>
  </si>
  <si>
    <t xml:space="preserve">      NOME ISTANZA                           </t>
  </si>
  <si>
    <t>IS CONNECTED VERTEX COVER     |</t>
  </si>
  <si>
    <t xml:space="preserve">bcspwr06.mtx                        </t>
  </si>
  <si>
    <t xml:space="preserve">bcspwr09.mtx                        </t>
  </si>
  <si>
    <t xml:space="preserve">bibd_11_5.mtx                       </t>
  </si>
  <si>
    <t xml:space="preserve">celegans_connectome_multiplex.edges </t>
  </si>
  <si>
    <t xml:space="preserve">ch7-6-b1.mtx                        </t>
  </si>
  <si>
    <t xml:space="preserve">dwa512.mtx                          </t>
  </si>
  <si>
    <t xml:space="preserve">email-enron-only.mtx                </t>
  </si>
  <si>
    <t xml:space="preserve">email-univ.edges                    </t>
  </si>
  <si>
    <t xml:space="preserve">GD96_a.mtx                          </t>
  </si>
  <si>
    <t>CVC P15 K4</t>
  </si>
  <si>
    <t xml:space="preserve">   NOME ISTANZA                        </t>
  </si>
  <si>
    <t xml:space="preserve">300,184     </t>
  </si>
  <si>
    <t xml:space="preserve">807,000000      </t>
  </si>
  <si>
    <t xml:space="preserve">787,006190  </t>
  </si>
  <si>
    <t xml:space="preserve">1454        </t>
  </si>
  <si>
    <t xml:space="preserve">1923        </t>
  </si>
  <si>
    <t xml:space="preserve">300,233     </t>
  </si>
  <si>
    <t xml:space="preserve">914,000000      </t>
  </si>
  <si>
    <t xml:space="preserve">897,850312  </t>
  </si>
  <si>
    <t xml:space="preserve">1723        </t>
  </si>
  <si>
    <t xml:space="preserve">2394        </t>
  </si>
  <si>
    <t xml:space="preserve">1,450       </t>
  </si>
  <si>
    <t xml:space="preserve">55,000000       </t>
  </si>
  <si>
    <t xml:space="preserve">55,000000   </t>
  </si>
  <si>
    <t xml:space="preserve">462         </t>
  </si>
  <si>
    <t xml:space="preserve">4560        </t>
  </si>
  <si>
    <t xml:space="preserve">0,292       </t>
  </si>
  <si>
    <t xml:space="preserve">27,000000       </t>
  </si>
  <si>
    <t xml:space="preserve">27,000000   </t>
  </si>
  <si>
    <t xml:space="preserve">279         </t>
  </si>
  <si>
    <t xml:space="preserve">783         </t>
  </si>
  <si>
    <t xml:space="preserve">2,635       </t>
  </si>
  <si>
    <t xml:space="preserve">63,000000       </t>
  </si>
  <si>
    <t xml:space="preserve">63,000000   </t>
  </si>
  <si>
    <t xml:space="preserve">630         </t>
  </si>
  <si>
    <t xml:space="preserve">1243        </t>
  </si>
  <si>
    <t xml:space="preserve">300,112     </t>
  </si>
  <si>
    <t xml:space="preserve">360,000000      </t>
  </si>
  <si>
    <t xml:space="preserve">309,515483  </t>
  </si>
  <si>
    <t xml:space="preserve">512         </t>
  </si>
  <si>
    <t xml:space="preserve">1004        </t>
  </si>
  <si>
    <t xml:space="preserve">0,315       </t>
  </si>
  <si>
    <t xml:space="preserve">87,000000       </t>
  </si>
  <si>
    <t xml:space="preserve">87,000000   </t>
  </si>
  <si>
    <t xml:space="preserve">143         </t>
  </si>
  <si>
    <t xml:space="preserve">623         </t>
  </si>
  <si>
    <t xml:space="preserve">16,126      </t>
  </si>
  <si>
    <t xml:space="preserve">599,000000      </t>
  </si>
  <si>
    <t xml:space="preserve">599,000000  </t>
  </si>
  <si>
    <t xml:space="preserve">1133        </t>
  </si>
  <si>
    <t xml:space="preserve">5451        </t>
  </si>
  <si>
    <t xml:space="preserve">300,127     </t>
  </si>
  <si>
    <t xml:space="preserve">757,000000      </t>
  </si>
  <si>
    <t xml:space="preserve">750,002740  </t>
  </si>
  <si>
    <t xml:space="preserve">1096        </t>
  </si>
  <si>
    <t xml:space="preserve">1677        </t>
  </si>
  <si>
    <t xml:space="preserve">16,158      </t>
  </si>
  <si>
    <t xml:space="preserve">0,559       </t>
  </si>
  <si>
    <t xml:space="preserve">149,000000      </t>
  </si>
  <si>
    <t xml:space="preserve">149,000000  </t>
  </si>
  <si>
    <t xml:space="preserve">332         </t>
  </si>
  <si>
    <t xml:space="preserve">2126        </t>
  </si>
  <si>
    <t xml:space="preserve">0,021       </t>
  </si>
  <si>
    <t xml:space="preserve">4,000000        </t>
  </si>
  <si>
    <t xml:space="preserve">4,000000    </t>
  </si>
  <si>
    <t xml:space="preserve">39          </t>
  </si>
  <si>
    <t xml:space="preserve">137         </t>
  </si>
  <si>
    <t xml:space="preserve">10,563      </t>
  </si>
  <si>
    <t xml:space="preserve">128,000000      </t>
  </si>
  <si>
    <t xml:space="preserve">128,000000  </t>
  </si>
  <si>
    <t xml:space="preserve">615         </t>
  </si>
  <si>
    <t xml:space="preserve">2407        </t>
  </si>
  <si>
    <t xml:space="preserve">3,790       </t>
  </si>
  <si>
    <t xml:space="preserve">368,000000      </t>
  </si>
  <si>
    <t xml:space="preserve">368,000000  </t>
  </si>
  <si>
    <t xml:space="preserve">816         </t>
  </si>
  <si>
    <t xml:space="preserve">2489        </t>
  </si>
  <si>
    <t xml:space="preserve">3,979       </t>
  </si>
  <si>
    <t xml:space="preserve">245,000000      </t>
  </si>
  <si>
    <t xml:space="preserve">245,000000  </t>
  </si>
  <si>
    <t xml:space="preserve">600         </t>
  </si>
  <si>
    <t xml:space="preserve">2729        </t>
  </si>
  <si>
    <t xml:space="preserve">136,346     </t>
  </si>
  <si>
    <t xml:space="preserve">288,000000      </t>
  </si>
  <si>
    <t xml:space="preserve">288,000000  </t>
  </si>
  <si>
    <t xml:space="preserve">1383        </t>
  </si>
  <si>
    <t xml:space="preserve">3339        </t>
  </si>
  <si>
    <t xml:space="preserve">3,335       </t>
  </si>
  <si>
    <t xml:space="preserve">64,000000       </t>
  </si>
  <si>
    <t xml:space="preserve">64,000000   </t>
  </si>
  <si>
    <t xml:space="preserve">920         </t>
  </si>
  <si>
    <t xml:space="preserve">959         </t>
  </si>
  <si>
    <t xml:space="preserve">37,169      </t>
  </si>
  <si>
    <t xml:space="preserve">237,000000      </t>
  </si>
  <si>
    <t xml:space="preserve">237,000000  </t>
  </si>
  <si>
    <t xml:space="preserve">2348        </t>
  </si>
  <si>
    <t xml:space="preserve">2725        </t>
  </si>
  <si>
    <t xml:space="preserve">0,049       </t>
  </si>
  <si>
    <t xml:space="preserve">13,000000       </t>
  </si>
  <si>
    <t xml:space="preserve">13,000000   </t>
  </si>
  <si>
    <t xml:space="preserve">136         </t>
  </si>
  <si>
    <t xml:space="preserve">157         </t>
  </si>
  <si>
    <t xml:space="preserve">0,125       </t>
  </si>
  <si>
    <t xml:space="preserve">36,000000       </t>
  </si>
  <si>
    <t xml:space="preserve">36,000000   </t>
  </si>
  <si>
    <t xml:space="preserve">62          </t>
  </si>
  <si>
    <t xml:space="preserve">159         </t>
  </si>
  <si>
    <t xml:space="preserve">0,339       </t>
  </si>
  <si>
    <t xml:space="preserve">82,000000       </t>
  </si>
  <si>
    <t xml:space="preserve">82,000000   </t>
  </si>
  <si>
    <t xml:space="preserve">276         </t>
  </si>
  <si>
    <t xml:space="preserve">307         </t>
  </si>
  <si>
    <t xml:space="preserve">0,098       </t>
  </si>
  <si>
    <t xml:space="preserve">31,000000       </t>
  </si>
  <si>
    <t xml:space="preserve">31,000000   </t>
  </si>
  <si>
    <t xml:space="preserve">67          </t>
  </si>
  <si>
    <t xml:space="preserve">82          </t>
  </si>
  <si>
    <t xml:space="preserve">0,302       </t>
  </si>
  <si>
    <t xml:space="preserve">256         </t>
  </si>
  <si>
    <t xml:space="preserve">323         </t>
  </si>
  <si>
    <t xml:space="preserve">0,287       </t>
  </si>
  <si>
    <t xml:space="preserve">50,000000       </t>
  </si>
  <si>
    <t xml:space="preserve">50,000000   </t>
  </si>
  <si>
    <t xml:space="preserve">250         </t>
  </si>
  <si>
    <t xml:space="preserve">277         </t>
  </si>
  <si>
    <t xml:space="preserve">0,244       </t>
  </si>
  <si>
    <t xml:space="preserve">79,000000       </t>
  </si>
  <si>
    <t xml:space="preserve">79,000000   </t>
  </si>
  <si>
    <t xml:space="preserve">305         </t>
  </si>
  <si>
    <t xml:space="preserve">345         </t>
  </si>
  <si>
    <t xml:space="preserve">0,015       </t>
  </si>
  <si>
    <t xml:space="preserve">18,000000       </t>
  </si>
  <si>
    <t xml:space="preserve">18,000000   </t>
  </si>
  <si>
    <t xml:space="preserve">40          </t>
  </si>
  <si>
    <t xml:space="preserve">41          </t>
  </si>
  <si>
    <t xml:space="preserve">0,044       </t>
  </si>
  <si>
    <t xml:space="preserve">19,000000       </t>
  </si>
  <si>
    <t xml:space="preserve">19,000000   </t>
  </si>
  <si>
    <t xml:space="preserve">75          </t>
  </si>
  <si>
    <t xml:space="preserve">114         </t>
  </si>
  <si>
    <t xml:space="preserve">11,310      </t>
  </si>
  <si>
    <t xml:space="preserve">634,000000      </t>
  </si>
  <si>
    <t xml:space="preserve">634,000000  </t>
  </si>
  <si>
    <t xml:space="preserve">1226        </t>
  </si>
  <si>
    <t xml:space="preserve">2408        </t>
  </si>
  <si>
    <t xml:space="preserve">3,025       </t>
  </si>
  <si>
    <t xml:space="preserve">353,000000      </t>
  </si>
  <si>
    <t xml:space="preserve">353,000000  </t>
  </si>
  <si>
    <t xml:space="preserve">829         </t>
  </si>
  <si>
    <t xml:space="preserve">1473        </t>
  </si>
  <si>
    <t xml:space="preserve">0,048       </t>
  </si>
  <si>
    <t xml:space="preserve">42,000000       </t>
  </si>
  <si>
    <t xml:space="preserve">42,000000   </t>
  </si>
  <si>
    <t xml:space="preserve">142         </t>
  </si>
  <si>
    <t xml:space="preserve">0,462       </t>
  </si>
  <si>
    <t xml:space="preserve">69,000000       </t>
  </si>
  <si>
    <t xml:space="preserve">69,000000   </t>
  </si>
  <si>
    <t xml:space="preserve">122         </t>
  </si>
  <si>
    <t xml:space="preserve">189         </t>
  </si>
  <si>
    <t xml:space="preserve">8,781       </t>
  </si>
  <si>
    <t xml:space="preserve">819         </t>
  </si>
  <si>
    <t xml:space="preserve">0,859       </t>
  </si>
  <si>
    <t xml:space="preserve">202,000000      </t>
  </si>
  <si>
    <t xml:space="preserve">202,000000  </t>
  </si>
  <si>
    <t xml:space="preserve">500         </t>
  </si>
  <si>
    <t xml:space="preserve">2980        </t>
  </si>
  <si>
    <t>CVC P15 K5</t>
  </si>
  <si>
    <t xml:space="preserve">TEMPO   </t>
  </si>
  <si>
    <t xml:space="preserve">VALORE SOLUZIONE    </t>
  </si>
  <si>
    <t xml:space="preserve">TEMPO        </t>
  </si>
  <si>
    <t xml:space="preserve">BEST BOUND </t>
  </si>
  <si>
    <t xml:space="preserve">VALORE SOLUZIONE </t>
  </si>
  <si>
    <t xml:space="preserve">BEST BOUND    </t>
  </si>
  <si>
    <t xml:space="preserve">VALORE SOLUZIONE       </t>
  </si>
  <si>
    <t xml:space="preserve">300,234     </t>
  </si>
  <si>
    <t xml:space="preserve">806,000000      </t>
  </si>
  <si>
    <t xml:space="preserve">787,008943  </t>
  </si>
  <si>
    <t xml:space="preserve">300,273     </t>
  </si>
  <si>
    <t xml:space="preserve">1,215       </t>
  </si>
  <si>
    <t xml:space="preserve">0,148       </t>
  </si>
  <si>
    <t xml:space="preserve">2,319       </t>
  </si>
  <si>
    <t xml:space="preserve">59,000000       </t>
  </si>
  <si>
    <t xml:space="preserve">59,000000   </t>
  </si>
  <si>
    <t xml:space="preserve">300,149     </t>
  </si>
  <si>
    <t xml:space="preserve">505,000000      </t>
  </si>
  <si>
    <t xml:space="preserve">258,000000  </t>
  </si>
  <si>
    <t xml:space="preserve">0,298       </t>
  </si>
  <si>
    <t xml:space="preserve">15,730      </t>
  </si>
  <si>
    <t xml:space="preserve">300,519     </t>
  </si>
  <si>
    <t xml:space="preserve">742,721941  </t>
  </si>
  <si>
    <t xml:space="preserve">14,809      </t>
  </si>
  <si>
    <t xml:space="preserve">0,601       </t>
  </si>
  <si>
    <t xml:space="preserve">0,032       </t>
  </si>
  <si>
    <t xml:space="preserve">13,216      </t>
  </si>
  <si>
    <t xml:space="preserve">5,263       </t>
  </si>
  <si>
    <t xml:space="preserve">6,708       </t>
  </si>
  <si>
    <t xml:space="preserve">239,000000      </t>
  </si>
  <si>
    <t xml:space="preserve">239,000000  </t>
  </si>
  <si>
    <t xml:space="preserve">131,730     </t>
  </si>
  <si>
    <t xml:space="preserve">2,898       </t>
  </si>
  <si>
    <t xml:space="preserve">23,890      </t>
  </si>
  <si>
    <t xml:space="preserve">236,000000      </t>
  </si>
  <si>
    <t xml:space="preserve">236,000000  </t>
  </si>
  <si>
    <t xml:space="preserve">0,039       </t>
  </si>
  <si>
    <t xml:space="preserve">11,000000       </t>
  </si>
  <si>
    <t xml:space="preserve">11,000000   </t>
  </si>
  <si>
    <t xml:space="preserve">0,150       </t>
  </si>
  <si>
    <t xml:space="preserve">1,585       </t>
  </si>
  <si>
    <t xml:space="preserve">0,093       </t>
  </si>
  <si>
    <t xml:space="preserve">0,332       </t>
  </si>
  <si>
    <t xml:space="preserve">0,152       </t>
  </si>
  <si>
    <t xml:space="preserve">49,000000       </t>
  </si>
  <si>
    <t xml:space="preserve">49,000000   </t>
  </si>
  <si>
    <t xml:space="preserve">1,738       </t>
  </si>
  <si>
    <t xml:space="preserve">0,020       </t>
  </si>
  <si>
    <t xml:space="preserve">0,037       </t>
  </si>
  <si>
    <t xml:space="preserve">23,524      </t>
  </si>
  <si>
    <t xml:space="preserve">632,000000      </t>
  </si>
  <si>
    <t xml:space="preserve">632,000000  </t>
  </si>
  <si>
    <t xml:space="preserve">4,811       </t>
  </si>
  <si>
    <t xml:space="preserve">0,072       </t>
  </si>
  <si>
    <t xml:space="preserve">0,474       </t>
  </si>
  <si>
    <t xml:space="preserve">275,473     </t>
  </si>
  <si>
    <t xml:space="preserve">0,872       </t>
  </si>
  <si>
    <t>CVC P20 K4</t>
  </si>
  <si>
    <t>CVC P20 K5</t>
  </si>
  <si>
    <t xml:space="preserve">TEMPO            </t>
  </si>
  <si>
    <t xml:space="preserve">  NOME ISTANZA                        </t>
  </si>
  <si>
    <t xml:space="preserve">TEMPO           </t>
  </si>
  <si>
    <t xml:space="preserve">BEST BOUND      </t>
  </si>
  <si>
    <t xml:space="preserve">VALORE SOLUZIONE         </t>
  </si>
  <si>
    <t xml:space="preserve">BEST BOUND               </t>
  </si>
  <si>
    <t xml:space="preserve">VALORE SOLUZIONE            </t>
  </si>
  <si>
    <t xml:space="preserve">STATO                      </t>
  </si>
  <si>
    <t xml:space="preserve">STATO                        </t>
  </si>
  <si>
    <t xml:space="preserve">STATO                     </t>
  </si>
  <si>
    <t xml:space="preserve">CVC P20 K5            </t>
  </si>
  <si>
    <t xml:space="preserve">STATO         </t>
  </si>
  <si>
    <t>OTTIMO</t>
  </si>
  <si>
    <t>TEMPO MIGLIORE</t>
  </si>
  <si>
    <t>MEDIA TEMPI</t>
  </si>
  <si>
    <t>DIFFERENZA TEMPO CVC E TEMPO MIGLIORE</t>
  </si>
  <si>
    <t>15 su 33 con tempi migliori di più di un secondo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</si>
</sst>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5" fillId="1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7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2" fontId="0" fillId="7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164" fontId="0" fillId="7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164" fontId="0" fillId="6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165" fontId="0" fillId="3" borderId="1" xfId="0" applyNumberFormat="1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5" fontId="0" fillId="2" borderId="1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1" applyFont="1" applyFill="1" applyBorder="1" applyAlignment="1">
      <alignment horizontal="left"/>
    </xf>
    <xf numFmtId="0" fontId="4" fillId="4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6" fillId="11" borderId="0" xfId="1" applyFont="1" applyFill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3" borderId="5" xfId="2" applyFont="1" applyFill="1" applyBorder="1" applyAlignment="1">
      <alignment horizontal="left"/>
    </xf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 applyAlignment="1">
      <alignment horizontal="left"/>
    </xf>
    <xf numFmtId="0" fontId="6" fillId="0" borderId="2" xfId="2" applyFont="1" applyFill="1" applyBorder="1" applyAlignment="1">
      <alignment horizontal="left"/>
    </xf>
    <xf numFmtId="165" fontId="6" fillId="0" borderId="2" xfId="2" applyNumberFormat="1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4" fillId="11" borderId="0" xfId="1" applyFont="1" applyFill="1" applyAlignment="1">
      <alignment horizontal="left"/>
    </xf>
    <xf numFmtId="0" fontId="4" fillId="13" borderId="0" xfId="1" applyFont="1" applyFill="1" applyAlignment="1">
      <alignment horizontal="left"/>
    </xf>
    <xf numFmtId="165" fontId="0" fillId="0" borderId="8" xfId="0" applyNumberFormat="1" applyFont="1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5" borderId="9" xfId="0" applyNumberFormat="1" applyFill="1" applyBorder="1" applyAlignment="1">
      <alignment horizontal="left"/>
    </xf>
  </cellXfs>
  <cellStyles count="3">
    <cellStyle name="40% - Colore 6" xfId="1" builtinId="51"/>
    <cellStyle name="Colore 1" xfId="2" builtinId="29"/>
    <cellStyle name="Normale" xfId="0" builtinId="0"/>
  </cellStyles>
  <dxfs count="15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7" formatCode="0.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5" formatCode="0.0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5" formatCode="0.0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numFmt numFmtId="164" formatCode="0.000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539A78B-7731-4906-9650-5EA710FCFA7B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NOME ISTANZA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EA227C87-E3ED-48EF-82EC-D1BD6CA42167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NOME ISTANZA" tableColumnId="3"/>
      <queryTableField id="4" name="TEMPO" tableColumnId="4"/>
      <queryTableField id="5" name="VALORE SOLUZIONE" tableColumnId="5"/>
      <queryTableField id="6" name="BEST BOUND" tableColumnId="6"/>
      <queryTableField id="7" name="STATO" tableColumnId="7"/>
      <queryTableField id="8" name="NUMERO NODI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66EE5AF0-0AB4-4ADF-A9A8-BE926CB215D3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NOME ISTANZA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     |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BC970A77-722D-43EB-A7DE-9EBFD7E7B4D9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  NOME ISTANZA   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     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8DA3762A-2731-4D9A-B7FF-71B2F15A09E9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NOME ISTANZA" tableColumnId="3"/>
      <queryTableField id="4" name="TEMPO" tableColumnId="4"/>
      <queryTableField id="5" name="VALORE SOLUZIONE" tableColumnId="5"/>
      <queryTableField id="6" name="BEST BOUND" tableColumnId="6"/>
      <queryTableField id="7" name="STATO" tableColumnId="7"/>
      <queryTableField id="8" name="NUMERO NODI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DFF11A62-F6CF-4AC7-BD2A-6B97161D266F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NOME ISTANZA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     |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35B3073-DFC3-4512-A30B-CAA532AAD1C2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   NOME ISTANZA   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     |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BBDD34-7452-4F04-871C-099E56E92249}" name="result_nuove_istanze8" displayName="result_nuove_istanze8" ref="A1:AM34" totalsRowShown="0" headerRowDxfId="139" dataDxfId="137" headerRowBorderDxfId="138">
  <tableColumns count="39">
    <tableColumn id="1" xr3:uid="{ADADD802-FFC3-45FD-A055-13791F1787A1}" name="NUMERO" dataDxfId="136"/>
    <tableColumn id="3" xr3:uid="{390F6BA5-3B3C-4A87-9A03-6BAD6AD26B43}" name="     NOME ISTANZA                           " dataDxfId="135"/>
    <tableColumn id="4" xr3:uid="{6828C9D7-E19C-47B6-9FD0-F69BD0D45C38}" name="TEMPO CVC  " dataDxfId="134"/>
    <tableColumn id="5" xr3:uid="{0DDF8E66-9592-404B-BF0E-D1DC4DA929CC}" name="VALORE SOLUZIONE CVC" dataDxfId="133"/>
    <tableColumn id="6" xr3:uid="{A97B714E-7116-459C-A1A3-C9D817251895}" name="BEST BOUND CVC" dataDxfId="132"/>
    <tableColumn id="7" xr3:uid="{5B7C0D9D-BFBC-4235-9F0F-4736E3D5BF67}" name="STATO CVC" dataDxfId="131"/>
    <tableColumn id="12" xr3:uid="{7295984F-1F3B-44EF-9B3C-B30ADDBD4490}" name="CVC P10 K4" dataDxfId="130" dataCellStyle="40% - Colore 6"/>
    <tableColumn id="13" xr3:uid="{B45F077E-BFE0-4678-8A91-2CB5CE8C3695}" name="TEMPO" dataDxfId="129"/>
    <tableColumn id="14" xr3:uid="{75C1A620-1CBB-4C49-BC9F-D9556D82655B}" name="VALORE SOLUZIONE" dataDxfId="128"/>
    <tableColumn id="15" xr3:uid="{55280ED0-ADB5-43BF-B51D-A5FBBC55A915}" name="BEST BOUND" dataDxfId="127"/>
    <tableColumn id="16" xr3:uid="{3EDCE760-0863-475E-8FB0-C55CF08EE4CE}" name="STATO" dataDxfId="126"/>
    <tableColumn id="17" xr3:uid="{B0C092D7-5573-4D8D-906E-43C96E62DAC8}" name="CVC P10 K5" dataDxfId="125" dataCellStyle="40% - Colore 6"/>
    <tableColumn id="2" xr3:uid="{AAE2CAD3-80AD-424E-A5E5-E843FDBE0D90}" name="TEMPO       " dataDxfId="124"/>
    <tableColumn id="8" xr3:uid="{D28C9888-23C0-4925-98E3-AC408858B9C6}" name="VALORE SOLUZIONE       " dataDxfId="123"/>
    <tableColumn id="9" xr3:uid="{DAC9C4D5-C78A-4C36-98D9-16744E20A1AA}" name="BEST BOUND  " dataDxfId="122"/>
    <tableColumn id="10" xr3:uid="{17FC6522-570D-494A-9309-C8014381D30B}" name="STATO       " dataDxfId="121"/>
    <tableColumn id="11" xr3:uid="{9B82BF3D-6354-48B1-A05D-1CDF588A0037}" name="CVC P15 K4" dataDxfId="120" dataCellStyle="40% - Colore 6"/>
    <tableColumn id="18" xr3:uid="{5C97F6A6-F462-403B-9571-8C240399D207}" name="TEMPO   " dataDxfId="119"/>
    <tableColumn id="19" xr3:uid="{1270BF10-B61A-44D8-9C23-DE1D4648994C}" name="VALORE SOLUZIONE " dataDxfId="118"/>
    <tableColumn id="20" xr3:uid="{1810873E-73D4-421D-BDB8-D92A96031A62}" name="BEST BOUND    " dataDxfId="117"/>
    <tableColumn id="21" xr3:uid="{F5138C84-6B18-42F4-8541-848A333E14E9}" name="STATO         " dataDxfId="116"/>
    <tableColumn id="22" xr3:uid="{C7487654-2FCC-4A65-91F2-30E9EC3EA2A8}" name="CVC P15 K5" dataDxfId="115" dataCellStyle="40% - Colore 6"/>
    <tableColumn id="24" xr3:uid="{2CF98A9B-80CF-429B-8751-758F2A684350}" name="TEMPO        " dataDxfId="114"/>
    <tableColumn id="25" xr3:uid="{C051EA75-DC87-43D5-BE32-34C30CB5F8F8}" name="VALORE SOLUZIONE    " dataDxfId="113"/>
    <tableColumn id="26" xr3:uid="{B47398A0-A4A6-46A8-9643-DC105C509A06}" name="BEST BOUND " dataDxfId="112"/>
    <tableColumn id="27" xr3:uid="{FB7BCE95-DC64-49A6-AD3C-1F1E3FF27F1E}" name="STATO                      " dataDxfId="111"/>
    <tableColumn id="28" xr3:uid="{1098002C-8C46-4746-9CDC-8C2027CF68E6}" name="CVC P20 K4" dataDxfId="110"/>
    <tableColumn id="29" xr3:uid="{9097646E-CF5C-431D-B54D-C938549B1B8F}" name="TEMPO            " dataDxfId="109"/>
    <tableColumn id="30" xr3:uid="{10085BA4-E908-415F-B16C-9026A07E8741}" name="VALORE SOLUZIONE            " dataDxfId="108"/>
    <tableColumn id="31" xr3:uid="{164CA4AD-22B6-49F6-B410-1B1ABE745D5A}" name="BEST BOUND               " dataDxfId="107"/>
    <tableColumn id="32" xr3:uid="{C4F06F6F-C504-4890-A0EC-4D7EB26FD69E}" name="STATO                        " dataDxfId="106"/>
    <tableColumn id="33" xr3:uid="{E61D89C9-A425-4B53-B62A-050FE01CEB61}" name="CVC P20 K5            " dataDxfId="105"/>
    <tableColumn id="34" xr3:uid="{69EF3A35-F2C3-4EBD-A7BA-8C0B5C5BC252}" name="TEMPO           " dataDxfId="104"/>
    <tableColumn id="35" xr3:uid="{BEECE41A-A5DF-4DA2-AC45-C9C9994A5C95}" name="VALORE SOLUZIONE         " dataDxfId="103"/>
    <tableColumn id="36" xr3:uid="{D041861A-0CF8-4085-AF70-46E2ED24D994}" name="BEST BOUND      " dataDxfId="102"/>
    <tableColumn id="37" xr3:uid="{384DD2D4-363B-45F7-8A6F-02C0B1AE2029}" name="STATO                     " dataDxfId="101"/>
    <tableColumn id="23" xr3:uid="{0470D2F7-6CD3-48AD-A310-75DEFF61D3BA}" name="TEMPO MIGLIORE" dataDxfId="100"/>
    <tableColumn id="38" xr3:uid="{DAF3AE96-D6D7-47AD-8B77-88CBCA7632BC}" name="MEDIA TEMPI" dataDxfId="99">
      <calculatedColumnFormula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calculatedColumnFormula>
    </tableColumn>
    <tableColumn id="39" xr3:uid="{451DCFF1-4637-4D45-A29E-8AD1B2264998}" name="DIFFERENZA TEMPO CVC E TEMPO MIGLIORE" dataDxfId="98">
      <calculatedColumnFormula>result_nuove_istanze8[[#This Row],[TEMPO CVC  ]]-result_nuove_istanze8[[#This Row],[TEMPO MIGLIORE]]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CBDCE-D6E8-4508-B518-EA6B32C2A8BB}" name="result_nuove_P15_K5" displayName="result_nuove_P15_K5" ref="A1:K34" tableType="queryTable" totalsRowShown="0" headerRowDxfId="96" dataDxfId="95">
  <autoFilter ref="A1:K34" xr:uid="{8E4CBDCE-D6E8-4508-B518-EA6B32C2A8BB}"/>
  <tableColumns count="11">
    <tableColumn id="1" xr3:uid="{7351E0FB-DC29-4AF0-B2B4-C9E8B47D7B01}" uniqueName="1" name="NUMERO" queryTableFieldId="1" dataDxfId="94"/>
    <tableColumn id="2" xr3:uid="{04AC5B67-CB65-4B1C-B07F-7A95031588E0}" uniqueName="2" name="ALGORITMO" queryTableFieldId="2" dataDxfId="93"/>
    <tableColumn id="3" xr3:uid="{75948B11-27EE-4843-B572-15B3D0C5C9BD}" uniqueName="3" name="   NOME ISTANZA                        " queryTableFieldId="3" dataDxfId="92"/>
    <tableColumn id="4" xr3:uid="{7FA7713E-ACBA-48D3-B525-C7A33D4C2794}" uniqueName="4" name="TEMPO       " queryTableFieldId="4" dataDxfId="91"/>
    <tableColumn id="5" xr3:uid="{8B8D3A32-E2FE-430D-B732-09A5338AD87C}" uniqueName="5" name="VALORE SOLUZIONE" queryTableFieldId="5" dataDxfId="90"/>
    <tableColumn id="6" xr3:uid="{F25499A5-8B61-432F-AF41-9482B2CE751C}" uniqueName="6" name="BEST BOUND  " queryTableFieldId="6" dataDxfId="89"/>
    <tableColumn id="7" xr3:uid="{E4B9C34A-71F0-4DE8-9ED2-47D9065B31EF}" uniqueName="7" name="STATO       " queryTableFieldId="7" dataDxfId="88"/>
    <tableColumn id="8" xr3:uid="{E6727938-4309-4C77-B273-B70725744006}" uniqueName="8" name="NUMERO NODI " queryTableFieldId="8" dataDxfId="87"/>
    <tableColumn id="9" xr3:uid="{6BE021E4-B9E9-4EC2-824B-7B7ACA07713F}" uniqueName="9" name="NUMERO ARCHI" queryTableFieldId="9" dataDxfId="86"/>
    <tableColumn id="10" xr3:uid="{68FC7745-7DB8-41B1-9AC1-06E9B4C1741B}" uniqueName="10" name="IS VERTEX COVER" queryTableFieldId="10" dataDxfId="85"/>
    <tableColumn id="11" xr3:uid="{65CF55A3-38A3-414E-B873-F8EAF4391B33}" uniqueName="11" name="IS CONNECTED VERTEX COVER" queryTableFieldId="11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16D08-AE36-43C0-8EED-EF09C8C5C66A}" name="result_nuove_P20_K4" displayName="result_nuove_P20_K4" ref="A1:K34" tableType="queryTable" totalsRowShown="0" headerRowDxfId="82" dataDxfId="81">
  <autoFilter ref="A1:K34" xr:uid="{06F16D08-AE36-43C0-8EED-EF09C8C5C66A}"/>
  <tableColumns count="11">
    <tableColumn id="1" xr3:uid="{6D76EE8C-C1D8-4912-AA51-F60F8029621E}" uniqueName="1" name="NUMERO" queryTableFieldId="1" dataDxfId="80"/>
    <tableColumn id="2" xr3:uid="{88393C9B-18F3-4A32-87F3-4D8328730C81}" uniqueName="2" name="ALGORITMO" queryTableFieldId="2" dataDxfId="79"/>
    <tableColumn id="3" xr3:uid="{DBF512C6-1E98-44F4-95CB-4E56BB8E402D}" uniqueName="3" name="NOME ISTANZA" queryTableFieldId="3" dataDxfId="78"/>
    <tableColumn id="4" xr3:uid="{78AC7639-929C-49FB-8AFA-459DBC2D3E94}" uniqueName="4" name="TEMPO" queryTableFieldId="4" dataDxfId="77"/>
    <tableColumn id="5" xr3:uid="{E5E98596-65A8-4176-AB47-97BAC27C7FC1}" uniqueName="5" name="VALORE SOLUZIONE" queryTableFieldId="5" dataDxfId="76"/>
    <tableColumn id="6" xr3:uid="{4C629D9F-580C-47EE-ACA2-172A9BBB5BF5}" uniqueName="6" name="BEST BOUND" queryTableFieldId="6" dataDxfId="75"/>
    <tableColumn id="7" xr3:uid="{6A41830C-D91A-4EA2-9E71-0274BFB5AEF2}" uniqueName="7" name="STATO" queryTableFieldId="7" dataDxfId="74"/>
    <tableColumn id="8" xr3:uid="{D6E510A6-5423-45CE-AAB9-B24D9F05F38D}" uniqueName="8" name="NUMERO NODI" queryTableFieldId="8" dataDxfId="73"/>
    <tableColumn id="9" xr3:uid="{E0443798-D9DC-4ECA-9F64-4C9E15EED887}" uniqueName="9" name="NUMERO ARCHI" queryTableFieldId="9" dataDxfId="72"/>
    <tableColumn id="10" xr3:uid="{6EEF4037-B644-4561-89AB-D012DE64ACC6}" uniqueName="10" name="IS VERTEX COVER" queryTableFieldId="10" dataDxfId="71"/>
    <tableColumn id="11" xr3:uid="{B4BA74D7-5D5E-4645-9AEF-13DE26951C56}" uniqueName="11" name="IS CONNECTED VERTEX COVER" queryTableFieldId="11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9C65ED-68E9-4425-A855-6308DDCB628A}" name="result_nuove_P20_K5" displayName="result_nuove_P20_K5" ref="A1:K34" tableType="queryTable" totalsRowShown="0" headerRowDxfId="68" dataDxfId="67">
  <autoFilter ref="A1:K34" xr:uid="{2F9C65ED-68E9-4425-A855-6308DDCB628A}"/>
  <tableColumns count="11">
    <tableColumn id="1" xr3:uid="{CBB8A24B-47E4-4FF4-B2E7-F7E62CD2D8E8}" uniqueName="1" name="NUMERO" queryTableFieldId="1" dataDxfId="66"/>
    <tableColumn id="2" xr3:uid="{32EBD574-E7AE-4661-BC55-E1A4DAF09F60}" uniqueName="2" name="ALGORITMO" queryTableFieldId="2" dataDxfId="65"/>
    <tableColumn id="3" xr3:uid="{81EB7B3E-9C44-45B3-B932-DE34078B7706}" uniqueName="3" name="  NOME ISTANZA                        " queryTableFieldId="3" dataDxfId="64"/>
    <tableColumn id="4" xr3:uid="{B9359195-9382-415F-8260-01B8761FA202}" uniqueName="4" name="TEMPO       " queryTableFieldId="4" dataDxfId="63"/>
    <tableColumn id="5" xr3:uid="{D1211B12-18F9-4A04-81E5-97EE774E485C}" uniqueName="5" name="VALORE SOLUZIONE" queryTableFieldId="5" dataDxfId="62"/>
    <tableColumn id="6" xr3:uid="{14EAAE2C-199A-42FD-B824-B950BA074138}" uniqueName="6" name="BEST BOUND  " queryTableFieldId="6" dataDxfId="61"/>
    <tableColumn id="7" xr3:uid="{6D10E917-0D8D-43E6-B683-EB8F3A6619DD}" uniqueName="7" name="STATO       " queryTableFieldId="7" dataDxfId="60"/>
    <tableColumn id="8" xr3:uid="{CE8A091E-89B8-419F-9BB8-8C56B009F66E}" uniqueName="8" name="NUMERO NODI " queryTableFieldId="8" dataDxfId="59"/>
    <tableColumn id="9" xr3:uid="{C73C018E-5B1B-4596-8745-C7E0443317F8}" uniqueName="9" name="NUMERO ARCHI" queryTableFieldId="9" dataDxfId="58"/>
    <tableColumn id="10" xr3:uid="{13BCA9F7-DE24-4A06-9A09-73CE50733483}" uniqueName="10" name="IS VERTEX COVER" queryTableFieldId="10" dataDxfId="57"/>
    <tableColumn id="11" xr3:uid="{5A53A3B0-5C59-457E-BD42-31E72E1CDC3A}" uniqueName="11" name="IS CONNECTED VERTEX COVER     |" queryTableFieldId="11" dataDxfId="5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2BF20-6F18-4B5A-8AF2-B984CCB2694C}" name="TBresult_nuove_istanze" displayName="TBresult_nuove_istanze" ref="A1:K99" tableType="queryTable" totalsRowShown="0" headerRowDxfId="54" dataDxfId="53">
  <autoFilter ref="A1:K99" xr:uid="{D2F2BF20-6F18-4B5A-8AF2-B984CCB2694C}"/>
  <tableColumns count="11">
    <tableColumn id="1" xr3:uid="{59FAA784-26C6-40FF-953F-3B355CAFA490}" uniqueName="1" name="NUMERO" queryTableFieldId="1" dataDxfId="52"/>
    <tableColumn id="2" xr3:uid="{91240CB5-E098-4052-A8F4-EB59544180AC}" uniqueName="2" name="ALGORITMO" queryTableFieldId="2" dataDxfId="51"/>
    <tableColumn id="3" xr3:uid="{02B19156-A310-4295-954A-DEE569B7D709}" uniqueName="3" name="     NOME ISTANZA                           " queryTableFieldId="3" dataDxfId="50"/>
    <tableColumn id="4" xr3:uid="{F4C16F7E-FA96-4322-B309-7B0DF0D4E057}" uniqueName="4" name="TEMPO       " queryTableFieldId="4" dataDxfId="49"/>
    <tableColumn id="5" xr3:uid="{38D59B80-21F7-4403-A768-3BF19F24213F}" uniqueName="5" name="VALORE SOLUZIONE" queryTableFieldId="5" dataDxfId="48"/>
    <tableColumn id="6" xr3:uid="{BEF6DE65-A415-49F9-A9D7-6BA0F3FEB908}" uniqueName="6" name="BEST BOUND  " queryTableFieldId="6" dataDxfId="47"/>
    <tableColumn id="7" xr3:uid="{848E846F-2B60-4CCD-9A4F-6C7370138931}" uniqueName="7" name="STATO       " queryTableFieldId="7" dataDxfId="46"/>
    <tableColumn id="8" xr3:uid="{493231CC-2356-490F-822E-9EC383038C1C}" uniqueName="8" name="NUMERO NODI " queryTableFieldId="8" dataDxfId="45"/>
    <tableColumn id="9" xr3:uid="{BAC6A5BE-522C-4E5D-9C01-B73AB02C918A}" uniqueName="9" name="NUMERO ARCHI" queryTableFieldId="9" dataDxfId="44"/>
    <tableColumn id="10" xr3:uid="{AA922D63-93B1-4469-8C20-3FB250770E14}" uniqueName="10" name="IS VERTEX COVER" queryTableFieldId="10" dataDxfId="43"/>
    <tableColumn id="11" xr3:uid="{654248D1-8DB4-44E1-8174-3BD453887682}" uniqueName="11" name="IS CONNECTED VERTEX COVER     " queryTableFieldId="11" dataDxfId="4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3EBF1D-CC72-4B8F-B6E8-A0C2D02ABC3C}" name="TBresult_nuove_P10_K4" displayName="TBresult_nuove_P10_K4" ref="A1:K34" tableType="queryTable" totalsRowShown="0" headerRowDxfId="40" dataDxfId="39">
  <autoFilter ref="A1:K34" xr:uid="{653EBF1D-CC72-4B8F-B6E8-A0C2D02ABC3C}"/>
  <tableColumns count="11">
    <tableColumn id="1" xr3:uid="{70C9153F-1B89-479C-B5DF-6ED7BE6F17F9}" uniqueName="1" name="NUMERO" queryTableFieldId="1" dataDxfId="38"/>
    <tableColumn id="2" xr3:uid="{A96C26E4-BDD1-42E1-8E87-558AB1ECA408}" uniqueName="2" name="ALGORITMO" queryTableFieldId="2" dataDxfId="37"/>
    <tableColumn id="3" xr3:uid="{80644F07-A437-4403-B474-32FAF1B34072}" uniqueName="3" name="NOME ISTANZA" queryTableFieldId="3" dataDxfId="36"/>
    <tableColumn id="4" xr3:uid="{5836723B-5924-4A67-8FD1-9C72C9C7FDCA}" uniqueName="4" name="TEMPO" queryTableFieldId="4" dataDxfId="35"/>
    <tableColumn id="5" xr3:uid="{45C5F0A9-2436-4ED0-8CFD-4910CBEA86AC}" uniqueName="5" name="VALORE SOLUZIONE" queryTableFieldId="5" dataDxfId="34"/>
    <tableColumn id="6" xr3:uid="{5DE7E909-27D6-4C56-A171-47C2ED0A2435}" uniqueName="6" name="BEST BOUND" queryTableFieldId="6" dataDxfId="33"/>
    <tableColumn id="7" xr3:uid="{73C706A5-1032-4A3E-86CD-A30AB3A96D05}" uniqueName="7" name="STATO" queryTableFieldId="7" dataDxfId="32"/>
    <tableColumn id="8" xr3:uid="{69D54966-0163-42E9-BED8-D6AFFCC3891C}" uniqueName="8" name="NUMERO NODI" queryTableFieldId="8" dataDxfId="31"/>
    <tableColumn id="9" xr3:uid="{A2EA60D9-69F5-4598-98CF-EE91F02A224E}" uniqueName="9" name="NUMERO ARCHI" queryTableFieldId="9" dataDxfId="30"/>
    <tableColumn id="10" xr3:uid="{03E6BCA2-D0E8-495E-91AB-60642964321C}" uniqueName="10" name="IS VERTEX COVER" queryTableFieldId="10" dataDxfId="29"/>
    <tableColumn id="11" xr3:uid="{7BA1E761-A1A0-47C1-8D06-ED4ED8DA4636}" uniqueName="11" name="IS CONNECTED VERTEX COVER" queryTableFieldId="11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FFCE43-70D2-4C13-90E8-44F22866A349}" name="result_nuove_P15_K4" displayName="result_nuove_P15_K4" ref="A1:K34" tableType="queryTable" totalsRowShown="0" headerRowDxfId="26" dataDxfId="25">
  <autoFilter ref="A1:K34" xr:uid="{C5FFCE43-70D2-4C13-90E8-44F22866A349}"/>
  <tableColumns count="11">
    <tableColumn id="1" xr3:uid="{CC7A4A66-BFCB-411F-B55A-9B2889FD216F}" uniqueName="1" name="NUMERO" queryTableFieldId="1" dataDxfId="24"/>
    <tableColumn id="2" xr3:uid="{15B62904-54A6-458B-A10F-73A890F49CC5}" uniqueName="2" name="ALGORITMO" queryTableFieldId="2" dataDxfId="23"/>
    <tableColumn id="3" xr3:uid="{A0DB8E5E-1395-4E68-AEBD-C55AD5E05D4F}" uniqueName="3" name="NOME ISTANZA" queryTableFieldId="3" dataDxfId="22"/>
    <tableColumn id="4" xr3:uid="{4B751687-579C-4327-8E35-20916293A6DA}" uniqueName="4" name="TEMPO       " queryTableFieldId="4" dataDxfId="21"/>
    <tableColumn id="5" xr3:uid="{83CAE0AA-DB3A-4654-9EE6-DEDE8695F4DB}" uniqueName="5" name="VALORE SOLUZIONE" queryTableFieldId="5" dataDxfId="20"/>
    <tableColumn id="6" xr3:uid="{57EF67AD-DB08-45FE-BF0D-D03BE4A635E9}" uniqueName="6" name="BEST BOUND  " queryTableFieldId="6" dataDxfId="19"/>
    <tableColumn id="7" xr3:uid="{7D1F1675-20E2-4DAD-8737-9C228ECAFF23}" uniqueName="7" name="STATO       " queryTableFieldId="7" dataDxfId="18"/>
    <tableColumn id="8" xr3:uid="{06C98173-857A-43EE-86BD-C0AA6C5BE82C}" uniqueName="8" name="NUMERO NODI " queryTableFieldId="8" dataDxfId="17"/>
    <tableColumn id="9" xr3:uid="{8AA0DABE-7CBF-4DC0-9AD5-A4F653D0708C}" uniqueName="9" name="NUMERO ARCHI" queryTableFieldId="9" dataDxfId="16"/>
    <tableColumn id="10" xr3:uid="{C461DFA3-B414-47C8-AEAB-1E365C3C0EBD}" uniqueName="10" name="IS VERTEX COVER" queryTableFieldId="10" dataDxfId="15"/>
    <tableColumn id="11" xr3:uid="{C7F4EF14-0E9A-40C8-89C3-2B50EA87CE1D}" uniqueName="11" name="IS CONNECTED VERTEX COVER     |" queryTableFieldId="11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A7AD5-54A3-4FE5-A70C-0E35DF2F640A}" name="TBresult_nuove_P10_K5" displayName="TBresult_nuove_P10_K5" ref="A1:K34" tableType="queryTable" totalsRowShown="0" headerRowDxfId="12" dataDxfId="11">
  <autoFilter ref="A1:K34" xr:uid="{6BCA7AD5-54A3-4FE5-A70C-0E35DF2F640A}"/>
  <tableColumns count="11">
    <tableColumn id="1" xr3:uid="{661040EF-EDE3-41BD-8F55-9B0BCDF1EEE0}" uniqueName="1" name="NUMERO" queryTableFieldId="1" dataDxfId="10"/>
    <tableColumn id="2" xr3:uid="{43365304-08EB-431C-8593-07776A921D1C}" uniqueName="2" name="ALGORITMO" queryTableFieldId="2" dataDxfId="9"/>
    <tableColumn id="3" xr3:uid="{9A2CDA71-58B5-4017-987F-B2BE28109AA0}" uniqueName="3" name="      NOME ISTANZA                           " queryTableFieldId="3" dataDxfId="8"/>
    <tableColumn id="4" xr3:uid="{93B93669-329C-438D-9C89-A6817AC185FD}" uniqueName="4" name="TEMPO       " queryTableFieldId="4" dataDxfId="7"/>
    <tableColumn id="5" xr3:uid="{D55E3031-CA8C-4D8C-AD66-D970D8FC0216}" uniqueName="5" name="VALORE SOLUZIONE" queryTableFieldId="5" dataDxfId="6"/>
    <tableColumn id="6" xr3:uid="{386F3961-7DF2-4E6D-BD47-1E3A7EB2EFE1}" uniqueName="6" name="BEST BOUND  " queryTableFieldId="6" dataDxfId="5"/>
    <tableColumn id="7" xr3:uid="{2F81DDFD-FA50-45A6-A2A1-FC5CC4D52277}" uniqueName="7" name="STATO       " queryTableFieldId="7" dataDxfId="4"/>
    <tableColumn id="8" xr3:uid="{ADC5570F-3789-43B5-A8FF-B270DE66CB23}" uniqueName="8" name="NUMERO NODI " queryTableFieldId="8" dataDxfId="3"/>
    <tableColumn id="9" xr3:uid="{28C9F5C2-8FA5-48AB-B7B4-65EB0F3DDA03}" uniqueName="9" name="NUMERO ARCHI" queryTableFieldId="9" dataDxfId="2"/>
    <tableColumn id="10" xr3:uid="{F30E5E27-6C16-4E7B-AF35-F867907086A2}" uniqueName="10" name="IS VERTEX COVER" queryTableFieldId="10" dataDxfId="1"/>
    <tableColumn id="11" xr3:uid="{B4FA934F-EBBD-4B0E-B091-B52DC9D2FA4C}" uniqueName="11" name="IS CONNECTED VERTEX COVER     |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78AB-1755-4E32-9903-D6975E19E11A}">
  <dimension ref="A1:AM37"/>
  <sheetViews>
    <sheetView tabSelected="1" zoomScale="75" zoomScaleNormal="75" workbookViewId="0">
      <selection activeCell="M9" sqref="M9"/>
    </sheetView>
  </sheetViews>
  <sheetFormatPr defaultRowHeight="15" x14ac:dyDescent="0.25"/>
  <cols>
    <col min="1" max="1" width="8" style="1" customWidth="1"/>
    <col min="2" max="2" width="40.28515625" style="1" customWidth="1"/>
    <col min="3" max="3" width="9.7109375" style="1" customWidth="1"/>
    <col min="4" max="4" width="13.85546875" style="1" customWidth="1"/>
    <col min="5" max="5" width="18.140625" style="1" customWidth="1"/>
    <col min="6" max="6" width="15.140625" style="2" customWidth="1"/>
    <col min="7" max="7" width="13.7109375" style="51" hidden="1" customWidth="1"/>
    <col min="8" max="8" width="12.5703125" style="1" hidden="1" customWidth="1"/>
    <col min="9" max="9" width="16" style="1" hidden="1" customWidth="1"/>
    <col min="10" max="10" width="13.7109375" style="1" hidden="1" customWidth="1"/>
    <col min="11" max="11" width="10.85546875" style="1" hidden="1" customWidth="1"/>
    <col min="12" max="12" width="15.42578125" style="51" customWidth="1"/>
    <col min="13" max="13" width="12.5703125" style="1" customWidth="1"/>
    <col min="14" max="14" width="20.7109375" style="1" customWidth="1"/>
    <col min="15" max="15" width="14.140625" style="1" customWidth="1"/>
    <col min="16" max="16" width="25.85546875" style="1" customWidth="1"/>
    <col min="17" max="17" width="14.5703125" style="51" customWidth="1"/>
    <col min="18" max="18" width="11.85546875" style="1" customWidth="1"/>
    <col min="19" max="19" width="11.7109375" style="6" customWidth="1"/>
    <col min="20" max="20" width="21.7109375" style="1" customWidth="1"/>
    <col min="21" max="21" width="14.7109375" style="2" customWidth="1"/>
    <col min="22" max="22" width="12.28515625" style="51" customWidth="1"/>
    <col min="23" max="23" width="11.85546875" style="1" customWidth="1"/>
    <col min="24" max="24" width="16" style="1" customWidth="1"/>
    <col min="25" max="25" width="23.5703125" style="4" customWidth="1"/>
    <col min="26" max="26" width="13.7109375" style="4" customWidth="1"/>
    <col min="27" max="27" width="14.5703125" style="51" customWidth="1"/>
    <col min="28" max="28" width="14.42578125" style="1" customWidth="1"/>
    <col min="29" max="29" width="10" style="1" customWidth="1"/>
    <col min="30" max="30" width="13.85546875" style="2" customWidth="1"/>
    <col min="31" max="31" width="15.5703125" style="4" customWidth="1"/>
    <col min="32" max="32" width="11" style="51" customWidth="1"/>
    <col min="33" max="33" width="12.42578125" style="6" customWidth="1"/>
    <col min="34" max="34" width="12" style="1" customWidth="1"/>
    <col min="35" max="35" width="14.85546875" style="1" customWidth="1"/>
    <col min="36" max="36" width="15" style="1" customWidth="1"/>
    <col min="37" max="37" width="16.7109375" style="64" customWidth="1"/>
    <col min="38" max="38" width="16.42578125" style="1" customWidth="1"/>
    <col min="39" max="39" width="21.42578125" style="1" customWidth="1"/>
    <col min="40" max="16384" width="9.140625" style="1"/>
  </cols>
  <sheetData>
    <row r="1" spans="1:39" ht="15.75" thickBot="1" x14ac:dyDescent="0.3">
      <c r="A1" s="26" t="s">
        <v>45</v>
      </c>
      <c r="B1" s="27" t="s">
        <v>47</v>
      </c>
      <c r="C1" s="27" t="s">
        <v>90</v>
      </c>
      <c r="D1" s="28" t="s">
        <v>89</v>
      </c>
      <c r="E1" s="28" t="s">
        <v>91</v>
      </c>
      <c r="F1" s="27" t="s">
        <v>92</v>
      </c>
      <c r="G1" s="54" t="s">
        <v>94</v>
      </c>
      <c r="H1" s="27" t="s">
        <v>84</v>
      </c>
      <c r="I1" s="27" t="s">
        <v>2</v>
      </c>
      <c r="J1" s="27" t="s">
        <v>85</v>
      </c>
      <c r="K1" s="56" t="s">
        <v>86</v>
      </c>
      <c r="L1" s="54" t="s">
        <v>97</v>
      </c>
      <c r="M1" s="27" t="s">
        <v>1</v>
      </c>
      <c r="N1" s="29" t="s">
        <v>273</v>
      </c>
      <c r="O1" s="28" t="s">
        <v>3</v>
      </c>
      <c r="P1" s="27" t="s">
        <v>4</v>
      </c>
      <c r="Q1" s="54" t="s">
        <v>109</v>
      </c>
      <c r="R1" s="29" t="s">
        <v>267</v>
      </c>
      <c r="S1" s="27" t="s">
        <v>271</v>
      </c>
      <c r="T1" s="28" t="s">
        <v>272</v>
      </c>
      <c r="U1" s="27" t="s">
        <v>337</v>
      </c>
      <c r="V1" s="52" t="s">
        <v>266</v>
      </c>
      <c r="W1" s="27" t="s">
        <v>269</v>
      </c>
      <c r="X1" s="26" t="s">
        <v>268</v>
      </c>
      <c r="Y1" s="26" t="s">
        <v>270</v>
      </c>
      <c r="Z1" s="27" t="s">
        <v>333</v>
      </c>
      <c r="AA1" s="52" t="s">
        <v>324</v>
      </c>
      <c r="AB1" s="27" t="s">
        <v>326</v>
      </c>
      <c r="AC1" s="28" t="s">
        <v>332</v>
      </c>
      <c r="AD1" s="26" t="s">
        <v>331</v>
      </c>
      <c r="AE1" s="27" t="s">
        <v>334</v>
      </c>
      <c r="AF1" s="52" t="s">
        <v>336</v>
      </c>
      <c r="AG1" s="29" t="s">
        <v>328</v>
      </c>
      <c r="AH1" s="27" t="s">
        <v>330</v>
      </c>
      <c r="AI1" s="27" t="s">
        <v>329</v>
      </c>
      <c r="AJ1" s="27" t="s">
        <v>335</v>
      </c>
      <c r="AK1" s="61" t="s">
        <v>339</v>
      </c>
      <c r="AL1" s="62" t="s">
        <v>340</v>
      </c>
      <c r="AM1" s="63" t="s">
        <v>341</v>
      </c>
    </row>
    <row r="2" spans="1:39" x14ac:dyDescent="0.25">
      <c r="A2" s="5">
        <v>1</v>
      </c>
      <c r="B2" s="3" t="s">
        <v>50</v>
      </c>
      <c r="C2" s="7">
        <v>300.17599999999999</v>
      </c>
      <c r="D2" s="8">
        <v>806</v>
      </c>
      <c r="E2" s="12">
        <v>787.006711</v>
      </c>
      <c r="F2" s="3" t="s">
        <v>43</v>
      </c>
      <c r="G2" s="53" t="s">
        <v>94</v>
      </c>
      <c r="H2" s="45">
        <v>300.20999999999998</v>
      </c>
      <c r="I2" s="42">
        <v>807</v>
      </c>
      <c r="J2" s="42">
        <v>787.00618999999995</v>
      </c>
      <c r="K2" s="43" t="s">
        <v>43</v>
      </c>
      <c r="L2" s="53" t="s">
        <v>97</v>
      </c>
      <c r="M2" s="20">
        <v>300.21800000000002</v>
      </c>
      <c r="N2" s="21">
        <v>807</v>
      </c>
      <c r="O2" s="21">
        <v>787.00618999999995</v>
      </c>
      <c r="P2" s="3" t="s">
        <v>43</v>
      </c>
      <c r="Q2" s="53" t="s">
        <v>109</v>
      </c>
      <c r="R2" s="6">
        <v>300.23599999999999</v>
      </c>
      <c r="S2" s="9">
        <v>806</v>
      </c>
      <c r="T2" s="2">
        <v>787.00618999999995</v>
      </c>
      <c r="U2" s="3" t="s">
        <v>43</v>
      </c>
      <c r="V2" s="66" t="s">
        <v>266</v>
      </c>
      <c r="W2" s="3" t="s">
        <v>111</v>
      </c>
      <c r="X2" s="4" t="s">
        <v>112</v>
      </c>
      <c r="Y2" s="4" t="s">
        <v>113</v>
      </c>
      <c r="Z2" s="3" t="s">
        <v>43</v>
      </c>
      <c r="AA2" s="53" t="s">
        <v>324</v>
      </c>
      <c r="AB2" s="3" t="s">
        <v>274</v>
      </c>
      <c r="AC2" s="9" t="s">
        <v>275</v>
      </c>
      <c r="AD2" s="4" t="s">
        <v>276</v>
      </c>
      <c r="AE2" s="3" t="s">
        <v>43</v>
      </c>
      <c r="AF2" s="53" t="s">
        <v>325</v>
      </c>
      <c r="AG2" s="6">
        <v>300.21300000000002</v>
      </c>
      <c r="AH2" s="9">
        <v>806</v>
      </c>
      <c r="AI2" s="2">
        <v>787.00619200000006</v>
      </c>
      <c r="AJ2" s="68" t="s">
        <v>43</v>
      </c>
      <c r="AK2" s="64">
        <v>300.17599999999999</v>
      </c>
      <c r="AL2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300.21014285714284</v>
      </c>
      <c r="AM2" s="1">
        <f>result_nuove_istanze8[[#This Row],[TEMPO CVC  ]]-result_nuove_istanze8[[#This Row],[TEMPO MIGLIORE]]</f>
        <v>0</v>
      </c>
    </row>
    <row r="3" spans="1:39" x14ac:dyDescent="0.25">
      <c r="A3" s="5">
        <v>2</v>
      </c>
      <c r="B3" s="3" t="s">
        <v>51</v>
      </c>
      <c r="C3" s="1">
        <v>300.29500000000002</v>
      </c>
      <c r="D3" s="12">
        <v>914</v>
      </c>
      <c r="E3" s="12">
        <v>897.85031100000003</v>
      </c>
      <c r="F3" s="3" t="s">
        <v>43</v>
      </c>
      <c r="G3" s="53" t="s">
        <v>94</v>
      </c>
      <c r="H3" s="46">
        <v>300.25099999999998</v>
      </c>
      <c r="I3" s="32">
        <v>914</v>
      </c>
      <c r="J3" s="33">
        <v>897.84431199999995</v>
      </c>
      <c r="K3" s="34" t="s">
        <v>43</v>
      </c>
      <c r="L3" s="53" t="s">
        <v>97</v>
      </c>
      <c r="M3" s="20">
        <v>300.28899999999999</v>
      </c>
      <c r="N3" s="9">
        <v>914</v>
      </c>
      <c r="O3" s="2">
        <v>897.849737</v>
      </c>
      <c r="P3" s="3" t="s">
        <v>43</v>
      </c>
      <c r="Q3" s="53" t="s">
        <v>109</v>
      </c>
      <c r="R3" s="6">
        <v>300.28399999999999</v>
      </c>
      <c r="S3" s="9">
        <v>914</v>
      </c>
      <c r="T3" s="2">
        <v>897.85031200000003</v>
      </c>
      <c r="U3" s="3" t="s">
        <v>43</v>
      </c>
      <c r="V3" s="66" t="s">
        <v>266</v>
      </c>
      <c r="W3" s="10" t="s">
        <v>116</v>
      </c>
      <c r="X3" s="13" t="s">
        <v>117</v>
      </c>
      <c r="Y3" s="4" t="s">
        <v>118</v>
      </c>
      <c r="Z3" s="3" t="s">
        <v>43</v>
      </c>
      <c r="AA3" s="53" t="s">
        <v>324</v>
      </c>
      <c r="AB3" s="3" t="s">
        <v>277</v>
      </c>
      <c r="AC3" s="9" t="s">
        <v>117</v>
      </c>
      <c r="AD3" s="4" t="s">
        <v>118</v>
      </c>
      <c r="AE3" s="3" t="s">
        <v>43</v>
      </c>
      <c r="AF3" s="53" t="s">
        <v>325</v>
      </c>
      <c r="AG3" s="6">
        <v>300.29300000000001</v>
      </c>
      <c r="AH3" s="9">
        <v>914</v>
      </c>
      <c r="AI3" s="2">
        <v>897.84431199999995</v>
      </c>
      <c r="AJ3" s="69" t="s">
        <v>43</v>
      </c>
      <c r="AK3" s="25" t="s">
        <v>116</v>
      </c>
      <c r="AL3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300.274</v>
      </c>
      <c r="AM3" s="1">
        <f>result_nuove_istanze8[[#This Row],[TEMPO CVC  ]]-result_nuove_istanze8[[#This Row],[TEMPO MIGLIORE]]</f>
        <v>6.2000000000011823E-2</v>
      </c>
    </row>
    <row r="4" spans="1:39" x14ac:dyDescent="0.25">
      <c r="A4" s="5">
        <v>3</v>
      </c>
      <c r="B4" s="3" t="s">
        <v>52</v>
      </c>
      <c r="C4" s="1">
        <v>9.5820000000000007</v>
      </c>
      <c r="D4" s="9">
        <v>55</v>
      </c>
      <c r="E4" s="9">
        <v>55</v>
      </c>
      <c r="F4" s="3" t="s">
        <v>9</v>
      </c>
      <c r="G4" s="53" t="s">
        <v>94</v>
      </c>
      <c r="H4" s="46">
        <v>1.7549999999999999</v>
      </c>
      <c r="I4" s="35">
        <v>55</v>
      </c>
      <c r="J4" s="35">
        <v>55</v>
      </c>
      <c r="K4" s="31" t="s">
        <v>9</v>
      </c>
      <c r="L4" s="53" t="s">
        <v>97</v>
      </c>
      <c r="M4" s="20">
        <v>1.4810000000000001</v>
      </c>
      <c r="N4" s="9">
        <v>55</v>
      </c>
      <c r="O4" s="9">
        <v>55</v>
      </c>
      <c r="P4" s="3" t="s">
        <v>9</v>
      </c>
      <c r="Q4" s="53" t="s">
        <v>109</v>
      </c>
      <c r="R4" s="6">
        <v>1.2250000000000001</v>
      </c>
      <c r="S4" s="9">
        <v>55</v>
      </c>
      <c r="T4" s="9">
        <v>55</v>
      </c>
      <c r="U4" s="3" t="s">
        <v>9</v>
      </c>
      <c r="V4" s="66" t="s">
        <v>266</v>
      </c>
      <c r="W4" s="3" t="s">
        <v>121</v>
      </c>
      <c r="X4" s="9">
        <v>55</v>
      </c>
      <c r="Y4" s="9">
        <v>55</v>
      </c>
      <c r="Z4" s="3" t="s">
        <v>9</v>
      </c>
      <c r="AA4" s="53" t="s">
        <v>324</v>
      </c>
      <c r="AB4" s="3" t="s">
        <v>278</v>
      </c>
      <c r="AC4" s="9">
        <v>55</v>
      </c>
      <c r="AD4" s="9">
        <v>55</v>
      </c>
      <c r="AE4" s="3" t="s">
        <v>9</v>
      </c>
      <c r="AF4" s="53" t="s">
        <v>325</v>
      </c>
      <c r="AG4" s="14">
        <v>1.1160000000000001</v>
      </c>
      <c r="AH4" s="8">
        <v>55</v>
      </c>
      <c r="AI4" s="9">
        <v>55</v>
      </c>
      <c r="AJ4" s="69" t="s">
        <v>9</v>
      </c>
      <c r="AK4" s="20">
        <v>1.1160000000000001</v>
      </c>
      <c r="AL4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2.5462857142857138</v>
      </c>
      <c r="AM4" s="1">
        <f>result_nuove_istanze8[[#This Row],[TEMPO CVC  ]]-result_nuove_istanze8[[#This Row],[TEMPO MIGLIORE]]</f>
        <v>8.4660000000000011</v>
      </c>
    </row>
    <row r="5" spans="1:39" x14ac:dyDescent="0.25">
      <c r="A5" s="5">
        <v>4</v>
      </c>
      <c r="B5" s="3" t="s">
        <v>53</v>
      </c>
      <c r="C5" s="14">
        <v>0.26500000000000001</v>
      </c>
      <c r="D5" s="15">
        <v>3</v>
      </c>
      <c r="E5" s="9">
        <v>3</v>
      </c>
      <c r="F5" s="3" t="s">
        <v>9</v>
      </c>
      <c r="G5" s="53" t="s">
        <v>94</v>
      </c>
      <c r="H5" s="46">
        <v>0.161</v>
      </c>
      <c r="I5" s="30">
        <v>27</v>
      </c>
      <c r="J5" s="30">
        <v>27</v>
      </c>
      <c r="K5" s="34" t="s">
        <v>9</v>
      </c>
      <c r="L5" s="53" t="s">
        <v>97</v>
      </c>
      <c r="M5" s="20">
        <v>0.221</v>
      </c>
      <c r="N5" s="21">
        <v>27</v>
      </c>
      <c r="O5" s="21">
        <v>27</v>
      </c>
      <c r="P5" s="3" t="s">
        <v>9</v>
      </c>
      <c r="Q5" s="53" t="s">
        <v>109</v>
      </c>
      <c r="R5" s="6">
        <v>0.182</v>
      </c>
      <c r="S5" s="2">
        <v>27</v>
      </c>
      <c r="T5" s="2">
        <v>27</v>
      </c>
      <c r="U5" s="3" t="s">
        <v>9</v>
      </c>
      <c r="V5" s="66" t="s">
        <v>266</v>
      </c>
      <c r="W5" s="3" t="s">
        <v>126</v>
      </c>
      <c r="X5" s="4" t="s">
        <v>127</v>
      </c>
      <c r="Y5" s="4" t="s">
        <v>128</v>
      </c>
      <c r="Z5" s="3" t="s">
        <v>9</v>
      </c>
      <c r="AA5" s="53" t="s">
        <v>324</v>
      </c>
      <c r="AB5" s="3" t="s">
        <v>279</v>
      </c>
      <c r="AC5" s="2" t="s">
        <v>127</v>
      </c>
      <c r="AD5" s="4" t="s">
        <v>128</v>
      </c>
      <c r="AE5" s="3" t="s">
        <v>9</v>
      </c>
      <c r="AF5" s="53" t="s">
        <v>325</v>
      </c>
      <c r="AG5" s="6">
        <v>0.182</v>
      </c>
      <c r="AH5" s="2">
        <v>27</v>
      </c>
      <c r="AI5" s="2">
        <v>27</v>
      </c>
      <c r="AJ5" s="69" t="s">
        <v>9</v>
      </c>
      <c r="AK5" s="20">
        <v>0.26500000000000001</v>
      </c>
      <c r="AL5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0.20728571428571427</v>
      </c>
      <c r="AM5" s="1">
        <f>result_nuove_istanze8[[#This Row],[TEMPO CVC  ]]-result_nuove_istanze8[[#This Row],[TEMPO MIGLIORE]]</f>
        <v>0</v>
      </c>
    </row>
    <row r="6" spans="1:39" x14ac:dyDescent="0.25">
      <c r="A6" s="5">
        <v>5</v>
      </c>
      <c r="B6" s="3" t="s">
        <v>54</v>
      </c>
      <c r="C6" s="7">
        <v>4.3959999999999999</v>
      </c>
      <c r="D6" s="8">
        <v>42</v>
      </c>
      <c r="E6" s="9">
        <v>42</v>
      </c>
      <c r="F6" s="3" t="s">
        <v>9</v>
      </c>
      <c r="G6" s="53" t="s">
        <v>94</v>
      </c>
      <c r="H6" s="46">
        <v>2.6549999999999998</v>
      </c>
      <c r="I6" s="30">
        <v>59</v>
      </c>
      <c r="J6" s="30">
        <v>59</v>
      </c>
      <c r="K6" s="31" t="s">
        <v>9</v>
      </c>
      <c r="L6" s="53" t="s">
        <v>97</v>
      </c>
      <c r="M6" s="20">
        <v>2.7919999999999998</v>
      </c>
      <c r="N6" s="21">
        <v>63</v>
      </c>
      <c r="O6" s="21">
        <v>63</v>
      </c>
      <c r="P6" s="3" t="s">
        <v>9</v>
      </c>
      <c r="Q6" s="53" t="s">
        <v>109</v>
      </c>
      <c r="R6" s="6">
        <v>2.327</v>
      </c>
      <c r="S6" s="2">
        <v>59</v>
      </c>
      <c r="T6" s="2">
        <v>59</v>
      </c>
      <c r="U6" s="3" t="s">
        <v>9</v>
      </c>
      <c r="V6" s="66" t="s">
        <v>266</v>
      </c>
      <c r="W6" s="3" t="s">
        <v>131</v>
      </c>
      <c r="X6" s="4" t="s">
        <v>132</v>
      </c>
      <c r="Y6" s="4" t="s">
        <v>133</v>
      </c>
      <c r="Z6" s="3" t="s">
        <v>9</v>
      </c>
      <c r="AA6" s="53" t="s">
        <v>324</v>
      </c>
      <c r="AB6" s="3" t="s">
        <v>280</v>
      </c>
      <c r="AC6" s="2" t="s">
        <v>281</v>
      </c>
      <c r="AD6" s="4" t="s">
        <v>282</v>
      </c>
      <c r="AE6" s="3" t="s">
        <v>9</v>
      </c>
      <c r="AF6" s="53" t="s">
        <v>325</v>
      </c>
      <c r="AG6" s="6">
        <v>2.94</v>
      </c>
      <c r="AH6" s="2">
        <v>63</v>
      </c>
      <c r="AI6" s="2">
        <v>63</v>
      </c>
      <c r="AJ6" s="69" t="s">
        <v>9</v>
      </c>
      <c r="AK6" s="64">
        <v>4.3959999999999999</v>
      </c>
      <c r="AL6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2.8662857142857141</v>
      </c>
      <c r="AM6" s="1">
        <f>result_nuove_istanze8[[#This Row],[TEMPO CVC  ]]-result_nuove_istanze8[[#This Row],[TEMPO MIGLIORE]]</f>
        <v>0</v>
      </c>
    </row>
    <row r="7" spans="1:39" x14ac:dyDescent="0.25">
      <c r="A7" s="5">
        <v>6</v>
      </c>
      <c r="B7" s="3" t="s">
        <v>55</v>
      </c>
      <c r="C7" s="1">
        <v>300.161</v>
      </c>
      <c r="D7" s="12">
        <v>505</v>
      </c>
      <c r="E7" s="12">
        <v>258</v>
      </c>
      <c r="F7" s="3" t="s">
        <v>43</v>
      </c>
      <c r="G7" s="53" t="s">
        <v>94</v>
      </c>
      <c r="H7" s="46">
        <v>300.15100000000001</v>
      </c>
      <c r="I7" s="32">
        <v>505</v>
      </c>
      <c r="J7" s="33">
        <v>258</v>
      </c>
      <c r="K7" s="34" t="s">
        <v>43</v>
      </c>
      <c r="L7" s="53" t="s">
        <v>97</v>
      </c>
      <c r="M7" s="20">
        <v>300.642</v>
      </c>
      <c r="N7" s="21">
        <v>511</v>
      </c>
      <c r="O7" s="21">
        <v>308.67853700000001</v>
      </c>
      <c r="P7" s="3" t="s">
        <v>43</v>
      </c>
      <c r="Q7" s="53" t="s">
        <v>109</v>
      </c>
      <c r="R7" s="6">
        <v>300.15600000000001</v>
      </c>
      <c r="S7" s="9">
        <v>505</v>
      </c>
      <c r="T7" s="2">
        <v>258</v>
      </c>
      <c r="U7" s="3" t="s">
        <v>43</v>
      </c>
      <c r="V7" s="66" t="s">
        <v>266</v>
      </c>
      <c r="W7" s="10" t="s">
        <v>136</v>
      </c>
      <c r="X7" s="13" t="s">
        <v>137</v>
      </c>
      <c r="Y7" s="4" t="s">
        <v>138</v>
      </c>
      <c r="Z7" s="3" t="s">
        <v>43</v>
      </c>
      <c r="AA7" s="53" t="s">
        <v>324</v>
      </c>
      <c r="AB7" s="3" t="s">
        <v>283</v>
      </c>
      <c r="AC7" s="9" t="s">
        <v>284</v>
      </c>
      <c r="AD7" s="4" t="s">
        <v>285</v>
      </c>
      <c r="AE7" s="3" t="s">
        <v>43</v>
      </c>
      <c r="AF7" s="53" t="s">
        <v>325</v>
      </c>
      <c r="AG7" s="6">
        <v>300.12700000000001</v>
      </c>
      <c r="AH7" s="2">
        <v>511</v>
      </c>
      <c r="AI7" s="2">
        <v>306.82969400000002</v>
      </c>
      <c r="AJ7" s="69" t="s">
        <v>43</v>
      </c>
      <c r="AK7" s="25" t="s">
        <v>136</v>
      </c>
      <c r="AL7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300.214</v>
      </c>
      <c r="AM7" s="1">
        <f>result_nuove_istanze8[[#This Row],[TEMPO CVC  ]]-result_nuove_istanze8[[#This Row],[TEMPO MIGLIORE]]</f>
        <v>4.8999999999978172E-2</v>
      </c>
    </row>
    <row r="8" spans="1:39" x14ac:dyDescent="0.25">
      <c r="A8" s="5">
        <v>7</v>
      </c>
      <c r="B8" s="3" t="s">
        <v>56</v>
      </c>
      <c r="C8" s="1">
        <v>0.67500000000000004</v>
      </c>
      <c r="D8" s="9">
        <v>87</v>
      </c>
      <c r="E8" s="9">
        <v>87</v>
      </c>
      <c r="F8" s="3" t="s">
        <v>9</v>
      </c>
      <c r="G8" s="53" t="s">
        <v>94</v>
      </c>
      <c r="H8" s="46">
        <v>0.30099999999999999</v>
      </c>
      <c r="I8" s="35">
        <v>87</v>
      </c>
      <c r="J8" s="35">
        <v>87</v>
      </c>
      <c r="K8" s="31" t="s">
        <v>9</v>
      </c>
      <c r="L8" s="53" t="s">
        <v>97</v>
      </c>
      <c r="M8" s="14">
        <v>0.23599999999999999</v>
      </c>
      <c r="N8" s="8">
        <v>87</v>
      </c>
      <c r="O8" s="9">
        <v>87</v>
      </c>
      <c r="P8" s="3" t="s">
        <v>9</v>
      </c>
      <c r="Q8" s="53" t="s">
        <v>109</v>
      </c>
      <c r="R8" s="6">
        <v>0.29599999999999999</v>
      </c>
      <c r="S8" s="9">
        <v>87</v>
      </c>
      <c r="T8" s="9">
        <v>87</v>
      </c>
      <c r="U8" s="3" t="s">
        <v>9</v>
      </c>
      <c r="V8" s="66" t="s">
        <v>266</v>
      </c>
      <c r="W8" s="3" t="s">
        <v>141</v>
      </c>
      <c r="X8" s="16" t="s">
        <v>142</v>
      </c>
      <c r="Y8" s="16" t="s">
        <v>143</v>
      </c>
      <c r="Z8" s="3" t="s">
        <v>9</v>
      </c>
      <c r="AA8" s="53" t="s">
        <v>324</v>
      </c>
      <c r="AB8" s="3" t="s">
        <v>286</v>
      </c>
      <c r="AC8" s="9" t="s">
        <v>142</v>
      </c>
      <c r="AD8" s="16" t="s">
        <v>143</v>
      </c>
      <c r="AE8" s="3" t="s">
        <v>9</v>
      </c>
      <c r="AF8" s="53" t="s">
        <v>325</v>
      </c>
      <c r="AG8" s="6">
        <v>0.51</v>
      </c>
      <c r="AH8" s="9">
        <v>87</v>
      </c>
      <c r="AI8" s="9">
        <v>87</v>
      </c>
      <c r="AJ8" s="69" t="s">
        <v>9</v>
      </c>
      <c r="AK8" s="20">
        <v>0.23599999999999999</v>
      </c>
      <c r="AL8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0.37585714285714289</v>
      </c>
      <c r="AM8" s="1">
        <f>result_nuove_istanze8[[#This Row],[TEMPO CVC  ]]-result_nuove_istanze8[[#This Row],[TEMPO MIGLIORE]]</f>
        <v>0.43900000000000006</v>
      </c>
    </row>
    <row r="9" spans="1:39" x14ac:dyDescent="0.25">
      <c r="A9" s="5">
        <v>8</v>
      </c>
      <c r="B9" s="3" t="s">
        <v>57</v>
      </c>
      <c r="C9" s="1">
        <v>18.100999999999999</v>
      </c>
      <c r="D9" s="9">
        <v>599</v>
      </c>
      <c r="E9" s="9">
        <v>599</v>
      </c>
      <c r="F9" s="3" t="s">
        <v>9</v>
      </c>
      <c r="G9" s="53" t="s">
        <v>94</v>
      </c>
      <c r="H9" s="46">
        <v>22.678999999999998</v>
      </c>
      <c r="I9" s="32">
        <v>599</v>
      </c>
      <c r="J9" s="32">
        <v>599</v>
      </c>
      <c r="K9" s="34" t="s">
        <v>9</v>
      </c>
      <c r="L9" s="53" t="s">
        <v>97</v>
      </c>
      <c r="M9" s="6">
        <v>20.47</v>
      </c>
      <c r="N9" s="9">
        <v>599</v>
      </c>
      <c r="O9" s="9">
        <v>599</v>
      </c>
      <c r="P9" s="3" t="s">
        <v>9</v>
      </c>
      <c r="Q9" s="53" t="s">
        <v>109</v>
      </c>
      <c r="R9" s="14">
        <v>14.433999999999999</v>
      </c>
      <c r="S9" s="8">
        <v>599</v>
      </c>
      <c r="T9" s="9">
        <v>599</v>
      </c>
      <c r="U9" s="3" t="s">
        <v>9</v>
      </c>
      <c r="V9" s="66" t="s">
        <v>266</v>
      </c>
      <c r="W9" s="3" t="s">
        <v>146</v>
      </c>
      <c r="X9" s="16" t="s">
        <v>147</v>
      </c>
      <c r="Y9" s="16" t="s">
        <v>148</v>
      </c>
      <c r="Z9" s="3" t="s">
        <v>9</v>
      </c>
      <c r="AA9" s="53" t="s">
        <v>324</v>
      </c>
      <c r="AB9" s="3" t="s">
        <v>287</v>
      </c>
      <c r="AC9" s="9" t="s">
        <v>147</v>
      </c>
      <c r="AD9" s="16" t="s">
        <v>148</v>
      </c>
      <c r="AE9" s="3" t="s">
        <v>9</v>
      </c>
      <c r="AF9" s="53" t="s">
        <v>325</v>
      </c>
      <c r="AG9" s="6">
        <v>25.279</v>
      </c>
      <c r="AH9" s="9">
        <v>599</v>
      </c>
      <c r="AI9" s="9">
        <v>599</v>
      </c>
      <c r="AJ9" s="69" t="s">
        <v>9</v>
      </c>
      <c r="AK9" s="20">
        <v>14.433999999999999</v>
      </c>
      <c r="AL9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18.974142857142859</v>
      </c>
      <c r="AM9" s="1">
        <f>result_nuove_istanze8[[#This Row],[TEMPO CVC  ]]-result_nuove_istanze8[[#This Row],[TEMPO MIGLIORE]]</f>
        <v>3.6669999999999998</v>
      </c>
    </row>
    <row r="10" spans="1:39" x14ac:dyDescent="0.25">
      <c r="A10" s="5">
        <v>9</v>
      </c>
      <c r="B10" s="3" t="s">
        <v>58</v>
      </c>
      <c r="C10" s="7">
        <v>302.36700000000002</v>
      </c>
      <c r="D10" s="8">
        <v>756</v>
      </c>
      <c r="E10" s="12">
        <v>745.17579899999998</v>
      </c>
      <c r="F10" s="3" t="s">
        <v>43</v>
      </c>
      <c r="G10" s="53" t="s">
        <v>94</v>
      </c>
      <c r="H10" s="46">
        <v>302.17700000000002</v>
      </c>
      <c r="I10" s="36">
        <v>757</v>
      </c>
      <c r="J10" s="36">
        <v>742.72194100000002</v>
      </c>
      <c r="K10" s="31" t="s">
        <v>43</v>
      </c>
      <c r="L10" s="53" t="s">
        <v>97</v>
      </c>
      <c r="M10" s="6">
        <v>300.16500000000002</v>
      </c>
      <c r="N10" s="2">
        <v>757</v>
      </c>
      <c r="O10" s="2">
        <v>750</v>
      </c>
      <c r="P10" s="3" t="s">
        <v>43</v>
      </c>
      <c r="Q10" s="53" t="s">
        <v>109</v>
      </c>
      <c r="R10" s="6">
        <v>302.279</v>
      </c>
      <c r="S10" s="2">
        <v>757</v>
      </c>
      <c r="T10" s="2">
        <v>742.72194100000002</v>
      </c>
      <c r="U10" s="3" t="s">
        <v>43</v>
      </c>
      <c r="V10" s="66" t="s">
        <v>266</v>
      </c>
      <c r="W10" s="3" t="s">
        <v>151</v>
      </c>
      <c r="X10" s="4" t="s">
        <v>152</v>
      </c>
      <c r="Y10" s="4" t="s">
        <v>153</v>
      </c>
      <c r="Z10" s="3" t="s">
        <v>43</v>
      </c>
      <c r="AA10" s="53" t="s">
        <v>324</v>
      </c>
      <c r="AB10" s="3" t="s">
        <v>288</v>
      </c>
      <c r="AC10" s="2" t="s">
        <v>152</v>
      </c>
      <c r="AD10" s="4" t="s">
        <v>289</v>
      </c>
      <c r="AE10" s="3" t="s">
        <v>43</v>
      </c>
      <c r="AF10" s="53" t="s">
        <v>325</v>
      </c>
      <c r="AG10" s="6">
        <v>300.15300000000002</v>
      </c>
      <c r="AH10" s="2">
        <v>757</v>
      </c>
      <c r="AI10" s="2">
        <v>747.16666699999996</v>
      </c>
      <c r="AJ10" s="69" t="s">
        <v>43</v>
      </c>
      <c r="AK10" s="64">
        <v>302.36700000000002</v>
      </c>
      <c r="AL10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301.11242857142861</v>
      </c>
      <c r="AM10" s="1">
        <f>result_nuove_istanze8[[#This Row],[TEMPO CVC  ]]-result_nuove_istanze8[[#This Row],[TEMPO MIGLIORE]]</f>
        <v>0</v>
      </c>
    </row>
    <row r="11" spans="1:39" x14ac:dyDescent="0.25">
      <c r="A11" s="5">
        <v>10</v>
      </c>
      <c r="B11" s="3" t="s">
        <v>59</v>
      </c>
      <c r="C11" s="1">
        <v>18.007000000000001</v>
      </c>
      <c r="D11" s="9">
        <v>599</v>
      </c>
      <c r="E11" s="9">
        <v>599</v>
      </c>
      <c r="F11" s="3" t="s">
        <v>9</v>
      </c>
      <c r="G11" s="53" t="s">
        <v>94</v>
      </c>
      <c r="H11" s="46">
        <v>14.61</v>
      </c>
      <c r="I11" s="32">
        <v>599</v>
      </c>
      <c r="J11" s="32">
        <v>599</v>
      </c>
      <c r="K11" s="34" t="s">
        <v>9</v>
      </c>
      <c r="L11" s="53" t="s">
        <v>97</v>
      </c>
      <c r="M11" s="6">
        <v>19.302</v>
      </c>
      <c r="N11" s="9">
        <v>599</v>
      </c>
      <c r="O11" s="9">
        <v>599</v>
      </c>
      <c r="P11" s="3" t="s">
        <v>9</v>
      </c>
      <c r="Q11" s="53" t="s">
        <v>109</v>
      </c>
      <c r="R11" s="14">
        <v>14.488</v>
      </c>
      <c r="S11" s="8">
        <v>599</v>
      </c>
      <c r="T11" s="9">
        <v>599</v>
      </c>
      <c r="U11" s="3" t="s">
        <v>9</v>
      </c>
      <c r="V11" s="66" t="s">
        <v>266</v>
      </c>
      <c r="W11" s="3" t="s">
        <v>156</v>
      </c>
      <c r="X11" s="16" t="s">
        <v>147</v>
      </c>
      <c r="Y11" s="16" t="s">
        <v>148</v>
      </c>
      <c r="Z11" s="3" t="s">
        <v>9</v>
      </c>
      <c r="AA11" s="53" t="s">
        <v>324</v>
      </c>
      <c r="AB11" s="3" t="s">
        <v>290</v>
      </c>
      <c r="AC11" s="9" t="s">
        <v>147</v>
      </c>
      <c r="AD11" s="16" t="s">
        <v>148</v>
      </c>
      <c r="AE11" s="3" t="s">
        <v>9</v>
      </c>
      <c r="AF11" s="53" t="s">
        <v>325</v>
      </c>
      <c r="AG11" s="6">
        <v>17.773</v>
      </c>
      <c r="AH11" s="9">
        <v>599</v>
      </c>
      <c r="AI11" s="9">
        <v>599</v>
      </c>
      <c r="AJ11" s="69" t="s">
        <v>9</v>
      </c>
      <c r="AK11" s="20">
        <v>14.488</v>
      </c>
      <c r="AL11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16.449571428571428</v>
      </c>
      <c r="AM11" s="1">
        <f>result_nuove_istanze8[[#This Row],[TEMPO CVC  ]]-result_nuove_istanze8[[#This Row],[TEMPO MIGLIORE]]</f>
        <v>3.5190000000000019</v>
      </c>
    </row>
    <row r="12" spans="1:39" x14ac:dyDescent="0.25">
      <c r="A12" s="5">
        <v>11</v>
      </c>
      <c r="B12" s="3" t="s">
        <v>60</v>
      </c>
      <c r="C12" s="1">
        <v>4.3040000000000003</v>
      </c>
      <c r="D12" s="9">
        <v>149</v>
      </c>
      <c r="E12" s="9">
        <v>149</v>
      </c>
      <c r="F12" s="3" t="s">
        <v>9</v>
      </c>
      <c r="G12" s="53" t="s">
        <v>94</v>
      </c>
      <c r="H12" s="46">
        <v>0.58699999999999997</v>
      </c>
      <c r="I12" s="35">
        <v>149</v>
      </c>
      <c r="J12" s="35">
        <v>149</v>
      </c>
      <c r="K12" s="31" t="s">
        <v>9</v>
      </c>
      <c r="L12" s="53" t="s">
        <v>97</v>
      </c>
      <c r="M12" s="6">
        <v>0.6</v>
      </c>
      <c r="N12" s="9">
        <v>149</v>
      </c>
      <c r="O12" s="9">
        <v>149</v>
      </c>
      <c r="P12" s="3" t="s">
        <v>9</v>
      </c>
      <c r="Q12" s="53" t="s">
        <v>109</v>
      </c>
      <c r="R12" s="6">
        <v>0.56200000000000006</v>
      </c>
      <c r="S12" s="9">
        <v>149</v>
      </c>
      <c r="T12" s="9">
        <v>149</v>
      </c>
      <c r="U12" s="3" t="s">
        <v>9</v>
      </c>
      <c r="V12" s="66" t="s">
        <v>266</v>
      </c>
      <c r="W12" s="10" t="s">
        <v>157</v>
      </c>
      <c r="X12" s="13" t="s">
        <v>158</v>
      </c>
      <c r="Y12" s="16" t="s">
        <v>159</v>
      </c>
      <c r="Z12" s="3" t="s">
        <v>9</v>
      </c>
      <c r="AA12" s="53" t="s">
        <v>324</v>
      </c>
      <c r="AB12" s="3" t="s">
        <v>291</v>
      </c>
      <c r="AC12" s="9" t="s">
        <v>158</v>
      </c>
      <c r="AD12" s="16" t="s">
        <v>159</v>
      </c>
      <c r="AE12" s="3" t="s">
        <v>9</v>
      </c>
      <c r="AF12" s="53" t="s">
        <v>325</v>
      </c>
      <c r="AG12" s="6">
        <v>0.59899999999999998</v>
      </c>
      <c r="AH12" s="9">
        <v>149</v>
      </c>
      <c r="AI12" s="9">
        <v>149</v>
      </c>
      <c r="AJ12" s="69" t="s">
        <v>9</v>
      </c>
      <c r="AK12" s="25" t="s">
        <v>157</v>
      </c>
      <c r="AL12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1.1160000000000001</v>
      </c>
      <c r="AM12" s="1">
        <f>result_nuove_istanze8[[#This Row],[TEMPO CVC  ]]-result_nuove_istanze8[[#This Row],[TEMPO MIGLIORE]]</f>
        <v>3.7450000000000001</v>
      </c>
    </row>
    <row r="13" spans="1:39" x14ac:dyDescent="0.25">
      <c r="A13" s="5">
        <v>12</v>
      </c>
      <c r="B13" s="3" t="s">
        <v>61</v>
      </c>
      <c r="C13" s="1">
        <v>0.14199999999999999</v>
      </c>
      <c r="D13" s="9">
        <v>4</v>
      </c>
      <c r="E13" s="9">
        <v>4</v>
      </c>
      <c r="F13" s="3" t="s">
        <v>9</v>
      </c>
      <c r="G13" s="53" t="s">
        <v>94</v>
      </c>
      <c r="H13" s="46">
        <v>2.5999999999999999E-2</v>
      </c>
      <c r="I13" s="32">
        <v>4</v>
      </c>
      <c r="J13" s="32">
        <v>4</v>
      </c>
      <c r="K13" s="34" t="s">
        <v>9</v>
      </c>
      <c r="L13" s="53" t="s">
        <v>97</v>
      </c>
      <c r="M13" s="6">
        <v>2.4E-2</v>
      </c>
      <c r="N13" s="9">
        <v>4</v>
      </c>
      <c r="O13" s="9">
        <v>4</v>
      </c>
      <c r="P13" s="3" t="s">
        <v>9</v>
      </c>
      <c r="Q13" s="53" t="s">
        <v>109</v>
      </c>
      <c r="R13" s="14">
        <v>2.1000000000000001E-2</v>
      </c>
      <c r="S13" s="8">
        <v>4</v>
      </c>
      <c r="T13" s="9">
        <v>4</v>
      </c>
      <c r="U13" s="3" t="s">
        <v>9</v>
      </c>
      <c r="V13" s="66" t="s">
        <v>266</v>
      </c>
      <c r="W13" s="10" t="s">
        <v>162</v>
      </c>
      <c r="X13" s="13" t="s">
        <v>163</v>
      </c>
      <c r="Y13" s="16" t="s">
        <v>164</v>
      </c>
      <c r="Z13" s="3" t="s">
        <v>9</v>
      </c>
      <c r="AA13" s="53" t="s">
        <v>324</v>
      </c>
      <c r="AB13" s="3" t="s">
        <v>292</v>
      </c>
      <c r="AC13" s="9" t="s">
        <v>163</v>
      </c>
      <c r="AD13" s="16" t="s">
        <v>164</v>
      </c>
      <c r="AE13" s="3" t="s">
        <v>9</v>
      </c>
      <c r="AF13" s="53" t="s">
        <v>325</v>
      </c>
      <c r="AG13" s="6">
        <v>2.3E-2</v>
      </c>
      <c r="AH13" s="9">
        <v>4</v>
      </c>
      <c r="AI13" s="9">
        <v>4</v>
      </c>
      <c r="AJ13" s="69" t="s">
        <v>9</v>
      </c>
      <c r="AK13" s="25" t="s">
        <v>162</v>
      </c>
      <c r="AL13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4.128571428571428E-2</v>
      </c>
      <c r="AM13" s="1">
        <f>result_nuove_istanze8[[#This Row],[TEMPO CVC  ]]-result_nuove_istanze8[[#This Row],[TEMPO MIGLIORE]]</f>
        <v>0.12099999999999998</v>
      </c>
    </row>
    <row r="14" spans="1:39" x14ac:dyDescent="0.25">
      <c r="A14" s="5">
        <v>13</v>
      </c>
      <c r="B14" s="3" t="s">
        <v>62</v>
      </c>
      <c r="C14" s="1">
        <v>16.161999999999999</v>
      </c>
      <c r="D14" s="9">
        <v>128</v>
      </c>
      <c r="E14" s="9">
        <v>128</v>
      </c>
      <c r="F14" s="3" t="s">
        <v>9</v>
      </c>
      <c r="G14" s="53" t="s">
        <v>94</v>
      </c>
      <c r="H14" s="46">
        <v>13.407</v>
      </c>
      <c r="I14" s="35">
        <v>128</v>
      </c>
      <c r="J14" s="35">
        <v>128</v>
      </c>
      <c r="K14" s="31" t="s">
        <v>9</v>
      </c>
      <c r="L14" s="53" t="s">
        <v>97</v>
      </c>
      <c r="M14" s="6">
        <v>14.598000000000001</v>
      </c>
      <c r="N14" s="9">
        <v>128</v>
      </c>
      <c r="O14" s="9">
        <v>128</v>
      </c>
      <c r="P14" s="3" t="s">
        <v>9</v>
      </c>
      <c r="Q14" s="53" t="s">
        <v>109</v>
      </c>
      <c r="R14" s="6">
        <v>13.034000000000001</v>
      </c>
      <c r="S14" s="9">
        <v>128</v>
      </c>
      <c r="T14" s="9">
        <v>128</v>
      </c>
      <c r="U14" s="3" t="s">
        <v>9</v>
      </c>
      <c r="V14" s="66" t="s">
        <v>266</v>
      </c>
      <c r="W14" s="10" t="s">
        <v>167</v>
      </c>
      <c r="X14" s="13" t="s">
        <v>168</v>
      </c>
      <c r="Y14" s="16" t="s">
        <v>169</v>
      </c>
      <c r="Z14" s="3" t="s">
        <v>9</v>
      </c>
      <c r="AA14" s="53" t="s">
        <v>324</v>
      </c>
      <c r="AB14" s="3" t="s">
        <v>293</v>
      </c>
      <c r="AC14" s="9" t="s">
        <v>168</v>
      </c>
      <c r="AD14" s="16" t="s">
        <v>169</v>
      </c>
      <c r="AE14" s="3" t="s">
        <v>9</v>
      </c>
      <c r="AF14" s="53" t="s">
        <v>325</v>
      </c>
      <c r="AG14" s="6">
        <v>13.198</v>
      </c>
      <c r="AH14" s="9">
        <v>128</v>
      </c>
      <c r="AI14" s="9">
        <v>128</v>
      </c>
      <c r="AJ14" s="69" t="s">
        <v>9</v>
      </c>
      <c r="AK14" s="25" t="s">
        <v>167</v>
      </c>
      <c r="AL14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13.453999999999999</v>
      </c>
      <c r="AM14" s="1">
        <f>result_nuove_istanze8[[#This Row],[TEMPO CVC  ]]-result_nuove_istanze8[[#This Row],[TEMPO MIGLIORE]]</f>
        <v>5.5989999999999984</v>
      </c>
    </row>
    <row r="15" spans="1:39" x14ac:dyDescent="0.25">
      <c r="A15" s="5">
        <v>14</v>
      </c>
      <c r="B15" s="3" t="s">
        <v>63</v>
      </c>
      <c r="C15" s="1">
        <v>8.3569999999999993</v>
      </c>
      <c r="D15" s="9">
        <v>368</v>
      </c>
      <c r="E15" s="9">
        <v>368</v>
      </c>
      <c r="F15" s="3" t="s">
        <v>9</v>
      </c>
      <c r="G15" s="53" t="s">
        <v>94</v>
      </c>
      <c r="H15" s="46">
        <v>5.26</v>
      </c>
      <c r="I15" s="32">
        <v>368</v>
      </c>
      <c r="J15" s="32">
        <v>368</v>
      </c>
      <c r="K15" s="34" t="s">
        <v>9</v>
      </c>
      <c r="L15" s="53" t="s">
        <v>97</v>
      </c>
      <c r="M15" s="6">
        <v>5.109</v>
      </c>
      <c r="N15" s="9">
        <v>368</v>
      </c>
      <c r="O15" s="9">
        <v>368</v>
      </c>
      <c r="P15" s="3" t="s">
        <v>9</v>
      </c>
      <c r="Q15" s="53" t="s">
        <v>109</v>
      </c>
      <c r="R15" s="6">
        <v>5.3639999999999999</v>
      </c>
      <c r="S15" s="9">
        <v>368</v>
      </c>
      <c r="T15" s="9">
        <v>368</v>
      </c>
      <c r="U15" s="3" t="s">
        <v>9</v>
      </c>
      <c r="V15" s="66" t="s">
        <v>266</v>
      </c>
      <c r="W15" s="10" t="s">
        <v>172</v>
      </c>
      <c r="X15" s="13" t="s">
        <v>173</v>
      </c>
      <c r="Y15" s="16" t="s">
        <v>174</v>
      </c>
      <c r="Z15" s="3" t="s">
        <v>9</v>
      </c>
      <c r="AA15" s="53" t="s">
        <v>324</v>
      </c>
      <c r="AB15" s="3" t="s">
        <v>294</v>
      </c>
      <c r="AC15" s="9" t="s">
        <v>173</v>
      </c>
      <c r="AD15" s="16" t="s">
        <v>174</v>
      </c>
      <c r="AE15" s="3" t="s">
        <v>9</v>
      </c>
      <c r="AF15" s="53" t="s">
        <v>325</v>
      </c>
      <c r="AG15" s="6">
        <v>6.0389999999999997</v>
      </c>
      <c r="AH15" s="9">
        <v>368</v>
      </c>
      <c r="AI15" s="9">
        <v>368</v>
      </c>
      <c r="AJ15" s="69" t="s">
        <v>9</v>
      </c>
      <c r="AK15" s="25" t="s">
        <v>172</v>
      </c>
      <c r="AL15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5.5974285714285719</v>
      </c>
      <c r="AM15" s="1">
        <f>result_nuove_istanze8[[#This Row],[TEMPO CVC  ]]-result_nuove_istanze8[[#This Row],[TEMPO MIGLIORE]]</f>
        <v>4.5669999999999993</v>
      </c>
    </row>
    <row r="16" spans="1:39" x14ac:dyDescent="0.25">
      <c r="A16" s="1">
        <v>15</v>
      </c>
      <c r="B16" s="3" t="s">
        <v>95</v>
      </c>
      <c r="C16" s="3">
        <v>16.465</v>
      </c>
      <c r="D16" s="9">
        <v>239</v>
      </c>
      <c r="E16" s="9">
        <v>239</v>
      </c>
      <c r="F16" s="1" t="s">
        <v>96</v>
      </c>
      <c r="G16" s="53" t="s">
        <v>94</v>
      </c>
      <c r="H16" s="46">
        <v>6.6710000000000003</v>
      </c>
      <c r="I16" s="35">
        <v>239</v>
      </c>
      <c r="J16" s="35">
        <v>239</v>
      </c>
      <c r="K16" s="31" t="s">
        <v>9</v>
      </c>
      <c r="L16" s="53" t="s">
        <v>97</v>
      </c>
      <c r="M16" s="6">
        <v>5.2</v>
      </c>
      <c r="N16" s="9">
        <v>245</v>
      </c>
      <c r="O16" s="9">
        <v>245</v>
      </c>
      <c r="P16" s="3" t="s">
        <v>9</v>
      </c>
      <c r="Q16" s="53" t="s">
        <v>109</v>
      </c>
      <c r="R16" s="6">
        <v>6.7350000000000003</v>
      </c>
      <c r="S16" s="9">
        <v>239</v>
      </c>
      <c r="T16" s="9">
        <v>239</v>
      </c>
      <c r="U16" s="3" t="s">
        <v>9</v>
      </c>
      <c r="V16" s="66" t="s">
        <v>266</v>
      </c>
      <c r="W16" s="10" t="s">
        <v>177</v>
      </c>
      <c r="X16" s="13" t="s">
        <v>178</v>
      </c>
      <c r="Y16" s="16" t="s">
        <v>179</v>
      </c>
      <c r="Z16" s="3" t="s">
        <v>9</v>
      </c>
      <c r="AA16" s="53" t="s">
        <v>324</v>
      </c>
      <c r="AB16" s="3" t="s">
        <v>295</v>
      </c>
      <c r="AC16" s="9" t="s">
        <v>296</v>
      </c>
      <c r="AD16" s="16" t="s">
        <v>297</v>
      </c>
      <c r="AE16" s="3" t="s">
        <v>9</v>
      </c>
      <c r="AF16" s="53" t="s">
        <v>325</v>
      </c>
      <c r="AG16" s="6">
        <v>5.7160000000000002</v>
      </c>
      <c r="AH16" s="9">
        <v>245</v>
      </c>
      <c r="AI16" s="9">
        <v>245</v>
      </c>
      <c r="AJ16" s="69" t="s">
        <v>9</v>
      </c>
      <c r="AK16" s="25" t="s">
        <v>177</v>
      </c>
      <c r="AL16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7.3534285714285712</v>
      </c>
      <c r="AM16" s="1">
        <f>result_nuove_istanze8[[#This Row],[TEMPO CVC  ]]-result_nuove_istanze8[[#This Row],[TEMPO MIGLIORE]]</f>
        <v>12.486000000000001</v>
      </c>
    </row>
    <row r="17" spans="1:39" x14ac:dyDescent="0.25">
      <c r="A17" s="5">
        <v>16</v>
      </c>
      <c r="B17" s="3" t="s">
        <v>65</v>
      </c>
      <c r="C17" s="1">
        <v>147.24199999999999</v>
      </c>
      <c r="D17" s="9">
        <v>288</v>
      </c>
      <c r="E17" s="9">
        <v>288</v>
      </c>
      <c r="F17" s="3" t="s">
        <v>9</v>
      </c>
      <c r="G17" s="53" t="s">
        <v>94</v>
      </c>
      <c r="H17" s="46">
        <v>133.24799999999999</v>
      </c>
      <c r="I17" s="32">
        <v>288</v>
      </c>
      <c r="J17" s="32">
        <v>288</v>
      </c>
      <c r="K17" s="34" t="s">
        <v>9</v>
      </c>
      <c r="L17" s="53" t="s">
        <v>97</v>
      </c>
      <c r="M17" s="6">
        <v>171.077</v>
      </c>
      <c r="N17" s="9">
        <v>288</v>
      </c>
      <c r="O17" s="9">
        <v>288</v>
      </c>
      <c r="P17" s="3" t="s">
        <v>9</v>
      </c>
      <c r="Q17" s="53" t="s">
        <v>109</v>
      </c>
      <c r="R17" s="6">
        <v>132.715</v>
      </c>
      <c r="S17" s="9">
        <v>288</v>
      </c>
      <c r="T17" s="9">
        <v>288</v>
      </c>
      <c r="U17" s="3" t="s">
        <v>9</v>
      </c>
      <c r="V17" s="66" t="s">
        <v>266</v>
      </c>
      <c r="W17" s="3" t="s">
        <v>182</v>
      </c>
      <c r="X17" s="16" t="s">
        <v>183</v>
      </c>
      <c r="Y17" s="16" t="s">
        <v>184</v>
      </c>
      <c r="Z17" s="3" t="s">
        <v>9</v>
      </c>
      <c r="AA17" s="53" t="s">
        <v>324</v>
      </c>
      <c r="AB17" s="10" t="s">
        <v>298</v>
      </c>
      <c r="AC17" s="8" t="s">
        <v>183</v>
      </c>
      <c r="AD17" s="16" t="s">
        <v>184</v>
      </c>
      <c r="AE17" s="3" t="s">
        <v>9</v>
      </c>
      <c r="AF17" s="53" t="s">
        <v>325</v>
      </c>
      <c r="AG17" s="20">
        <v>222.04</v>
      </c>
      <c r="AH17" s="9">
        <v>288</v>
      </c>
      <c r="AI17" s="9">
        <v>288</v>
      </c>
      <c r="AJ17" s="69" t="s">
        <v>9</v>
      </c>
      <c r="AK17" s="25" t="s">
        <v>298</v>
      </c>
      <c r="AL17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153.4854285714286</v>
      </c>
      <c r="AM17" s="1">
        <f>result_nuove_istanze8[[#This Row],[TEMPO CVC  ]]-result_nuove_istanze8[[#This Row],[TEMPO MIGLIORE]]</f>
        <v>15.512</v>
      </c>
    </row>
    <row r="18" spans="1:39" x14ac:dyDescent="0.25">
      <c r="A18" s="5">
        <v>17</v>
      </c>
      <c r="B18" s="3" t="s">
        <v>66</v>
      </c>
      <c r="C18" s="7">
        <v>5.4359999999999999</v>
      </c>
      <c r="D18" s="8">
        <v>61</v>
      </c>
      <c r="E18" s="9">
        <v>61</v>
      </c>
      <c r="F18" s="3" t="s">
        <v>9</v>
      </c>
      <c r="G18" s="53" t="s">
        <v>94</v>
      </c>
      <c r="H18" s="46">
        <v>2.9249999999999998</v>
      </c>
      <c r="I18" s="30">
        <v>64</v>
      </c>
      <c r="J18" s="30">
        <v>64</v>
      </c>
      <c r="K18" s="31" t="s">
        <v>9</v>
      </c>
      <c r="L18" s="53" t="s">
        <v>97</v>
      </c>
      <c r="M18" s="6">
        <v>4.66</v>
      </c>
      <c r="N18" s="21">
        <v>64</v>
      </c>
      <c r="O18" s="21">
        <v>64</v>
      </c>
      <c r="P18" s="3" t="s">
        <v>9</v>
      </c>
      <c r="Q18" s="53" t="s">
        <v>109</v>
      </c>
      <c r="R18" s="20">
        <v>2.887</v>
      </c>
      <c r="S18" s="21">
        <v>64</v>
      </c>
      <c r="T18" s="21">
        <v>64</v>
      </c>
      <c r="U18" s="3" t="s">
        <v>9</v>
      </c>
      <c r="V18" s="66" t="s">
        <v>266</v>
      </c>
      <c r="W18" s="3" t="s">
        <v>187</v>
      </c>
      <c r="X18" s="24" t="s">
        <v>188</v>
      </c>
      <c r="Y18" s="24" t="s">
        <v>189</v>
      </c>
      <c r="Z18" s="3" t="s">
        <v>9</v>
      </c>
      <c r="AA18" s="53" t="s">
        <v>324</v>
      </c>
      <c r="AB18" s="3" t="s">
        <v>299</v>
      </c>
      <c r="AC18" s="21" t="s">
        <v>188</v>
      </c>
      <c r="AD18" s="24" t="s">
        <v>189</v>
      </c>
      <c r="AE18" s="3" t="s">
        <v>9</v>
      </c>
      <c r="AF18" s="53" t="s">
        <v>325</v>
      </c>
      <c r="AG18" s="6">
        <v>4.665</v>
      </c>
      <c r="AH18" s="21">
        <v>64</v>
      </c>
      <c r="AI18" s="21">
        <v>64</v>
      </c>
      <c r="AJ18" s="69" t="s">
        <v>9</v>
      </c>
      <c r="AK18" s="64">
        <v>5.4359999999999999</v>
      </c>
      <c r="AL18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3.8294285714285716</v>
      </c>
      <c r="AM18" s="1">
        <f>result_nuove_istanze8[[#This Row],[TEMPO CVC  ]]-result_nuove_istanze8[[#This Row],[TEMPO MIGLIORE]]</f>
        <v>0</v>
      </c>
    </row>
    <row r="19" spans="1:39" x14ac:dyDescent="0.25">
      <c r="A19" s="5">
        <v>18</v>
      </c>
      <c r="B19" s="3" t="s">
        <v>67</v>
      </c>
      <c r="C19" s="1">
        <v>64.168000000000006</v>
      </c>
      <c r="D19" s="9">
        <v>236</v>
      </c>
      <c r="E19" s="9">
        <v>236</v>
      </c>
      <c r="F19" s="3" t="s">
        <v>9</v>
      </c>
      <c r="G19" s="53" t="s">
        <v>94</v>
      </c>
      <c r="H19" s="46">
        <v>23.899000000000001</v>
      </c>
      <c r="I19" s="32">
        <v>236</v>
      </c>
      <c r="J19" s="32">
        <v>236</v>
      </c>
      <c r="K19" s="34" t="s">
        <v>9</v>
      </c>
      <c r="L19" s="53" t="s">
        <v>97</v>
      </c>
      <c r="M19" s="6">
        <v>49.56</v>
      </c>
      <c r="N19" s="21">
        <v>237</v>
      </c>
      <c r="O19" s="21">
        <v>237</v>
      </c>
      <c r="P19" s="3" t="s">
        <v>9</v>
      </c>
      <c r="Q19" s="53" t="s">
        <v>109</v>
      </c>
      <c r="R19" s="6">
        <v>25.300999999999998</v>
      </c>
      <c r="S19" s="9">
        <v>236</v>
      </c>
      <c r="T19" s="9">
        <v>236</v>
      </c>
      <c r="U19" s="3" t="s">
        <v>9</v>
      </c>
      <c r="V19" s="66" t="s">
        <v>266</v>
      </c>
      <c r="W19" s="3" t="s">
        <v>192</v>
      </c>
      <c r="X19" s="24" t="s">
        <v>193</v>
      </c>
      <c r="Y19" s="24" t="s">
        <v>194</v>
      </c>
      <c r="Z19" s="3" t="s">
        <v>9</v>
      </c>
      <c r="AA19" s="53" t="s">
        <v>324</v>
      </c>
      <c r="AB19" s="10" t="s">
        <v>300</v>
      </c>
      <c r="AC19" s="8" t="s">
        <v>301</v>
      </c>
      <c r="AD19" s="16" t="s">
        <v>302</v>
      </c>
      <c r="AE19" s="3" t="s">
        <v>9</v>
      </c>
      <c r="AF19" s="53" t="s">
        <v>325</v>
      </c>
      <c r="AG19" s="6">
        <v>47.85</v>
      </c>
      <c r="AH19" s="21">
        <v>237</v>
      </c>
      <c r="AI19" s="21">
        <v>237</v>
      </c>
      <c r="AJ19" s="69" t="s">
        <v>9</v>
      </c>
      <c r="AK19" s="25" t="s">
        <v>300</v>
      </c>
      <c r="AL19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38.833857142857141</v>
      </c>
      <c r="AM19" s="1">
        <f>result_nuove_istanze8[[#This Row],[TEMPO CVC  ]]-result_nuove_istanze8[[#This Row],[TEMPO MIGLIORE]]</f>
        <v>40.278000000000006</v>
      </c>
    </row>
    <row r="20" spans="1:39" x14ac:dyDescent="0.25">
      <c r="A20" s="5">
        <v>19</v>
      </c>
      <c r="B20" s="3" t="s">
        <v>68</v>
      </c>
      <c r="C20" s="7">
        <v>0.42399999999999999</v>
      </c>
      <c r="D20" s="8">
        <v>5</v>
      </c>
      <c r="E20" s="9">
        <v>5</v>
      </c>
      <c r="F20" s="3" t="s">
        <v>9</v>
      </c>
      <c r="G20" s="53" t="s">
        <v>94</v>
      </c>
      <c r="H20" s="46">
        <v>5.1999999999999998E-2</v>
      </c>
      <c r="I20" s="37">
        <v>11</v>
      </c>
      <c r="J20" s="37">
        <v>11</v>
      </c>
      <c r="K20" s="38" t="s">
        <v>9</v>
      </c>
      <c r="L20" s="55" t="s">
        <v>97</v>
      </c>
      <c r="M20" s="22">
        <v>3.6999999999999998E-2</v>
      </c>
      <c r="N20" s="23">
        <v>13</v>
      </c>
      <c r="O20" s="23">
        <v>13</v>
      </c>
      <c r="P20" s="3" t="s">
        <v>9</v>
      </c>
      <c r="Q20" s="53" t="s">
        <v>109</v>
      </c>
      <c r="R20" s="6">
        <v>0.05</v>
      </c>
      <c r="S20" s="21">
        <v>11</v>
      </c>
      <c r="T20" s="21">
        <v>11</v>
      </c>
      <c r="U20" s="3" t="s">
        <v>9</v>
      </c>
      <c r="V20" s="66" t="s">
        <v>266</v>
      </c>
      <c r="W20" s="3" t="s">
        <v>197</v>
      </c>
      <c r="X20" s="24" t="s">
        <v>198</v>
      </c>
      <c r="Y20" s="24" t="s">
        <v>199</v>
      </c>
      <c r="Z20" s="3" t="s">
        <v>9</v>
      </c>
      <c r="AA20" s="53" t="s">
        <v>324</v>
      </c>
      <c r="AB20" s="25" t="s">
        <v>303</v>
      </c>
      <c r="AC20" s="21" t="s">
        <v>304</v>
      </c>
      <c r="AD20" s="24" t="s">
        <v>305</v>
      </c>
      <c r="AE20" s="3" t="s">
        <v>9</v>
      </c>
      <c r="AF20" s="53" t="s">
        <v>325</v>
      </c>
      <c r="AG20" s="6">
        <v>0.156</v>
      </c>
      <c r="AH20" s="21">
        <v>13</v>
      </c>
      <c r="AI20" s="21">
        <v>13</v>
      </c>
      <c r="AJ20" s="69" t="s">
        <v>9</v>
      </c>
      <c r="AK20" s="64">
        <v>0.42399999999999999</v>
      </c>
      <c r="AL20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0.11528571428571431</v>
      </c>
      <c r="AM20" s="1">
        <f>result_nuove_istanze8[[#This Row],[TEMPO CVC  ]]-result_nuove_istanze8[[#This Row],[TEMPO MIGLIORE]]</f>
        <v>0</v>
      </c>
    </row>
    <row r="21" spans="1:39" x14ac:dyDescent="0.25">
      <c r="A21" s="5">
        <v>20</v>
      </c>
      <c r="B21" s="3" t="s">
        <v>69</v>
      </c>
      <c r="C21" s="1">
        <v>0.437</v>
      </c>
      <c r="D21" s="9">
        <v>36</v>
      </c>
      <c r="E21" s="9">
        <v>36</v>
      </c>
      <c r="F21" s="3" t="s">
        <v>9</v>
      </c>
      <c r="G21" s="53" t="s">
        <v>94</v>
      </c>
      <c r="H21" s="46">
        <v>0.158</v>
      </c>
      <c r="I21" s="32">
        <v>36</v>
      </c>
      <c r="J21" s="32">
        <v>36</v>
      </c>
      <c r="K21" s="34" t="s">
        <v>9</v>
      </c>
      <c r="L21" s="53" t="s">
        <v>97</v>
      </c>
      <c r="M21" s="6">
        <v>0.184</v>
      </c>
      <c r="N21" s="9">
        <v>36</v>
      </c>
      <c r="O21" s="9">
        <v>36</v>
      </c>
      <c r="P21" s="3" t="s">
        <v>9</v>
      </c>
      <c r="Q21" s="53" t="s">
        <v>109</v>
      </c>
      <c r="R21" s="14">
        <v>0.12</v>
      </c>
      <c r="S21" s="8">
        <v>36</v>
      </c>
      <c r="T21" s="9">
        <v>36</v>
      </c>
      <c r="U21" s="3" t="s">
        <v>9</v>
      </c>
      <c r="V21" s="66" t="s">
        <v>266</v>
      </c>
      <c r="W21" s="3" t="s">
        <v>202</v>
      </c>
      <c r="X21" s="16" t="s">
        <v>203</v>
      </c>
      <c r="Y21" s="16" t="s">
        <v>204</v>
      </c>
      <c r="Z21" s="3" t="s">
        <v>9</v>
      </c>
      <c r="AA21" s="53" t="s">
        <v>324</v>
      </c>
      <c r="AB21" s="3" t="s">
        <v>306</v>
      </c>
      <c r="AC21" s="9" t="s">
        <v>203</v>
      </c>
      <c r="AD21" s="16" t="s">
        <v>204</v>
      </c>
      <c r="AE21" s="3" t="s">
        <v>9</v>
      </c>
      <c r="AF21" s="53" t="s">
        <v>325</v>
      </c>
      <c r="AG21" s="6">
        <v>0.254</v>
      </c>
      <c r="AH21" s="9">
        <v>36</v>
      </c>
      <c r="AI21" s="9">
        <v>36</v>
      </c>
      <c r="AJ21" s="69" t="s">
        <v>9</v>
      </c>
      <c r="AK21" s="20">
        <v>0.12</v>
      </c>
      <c r="AL21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0.20399999999999999</v>
      </c>
      <c r="AM21" s="1">
        <f>result_nuove_istanze8[[#This Row],[TEMPO CVC  ]]-result_nuove_istanze8[[#This Row],[TEMPO MIGLIORE]]</f>
        <v>0.317</v>
      </c>
    </row>
    <row r="22" spans="1:39" x14ac:dyDescent="0.25">
      <c r="A22" s="5">
        <v>21</v>
      </c>
      <c r="B22" s="3" t="s">
        <v>70</v>
      </c>
      <c r="C22" s="1">
        <v>1.546</v>
      </c>
      <c r="D22" s="9">
        <v>82</v>
      </c>
      <c r="E22" s="9">
        <v>82</v>
      </c>
      <c r="F22" s="3" t="s">
        <v>9</v>
      </c>
      <c r="G22" s="53" t="s">
        <v>94</v>
      </c>
      <c r="H22" s="46">
        <v>1.623</v>
      </c>
      <c r="I22" s="35">
        <v>82</v>
      </c>
      <c r="J22" s="35">
        <v>82</v>
      </c>
      <c r="K22" s="31" t="s">
        <v>9</v>
      </c>
      <c r="L22" s="53" t="s">
        <v>97</v>
      </c>
      <c r="M22" s="14">
        <v>0.28499999999999998</v>
      </c>
      <c r="N22" s="8">
        <v>82</v>
      </c>
      <c r="O22" s="9">
        <v>82</v>
      </c>
      <c r="P22" s="3" t="s">
        <v>9</v>
      </c>
      <c r="Q22" s="53" t="s">
        <v>109</v>
      </c>
      <c r="R22" s="6">
        <v>1.694</v>
      </c>
      <c r="S22" s="9">
        <v>82</v>
      </c>
      <c r="T22" s="9">
        <v>82</v>
      </c>
      <c r="U22" s="3" t="s">
        <v>9</v>
      </c>
      <c r="V22" s="66" t="s">
        <v>266</v>
      </c>
      <c r="W22" s="3" t="s">
        <v>207</v>
      </c>
      <c r="X22" s="16" t="s">
        <v>208</v>
      </c>
      <c r="Y22" s="16" t="s">
        <v>209</v>
      </c>
      <c r="Z22" s="3" t="s">
        <v>9</v>
      </c>
      <c r="AA22" s="53" t="s">
        <v>324</v>
      </c>
      <c r="AB22" s="3" t="s">
        <v>307</v>
      </c>
      <c r="AC22" s="9" t="s">
        <v>208</v>
      </c>
      <c r="AD22" s="16" t="s">
        <v>209</v>
      </c>
      <c r="AE22" s="3" t="s">
        <v>9</v>
      </c>
      <c r="AF22" s="53" t="s">
        <v>325</v>
      </c>
      <c r="AG22" s="6">
        <v>0.44400000000000001</v>
      </c>
      <c r="AH22" s="9">
        <v>82</v>
      </c>
      <c r="AI22" s="9">
        <v>82</v>
      </c>
      <c r="AJ22" s="69" t="s">
        <v>9</v>
      </c>
      <c r="AK22" s="20">
        <v>0.28499999999999998</v>
      </c>
      <c r="AL22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1.0737142857142856</v>
      </c>
      <c r="AM22" s="1">
        <f>result_nuove_istanze8[[#This Row],[TEMPO CVC  ]]-result_nuove_istanze8[[#This Row],[TEMPO MIGLIORE]]</f>
        <v>1.2610000000000001</v>
      </c>
    </row>
    <row r="23" spans="1:39" ht="15.75" customHeight="1" x14ac:dyDescent="0.25">
      <c r="A23" s="5">
        <v>22</v>
      </c>
      <c r="B23" s="3" t="s">
        <v>71</v>
      </c>
      <c r="C23" s="1">
        <v>0.16800000000000001</v>
      </c>
      <c r="D23" s="9">
        <v>31</v>
      </c>
      <c r="E23" s="9">
        <v>31</v>
      </c>
      <c r="F23" s="3" t="s">
        <v>9</v>
      </c>
      <c r="G23" s="53" t="s">
        <v>94</v>
      </c>
      <c r="H23" s="46">
        <v>0.23499999999999999</v>
      </c>
      <c r="I23" s="32">
        <v>31</v>
      </c>
      <c r="J23" s="32">
        <v>31</v>
      </c>
      <c r="K23" s="34" t="s">
        <v>9</v>
      </c>
      <c r="L23" s="53" t="s">
        <v>97</v>
      </c>
      <c r="M23" s="14">
        <v>6.2E-2</v>
      </c>
      <c r="N23" s="8">
        <v>31</v>
      </c>
      <c r="O23" s="9">
        <v>31</v>
      </c>
      <c r="P23" s="3" t="s">
        <v>9</v>
      </c>
      <c r="Q23" s="53" t="s">
        <v>109</v>
      </c>
      <c r="R23" s="6">
        <v>6.7000000000000004E-2</v>
      </c>
      <c r="S23" s="9">
        <v>31</v>
      </c>
      <c r="T23" s="9">
        <v>31</v>
      </c>
      <c r="U23" s="3" t="s">
        <v>9</v>
      </c>
      <c r="V23" s="66" t="s">
        <v>266</v>
      </c>
      <c r="W23" s="3" t="s">
        <v>212</v>
      </c>
      <c r="X23" s="16" t="s">
        <v>213</v>
      </c>
      <c r="Y23" s="16" t="s">
        <v>214</v>
      </c>
      <c r="Z23" s="3" t="s">
        <v>9</v>
      </c>
      <c r="AA23" s="53" t="s">
        <v>324</v>
      </c>
      <c r="AB23" s="3" t="s">
        <v>308</v>
      </c>
      <c r="AC23" s="9" t="s">
        <v>213</v>
      </c>
      <c r="AD23" s="16" t="s">
        <v>214</v>
      </c>
      <c r="AE23" s="3" t="s">
        <v>9</v>
      </c>
      <c r="AF23" s="53" t="s">
        <v>325</v>
      </c>
      <c r="AG23" s="6">
        <v>8.3000000000000004E-2</v>
      </c>
      <c r="AH23" s="9">
        <v>31</v>
      </c>
      <c r="AI23" s="9">
        <v>31</v>
      </c>
      <c r="AJ23" s="69" t="s">
        <v>9</v>
      </c>
      <c r="AK23" s="20">
        <v>6.2E-2</v>
      </c>
      <c r="AL23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0.11514285714285713</v>
      </c>
      <c r="AM23" s="1">
        <f>result_nuove_istanze8[[#This Row],[TEMPO CVC  ]]-result_nuove_istanze8[[#This Row],[TEMPO MIGLIORE]]</f>
        <v>0.10600000000000001</v>
      </c>
    </row>
    <row r="24" spans="1:39" x14ac:dyDescent="0.25">
      <c r="A24" s="5">
        <v>23</v>
      </c>
      <c r="B24" s="3" t="s">
        <v>72</v>
      </c>
      <c r="C24" s="1">
        <v>1.2050000000000001</v>
      </c>
      <c r="D24" s="9">
        <v>63</v>
      </c>
      <c r="E24" s="9">
        <v>63</v>
      </c>
      <c r="F24" s="3" t="s">
        <v>9</v>
      </c>
      <c r="G24" s="53" t="s">
        <v>94</v>
      </c>
      <c r="H24" s="46">
        <v>0.32400000000000001</v>
      </c>
      <c r="I24" s="35">
        <v>63</v>
      </c>
      <c r="J24" s="35">
        <v>63</v>
      </c>
      <c r="K24" s="31" t="s">
        <v>9</v>
      </c>
      <c r="L24" s="53" t="s">
        <v>97</v>
      </c>
      <c r="M24" s="14">
        <v>0.27</v>
      </c>
      <c r="N24" s="8">
        <v>63</v>
      </c>
      <c r="O24" s="9">
        <v>63</v>
      </c>
      <c r="P24" s="3" t="s">
        <v>9</v>
      </c>
      <c r="Q24" s="53" t="s">
        <v>109</v>
      </c>
      <c r="R24" s="6">
        <v>0.32800000000000001</v>
      </c>
      <c r="S24" s="9">
        <v>63</v>
      </c>
      <c r="T24" s="9">
        <v>63</v>
      </c>
      <c r="U24" s="3" t="s">
        <v>9</v>
      </c>
      <c r="V24" s="66" t="s">
        <v>266</v>
      </c>
      <c r="W24" s="3" t="s">
        <v>217</v>
      </c>
      <c r="X24" s="16" t="s">
        <v>132</v>
      </c>
      <c r="Y24" s="16" t="s">
        <v>133</v>
      </c>
      <c r="Z24" s="3" t="s">
        <v>9</v>
      </c>
      <c r="AA24" s="53" t="s">
        <v>324</v>
      </c>
      <c r="AB24" s="3" t="s">
        <v>309</v>
      </c>
      <c r="AC24" s="9" t="s">
        <v>132</v>
      </c>
      <c r="AD24" s="16" t="s">
        <v>133</v>
      </c>
      <c r="AE24" s="3" t="s">
        <v>9</v>
      </c>
      <c r="AF24" s="53" t="s">
        <v>325</v>
      </c>
      <c r="AG24" s="6">
        <v>0.312</v>
      </c>
      <c r="AH24" s="9">
        <v>63</v>
      </c>
      <c r="AI24" s="9">
        <v>63</v>
      </c>
      <c r="AJ24" s="69" t="s">
        <v>9</v>
      </c>
      <c r="AK24" s="20">
        <v>0.27</v>
      </c>
      <c r="AL24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0.439</v>
      </c>
      <c r="AM24" s="1">
        <f>result_nuove_istanze8[[#This Row],[TEMPO CVC  ]]-result_nuove_istanze8[[#This Row],[TEMPO MIGLIORE]]</f>
        <v>0.93500000000000005</v>
      </c>
    </row>
    <row r="25" spans="1:39" x14ac:dyDescent="0.25">
      <c r="A25" s="5">
        <v>24</v>
      </c>
      <c r="B25" s="3" t="s">
        <v>73</v>
      </c>
      <c r="C25" s="1">
        <v>1.3340000000000001</v>
      </c>
      <c r="D25" s="9">
        <v>49</v>
      </c>
      <c r="E25" s="9">
        <v>49</v>
      </c>
      <c r="F25" s="3" t="s">
        <v>9</v>
      </c>
      <c r="G25" s="53" t="s">
        <v>94</v>
      </c>
      <c r="H25" s="47">
        <v>0.121</v>
      </c>
      <c r="I25" s="39">
        <v>49</v>
      </c>
      <c r="J25" s="32">
        <v>49</v>
      </c>
      <c r="K25" s="34" t="s">
        <v>9</v>
      </c>
      <c r="L25" s="53" t="s">
        <v>97</v>
      </c>
      <c r="M25" s="6">
        <v>0.22800000000000001</v>
      </c>
      <c r="N25" s="21">
        <v>50</v>
      </c>
      <c r="O25" s="21">
        <v>50</v>
      </c>
      <c r="P25" s="3" t="s">
        <v>9</v>
      </c>
      <c r="Q25" s="53" t="s">
        <v>109</v>
      </c>
      <c r="R25" s="6">
        <v>0.13700000000000001</v>
      </c>
      <c r="S25" s="9">
        <v>49</v>
      </c>
      <c r="T25" s="9">
        <v>49</v>
      </c>
      <c r="U25" s="3" t="s">
        <v>9</v>
      </c>
      <c r="V25" s="66" t="s">
        <v>266</v>
      </c>
      <c r="W25" s="3" t="s">
        <v>220</v>
      </c>
      <c r="X25" s="24" t="s">
        <v>221</v>
      </c>
      <c r="Y25" s="24" t="s">
        <v>222</v>
      </c>
      <c r="Z25" s="3" t="s">
        <v>9</v>
      </c>
      <c r="AA25" s="53" t="s">
        <v>324</v>
      </c>
      <c r="AB25" s="3" t="s">
        <v>310</v>
      </c>
      <c r="AC25" s="9" t="s">
        <v>311</v>
      </c>
      <c r="AD25" s="16" t="s">
        <v>312</v>
      </c>
      <c r="AE25" s="3" t="s">
        <v>9</v>
      </c>
      <c r="AF25" s="53" t="s">
        <v>325</v>
      </c>
      <c r="AG25" s="6">
        <v>0.621</v>
      </c>
      <c r="AH25" s="21">
        <v>50</v>
      </c>
      <c r="AI25" s="21">
        <v>50</v>
      </c>
      <c r="AJ25" s="69" t="s">
        <v>9</v>
      </c>
      <c r="AK25" s="67">
        <v>0.121</v>
      </c>
      <c r="AL25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0.41142857142857148</v>
      </c>
      <c r="AM25" s="1">
        <f>result_nuove_istanze8[[#This Row],[TEMPO CVC  ]]-result_nuove_istanze8[[#This Row],[TEMPO MIGLIORE]]</f>
        <v>1.2130000000000001</v>
      </c>
    </row>
    <row r="26" spans="1:39" x14ac:dyDescent="0.25">
      <c r="A26" s="5">
        <v>25</v>
      </c>
      <c r="B26" s="3" t="s">
        <v>74</v>
      </c>
      <c r="C26" s="1">
        <v>1.5289999999999999</v>
      </c>
      <c r="D26" s="9">
        <v>79</v>
      </c>
      <c r="E26" s="9">
        <v>79</v>
      </c>
      <c r="F26" s="3" t="s">
        <v>9</v>
      </c>
      <c r="G26" s="53" t="s">
        <v>94</v>
      </c>
      <c r="H26" s="46">
        <v>1.897</v>
      </c>
      <c r="I26" s="35">
        <v>79</v>
      </c>
      <c r="J26" s="35">
        <v>79</v>
      </c>
      <c r="K26" s="31" t="s">
        <v>9</v>
      </c>
      <c r="L26" s="53" t="s">
        <v>97</v>
      </c>
      <c r="M26" s="14">
        <v>0.20699999999999999</v>
      </c>
      <c r="N26" s="8">
        <v>79</v>
      </c>
      <c r="O26" s="9">
        <v>79</v>
      </c>
      <c r="P26" s="3" t="s">
        <v>9</v>
      </c>
      <c r="Q26" s="53" t="s">
        <v>109</v>
      </c>
      <c r="R26" s="6">
        <v>1.7290000000000001</v>
      </c>
      <c r="S26" s="9">
        <v>79</v>
      </c>
      <c r="T26" s="9">
        <v>79</v>
      </c>
      <c r="U26" s="3" t="s">
        <v>9</v>
      </c>
      <c r="V26" s="66" t="s">
        <v>266</v>
      </c>
      <c r="W26" s="3" t="s">
        <v>225</v>
      </c>
      <c r="X26" s="16" t="s">
        <v>226</v>
      </c>
      <c r="Y26" s="16" t="s">
        <v>227</v>
      </c>
      <c r="Z26" s="3" t="s">
        <v>9</v>
      </c>
      <c r="AA26" s="53" t="s">
        <v>324</v>
      </c>
      <c r="AB26" s="3" t="s">
        <v>313</v>
      </c>
      <c r="AC26" s="9" t="s">
        <v>226</v>
      </c>
      <c r="AD26" s="16" t="s">
        <v>227</v>
      </c>
      <c r="AE26" s="3" t="s">
        <v>9</v>
      </c>
      <c r="AF26" s="53" t="s">
        <v>325</v>
      </c>
      <c r="AG26" s="6">
        <v>0.246</v>
      </c>
      <c r="AH26" s="9">
        <v>79</v>
      </c>
      <c r="AI26" s="9">
        <v>79</v>
      </c>
      <c r="AJ26" s="69" t="s">
        <v>9</v>
      </c>
      <c r="AK26" s="20">
        <v>0.20699999999999999</v>
      </c>
      <c r="AL26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1.0842857142857143</v>
      </c>
      <c r="AM26" s="1">
        <f>result_nuove_istanze8[[#This Row],[TEMPO CVC  ]]-result_nuove_istanze8[[#This Row],[TEMPO MIGLIORE]]</f>
        <v>1.3219999999999998</v>
      </c>
    </row>
    <row r="27" spans="1:39" x14ac:dyDescent="0.25">
      <c r="A27" s="5">
        <v>26</v>
      </c>
      <c r="B27" s="3" t="s">
        <v>75</v>
      </c>
      <c r="C27" s="1">
        <v>5.5E-2</v>
      </c>
      <c r="D27" s="9">
        <v>18</v>
      </c>
      <c r="E27" s="9">
        <v>18</v>
      </c>
      <c r="F27" s="3" t="s">
        <v>9</v>
      </c>
      <c r="G27" s="53" t="s">
        <v>94</v>
      </c>
      <c r="H27" s="46">
        <v>2.1000000000000001E-2</v>
      </c>
      <c r="I27" s="32">
        <v>18</v>
      </c>
      <c r="J27" s="32">
        <v>18</v>
      </c>
      <c r="K27" s="34" t="s">
        <v>9</v>
      </c>
      <c r="L27" s="53" t="s">
        <v>97</v>
      </c>
      <c r="M27" s="6">
        <v>1.7000000000000001E-2</v>
      </c>
      <c r="N27" s="9">
        <v>18</v>
      </c>
      <c r="O27" s="9">
        <v>18</v>
      </c>
      <c r="P27" s="3" t="s">
        <v>9</v>
      </c>
      <c r="Q27" s="53" t="s">
        <v>109</v>
      </c>
      <c r="R27" s="6">
        <v>1.9E-2</v>
      </c>
      <c r="S27" s="9">
        <v>18</v>
      </c>
      <c r="T27" s="9">
        <v>18</v>
      </c>
      <c r="U27" s="3" t="s">
        <v>9</v>
      </c>
      <c r="V27" s="66" t="s">
        <v>266</v>
      </c>
      <c r="W27" s="10" t="s">
        <v>230</v>
      </c>
      <c r="X27" s="13" t="s">
        <v>231</v>
      </c>
      <c r="Y27" s="16" t="s">
        <v>232</v>
      </c>
      <c r="Z27" s="3" t="s">
        <v>9</v>
      </c>
      <c r="AA27" s="53" t="s">
        <v>324</v>
      </c>
      <c r="AB27" s="3" t="s">
        <v>314</v>
      </c>
      <c r="AC27" s="9" t="s">
        <v>231</v>
      </c>
      <c r="AD27" s="16" t="s">
        <v>232</v>
      </c>
      <c r="AE27" s="3" t="s">
        <v>9</v>
      </c>
      <c r="AF27" s="53" t="s">
        <v>325</v>
      </c>
      <c r="AG27" s="6">
        <v>1.6E-2</v>
      </c>
      <c r="AH27" s="9">
        <v>18</v>
      </c>
      <c r="AI27" s="9">
        <v>18</v>
      </c>
      <c r="AJ27" s="69" t="s">
        <v>9</v>
      </c>
      <c r="AK27" s="25" t="s">
        <v>230</v>
      </c>
      <c r="AL27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2.3285714285714281E-2</v>
      </c>
      <c r="AM27" s="1">
        <f>result_nuove_istanze8[[#This Row],[TEMPO CVC  ]]-result_nuove_istanze8[[#This Row],[TEMPO MIGLIORE]]</f>
        <v>0.04</v>
      </c>
    </row>
    <row r="28" spans="1:39" x14ac:dyDescent="0.25">
      <c r="A28" s="5">
        <v>27</v>
      </c>
      <c r="B28" s="3" t="s">
        <v>76</v>
      </c>
      <c r="C28" s="1">
        <v>8.2000000000000003E-2</v>
      </c>
      <c r="D28" s="9">
        <v>19</v>
      </c>
      <c r="E28" s="9">
        <v>19</v>
      </c>
      <c r="F28" s="3" t="s">
        <v>9</v>
      </c>
      <c r="G28" s="53" t="s">
        <v>94</v>
      </c>
      <c r="H28" s="46">
        <v>4.1000000000000002E-2</v>
      </c>
      <c r="I28" s="35">
        <v>19</v>
      </c>
      <c r="J28" s="35">
        <v>19</v>
      </c>
      <c r="K28" s="31" t="s">
        <v>9</v>
      </c>
      <c r="L28" s="53" t="s">
        <v>97</v>
      </c>
      <c r="M28" s="6">
        <v>4.1000000000000002E-2</v>
      </c>
      <c r="N28" s="9">
        <v>19</v>
      </c>
      <c r="O28" s="9">
        <v>19</v>
      </c>
      <c r="P28" s="3" t="s">
        <v>9</v>
      </c>
      <c r="Q28" s="53" t="s">
        <v>109</v>
      </c>
      <c r="R28" s="6">
        <v>4.2999999999999997E-2</v>
      </c>
      <c r="S28" s="9">
        <v>19</v>
      </c>
      <c r="T28" s="9">
        <v>19</v>
      </c>
      <c r="U28" s="3" t="s">
        <v>9</v>
      </c>
      <c r="V28" s="66" t="s">
        <v>266</v>
      </c>
      <c r="W28" s="3" t="s">
        <v>235</v>
      </c>
      <c r="X28" s="16" t="s">
        <v>236</v>
      </c>
      <c r="Y28" s="16" t="s">
        <v>237</v>
      </c>
      <c r="Z28" s="3" t="s">
        <v>9</v>
      </c>
      <c r="AA28" s="53" t="s">
        <v>324</v>
      </c>
      <c r="AB28" s="10" t="s">
        <v>315</v>
      </c>
      <c r="AC28" s="8" t="s">
        <v>236</v>
      </c>
      <c r="AD28" s="16" t="s">
        <v>237</v>
      </c>
      <c r="AE28" s="3" t="s">
        <v>9</v>
      </c>
      <c r="AF28" s="53" t="s">
        <v>325</v>
      </c>
      <c r="AG28" s="14">
        <v>3.6999999999999998E-2</v>
      </c>
      <c r="AH28" s="8">
        <v>19</v>
      </c>
      <c r="AI28" s="9">
        <v>19</v>
      </c>
      <c r="AJ28" s="69" t="s">
        <v>9</v>
      </c>
      <c r="AK28" s="20">
        <v>3.6999999999999998E-2</v>
      </c>
      <c r="AL28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4.6428571428571423E-2</v>
      </c>
      <c r="AM28" s="1">
        <f>result_nuove_istanze8[[#This Row],[TEMPO CVC  ]]-result_nuove_istanze8[[#This Row],[TEMPO MIGLIORE]]</f>
        <v>4.5000000000000005E-2</v>
      </c>
    </row>
    <row r="29" spans="1:39" x14ac:dyDescent="0.25">
      <c r="A29" s="5">
        <v>28</v>
      </c>
      <c r="B29" s="3" t="s">
        <v>77</v>
      </c>
      <c r="C29" s="1">
        <v>36.048000000000002</v>
      </c>
      <c r="D29" s="9">
        <v>632</v>
      </c>
      <c r="E29" s="9">
        <v>632</v>
      </c>
      <c r="F29" s="3" t="s">
        <v>9</v>
      </c>
      <c r="G29" s="53" t="s">
        <v>94</v>
      </c>
      <c r="H29" s="46">
        <v>24.158999999999999</v>
      </c>
      <c r="I29" s="32">
        <v>632</v>
      </c>
      <c r="J29" s="32">
        <v>632</v>
      </c>
      <c r="K29" s="34" t="s">
        <v>9</v>
      </c>
      <c r="L29" s="53" t="s">
        <v>97</v>
      </c>
      <c r="M29" s="6">
        <v>13.141999999999999</v>
      </c>
      <c r="N29" s="21">
        <v>634</v>
      </c>
      <c r="O29" s="21">
        <v>634</v>
      </c>
      <c r="P29" s="3" t="s">
        <v>9</v>
      </c>
      <c r="Q29" s="53" t="s">
        <v>109</v>
      </c>
      <c r="R29" s="14">
        <v>23.384</v>
      </c>
      <c r="S29" s="8">
        <v>632</v>
      </c>
      <c r="T29" s="9">
        <v>632</v>
      </c>
      <c r="U29" s="3" t="s">
        <v>9</v>
      </c>
      <c r="V29" s="66" t="s">
        <v>266</v>
      </c>
      <c r="W29" s="3" t="s">
        <v>240</v>
      </c>
      <c r="X29" s="24" t="s">
        <v>241</v>
      </c>
      <c r="Y29" s="24" t="s">
        <v>242</v>
      </c>
      <c r="Z29" s="3" t="s">
        <v>9</v>
      </c>
      <c r="AA29" s="53" t="s">
        <v>324</v>
      </c>
      <c r="AB29" s="3" t="s">
        <v>316</v>
      </c>
      <c r="AC29" s="9" t="s">
        <v>317</v>
      </c>
      <c r="AD29" s="16" t="s">
        <v>318</v>
      </c>
      <c r="AE29" s="3" t="s">
        <v>9</v>
      </c>
      <c r="AF29" s="53" t="s">
        <v>325</v>
      </c>
      <c r="AG29" s="6">
        <v>14.978</v>
      </c>
      <c r="AH29" s="21">
        <v>634</v>
      </c>
      <c r="AI29" s="21">
        <v>634</v>
      </c>
      <c r="AJ29" s="69" t="s">
        <v>9</v>
      </c>
      <c r="AK29" s="20">
        <v>23.384</v>
      </c>
      <c r="AL29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20.935000000000002</v>
      </c>
      <c r="AM29" s="1">
        <f>result_nuove_istanze8[[#This Row],[TEMPO CVC  ]]-result_nuove_istanze8[[#This Row],[TEMPO MIGLIORE]]</f>
        <v>12.664000000000001</v>
      </c>
    </row>
    <row r="30" spans="1:39" x14ac:dyDescent="0.25">
      <c r="A30" s="5">
        <v>29</v>
      </c>
      <c r="B30" s="3" t="s">
        <v>78</v>
      </c>
      <c r="C30" s="1">
        <v>5.024</v>
      </c>
      <c r="D30" s="9">
        <v>353</v>
      </c>
      <c r="E30" s="9">
        <v>353</v>
      </c>
      <c r="F30" s="3" t="s">
        <v>9</v>
      </c>
      <c r="G30" s="53" t="s">
        <v>94</v>
      </c>
      <c r="H30" s="46">
        <v>4.8630000000000004</v>
      </c>
      <c r="I30" s="35">
        <v>353</v>
      </c>
      <c r="J30" s="35">
        <v>353</v>
      </c>
      <c r="K30" s="31" t="s">
        <v>9</v>
      </c>
      <c r="L30" s="53" t="s">
        <v>97</v>
      </c>
      <c r="M30" s="6">
        <v>3.18</v>
      </c>
      <c r="N30" s="9">
        <v>353</v>
      </c>
      <c r="O30" s="9">
        <v>353</v>
      </c>
      <c r="P30" s="3" t="s">
        <v>9</v>
      </c>
      <c r="Q30" s="53" t="s">
        <v>109</v>
      </c>
      <c r="R30" s="6">
        <v>5.0129999999999999</v>
      </c>
      <c r="S30" s="9">
        <v>353</v>
      </c>
      <c r="T30" s="9">
        <v>353</v>
      </c>
      <c r="U30" s="3" t="s">
        <v>9</v>
      </c>
      <c r="V30" s="66" t="s">
        <v>266</v>
      </c>
      <c r="W30" s="10" t="s">
        <v>245</v>
      </c>
      <c r="X30" s="13" t="s">
        <v>246</v>
      </c>
      <c r="Y30" s="16" t="s">
        <v>247</v>
      </c>
      <c r="Z30" s="3" t="s">
        <v>9</v>
      </c>
      <c r="AA30" s="53" t="s">
        <v>324</v>
      </c>
      <c r="AB30" s="3" t="s">
        <v>319</v>
      </c>
      <c r="AC30" s="9" t="s">
        <v>246</v>
      </c>
      <c r="AD30" s="16" t="s">
        <v>247</v>
      </c>
      <c r="AE30" s="3" t="s">
        <v>9</v>
      </c>
      <c r="AF30" s="53" t="s">
        <v>325</v>
      </c>
      <c r="AG30" s="6">
        <v>3.3959999999999999</v>
      </c>
      <c r="AH30" s="9">
        <v>353</v>
      </c>
      <c r="AI30" s="9">
        <v>353</v>
      </c>
      <c r="AJ30" s="69" t="s">
        <v>9</v>
      </c>
      <c r="AK30" s="25" t="s">
        <v>245</v>
      </c>
      <c r="AL30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4.1874285714285708</v>
      </c>
      <c r="AM30" s="1">
        <f>result_nuove_istanze8[[#This Row],[TEMPO CVC  ]]-result_nuove_istanze8[[#This Row],[TEMPO MIGLIORE]]</f>
        <v>1.9990000000000001</v>
      </c>
    </row>
    <row r="31" spans="1:39" x14ac:dyDescent="0.25">
      <c r="A31" s="5">
        <v>30</v>
      </c>
      <c r="B31" s="3" t="s">
        <v>79</v>
      </c>
      <c r="C31" s="1">
        <v>0.186</v>
      </c>
      <c r="D31" s="9">
        <v>42</v>
      </c>
      <c r="E31" s="9">
        <v>42</v>
      </c>
      <c r="F31" s="3" t="s">
        <v>9</v>
      </c>
      <c r="G31" s="53" t="s">
        <v>94</v>
      </c>
      <c r="H31" s="46">
        <v>7.9000000000000001E-2</v>
      </c>
      <c r="I31" s="32">
        <v>42</v>
      </c>
      <c r="J31" s="32">
        <v>42</v>
      </c>
      <c r="K31" s="34" t="s">
        <v>9</v>
      </c>
      <c r="L31" s="53" t="s">
        <v>97</v>
      </c>
      <c r="M31" s="6">
        <v>7.1999999999999995E-2</v>
      </c>
      <c r="N31" s="9">
        <v>42</v>
      </c>
      <c r="O31" s="9">
        <v>42</v>
      </c>
      <c r="P31" s="3" t="s">
        <v>9</v>
      </c>
      <c r="Q31" s="53" t="s">
        <v>109</v>
      </c>
      <c r="R31" s="6">
        <v>7.6999999999999999E-2</v>
      </c>
      <c r="S31" s="9">
        <v>42</v>
      </c>
      <c r="T31" s="9">
        <v>42</v>
      </c>
      <c r="U31" s="3" t="s">
        <v>9</v>
      </c>
      <c r="V31" s="66" t="s">
        <v>266</v>
      </c>
      <c r="W31" s="10" t="s">
        <v>250</v>
      </c>
      <c r="X31" s="13" t="s">
        <v>251</v>
      </c>
      <c r="Y31" s="16" t="s">
        <v>252</v>
      </c>
      <c r="Z31" s="3" t="s">
        <v>9</v>
      </c>
      <c r="AA31" s="53" t="s">
        <v>324</v>
      </c>
      <c r="AB31" s="3" t="s">
        <v>320</v>
      </c>
      <c r="AC31" s="9" t="s">
        <v>251</v>
      </c>
      <c r="AD31" s="16" t="s">
        <v>252</v>
      </c>
      <c r="AE31" s="3" t="s">
        <v>9</v>
      </c>
      <c r="AF31" s="53" t="s">
        <v>325</v>
      </c>
      <c r="AG31" s="6">
        <v>5.8999999999999997E-2</v>
      </c>
      <c r="AH31" s="9">
        <v>42</v>
      </c>
      <c r="AI31" s="9">
        <v>42</v>
      </c>
      <c r="AJ31" s="69" t="s">
        <v>9</v>
      </c>
      <c r="AK31" s="25" t="s">
        <v>250</v>
      </c>
      <c r="AL31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8.4714285714285714E-2</v>
      </c>
      <c r="AM31" s="1">
        <f>result_nuove_istanze8[[#This Row],[TEMPO CVC  ]]-result_nuove_istanze8[[#This Row],[TEMPO MIGLIORE]]</f>
        <v>0.13800000000000001</v>
      </c>
    </row>
    <row r="32" spans="1:39" x14ac:dyDescent="0.25">
      <c r="A32" s="5">
        <v>31</v>
      </c>
      <c r="B32" s="3" t="s">
        <v>80</v>
      </c>
      <c r="C32" s="1">
        <v>0.78200000000000003</v>
      </c>
      <c r="D32" s="9">
        <v>69</v>
      </c>
      <c r="E32" s="9">
        <v>69</v>
      </c>
      <c r="F32" s="3" t="s">
        <v>9</v>
      </c>
      <c r="G32" s="53" t="s">
        <v>94</v>
      </c>
      <c r="H32" s="46">
        <v>0.47099999999999997</v>
      </c>
      <c r="I32" s="35">
        <v>69</v>
      </c>
      <c r="J32" s="35">
        <v>69</v>
      </c>
      <c r="K32" s="31" t="s">
        <v>9</v>
      </c>
      <c r="L32" s="53" t="s">
        <v>97</v>
      </c>
      <c r="M32" s="6">
        <v>0.48399999999999999</v>
      </c>
      <c r="N32" s="9">
        <v>69</v>
      </c>
      <c r="O32" s="9">
        <v>69</v>
      </c>
      <c r="P32" s="3" t="s">
        <v>9</v>
      </c>
      <c r="Q32" s="53" t="s">
        <v>109</v>
      </c>
      <c r="R32" s="6">
        <v>0.46300000000000002</v>
      </c>
      <c r="S32" s="9">
        <v>69</v>
      </c>
      <c r="T32" s="9">
        <v>69</v>
      </c>
      <c r="U32" s="3" t="s">
        <v>9</v>
      </c>
      <c r="V32" s="66" t="s">
        <v>266</v>
      </c>
      <c r="W32" s="10" t="s">
        <v>254</v>
      </c>
      <c r="X32" s="13" t="s">
        <v>255</v>
      </c>
      <c r="Y32" s="16" t="s">
        <v>256</v>
      </c>
      <c r="Z32" s="3" t="s">
        <v>9</v>
      </c>
      <c r="AA32" s="53" t="s">
        <v>324</v>
      </c>
      <c r="AB32" s="3" t="s">
        <v>321</v>
      </c>
      <c r="AC32" s="9" t="s">
        <v>255</v>
      </c>
      <c r="AD32" s="16" t="s">
        <v>256</v>
      </c>
      <c r="AE32" s="3" t="s">
        <v>9</v>
      </c>
      <c r="AF32" s="53" t="s">
        <v>325</v>
      </c>
      <c r="AG32" s="6">
        <v>0.496</v>
      </c>
      <c r="AH32" s="9">
        <v>69</v>
      </c>
      <c r="AI32" s="9">
        <v>69</v>
      </c>
      <c r="AJ32" s="69" t="s">
        <v>9</v>
      </c>
      <c r="AK32" s="25" t="s">
        <v>254</v>
      </c>
      <c r="AL32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0.51885714285714291</v>
      </c>
      <c r="AM32" s="1">
        <f>result_nuove_istanze8[[#This Row],[TEMPO CVC  ]]-result_nuove_istanze8[[#This Row],[TEMPO MIGLIORE]]</f>
        <v>0.32</v>
      </c>
    </row>
    <row r="33" spans="1:39" x14ac:dyDescent="0.25">
      <c r="A33" s="5">
        <v>32</v>
      </c>
      <c r="B33" s="3" t="s">
        <v>81</v>
      </c>
      <c r="C33" s="1">
        <v>301.14299999999997</v>
      </c>
      <c r="D33" s="12">
        <v>468</v>
      </c>
      <c r="E33" s="12">
        <v>287.66666700000002</v>
      </c>
      <c r="F33" s="3" t="s">
        <v>43</v>
      </c>
      <c r="G33" s="53" t="s">
        <v>94</v>
      </c>
      <c r="H33" s="48">
        <v>272.471</v>
      </c>
      <c r="I33" s="40">
        <v>288</v>
      </c>
      <c r="J33" s="40">
        <v>288</v>
      </c>
      <c r="K33" s="34" t="s">
        <v>9</v>
      </c>
      <c r="L33" s="53" t="s">
        <v>97</v>
      </c>
      <c r="M33" s="6">
        <v>9.843</v>
      </c>
      <c r="N33" s="9">
        <v>288</v>
      </c>
      <c r="O33" s="9">
        <v>288</v>
      </c>
      <c r="P33" s="3" t="s">
        <v>9</v>
      </c>
      <c r="Q33" s="53" t="s">
        <v>109</v>
      </c>
      <c r="R33" s="6">
        <v>296.08600000000001</v>
      </c>
      <c r="S33" s="9">
        <v>288</v>
      </c>
      <c r="T33" s="9">
        <v>288</v>
      </c>
      <c r="U33" s="3" t="s">
        <v>9</v>
      </c>
      <c r="V33" s="66" t="s">
        <v>266</v>
      </c>
      <c r="W33" s="10" t="s">
        <v>259</v>
      </c>
      <c r="X33" s="13" t="s">
        <v>183</v>
      </c>
      <c r="Y33" s="16" t="s">
        <v>184</v>
      </c>
      <c r="Z33" s="3" t="s">
        <v>9</v>
      </c>
      <c r="AA33" s="53" t="s">
        <v>324</v>
      </c>
      <c r="AB33" s="3" t="s">
        <v>322</v>
      </c>
      <c r="AC33" s="9" t="s">
        <v>183</v>
      </c>
      <c r="AD33" s="16" t="s">
        <v>184</v>
      </c>
      <c r="AE33" s="3" t="s">
        <v>9</v>
      </c>
      <c r="AF33" s="53" t="s">
        <v>325</v>
      </c>
      <c r="AG33" s="6">
        <v>10.606</v>
      </c>
      <c r="AH33" s="9">
        <v>288</v>
      </c>
      <c r="AI33" s="9">
        <v>288</v>
      </c>
      <c r="AJ33" s="69" t="s">
        <v>9</v>
      </c>
      <c r="AK33" s="25" t="s">
        <v>259</v>
      </c>
      <c r="AL33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167.77185714285716</v>
      </c>
      <c r="AM33" s="1">
        <f>result_nuove_istanze8[[#This Row],[TEMPO CVC  ]]-result_nuove_istanze8[[#This Row],[TEMPO MIGLIORE]]</f>
        <v>292.36199999999997</v>
      </c>
    </row>
    <row r="34" spans="1:39" x14ac:dyDescent="0.25">
      <c r="A34" s="44">
        <v>33</v>
      </c>
      <c r="B34" s="25" t="s">
        <v>82</v>
      </c>
      <c r="C34" s="7">
        <v>7.2249999999999996</v>
      </c>
      <c r="D34" s="8">
        <v>201</v>
      </c>
      <c r="E34" s="9">
        <v>201</v>
      </c>
      <c r="F34" s="3" t="s">
        <v>9</v>
      </c>
      <c r="G34" s="53" t="s">
        <v>94</v>
      </c>
      <c r="H34" s="49">
        <v>0.84099999999999997</v>
      </c>
      <c r="I34" s="41">
        <v>202</v>
      </c>
      <c r="J34" s="41">
        <v>202</v>
      </c>
      <c r="K34" s="31" t="s">
        <v>9</v>
      </c>
      <c r="L34" s="53" t="s">
        <v>97</v>
      </c>
      <c r="M34" s="6">
        <v>0.91100000000000003</v>
      </c>
      <c r="N34" s="11">
        <v>202</v>
      </c>
      <c r="O34" s="11">
        <v>202</v>
      </c>
      <c r="P34" s="18" t="s">
        <v>9</v>
      </c>
      <c r="Q34" s="65" t="s">
        <v>109</v>
      </c>
      <c r="R34" s="17">
        <v>0.876</v>
      </c>
      <c r="S34" s="11">
        <v>202</v>
      </c>
      <c r="T34" s="11">
        <v>202</v>
      </c>
      <c r="U34" s="18" t="s">
        <v>9</v>
      </c>
      <c r="V34" s="66" t="s">
        <v>266</v>
      </c>
      <c r="W34" s="18" t="s">
        <v>261</v>
      </c>
      <c r="X34" s="19" t="s">
        <v>262</v>
      </c>
      <c r="Y34" s="19" t="s">
        <v>263</v>
      </c>
      <c r="Z34" s="18" t="s">
        <v>9</v>
      </c>
      <c r="AA34" s="65" t="s">
        <v>324</v>
      </c>
      <c r="AB34" s="18" t="s">
        <v>323</v>
      </c>
      <c r="AC34" s="11" t="s">
        <v>262</v>
      </c>
      <c r="AD34" s="19" t="s">
        <v>263</v>
      </c>
      <c r="AE34" s="18" t="s">
        <v>9</v>
      </c>
      <c r="AF34" s="65" t="s">
        <v>325</v>
      </c>
      <c r="AG34" s="17">
        <v>2.38</v>
      </c>
      <c r="AH34" s="11">
        <v>202</v>
      </c>
      <c r="AI34" s="11">
        <v>202</v>
      </c>
      <c r="AJ34" s="70" t="s">
        <v>9</v>
      </c>
      <c r="AK34" s="64">
        <v>7.2249999999999996</v>
      </c>
      <c r="AL34" s="1">
        <f>(result_nuove_istanze8[[#This Row],[TEMPO CVC  ]]+result_nuove_istanze8[[#This Row],[TEMPO]]+result_nuove_istanze8[[#This Row],[TEMPO       ]]+result_nuove_istanze8[[#This Row],[TEMPO   ]]+result_nuove_istanze8[[#This Row],[TEMPO        ]]+result_nuove_istanze8[[#This Row],[TEMPO            ]]+result_nuove_istanze8[[#This Row],[TEMPO           ]])/7</f>
        <v>1.9948571428571427</v>
      </c>
      <c r="AM34" s="1">
        <f>result_nuove_istanze8[[#This Row],[TEMPO CVC  ]]-result_nuove_istanze8[[#This Row],[TEMPO MIGLIORE]]</f>
        <v>0</v>
      </c>
    </row>
    <row r="37" spans="1:39" s="7" customFormat="1" x14ac:dyDescent="0.25">
      <c r="A37" s="7" t="s">
        <v>338</v>
      </c>
      <c r="C37" s="7" t="s">
        <v>93</v>
      </c>
      <c r="D37" s="60">
        <v>7</v>
      </c>
      <c r="G37" s="57" t="s">
        <v>94</v>
      </c>
      <c r="H37" s="7">
        <v>1</v>
      </c>
      <c r="J37" s="8"/>
      <c r="L37" s="57" t="s">
        <v>97</v>
      </c>
      <c r="M37" s="7">
        <v>5</v>
      </c>
      <c r="Q37" s="57" t="s">
        <v>109</v>
      </c>
      <c r="R37" s="7">
        <v>5</v>
      </c>
      <c r="V37" s="57" t="s">
        <v>266</v>
      </c>
      <c r="W37" s="7">
        <v>12</v>
      </c>
      <c r="AA37" s="57" t="s">
        <v>324</v>
      </c>
      <c r="AB37" s="7">
        <v>2</v>
      </c>
      <c r="AC37" s="58"/>
      <c r="AD37" s="58"/>
      <c r="AE37" s="58"/>
      <c r="AF37" s="57" t="s">
        <v>325</v>
      </c>
      <c r="AG37" s="58">
        <v>2</v>
      </c>
      <c r="AH37" s="59"/>
      <c r="AI37" s="59"/>
      <c r="AJ37" s="58"/>
      <c r="AM37" s="7" t="s">
        <v>342</v>
      </c>
    </row>
  </sheetData>
  <phoneticPr fontId="1" type="noConversion"/>
  <conditionalFormatting sqref="F1:G1 F17:F34 F14:F15 F2:F12 G2:G34">
    <cfRule type="containsText" dxfId="153" priority="18" operator="containsText" text="Feasible">
      <formula>NOT(ISERROR(SEARCH("Feasible",F1)))</formula>
    </cfRule>
  </conditionalFormatting>
  <conditionalFormatting sqref="K1:K34">
    <cfRule type="containsText" dxfId="152" priority="17" operator="containsText" text="Feasible">
      <formula>NOT(ISERROR(SEARCH("Feasible",K1)))</formula>
    </cfRule>
  </conditionalFormatting>
  <conditionalFormatting sqref="L1:L34">
    <cfRule type="containsText" dxfId="151" priority="15" operator="containsText" text="Feasible">
      <formula>NOT(ISERROR(SEARCH("Feasible",L1)))</formula>
    </cfRule>
  </conditionalFormatting>
  <conditionalFormatting sqref="P2:P34">
    <cfRule type="containsText" dxfId="150" priority="13" operator="containsText" text="Feasible">
      <formula>NOT(ISERROR(SEARCH("Feasible",P2)))</formula>
    </cfRule>
  </conditionalFormatting>
  <conditionalFormatting sqref="F13">
    <cfRule type="containsText" dxfId="149" priority="12" operator="containsText" text="Feasible">
      <formula>NOT(ISERROR(SEARCH("Feasible",F13)))</formula>
    </cfRule>
  </conditionalFormatting>
  <conditionalFormatting sqref="U1:U34">
    <cfRule type="containsText" dxfId="148" priority="11" operator="containsText" text="Feasible">
      <formula>NOT(ISERROR(SEARCH("Feasible",U1)))</formula>
    </cfRule>
  </conditionalFormatting>
  <conditionalFormatting sqref="Z2:Z34">
    <cfRule type="containsText" dxfId="147" priority="10" operator="containsText" text="Feasible">
      <formula>NOT(ISERROR(SEARCH("Feasible",Z2)))</formula>
    </cfRule>
  </conditionalFormatting>
  <conditionalFormatting sqref="AE2:AE34">
    <cfRule type="containsText" dxfId="146" priority="9" operator="containsText" text="Feasible">
      <formula>NOT(ISERROR(SEARCH("Feasible",AE2)))</formula>
    </cfRule>
  </conditionalFormatting>
  <conditionalFormatting sqref="AJ1:AJ34">
    <cfRule type="containsText" dxfId="145" priority="8" operator="containsText" text="Feasible">
      <formula>NOT(ISERROR(SEARCH("Feasible",AJ1)))</formula>
    </cfRule>
  </conditionalFormatting>
  <conditionalFormatting sqref="AE37">
    <cfRule type="containsText" dxfId="144" priority="5" operator="containsText" text="Feasible">
      <formula>NOT(ISERROR(SEARCH("Feasible",AE37)))</formula>
    </cfRule>
  </conditionalFormatting>
  <conditionalFormatting sqref="AJ37">
    <cfRule type="containsText" dxfId="143" priority="4" operator="containsText" text="Feasible">
      <formula>NOT(ISERROR(SEARCH("Feasible",AJ37)))</formula>
    </cfRule>
  </conditionalFormatting>
  <conditionalFormatting sqref="AK1">
    <cfRule type="containsText" dxfId="142" priority="3" operator="containsText" text="Feasible">
      <formula>NOT(ISERROR(SEARCH("Feasible",AK1)))</formula>
    </cfRule>
  </conditionalFormatting>
  <conditionalFormatting sqref="AM1">
    <cfRule type="cellIs" dxfId="141" priority="2" operator="between">
      <formula>1</formula>
      <formula>10</formula>
    </cfRule>
  </conditionalFormatting>
  <conditionalFormatting sqref="AM1:AM1048576">
    <cfRule type="cellIs" dxfId="140" priority="1" operator="between">
      <formula>1</formula>
      <formula>10000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665B-8FB7-4C76-9270-9BAA3D4DFEEF}">
  <dimension ref="A1:K34"/>
  <sheetViews>
    <sheetView workbookViewId="0">
      <selection activeCell="E34" sqref="E34:G34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7.42578125" style="1" bestFit="1" customWidth="1"/>
    <col min="4" max="4" width="12.7109375" style="1" bestFit="1" customWidth="1"/>
    <col min="5" max="5" width="21.140625" style="1" bestFit="1" customWidth="1"/>
    <col min="6" max="6" width="15.5703125" style="1" bestFit="1" customWidth="1"/>
    <col min="7" max="7" width="12" style="1" bestFit="1" customWidth="1"/>
    <col min="8" max="8" width="17.28515625" style="1" bestFit="1" customWidth="1"/>
    <col min="9" max="9" width="17.5703125" style="1" bestFit="1" customWidth="1"/>
    <col min="10" max="10" width="18.42578125" style="1" bestFit="1" customWidth="1"/>
    <col min="11" max="11" width="30.1406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110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48</v>
      </c>
      <c r="K1" s="1" t="s">
        <v>46</v>
      </c>
    </row>
    <row r="2" spans="1:11" x14ac:dyDescent="0.25">
      <c r="A2" s="1">
        <v>1</v>
      </c>
      <c r="B2" s="3" t="s">
        <v>93</v>
      </c>
      <c r="C2" s="3" t="s">
        <v>100</v>
      </c>
      <c r="D2" s="3" t="s">
        <v>111</v>
      </c>
      <c r="E2" s="3" t="s">
        <v>112</v>
      </c>
      <c r="F2" s="3" t="s">
        <v>113</v>
      </c>
      <c r="G2" s="3" t="s">
        <v>43</v>
      </c>
      <c r="H2" s="3" t="s">
        <v>114</v>
      </c>
      <c r="I2" s="3" t="s">
        <v>115</v>
      </c>
      <c r="J2" s="1" t="b">
        <v>1</v>
      </c>
      <c r="K2" s="1" t="b">
        <v>1</v>
      </c>
    </row>
    <row r="3" spans="1:11" x14ac:dyDescent="0.25">
      <c r="A3" s="1">
        <v>2</v>
      </c>
      <c r="B3" s="3" t="s">
        <v>93</v>
      </c>
      <c r="C3" s="3" t="s">
        <v>101</v>
      </c>
      <c r="D3" s="3" t="s">
        <v>116</v>
      </c>
      <c r="E3" s="3" t="s">
        <v>117</v>
      </c>
      <c r="F3" s="3" t="s">
        <v>118</v>
      </c>
      <c r="G3" s="3" t="s">
        <v>43</v>
      </c>
      <c r="H3" s="3" t="s">
        <v>119</v>
      </c>
      <c r="I3" s="3" t="s">
        <v>120</v>
      </c>
      <c r="J3" s="1" t="b">
        <v>1</v>
      </c>
      <c r="K3" s="1" t="b">
        <v>1</v>
      </c>
    </row>
    <row r="4" spans="1:11" x14ac:dyDescent="0.25">
      <c r="A4" s="1">
        <v>3</v>
      </c>
      <c r="B4" s="3" t="s">
        <v>93</v>
      </c>
      <c r="C4" s="3" t="s">
        <v>102</v>
      </c>
      <c r="D4" s="3" t="s">
        <v>121</v>
      </c>
      <c r="E4" s="3" t="s">
        <v>122</v>
      </c>
      <c r="F4" s="3" t="s">
        <v>123</v>
      </c>
      <c r="G4" s="3" t="s">
        <v>9</v>
      </c>
      <c r="H4" s="3" t="s">
        <v>124</v>
      </c>
      <c r="I4" s="3" t="s">
        <v>125</v>
      </c>
      <c r="J4" s="1" t="b">
        <v>1</v>
      </c>
      <c r="K4" s="1" t="b">
        <v>1</v>
      </c>
    </row>
    <row r="5" spans="1:11" x14ac:dyDescent="0.25">
      <c r="A5" s="1">
        <v>4</v>
      </c>
      <c r="B5" s="3" t="s">
        <v>93</v>
      </c>
      <c r="C5" s="3" t="s">
        <v>103</v>
      </c>
      <c r="D5" s="3" t="s">
        <v>126</v>
      </c>
      <c r="E5" s="3" t="s">
        <v>127</v>
      </c>
      <c r="F5" s="3" t="s">
        <v>128</v>
      </c>
      <c r="G5" s="3" t="s">
        <v>9</v>
      </c>
      <c r="H5" s="3" t="s">
        <v>129</v>
      </c>
      <c r="I5" s="3" t="s">
        <v>130</v>
      </c>
      <c r="J5" s="1" t="b">
        <v>1</v>
      </c>
      <c r="K5" s="1" t="b">
        <v>1</v>
      </c>
    </row>
    <row r="6" spans="1:11" x14ac:dyDescent="0.25">
      <c r="A6" s="1">
        <v>5</v>
      </c>
      <c r="B6" s="3" t="s">
        <v>93</v>
      </c>
      <c r="C6" s="3" t="s">
        <v>104</v>
      </c>
      <c r="D6" s="3" t="s">
        <v>131</v>
      </c>
      <c r="E6" s="3" t="s">
        <v>132</v>
      </c>
      <c r="F6" s="3" t="s">
        <v>133</v>
      </c>
      <c r="G6" s="3" t="s">
        <v>9</v>
      </c>
      <c r="H6" s="3" t="s">
        <v>134</v>
      </c>
      <c r="I6" s="3" t="s">
        <v>135</v>
      </c>
      <c r="J6" s="1" t="b">
        <v>1</v>
      </c>
      <c r="K6" s="1" t="b">
        <v>1</v>
      </c>
    </row>
    <row r="7" spans="1:11" x14ac:dyDescent="0.25">
      <c r="A7" s="1">
        <v>6</v>
      </c>
      <c r="B7" s="3" t="s">
        <v>93</v>
      </c>
      <c r="C7" s="3" t="s">
        <v>105</v>
      </c>
      <c r="D7" s="3" t="s">
        <v>136</v>
      </c>
      <c r="E7" s="3" t="s">
        <v>137</v>
      </c>
      <c r="F7" s="3" t="s">
        <v>138</v>
      </c>
      <c r="G7" s="3" t="s">
        <v>43</v>
      </c>
      <c r="H7" s="3" t="s">
        <v>139</v>
      </c>
      <c r="I7" s="3" t="s">
        <v>140</v>
      </c>
      <c r="J7" s="1" t="b">
        <v>1</v>
      </c>
      <c r="K7" s="1" t="b">
        <v>1</v>
      </c>
    </row>
    <row r="8" spans="1:11" x14ac:dyDescent="0.25">
      <c r="A8" s="1">
        <v>7</v>
      </c>
      <c r="B8" s="3" t="s">
        <v>93</v>
      </c>
      <c r="C8" s="3" t="s">
        <v>106</v>
      </c>
      <c r="D8" s="3" t="s">
        <v>141</v>
      </c>
      <c r="E8" s="3" t="s">
        <v>142</v>
      </c>
      <c r="F8" s="3" t="s">
        <v>143</v>
      </c>
      <c r="G8" s="3" t="s">
        <v>9</v>
      </c>
      <c r="H8" s="3" t="s">
        <v>144</v>
      </c>
      <c r="I8" s="3" t="s">
        <v>145</v>
      </c>
      <c r="J8" s="1" t="b">
        <v>1</v>
      </c>
      <c r="K8" s="1" t="b">
        <v>1</v>
      </c>
    </row>
    <row r="9" spans="1:11" x14ac:dyDescent="0.25">
      <c r="A9" s="1">
        <v>8</v>
      </c>
      <c r="B9" s="3" t="s">
        <v>93</v>
      </c>
      <c r="C9" s="3" t="s">
        <v>107</v>
      </c>
      <c r="D9" s="3" t="s">
        <v>146</v>
      </c>
      <c r="E9" s="3" t="s">
        <v>147</v>
      </c>
      <c r="F9" s="3" t="s">
        <v>148</v>
      </c>
      <c r="G9" s="3" t="s">
        <v>9</v>
      </c>
      <c r="H9" s="3" t="s">
        <v>149</v>
      </c>
      <c r="I9" s="3" t="s">
        <v>150</v>
      </c>
      <c r="J9" s="1" t="b">
        <v>1</v>
      </c>
      <c r="K9" s="1" t="b">
        <v>1</v>
      </c>
    </row>
    <row r="10" spans="1:11" x14ac:dyDescent="0.25">
      <c r="A10" s="1">
        <v>9</v>
      </c>
      <c r="B10" s="3" t="s">
        <v>93</v>
      </c>
      <c r="C10" s="3" t="s">
        <v>108</v>
      </c>
      <c r="D10" s="3" t="s">
        <v>151</v>
      </c>
      <c r="E10" s="3" t="s">
        <v>152</v>
      </c>
      <c r="F10" s="3" t="s">
        <v>153</v>
      </c>
      <c r="G10" s="3" t="s">
        <v>43</v>
      </c>
      <c r="H10" s="3" t="s">
        <v>154</v>
      </c>
      <c r="I10" s="3" t="s">
        <v>155</v>
      </c>
      <c r="J10" s="1" t="b">
        <v>1</v>
      </c>
      <c r="K10" s="1" t="b">
        <v>1</v>
      </c>
    </row>
    <row r="11" spans="1:11" x14ac:dyDescent="0.25">
      <c r="A11" s="1">
        <v>10</v>
      </c>
      <c r="B11" s="3" t="s">
        <v>93</v>
      </c>
      <c r="C11" s="3" t="s">
        <v>59</v>
      </c>
      <c r="D11" s="3" t="s">
        <v>156</v>
      </c>
      <c r="E11" s="3" t="s">
        <v>147</v>
      </c>
      <c r="F11" s="3" t="s">
        <v>148</v>
      </c>
      <c r="G11" s="3" t="s">
        <v>9</v>
      </c>
      <c r="H11" s="3" t="s">
        <v>149</v>
      </c>
      <c r="I11" s="3" t="s">
        <v>150</v>
      </c>
      <c r="J11" s="1" t="b">
        <v>1</v>
      </c>
      <c r="K11" s="1" t="b">
        <v>1</v>
      </c>
    </row>
    <row r="12" spans="1:11" x14ac:dyDescent="0.25">
      <c r="A12" s="1">
        <v>11</v>
      </c>
      <c r="B12" s="3" t="s">
        <v>93</v>
      </c>
      <c r="C12" s="3" t="s">
        <v>60</v>
      </c>
      <c r="D12" s="3" t="s">
        <v>157</v>
      </c>
      <c r="E12" s="3" t="s">
        <v>158</v>
      </c>
      <c r="F12" s="3" t="s">
        <v>159</v>
      </c>
      <c r="G12" s="3" t="s">
        <v>9</v>
      </c>
      <c r="H12" s="3" t="s">
        <v>160</v>
      </c>
      <c r="I12" s="3" t="s">
        <v>161</v>
      </c>
      <c r="J12" s="1" t="b">
        <v>1</v>
      </c>
      <c r="K12" s="1" t="b">
        <v>1</v>
      </c>
    </row>
    <row r="13" spans="1:11" x14ac:dyDescent="0.25">
      <c r="A13" s="1">
        <v>12</v>
      </c>
      <c r="B13" s="3" t="s">
        <v>93</v>
      </c>
      <c r="C13" s="3" t="s">
        <v>61</v>
      </c>
      <c r="D13" s="3" t="s">
        <v>162</v>
      </c>
      <c r="E13" s="3" t="s">
        <v>163</v>
      </c>
      <c r="F13" s="3" t="s">
        <v>164</v>
      </c>
      <c r="G13" s="3" t="s">
        <v>9</v>
      </c>
      <c r="H13" s="3" t="s">
        <v>165</v>
      </c>
      <c r="I13" s="3" t="s">
        <v>166</v>
      </c>
      <c r="J13" s="1" t="b">
        <v>1</v>
      </c>
      <c r="K13" s="1" t="b">
        <v>1</v>
      </c>
    </row>
    <row r="14" spans="1:11" x14ac:dyDescent="0.25">
      <c r="A14" s="1">
        <v>13</v>
      </c>
      <c r="B14" s="3" t="s">
        <v>93</v>
      </c>
      <c r="C14" s="3" t="s">
        <v>62</v>
      </c>
      <c r="D14" s="3" t="s">
        <v>167</v>
      </c>
      <c r="E14" s="3" t="s">
        <v>168</v>
      </c>
      <c r="F14" s="3" t="s">
        <v>169</v>
      </c>
      <c r="G14" s="3" t="s">
        <v>9</v>
      </c>
      <c r="H14" s="3" t="s">
        <v>170</v>
      </c>
      <c r="I14" s="3" t="s">
        <v>171</v>
      </c>
      <c r="J14" s="1" t="b">
        <v>1</v>
      </c>
      <c r="K14" s="1" t="b">
        <v>1</v>
      </c>
    </row>
    <row r="15" spans="1:11" x14ac:dyDescent="0.25">
      <c r="A15" s="1">
        <v>14</v>
      </c>
      <c r="B15" s="3" t="s">
        <v>93</v>
      </c>
      <c r="C15" s="3" t="s">
        <v>63</v>
      </c>
      <c r="D15" s="3" t="s">
        <v>172</v>
      </c>
      <c r="E15" s="3" t="s">
        <v>173</v>
      </c>
      <c r="F15" s="3" t="s">
        <v>174</v>
      </c>
      <c r="G15" s="3" t="s">
        <v>9</v>
      </c>
      <c r="H15" s="3" t="s">
        <v>175</v>
      </c>
      <c r="I15" s="3" t="s">
        <v>176</v>
      </c>
      <c r="J15" s="1" t="b">
        <v>1</v>
      </c>
      <c r="K15" s="1" t="b">
        <v>1</v>
      </c>
    </row>
    <row r="16" spans="1:11" x14ac:dyDescent="0.25">
      <c r="A16" s="1">
        <v>15</v>
      </c>
      <c r="B16" s="3" t="s">
        <v>93</v>
      </c>
      <c r="C16" s="3" t="s">
        <v>64</v>
      </c>
      <c r="D16" s="3" t="s">
        <v>177</v>
      </c>
      <c r="E16" s="3" t="s">
        <v>178</v>
      </c>
      <c r="F16" s="3" t="s">
        <v>179</v>
      </c>
      <c r="G16" s="3" t="s">
        <v>9</v>
      </c>
      <c r="H16" s="3" t="s">
        <v>180</v>
      </c>
      <c r="I16" s="3" t="s">
        <v>181</v>
      </c>
      <c r="J16" s="1" t="b">
        <v>1</v>
      </c>
      <c r="K16" s="1" t="b">
        <v>1</v>
      </c>
    </row>
    <row r="17" spans="1:11" x14ac:dyDescent="0.25">
      <c r="A17" s="1">
        <v>16</v>
      </c>
      <c r="B17" s="3" t="s">
        <v>93</v>
      </c>
      <c r="C17" s="3" t="s">
        <v>65</v>
      </c>
      <c r="D17" s="3" t="s">
        <v>182</v>
      </c>
      <c r="E17" s="3" t="s">
        <v>183</v>
      </c>
      <c r="F17" s="3" t="s">
        <v>184</v>
      </c>
      <c r="G17" s="3" t="s">
        <v>9</v>
      </c>
      <c r="H17" s="3" t="s">
        <v>185</v>
      </c>
      <c r="I17" s="3" t="s">
        <v>186</v>
      </c>
      <c r="J17" s="1" t="b">
        <v>1</v>
      </c>
      <c r="K17" s="1" t="b">
        <v>1</v>
      </c>
    </row>
    <row r="18" spans="1:11" x14ac:dyDescent="0.25">
      <c r="A18" s="1">
        <v>17</v>
      </c>
      <c r="B18" s="3" t="s">
        <v>93</v>
      </c>
      <c r="C18" s="3" t="s">
        <v>66</v>
      </c>
      <c r="D18" s="3" t="s">
        <v>187</v>
      </c>
      <c r="E18" s="3" t="s">
        <v>188</v>
      </c>
      <c r="F18" s="3" t="s">
        <v>189</v>
      </c>
      <c r="G18" s="3" t="s">
        <v>9</v>
      </c>
      <c r="H18" s="3" t="s">
        <v>190</v>
      </c>
      <c r="I18" s="3" t="s">
        <v>191</v>
      </c>
      <c r="J18" s="1" t="b">
        <v>1</v>
      </c>
      <c r="K18" s="1" t="b">
        <v>1</v>
      </c>
    </row>
    <row r="19" spans="1:11" x14ac:dyDescent="0.25">
      <c r="A19" s="1">
        <v>18</v>
      </c>
      <c r="B19" s="3" t="s">
        <v>93</v>
      </c>
      <c r="C19" s="3" t="s">
        <v>67</v>
      </c>
      <c r="D19" s="3" t="s">
        <v>192</v>
      </c>
      <c r="E19" s="3" t="s">
        <v>193</v>
      </c>
      <c r="F19" s="3" t="s">
        <v>194</v>
      </c>
      <c r="G19" s="3" t="s">
        <v>9</v>
      </c>
      <c r="H19" s="3" t="s">
        <v>195</v>
      </c>
      <c r="I19" s="3" t="s">
        <v>196</v>
      </c>
      <c r="J19" s="1" t="b">
        <v>1</v>
      </c>
      <c r="K19" s="1" t="b">
        <v>1</v>
      </c>
    </row>
    <row r="20" spans="1:11" x14ac:dyDescent="0.25">
      <c r="A20" s="1">
        <v>19</v>
      </c>
      <c r="B20" s="3" t="s">
        <v>93</v>
      </c>
      <c r="C20" s="3" t="s">
        <v>68</v>
      </c>
      <c r="D20" s="3" t="s">
        <v>197</v>
      </c>
      <c r="E20" s="3" t="s">
        <v>198</v>
      </c>
      <c r="F20" s="3" t="s">
        <v>199</v>
      </c>
      <c r="G20" s="3" t="s">
        <v>9</v>
      </c>
      <c r="H20" s="3" t="s">
        <v>200</v>
      </c>
      <c r="I20" s="3" t="s">
        <v>201</v>
      </c>
      <c r="J20" s="1" t="b">
        <v>1</v>
      </c>
      <c r="K20" s="1" t="b">
        <v>1</v>
      </c>
    </row>
    <row r="21" spans="1:11" x14ac:dyDescent="0.25">
      <c r="A21" s="1">
        <v>20</v>
      </c>
      <c r="B21" s="3" t="s">
        <v>93</v>
      </c>
      <c r="C21" s="3" t="s">
        <v>69</v>
      </c>
      <c r="D21" s="3" t="s">
        <v>202</v>
      </c>
      <c r="E21" s="3" t="s">
        <v>203</v>
      </c>
      <c r="F21" s="3" t="s">
        <v>204</v>
      </c>
      <c r="G21" s="3" t="s">
        <v>9</v>
      </c>
      <c r="H21" s="3" t="s">
        <v>205</v>
      </c>
      <c r="I21" s="3" t="s">
        <v>206</v>
      </c>
      <c r="J21" s="1" t="b">
        <v>1</v>
      </c>
      <c r="K21" s="1" t="b">
        <v>1</v>
      </c>
    </row>
    <row r="22" spans="1:11" x14ac:dyDescent="0.25">
      <c r="A22" s="1">
        <v>21</v>
      </c>
      <c r="B22" s="3" t="s">
        <v>93</v>
      </c>
      <c r="C22" s="3" t="s">
        <v>70</v>
      </c>
      <c r="D22" s="3" t="s">
        <v>207</v>
      </c>
      <c r="E22" s="3" t="s">
        <v>208</v>
      </c>
      <c r="F22" s="3" t="s">
        <v>209</v>
      </c>
      <c r="G22" s="3" t="s">
        <v>9</v>
      </c>
      <c r="H22" s="3" t="s">
        <v>210</v>
      </c>
      <c r="I22" s="3" t="s">
        <v>211</v>
      </c>
      <c r="J22" s="1" t="b">
        <v>1</v>
      </c>
      <c r="K22" s="1" t="b">
        <v>1</v>
      </c>
    </row>
    <row r="23" spans="1:11" x14ac:dyDescent="0.25">
      <c r="A23" s="1">
        <v>22</v>
      </c>
      <c r="B23" s="3" t="s">
        <v>93</v>
      </c>
      <c r="C23" s="3" t="s">
        <v>71</v>
      </c>
      <c r="D23" s="3" t="s">
        <v>212</v>
      </c>
      <c r="E23" s="3" t="s">
        <v>213</v>
      </c>
      <c r="F23" s="3" t="s">
        <v>214</v>
      </c>
      <c r="G23" s="3" t="s">
        <v>9</v>
      </c>
      <c r="H23" s="3" t="s">
        <v>215</v>
      </c>
      <c r="I23" s="3" t="s">
        <v>216</v>
      </c>
      <c r="J23" s="1" t="b">
        <v>1</v>
      </c>
      <c r="K23" s="1" t="b">
        <v>1</v>
      </c>
    </row>
    <row r="24" spans="1:11" x14ac:dyDescent="0.25">
      <c r="A24" s="1">
        <v>23</v>
      </c>
      <c r="B24" s="3" t="s">
        <v>93</v>
      </c>
      <c r="C24" s="3" t="s">
        <v>72</v>
      </c>
      <c r="D24" s="3" t="s">
        <v>217</v>
      </c>
      <c r="E24" s="3" t="s">
        <v>132</v>
      </c>
      <c r="F24" s="3" t="s">
        <v>133</v>
      </c>
      <c r="G24" s="3" t="s">
        <v>9</v>
      </c>
      <c r="H24" s="3" t="s">
        <v>218</v>
      </c>
      <c r="I24" s="3" t="s">
        <v>219</v>
      </c>
      <c r="J24" s="1" t="b">
        <v>1</v>
      </c>
      <c r="K24" s="1" t="b">
        <v>1</v>
      </c>
    </row>
    <row r="25" spans="1:11" x14ac:dyDescent="0.25">
      <c r="A25" s="1">
        <v>24</v>
      </c>
      <c r="B25" s="3" t="s">
        <v>93</v>
      </c>
      <c r="C25" s="3" t="s">
        <v>73</v>
      </c>
      <c r="D25" s="3" t="s">
        <v>220</v>
      </c>
      <c r="E25" s="3" t="s">
        <v>221</v>
      </c>
      <c r="F25" s="3" t="s">
        <v>222</v>
      </c>
      <c r="G25" s="3" t="s">
        <v>9</v>
      </c>
      <c r="H25" s="3" t="s">
        <v>223</v>
      </c>
      <c r="I25" s="3" t="s">
        <v>224</v>
      </c>
      <c r="J25" s="1" t="b">
        <v>1</v>
      </c>
      <c r="K25" s="1" t="b">
        <v>1</v>
      </c>
    </row>
    <row r="26" spans="1:11" x14ac:dyDescent="0.25">
      <c r="A26" s="1">
        <v>25</v>
      </c>
      <c r="B26" s="3" t="s">
        <v>93</v>
      </c>
      <c r="C26" s="3" t="s">
        <v>74</v>
      </c>
      <c r="D26" s="3" t="s">
        <v>225</v>
      </c>
      <c r="E26" s="3" t="s">
        <v>226</v>
      </c>
      <c r="F26" s="3" t="s">
        <v>227</v>
      </c>
      <c r="G26" s="3" t="s">
        <v>9</v>
      </c>
      <c r="H26" s="3" t="s">
        <v>228</v>
      </c>
      <c r="I26" s="3" t="s">
        <v>229</v>
      </c>
      <c r="J26" s="1" t="b">
        <v>1</v>
      </c>
      <c r="K26" s="1" t="b">
        <v>1</v>
      </c>
    </row>
    <row r="27" spans="1:11" x14ac:dyDescent="0.25">
      <c r="A27" s="1">
        <v>26</v>
      </c>
      <c r="B27" s="3" t="s">
        <v>93</v>
      </c>
      <c r="C27" s="3" t="s">
        <v>75</v>
      </c>
      <c r="D27" s="3" t="s">
        <v>230</v>
      </c>
      <c r="E27" s="3" t="s">
        <v>231</v>
      </c>
      <c r="F27" s="3" t="s">
        <v>232</v>
      </c>
      <c r="G27" s="3" t="s">
        <v>9</v>
      </c>
      <c r="H27" s="3" t="s">
        <v>233</v>
      </c>
      <c r="I27" s="3" t="s">
        <v>234</v>
      </c>
      <c r="J27" s="1" t="b">
        <v>1</v>
      </c>
      <c r="K27" s="1" t="b">
        <v>1</v>
      </c>
    </row>
    <row r="28" spans="1:11" x14ac:dyDescent="0.25">
      <c r="A28" s="1">
        <v>27</v>
      </c>
      <c r="B28" s="3" t="s">
        <v>93</v>
      </c>
      <c r="C28" s="3" t="s">
        <v>76</v>
      </c>
      <c r="D28" s="3" t="s">
        <v>235</v>
      </c>
      <c r="E28" s="3" t="s">
        <v>236</v>
      </c>
      <c r="F28" s="3" t="s">
        <v>237</v>
      </c>
      <c r="G28" s="3" t="s">
        <v>9</v>
      </c>
      <c r="H28" s="3" t="s">
        <v>238</v>
      </c>
      <c r="I28" s="3" t="s">
        <v>239</v>
      </c>
      <c r="J28" s="1" t="b">
        <v>1</v>
      </c>
      <c r="K28" s="1" t="b">
        <v>1</v>
      </c>
    </row>
    <row r="29" spans="1:11" x14ac:dyDescent="0.25">
      <c r="A29" s="1">
        <v>28</v>
      </c>
      <c r="B29" s="3" t="s">
        <v>93</v>
      </c>
      <c r="C29" s="3" t="s">
        <v>77</v>
      </c>
      <c r="D29" s="3" t="s">
        <v>240</v>
      </c>
      <c r="E29" s="3" t="s">
        <v>241</v>
      </c>
      <c r="F29" s="3" t="s">
        <v>242</v>
      </c>
      <c r="G29" s="3" t="s">
        <v>9</v>
      </c>
      <c r="H29" s="3" t="s">
        <v>243</v>
      </c>
      <c r="I29" s="3" t="s">
        <v>244</v>
      </c>
      <c r="J29" s="1" t="b">
        <v>1</v>
      </c>
      <c r="K29" s="1" t="b">
        <v>1</v>
      </c>
    </row>
    <row r="30" spans="1:11" x14ac:dyDescent="0.25">
      <c r="A30" s="1">
        <v>29</v>
      </c>
      <c r="B30" s="3" t="s">
        <v>93</v>
      </c>
      <c r="C30" s="3" t="s">
        <v>78</v>
      </c>
      <c r="D30" s="3" t="s">
        <v>245</v>
      </c>
      <c r="E30" s="3" t="s">
        <v>246</v>
      </c>
      <c r="F30" s="3" t="s">
        <v>247</v>
      </c>
      <c r="G30" s="3" t="s">
        <v>9</v>
      </c>
      <c r="H30" s="3" t="s">
        <v>248</v>
      </c>
      <c r="I30" s="3" t="s">
        <v>249</v>
      </c>
      <c r="J30" s="1" t="b">
        <v>1</v>
      </c>
      <c r="K30" s="1" t="b">
        <v>1</v>
      </c>
    </row>
    <row r="31" spans="1:11" x14ac:dyDescent="0.25">
      <c r="A31" s="1">
        <v>30</v>
      </c>
      <c r="B31" s="3" t="s">
        <v>93</v>
      </c>
      <c r="C31" s="3" t="s">
        <v>79</v>
      </c>
      <c r="D31" s="3" t="s">
        <v>250</v>
      </c>
      <c r="E31" s="3" t="s">
        <v>251</v>
      </c>
      <c r="F31" s="3" t="s">
        <v>252</v>
      </c>
      <c r="G31" s="3" t="s">
        <v>9</v>
      </c>
      <c r="H31" s="3" t="s">
        <v>215</v>
      </c>
      <c r="I31" s="3" t="s">
        <v>253</v>
      </c>
      <c r="J31" s="1" t="b">
        <v>1</v>
      </c>
      <c r="K31" s="1" t="b">
        <v>1</v>
      </c>
    </row>
    <row r="32" spans="1:11" x14ac:dyDescent="0.25">
      <c r="A32" s="1">
        <v>31</v>
      </c>
      <c r="B32" s="3" t="s">
        <v>93</v>
      </c>
      <c r="C32" s="3" t="s">
        <v>80</v>
      </c>
      <c r="D32" s="3" t="s">
        <v>254</v>
      </c>
      <c r="E32" s="3" t="s">
        <v>255</v>
      </c>
      <c r="F32" s="3" t="s">
        <v>256</v>
      </c>
      <c r="G32" s="3" t="s">
        <v>9</v>
      </c>
      <c r="H32" s="3" t="s">
        <v>257</v>
      </c>
      <c r="I32" s="3" t="s">
        <v>258</v>
      </c>
      <c r="J32" s="1" t="b">
        <v>1</v>
      </c>
      <c r="K32" s="1" t="b">
        <v>1</v>
      </c>
    </row>
    <row r="33" spans="1:11" x14ac:dyDescent="0.25">
      <c r="A33" s="1">
        <v>32</v>
      </c>
      <c r="B33" s="3" t="s">
        <v>93</v>
      </c>
      <c r="C33" s="3" t="s">
        <v>81</v>
      </c>
      <c r="D33" s="3" t="s">
        <v>259</v>
      </c>
      <c r="E33" s="3" t="s">
        <v>183</v>
      </c>
      <c r="F33" s="3" t="s">
        <v>184</v>
      </c>
      <c r="G33" s="3" t="s">
        <v>9</v>
      </c>
      <c r="H33" s="3" t="s">
        <v>139</v>
      </c>
      <c r="I33" s="3" t="s">
        <v>260</v>
      </c>
      <c r="J33" s="1" t="b">
        <v>1</v>
      </c>
      <c r="K33" s="1" t="b">
        <v>1</v>
      </c>
    </row>
    <row r="34" spans="1:11" x14ac:dyDescent="0.25">
      <c r="A34" s="1">
        <v>33</v>
      </c>
      <c r="B34" s="3" t="s">
        <v>93</v>
      </c>
      <c r="C34" s="3" t="s">
        <v>82</v>
      </c>
      <c r="D34" s="3" t="s">
        <v>261</v>
      </c>
      <c r="E34" s="3" t="s">
        <v>262</v>
      </c>
      <c r="F34" s="3" t="s">
        <v>263</v>
      </c>
      <c r="G34" s="3" t="s">
        <v>9</v>
      </c>
      <c r="H34" s="3" t="s">
        <v>264</v>
      </c>
      <c r="I34" s="3" t="s">
        <v>265</v>
      </c>
      <c r="J34" s="1" t="b">
        <v>1</v>
      </c>
      <c r="K34" s="1" t="b">
        <v>1</v>
      </c>
    </row>
  </sheetData>
  <conditionalFormatting sqref="G2:G34">
    <cfRule type="containsText" dxfId="97" priority="1" operator="containsText" text="Feasible">
      <formula>NOT(ISERROR(SEARCH("Feasible",G2)))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CE39-FA53-41C8-978F-1DEB29EF7D52}">
  <dimension ref="A1:K34"/>
  <sheetViews>
    <sheetView workbookViewId="0">
      <selection sqref="A1:XFD1048576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8" style="1" bestFit="1" customWidth="1"/>
    <col min="4" max="4" width="9.7109375" style="1" bestFit="1" customWidth="1"/>
    <col min="5" max="5" width="21.140625" style="1" bestFit="1" customWidth="1"/>
    <col min="6" max="6" width="14.5703125" style="1" bestFit="1" customWidth="1"/>
    <col min="7" max="7" width="10.28515625" style="1" bestFit="1" customWidth="1"/>
    <col min="8" max="8" width="16.85546875" style="1" bestFit="1" customWidth="1"/>
    <col min="9" max="9" width="17.5703125" style="1" bestFit="1" customWidth="1"/>
    <col min="10" max="10" width="18.42578125" style="1" bestFit="1" customWidth="1"/>
    <col min="11" max="11" width="30.1406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83</v>
      </c>
      <c r="D1" s="1" t="s">
        <v>84</v>
      </c>
      <c r="E1" s="1" t="s">
        <v>2</v>
      </c>
      <c r="F1" s="1" t="s">
        <v>85</v>
      </c>
      <c r="G1" s="1" t="s">
        <v>86</v>
      </c>
      <c r="H1" s="1" t="s">
        <v>87</v>
      </c>
      <c r="I1" s="1" t="s">
        <v>6</v>
      </c>
      <c r="J1" s="1" t="s">
        <v>48</v>
      </c>
      <c r="K1" s="1" t="s">
        <v>46</v>
      </c>
    </row>
    <row r="2" spans="1:11" x14ac:dyDescent="0.25">
      <c r="A2" s="1">
        <v>1</v>
      </c>
      <c r="B2" s="3" t="s">
        <v>93</v>
      </c>
      <c r="C2" s="3" t="s">
        <v>50</v>
      </c>
      <c r="D2" s="3" t="s">
        <v>274</v>
      </c>
      <c r="E2" s="3" t="s">
        <v>275</v>
      </c>
      <c r="F2" s="3" t="s">
        <v>276</v>
      </c>
      <c r="G2" s="3" t="s">
        <v>43</v>
      </c>
      <c r="H2" s="3" t="s">
        <v>114</v>
      </c>
      <c r="I2" s="3" t="s">
        <v>115</v>
      </c>
      <c r="J2" s="1" t="b">
        <v>1</v>
      </c>
      <c r="K2" s="1" t="b">
        <v>1</v>
      </c>
    </row>
    <row r="3" spans="1:11" x14ac:dyDescent="0.25">
      <c r="A3" s="1">
        <v>2</v>
      </c>
      <c r="B3" s="3" t="s">
        <v>93</v>
      </c>
      <c r="C3" s="3" t="s">
        <v>51</v>
      </c>
      <c r="D3" s="3" t="s">
        <v>277</v>
      </c>
      <c r="E3" s="3" t="s">
        <v>117</v>
      </c>
      <c r="F3" s="3" t="s">
        <v>118</v>
      </c>
      <c r="G3" s="3" t="s">
        <v>43</v>
      </c>
      <c r="H3" s="3" t="s">
        <v>119</v>
      </c>
      <c r="I3" s="3" t="s">
        <v>120</v>
      </c>
      <c r="J3" s="1" t="b">
        <v>1</v>
      </c>
      <c r="K3" s="1" t="b">
        <v>1</v>
      </c>
    </row>
    <row r="4" spans="1:11" x14ac:dyDescent="0.25">
      <c r="A4" s="1">
        <v>3</v>
      </c>
      <c r="B4" s="3" t="s">
        <v>93</v>
      </c>
      <c r="C4" s="3" t="s">
        <v>52</v>
      </c>
      <c r="D4" s="3" t="s">
        <v>278</v>
      </c>
      <c r="E4" s="3" t="s">
        <v>122</v>
      </c>
      <c r="F4" s="3" t="s">
        <v>123</v>
      </c>
      <c r="G4" s="3" t="s">
        <v>9</v>
      </c>
      <c r="H4" s="3" t="s">
        <v>124</v>
      </c>
      <c r="I4" s="3" t="s">
        <v>125</v>
      </c>
      <c r="J4" s="1" t="b">
        <v>1</v>
      </c>
      <c r="K4" s="1" t="b">
        <v>1</v>
      </c>
    </row>
    <row r="5" spans="1:11" x14ac:dyDescent="0.25">
      <c r="A5" s="1">
        <v>4</v>
      </c>
      <c r="B5" s="3" t="s">
        <v>93</v>
      </c>
      <c r="C5" s="3" t="s">
        <v>53</v>
      </c>
      <c r="D5" s="3" t="s">
        <v>279</v>
      </c>
      <c r="E5" s="3" t="s">
        <v>127</v>
      </c>
      <c r="F5" s="3" t="s">
        <v>128</v>
      </c>
      <c r="G5" s="3" t="s">
        <v>9</v>
      </c>
      <c r="H5" s="3" t="s">
        <v>129</v>
      </c>
      <c r="I5" s="3" t="s">
        <v>130</v>
      </c>
      <c r="J5" s="1" t="b">
        <v>1</v>
      </c>
      <c r="K5" s="1" t="b">
        <v>1</v>
      </c>
    </row>
    <row r="6" spans="1:11" x14ac:dyDescent="0.25">
      <c r="A6" s="1">
        <v>5</v>
      </c>
      <c r="B6" s="3" t="s">
        <v>93</v>
      </c>
      <c r="C6" s="3" t="s">
        <v>54</v>
      </c>
      <c r="D6" s="3" t="s">
        <v>280</v>
      </c>
      <c r="E6" s="3" t="s">
        <v>281</v>
      </c>
      <c r="F6" s="3" t="s">
        <v>282</v>
      </c>
      <c r="G6" s="3" t="s">
        <v>9</v>
      </c>
      <c r="H6" s="3" t="s">
        <v>134</v>
      </c>
      <c r="I6" s="3" t="s">
        <v>135</v>
      </c>
      <c r="J6" s="1" t="b">
        <v>1</v>
      </c>
      <c r="K6" s="1" t="b">
        <v>1</v>
      </c>
    </row>
    <row r="7" spans="1:11" x14ac:dyDescent="0.25">
      <c r="A7" s="1">
        <v>6</v>
      </c>
      <c r="B7" s="3" t="s">
        <v>93</v>
      </c>
      <c r="C7" s="3" t="s">
        <v>55</v>
      </c>
      <c r="D7" s="3" t="s">
        <v>283</v>
      </c>
      <c r="E7" s="3" t="s">
        <v>284</v>
      </c>
      <c r="F7" s="3" t="s">
        <v>285</v>
      </c>
      <c r="G7" s="3" t="s">
        <v>43</v>
      </c>
      <c r="H7" s="3" t="s">
        <v>139</v>
      </c>
      <c r="I7" s="3" t="s">
        <v>140</v>
      </c>
      <c r="J7" s="1" t="b">
        <v>1</v>
      </c>
      <c r="K7" s="1" t="b">
        <v>1</v>
      </c>
    </row>
    <row r="8" spans="1:11" x14ac:dyDescent="0.25">
      <c r="A8" s="1">
        <v>7</v>
      </c>
      <c r="B8" s="3" t="s">
        <v>93</v>
      </c>
      <c r="C8" s="3" t="s">
        <v>56</v>
      </c>
      <c r="D8" s="3" t="s">
        <v>286</v>
      </c>
      <c r="E8" s="3" t="s">
        <v>142</v>
      </c>
      <c r="F8" s="3" t="s">
        <v>143</v>
      </c>
      <c r="G8" s="3" t="s">
        <v>9</v>
      </c>
      <c r="H8" s="3" t="s">
        <v>144</v>
      </c>
      <c r="I8" s="3" t="s">
        <v>145</v>
      </c>
      <c r="J8" s="1" t="b">
        <v>1</v>
      </c>
      <c r="K8" s="1" t="b">
        <v>1</v>
      </c>
    </row>
    <row r="9" spans="1:11" x14ac:dyDescent="0.25">
      <c r="A9" s="1">
        <v>8</v>
      </c>
      <c r="B9" s="3" t="s">
        <v>93</v>
      </c>
      <c r="C9" s="3" t="s">
        <v>57</v>
      </c>
      <c r="D9" s="3" t="s">
        <v>287</v>
      </c>
      <c r="E9" s="3" t="s">
        <v>147</v>
      </c>
      <c r="F9" s="3" t="s">
        <v>148</v>
      </c>
      <c r="G9" s="3" t="s">
        <v>9</v>
      </c>
      <c r="H9" s="3" t="s">
        <v>149</v>
      </c>
      <c r="I9" s="3" t="s">
        <v>150</v>
      </c>
      <c r="J9" s="1" t="b">
        <v>1</v>
      </c>
      <c r="K9" s="1" t="b">
        <v>1</v>
      </c>
    </row>
    <row r="10" spans="1:11" x14ac:dyDescent="0.25">
      <c r="A10" s="1">
        <v>9</v>
      </c>
      <c r="B10" s="3" t="s">
        <v>93</v>
      </c>
      <c r="C10" s="3" t="s">
        <v>58</v>
      </c>
      <c r="D10" s="3" t="s">
        <v>288</v>
      </c>
      <c r="E10" s="3" t="s">
        <v>152</v>
      </c>
      <c r="F10" s="3" t="s">
        <v>289</v>
      </c>
      <c r="G10" s="3" t="s">
        <v>43</v>
      </c>
      <c r="H10" s="3" t="s">
        <v>154</v>
      </c>
      <c r="I10" s="3" t="s">
        <v>155</v>
      </c>
      <c r="J10" s="1" t="b">
        <v>1</v>
      </c>
      <c r="K10" s="1" t="b">
        <v>1</v>
      </c>
    </row>
    <row r="11" spans="1:11" x14ac:dyDescent="0.25">
      <c r="A11" s="1">
        <v>10</v>
      </c>
      <c r="B11" s="3" t="s">
        <v>93</v>
      </c>
      <c r="C11" s="3" t="s">
        <v>59</v>
      </c>
      <c r="D11" s="3" t="s">
        <v>290</v>
      </c>
      <c r="E11" s="3" t="s">
        <v>147</v>
      </c>
      <c r="F11" s="3" t="s">
        <v>148</v>
      </c>
      <c r="G11" s="3" t="s">
        <v>9</v>
      </c>
      <c r="H11" s="3" t="s">
        <v>149</v>
      </c>
      <c r="I11" s="3" t="s">
        <v>150</v>
      </c>
      <c r="J11" s="1" t="b">
        <v>1</v>
      </c>
      <c r="K11" s="1" t="b">
        <v>1</v>
      </c>
    </row>
    <row r="12" spans="1:11" x14ac:dyDescent="0.25">
      <c r="A12" s="1">
        <v>11</v>
      </c>
      <c r="B12" s="3" t="s">
        <v>93</v>
      </c>
      <c r="C12" s="3" t="s">
        <v>60</v>
      </c>
      <c r="D12" s="3" t="s">
        <v>291</v>
      </c>
      <c r="E12" s="3" t="s">
        <v>158</v>
      </c>
      <c r="F12" s="3" t="s">
        <v>159</v>
      </c>
      <c r="G12" s="3" t="s">
        <v>9</v>
      </c>
      <c r="H12" s="3" t="s">
        <v>160</v>
      </c>
      <c r="I12" s="3" t="s">
        <v>161</v>
      </c>
      <c r="J12" s="1" t="b">
        <v>1</v>
      </c>
      <c r="K12" s="1" t="b">
        <v>1</v>
      </c>
    </row>
    <row r="13" spans="1:11" x14ac:dyDescent="0.25">
      <c r="A13" s="1">
        <v>12</v>
      </c>
      <c r="B13" s="3" t="s">
        <v>93</v>
      </c>
      <c r="C13" s="3" t="s">
        <v>61</v>
      </c>
      <c r="D13" s="3" t="s">
        <v>292</v>
      </c>
      <c r="E13" s="3" t="s">
        <v>163</v>
      </c>
      <c r="F13" s="3" t="s">
        <v>164</v>
      </c>
      <c r="G13" s="3" t="s">
        <v>9</v>
      </c>
      <c r="H13" s="3" t="s">
        <v>165</v>
      </c>
      <c r="I13" s="3" t="s">
        <v>166</v>
      </c>
      <c r="J13" s="1" t="b">
        <v>1</v>
      </c>
      <c r="K13" s="1" t="b">
        <v>1</v>
      </c>
    </row>
    <row r="14" spans="1:11" x14ac:dyDescent="0.25">
      <c r="A14" s="1">
        <v>13</v>
      </c>
      <c r="B14" s="3" t="s">
        <v>93</v>
      </c>
      <c r="C14" s="3" t="s">
        <v>62</v>
      </c>
      <c r="D14" s="3" t="s">
        <v>293</v>
      </c>
      <c r="E14" s="3" t="s">
        <v>168</v>
      </c>
      <c r="F14" s="3" t="s">
        <v>169</v>
      </c>
      <c r="G14" s="3" t="s">
        <v>9</v>
      </c>
      <c r="H14" s="3" t="s">
        <v>170</v>
      </c>
      <c r="I14" s="3" t="s">
        <v>171</v>
      </c>
      <c r="J14" s="1" t="b">
        <v>1</v>
      </c>
      <c r="K14" s="1" t="b">
        <v>1</v>
      </c>
    </row>
    <row r="15" spans="1:11" x14ac:dyDescent="0.25">
      <c r="A15" s="1">
        <v>14</v>
      </c>
      <c r="B15" s="3" t="s">
        <v>93</v>
      </c>
      <c r="C15" s="3" t="s">
        <v>63</v>
      </c>
      <c r="D15" s="3" t="s">
        <v>294</v>
      </c>
      <c r="E15" s="3" t="s">
        <v>173</v>
      </c>
      <c r="F15" s="3" t="s">
        <v>174</v>
      </c>
      <c r="G15" s="3" t="s">
        <v>9</v>
      </c>
      <c r="H15" s="3" t="s">
        <v>175</v>
      </c>
      <c r="I15" s="3" t="s">
        <v>176</v>
      </c>
      <c r="J15" s="1" t="b">
        <v>1</v>
      </c>
      <c r="K15" s="1" t="b">
        <v>1</v>
      </c>
    </row>
    <row r="16" spans="1:11" x14ac:dyDescent="0.25">
      <c r="A16" s="1">
        <v>15</v>
      </c>
      <c r="B16" s="3" t="s">
        <v>93</v>
      </c>
      <c r="C16" s="3" t="s">
        <v>64</v>
      </c>
      <c r="D16" s="3" t="s">
        <v>295</v>
      </c>
      <c r="E16" s="3" t="s">
        <v>296</v>
      </c>
      <c r="F16" s="3" t="s">
        <v>297</v>
      </c>
      <c r="G16" s="3" t="s">
        <v>9</v>
      </c>
      <c r="H16" s="3" t="s">
        <v>180</v>
      </c>
      <c r="I16" s="3" t="s">
        <v>181</v>
      </c>
      <c r="J16" s="1" t="b">
        <v>1</v>
      </c>
      <c r="K16" s="1" t="b">
        <v>1</v>
      </c>
    </row>
    <row r="17" spans="1:11" x14ac:dyDescent="0.25">
      <c r="A17" s="1">
        <v>16</v>
      </c>
      <c r="B17" s="3" t="s">
        <v>93</v>
      </c>
      <c r="C17" s="3" t="s">
        <v>65</v>
      </c>
      <c r="D17" s="3" t="s">
        <v>298</v>
      </c>
      <c r="E17" s="3" t="s">
        <v>183</v>
      </c>
      <c r="F17" s="3" t="s">
        <v>184</v>
      </c>
      <c r="G17" s="3" t="s">
        <v>9</v>
      </c>
      <c r="H17" s="3" t="s">
        <v>185</v>
      </c>
      <c r="I17" s="3" t="s">
        <v>186</v>
      </c>
      <c r="J17" s="1" t="b">
        <v>1</v>
      </c>
      <c r="K17" s="1" t="b">
        <v>1</v>
      </c>
    </row>
    <row r="18" spans="1:11" x14ac:dyDescent="0.25">
      <c r="A18" s="1">
        <v>17</v>
      </c>
      <c r="B18" s="3" t="s">
        <v>93</v>
      </c>
      <c r="C18" s="3" t="s">
        <v>66</v>
      </c>
      <c r="D18" s="3" t="s">
        <v>299</v>
      </c>
      <c r="E18" s="3" t="s">
        <v>188</v>
      </c>
      <c r="F18" s="3" t="s">
        <v>189</v>
      </c>
      <c r="G18" s="3" t="s">
        <v>9</v>
      </c>
      <c r="H18" s="3" t="s">
        <v>190</v>
      </c>
      <c r="I18" s="3" t="s">
        <v>191</v>
      </c>
      <c r="J18" s="1" t="b">
        <v>1</v>
      </c>
      <c r="K18" s="1" t="b">
        <v>1</v>
      </c>
    </row>
    <row r="19" spans="1:11" x14ac:dyDescent="0.25">
      <c r="A19" s="1">
        <v>18</v>
      </c>
      <c r="B19" s="3" t="s">
        <v>93</v>
      </c>
      <c r="C19" s="3" t="s">
        <v>67</v>
      </c>
      <c r="D19" s="3" t="s">
        <v>300</v>
      </c>
      <c r="E19" s="3" t="s">
        <v>301</v>
      </c>
      <c r="F19" s="3" t="s">
        <v>302</v>
      </c>
      <c r="G19" s="3" t="s">
        <v>9</v>
      </c>
      <c r="H19" s="3" t="s">
        <v>195</v>
      </c>
      <c r="I19" s="3" t="s">
        <v>196</v>
      </c>
      <c r="J19" s="1" t="b">
        <v>1</v>
      </c>
      <c r="K19" s="1" t="b">
        <v>1</v>
      </c>
    </row>
    <row r="20" spans="1:11" x14ac:dyDescent="0.25">
      <c r="A20" s="1">
        <v>19</v>
      </c>
      <c r="B20" s="3" t="s">
        <v>93</v>
      </c>
      <c r="C20" s="3" t="s">
        <v>68</v>
      </c>
      <c r="D20" s="3" t="s">
        <v>303</v>
      </c>
      <c r="E20" s="3" t="s">
        <v>304</v>
      </c>
      <c r="F20" s="3" t="s">
        <v>305</v>
      </c>
      <c r="G20" s="3" t="s">
        <v>9</v>
      </c>
      <c r="H20" s="3" t="s">
        <v>200</v>
      </c>
      <c r="I20" s="3" t="s">
        <v>201</v>
      </c>
      <c r="J20" s="1" t="b">
        <v>1</v>
      </c>
      <c r="K20" s="1" t="b">
        <v>1</v>
      </c>
    </row>
    <row r="21" spans="1:11" x14ac:dyDescent="0.25">
      <c r="A21" s="1">
        <v>20</v>
      </c>
      <c r="B21" s="3" t="s">
        <v>93</v>
      </c>
      <c r="C21" s="3" t="s">
        <v>69</v>
      </c>
      <c r="D21" s="3" t="s">
        <v>306</v>
      </c>
      <c r="E21" s="3" t="s">
        <v>203</v>
      </c>
      <c r="F21" s="3" t="s">
        <v>204</v>
      </c>
      <c r="G21" s="3" t="s">
        <v>9</v>
      </c>
      <c r="H21" s="3" t="s">
        <v>205</v>
      </c>
      <c r="I21" s="3" t="s">
        <v>206</v>
      </c>
      <c r="J21" s="1" t="b">
        <v>1</v>
      </c>
      <c r="K21" s="1" t="b">
        <v>1</v>
      </c>
    </row>
    <row r="22" spans="1:11" x14ac:dyDescent="0.25">
      <c r="A22" s="1">
        <v>21</v>
      </c>
      <c r="B22" s="3" t="s">
        <v>93</v>
      </c>
      <c r="C22" s="3" t="s">
        <v>70</v>
      </c>
      <c r="D22" s="3" t="s">
        <v>307</v>
      </c>
      <c r="E22" s="3" t="s">
        <v>208</v>
      </c>
      <c r="F22" s="3" t="s">
        <v>209</v>
      </c>
      <c r="G22" s="3" t="s">
        <v>9</v>
      </c>
      <c r="H22" s="3" t="s">
        <v>210</v>
      </c>
      <c r="I22" s="3" t="s">
        <v>211</v>
      </c>
      <c r="J22" s="1" t="b">
        <v>1</v>
      </c>
      <c r="K22" s="1" t="b">
        <v>1</v>
      </c>
    </row>
    <row r="23" spans="1:11" x14ac:dyDescent="0.25">
      <c r="A23" s="1">
        <v>22</v>
      </c>
      <c r="B23" s="3" t="s">
        <v>93</v>
      </c>
      <c r="C23" s="3" t="s">
        <v>71</v>
      </c>
      <c r="D23" s="3" t="s">
        <v>308</v>
      </c>
      <c r="E23" s="3" t="s">
        <v>213</v>
      </c>
      <c r="F23" s="3" t="s">
        <v>214</v>
      </c>
      <c r="G23" s="3" t="s">
        <v>9</v>
      </c>
      <c r="H23" s="3" t="s">
        <v>215</v>
      </c>
      <c r="I23" s="3" t="s">
        <v>216</v>
      </c>
      <c r="J23" s="1" t="b">
        <v>1</v>
      </c>
      <c r="K23" s="1" t="b">
        <v>1</v>
      </c>
    </row>
    <row r="24" spans="1:11" x14ac:dyDescent="0.25">
      <c r="A24" s="1">
        <v>23</v>
      </c>
      <c r="B24" s="3" t="s">
        <v>93</v>
      </c>
      <c r="C24" s="3" t="s">
        <v>72</v>
      </c>
      <c r="D24" s="3" t="s">
        <v>309</v>
      </c>
      <c r="E24" s="3" t="s">
        <v>132</v>
      </c>
      <c r="F24" s="3" t="s">
        <v>133</v>
      </c>
      <c r="G24" s="3" t="s">
        <v>9</v>
      </c>
      <c r="H24" s="3" t="s">
        <v>218</v>
      </c>
      <c r="I24" s="3" t="s">
        <v>219</v>
      </c>
      <c r="J24" s="1" t="b">
        <v>1</v>
      </c>
      <c r="K24" s="1" t="b">
        <v>1</v>
      </c>
    </row>
    <row r="25" spans="1:11" x14ac:dyDescent="0.25">
      <c r="A25" s="1">
        <v>24</v>
      </c>
      <c r="B25" s="3" t="s">
        <v>93</v>
      </c>
      <c r="C25" s="3" t="s">
        <v>73</v>
      </c>
      <c r="D25" s="3" t="s">
        <v>310</v>
      </c>
      <c r="E25" s="3" t="s">
        <v>311</v>
      </c>
      <c r="F25" s="3" t="s">
        <v>312</v>
      </c>
      <c r="G25" s="3" t="s">
        <v>9</v>
      </c>
      <c r="H25" s="3" t="s">
        <v>223</v>
      </c>
      <c r="I25" s="3" t="s">
        <v>224</v>
      </c>
      <c r="J25" s="1" t="b">
        <v>1</v>
      </c>
      <c r="K25" s="1" t="b">
        <v>1</v>
      </c>
    </row>
    <row r="26" spans="1:11" x14ac:dyDescent="0.25">
      <c r="A26" s="1">
        <v>25</v>
      </c>
      <c r="B26" s="3" t="s">
        <v>93</v>
      </c>
      <c r="C26" s="3" t="s">
        <v>74</v>
      </c>
      <c r="D26" s="3" t="s">
        <v>313</v>
      </c>
      <c r="E26" s="3" t="s">
        <v>226</v>
      </c>
      <c r="F26" s="3" t="s">
        <v>227</v>
      </c>
      <c r="G26" s="3" t="s">
        <v>9</v>
      </c>
      <c r="H26" s="3" t="s">
        <v>228</v>
      </c>
      <c r="I26" s="3" t="s">
        <v>229</v>
      </c>
      <c r="J26" s="1" t="b">
        <v>1</v>
      </c>
      <c r="K26" s="1" t="b">
        <v>1</v>
      </c>
    </row>
    <row r="27" spans="1:11" x14ac:dyDescent="0.25">
      <c r="A27" s="1">
        <v>26</v>
      </c>
      <c r="B27" s="3" t="s">
        <v>93</v>
      </c>
      <c r="C27" s="3" t="s">
        <v>75</v>
      </c>
      <c r="D27" s="3" t="s">
        <v>314</v>
      </c>
      <c r="E27" s="3" t="s">
        <v>231</v>
      </c>
      <c r="F27" s="3" t="s">
        <v>232</v>
      </c>
      <c r="G27" s="3" t="s">
        <v>9</v>
      </c>
      <c r="H27" s="3" t="s">
        <v>233</v>
      </c>
      <c r="I27" s="3" t="s">
        <v>234</v>
      </c>
      <c r="J27" s="1" t="b">
        <v>1</v>
      </c>
      <c r="K27" s="1" t="b">
        <v>1</v>
      </c>
    </row>
    <row r="28" spans="1:11" x14ac:dyDescent="0.25">
      <c r="A28" s="1">
        <v>27</v>
      </c>
      <c r="B28" s="3" t="s">
        <v>93</v>
      </c>
      <c r="C28" s="3" t="s">
        <v>76</v>
      </c>
      <c r="D28" s="3" t="s">
        <v>315</v>
      </c>
      <c r="E28" s="3" t="s">
        <v>236</v>
      </c>
      <c r="F28" s="3" t="s">
        <v>237</v>
      </c>
      <c r="G28" s="3" t="s">
        <v>9</v>
      </c>
      <c r="H28" s="3" t="s">
        <v>238</v>
      </c>
      <c r="I28" s="3" t="s">
        <v>239</v>
      </c>
      <c r="J28" s="1" t="b">
        <v>1</v>
      </c>
      <c r="K28" s="1" t="b">
        <v>1</v>
      </c>
    </row>
    <row r="29" spans="1:11" x14ac:dyDescent="0.25">
      <c r="A29" s="1">
        <v>28</v>
      </c>
      <c r="B29" s="3" t="s">
        <v>93</v>
      </c>
      <c r="C29" s="3" t="s">
        <v>77</v>
      </c>
      <c r="D29" s="3" t="s">
        <v>316</v>
      </c>
      <c r="E29" s="3" t="s">
        <v>317</v>
      </c>
      <c r="F29" s="3" t="s">
        <v>318</v>
      </c>
      <c r="G29" s="3" t="s">
        <v>9</v>
      </c>
      <c r="H29" s="3" t="s">
        <v>243</v>
      </c>
      <c r="I29" s="3" t="s">
        <v>244</v>
      </c>
      <c r="J29" s="1" t="b">
        <v>1</v>
      </c>
      <c r="K29" s="1" t="b">
        <v>1</v>
      </c>
    </row>
    <row r="30" spans="1:11" x14ac:dyDescent="0.25">
      <c r="A30" s="1">
        <v>29</v>
      </c>
      <c r="B30" s="3" t="s">
        <v>93</v>
      </c>
      <c r="C30" s="3" t="s">
        <v>78</v>
      </c>
      <c r="D30" s="3" t="s">
        <v>319</v>
      </c>
      <c r="E30" s="3" t="s">
        <v>246</v>
      </c>
      <c r="F30" s="3" t="s">
        <v>247</v>
      </c>
      <c r="G30" s="3" t="s">
        <v>9</v>
      </c>
      <c r="H30" s="3" t="s">
        <v>248</v>
      </c>
      <c r="I30" s="3" t="s">
        <v>249</v>
      </c>
      <c r="J30" s="1" t="b">
        <v>1</v>
      </c>
      <c r="K30" s="1" t="b">
        <v>1</v>
      </c>
    </row>
    <row r="31" spans="1:11" x14ac:dyDescent="0.25">
      <c r="A31" s="1">
        <v>30</v>
      </c>
      <c r="B31" s="3" t="s">
        <v>93</v>
      </c>
      <c r="C31" s="3" t="s">
        <v>79</v>
      </c>
      <c r="D31" s="3" t="s">
        <v>320</v>
      </c>
      <c r="E31" s="3" t="s">
        <v>251</v>
      </c>
      <c r="F31" s="3" t="s">
        <v>252</v>
      </c>
      <c r="G31" s="3" t="s">
        <v>9</v>
      </c>
      <c r="H31" s="3" t="s">
        <v>215</v>
      </c>
      <c r="I31" s="3" t="s">
        <v>253</v>
      </c>
      <c r="J31" s="1" t="b">
        <v>1</v>
      </c>
      <c r="K31" s="1" t="b">
        <v>1</v>
      </c>
    </row>
    <row r="32" spans="1:11" x14ac:dyDescent="0.25">
      <c r="A32" s="1">
        <v>31</v>
      </c>
      <c r="B32" s="3" t="s">
        <v>93</v>
      </c>
      <c r="C32" s="3" t="s">
        <v>80</v>
      </c>
      <c r="D32" s="3" t="s">
        <v>321</v>
      </c>
      <c r="E32" s="3" t="s">
        <v>255</v>
      </c>
      <c r="F32" s="3" t="s">
        <v>256</v>
      </c>
      <c r="G32" s="3" t="s">
        <v>9</v>
      </c>
      <c r="H32" s="3" t="s">
        <v>257</v>
      </c>
      <c r="I32" s="3" t="s">
        <v>258</v>
      </c>
      <c r="J32" s="1" t="b">
        <v>1</v>
      </c>
      <c r="K32" s="1" t="b">
        <v>1</v>
      </c>
    </row>
    <row r="33" spans="1:11" x14ac:dyDescent="0.25">
      <c r="A33" s="1">
        <v>32</v>
      </c>
      <c r="B33" s="3" t="s">
        <v>93</v>
      </c>
      <c r="C33" s="3" t="s">
        <v>81</v>
      </c>
      <c r="D33" s="3" t="s">
        <v>322</v>
      </c>
      <c r="E33" s="3" t="s">
        <v>183</v>
      </c>
      <c r="F33" s="3" t="s">
        <v>184</v>
      </c>
      <c r="G33" s="3" t="s">
        <v>9</v>
      </c>
      <c r="H33" s="3" t="s">
        <v>139</v>
      </c>
      <c r="I33" s="3" t="s">
        <v>260</v>
      </c>
      <c r="J33" s="1" t="b">
        <v>1</v>
      </c>
      <c r="K33" s="1" t="b">
        <v>1</v>
      </c>
    </row>
    <row r="34" spans="1:11" x14ac:dyDescent="0.25">
      <c r="A34" s="1">
        <v>33</v>
      </c>
      <c r="B34" s="3" t="s">
        <v>93</v>
      </c>
      <c r="C34" s="3" t="s">
        <v>82</v>
      </c>
      <c r="D34" s="3" t="s">
        <v>323</v>
      </c>
      <c r="E34" s="3" t="s">
        <v>262</v>
      </c>
      <c r="F34" s="3" t="s">
        <v>263</v>
      </c>
      <c r="G34" s="3" t="s">
        <v>9</v>
      </c>
      <c r="H34" s="3" t="s">
        <v>264</v>
      </c>
      <c r="I34" s="3" t="s">
        <v>265</v>
      </c>
      <c r="J34" s="1" t="b">
        <v>1</v>
      </c>
      <c r="K34" s="1" t="b">
        <v>1</v>
      </c>
    </row>
  </sheetData>
  <conditionalFormatting sqref="G2:G34">
    <cfRule type="containsText" dxfId="83" priority="1" operator="containsText" text="Feasible">
      <formula>NOT(ISERROR(SEARCH("Feasible",G2)))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AF0D-819D-4967-8E11-5676073E53EB}">
  <dimension ref="A1:K34"/>
  <sheetViews>
    <sheetView workbookViewId="0">
      <selection activeCell="D9" sqref="D9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7.42578125" style="1" bestFit="1" customWidth="1"/>
    <col min="4" max="4" width="12.7109375" style="1" bestFit="1" customWidth="1"/>
    <col min="5" max="5" width="21.140625" style="1" bestFit="1" customWidth="1"/>
    <col min="6" max="6" width="15.5703125" style="1" bestFit="1" customWidth="1"/>
    <col min="7" max="7" width="12" style="1" bestFit="1" customWidth="1"/>
    <col min="8" max="8" width="17.28515625" style="1" bestFit="1" customWidth="1"/>
    <col min="9" max="9" width="17.5703125" style="1" bestFit="1" customWidth="1"/>
    <col min="10" max="10" width="18.42578125" style="1" bestFit="1" customWidth="1"/>
    <col min="11" max="11" width="33.425781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327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48</v>
      </c>
      <c r="K1" s="1" t="s">
        <v>99</v>
      </c>
    </row>
    <row r="2" spans="1:11" x14ac:dyDescent="0.25">
      <c r="A2" s="1">
        <v>1</v>
      </c>
      <c r="B2" s="3" t="s">
        <v>93</v>
      </c>
      <c r="C2" s="3" t="s">
        <v>100</v>
      </c>
      <c r="D2" s="1">
        <v>300.21300000000002</v>
      </c>
      <c r="E2" s="2">
        <v>806</v>
      </c>
      <c r="F2" s="2">
        <v>787.00619200000006</v>
      </c>
      <c r="G2" s="3" t="s">
        <v>43</v>
      </c>
      <c r="H2" s="1">
        <v>1454</v>
      </c>
      <c r="I2" s="1">
        <v>1923</v>
      </c>
      <c r="J2" s="1" t="b">
        <v>1</v>
      </c>
      <c r="K2" s="1" t="b">
        <v>1</v>
      </c>
    </row>
    <row r="3" spans="1:11" x14ac:dyDescent="0.25">
      <c r="A3" s="1">
        <v>2</v>
      </c>
      <c r="B3" s="3" t="s">
        <v>93</v>
      </c>
      <c r="C3" s="3" t="s">
        <v>101</v>
      </c>
      <c r="D3" s="1">
        <v>300.29300000000001</v>
      </c>
      <c r="E3" s="2">
        <v>914</v>
      </c>
      <c r="F3" s="2">
        <v>897.84431199999995</v>
      </c>
      <c r="G3" s="3" t="s">
        <v>43</v>
      </c>
      <c r="H3" s="1">
        <v>1723</v>
      </c>
      <c r="I3" s="1">
        <v>2394</v>
      </c>
      <c r="J3" s="1" t="b">
        <v>1</v>
      </c>
      <c r="K3" s="1" t="b">
        <v>1</v>
      </c>
    </row>
    <row r="4" spans="1:11" x14ac:dyDescent="0.25">
      <c r="A4" s="1">
        <v>3</v>
      </c>
      <c r="B4" s="3" t="s">
        <v>93</v>
      </c>
      <c r="C4" s="3" t="s">
        <v>102</v>
      </c>
      <c r="D4" s="1">
        <v>1.1160000000000001</v>
      </c>
      <c r="E4" s="2">
        <v>55</v>
      </c>
      <c r="F4" s="2">
        <v>55</v>
      </c>
      <c r="G4" s="3" t="s">
        <v>9</v>
      </c>
      <c r="H4" s="1">
        <v>462</v>
      </c>
      <c r="I4" s="1">
        <v>4560</v>
      </c>
      <c r="J4" s="1" t="b">
        <v>1</v>
      </c>
      <c r="K4" s="1" t="b">
        <v>1</v>
      </c>
    </row>
    <row r="5" spans="1:11" x14ac:dyDescent="0.25">
      <c r="A5" s="1">
        <v>4</v>
      </c>
      <c r="B5" s="3" t="s">
        <v>93</v>
      </c>
      <c r="C5" s="3" t="s">
        <v>103</v>
      </c>
      <c r="D5" s="1">
        <v>0.182</v>
      </c>
      <c r="E5" s="2">
        <v>27</v>
      </c>
      <c r="F5" s="2">
        <v>27</v>
      </c>
      <c r="G5" s="3" t="s">
        <v>9</v>
      </c>
      <c r="H5" s="1">
        <v>279</v>
      </c>
      <c r="I5" s="1">
        <v>783</v>
      </c>
      <c r="J5" s="1" t="b">
        <v>1</v>
      </c>
      <c r="K5" s="1" t="b">
        <v>1</v>
      </c>
    </row>
    <row r="6" spans="1:11" x14ac:dyDescent="0.25">
      <c r="A6" s="1">
        <v>5</v>
      </c>
      <c r="B6" s="3" t="s">
        <v>93</v>
      </c>
      <c r="C6" s="3" t="s">
        <v>104</v>
      </c>
      <c r="D6" s="1">
        <v>2.94</v>
      </c>
      <c r="E6" s="2">
        <v>63</v>
      </c>
      <c r="F6" s="2">
        <v>63</v>
      </c>
      <c r="G6" s="3" t="s">
        <v>9</v>
      </c>
      <c r="H6" s="1">
        <v>630</v>
      </c>
      <c r="I6" s="1">
        <v>1243</v>
      </c>
      <c r="J6" s="1" t="b">
        <v>1</v>
      </c>
      <c r="K6" s="1" t="b">
        <v>1</v>
      </c>
    </row>
    <row r="7" spans="1:11" x14ac:dyDescent="0.25">
      <c r="A7" s="1">
        <v>6</v>
      </c>
      <c r="B7" s="3" t="s">
        <v>93</v>
      </c>
      <c r="C7" s="3" t="s">
        <v>105</v>
      </c>
      <c r="D7" s="1">
        <v>300.12700000000001</v>
      </c>
      <c r="E7" s="2">
        <v>511</v>
      </c>
      <c r="F7" s="2">
        <v>306.82969400000002</v>
      </c>
      <c r="G7" s="3" t="s">
        <v>43</v>
      </c>
      <c r="H7" s="1">
        <v>512</v>
      </c>
      <c r="I7" s="1">
        <v>1004</v>
      </c>
      <c r="J7" s="1" t="b">
        <v>1</v>
      </c>
      <c r="K7" s="1" t="b">
        <v>1</v>
      </c>
    </row>
    <row r="8" spans="1:11" x14ac:dyDescent="0.25">
      <c r="A8" s="1">
        <v>7</v>
      </c>
      <c r="B8" s="3" t="s">
        <v>93</v>
      </c>
      <c r="C8" s="3" t="s">
        <v>106</v>
      </c>
      <c r="D8" s="1">
        <v>0.51</v>
      </c>
      <c r="E8" s="2">
        <v>87</v>
      </c>
      <c r="F8" s="2">
        <v>87</v>
      </c>
      <c r="G8" s="3" t="s">
        <v>9</v>
      </c>
      <c r="H8" s="1">
        <v>143</v>
      </c>
      <c r="I8" s="1">
        <v>623</v>
      </c>
      <c r="J8" s="1" t="b">
        <v>1</v>
      </c>
      <c r="K8" s="1" t="b">
        <v>1</v>
      </c>
    </row>
    <row r="9" spans="1:11" x14ac:dyDescent="0.25">
      <c r="A9" s="1">
        <v>8</v>
      </c>
      <c r="B9" s="3" t="s">
        <v>93</v>
      </c>
      <c r="C9" s="3" t="s">
        <v>107</v>
      </c>
      <c r="D9" s="1">
        <v>25.279</v>
      </c>
      <c r="E9" s="2">
        <v>599</v>
      </c>
      <c r="F9" s="2">
        <v>599</v>
      </c>
      <c r="G9" s="3" t="s">
        <v>9</v>
      </c>
      <c r="H9" s="1">
        <v>1133</v>
      </c>
      <c r="I9" s="1">
        <v>5451</v>
      </c>
      <c r="J9" s="1" t="b">
        <v>1</v>
      </c>
      <c r="K9" s="1" t="b">
        <v>1</v>
      </c>
    </row>
    <row r="10" spans="1:11" x14ac:dyDescent="0.25">
      <c r="A10" s="1">
        <v>9</v>
      </c>
      <c r="B10" s="3" t="s">
        <v>93</v>
      </c>
      <c r="C10" s="3" t="s">
        <v>108</v>
      </c>
      <c r="D10" s="1">
        <v>300.15300000000002</v>
      </c>
      <c r="E10" s="2">
        <v>757</v>
      </c>
      <c r="F10" s="2">
        <v>747.16666699999996</v>
      </c>
      <c r="G10" s="3" t="s">
        <v>43</v>
      </c>
      <c r="H10" s="1">
        <v>1096</v>
      </c>
      <c r="I10" s="1">
        <v>1677</v>
      </c>
      <c r="J10" s="1" t="b">
        <v>1</v>
      </c>
      <c r="K10" s="1" t="b">
        <v>1</v>
      </c>
    </row>
    <row r="11" spans="1:11" x14ac:dyDescent="0.25">
      <c r="A11" s="1">
        <v>10</v>
      </c>
      <c r="B11" s="3" t="s">
        <v>93</v>
      </c>
      <c r="C11" s="3" t="s">
        <v>59</v>
      </c>
      <c r="D11" s="1">
        <v>17.773</v>
      </c>
      <c r="E11" s="2">
        <v>599</v>
      </c>
      <c r="F11" s="2">
        <v>599</v>
      </c>
      <c r="G11" s="3" t="s">
        <v>9</v>
      </c>
      <c r="H11" s="1">
        <v>1133</v>
      </c>
      <c r="I11" s="1">
        <v>5451</v>
      </c>
      <c r="J11" s="1" t="b">
        <v>1</v>
      </c>
      <c r="K11" s="1" t="b">
        <v>1</v>
      </c>
    </row>
    <row r="12" spans="1:11" x14ac:dyDescent="0.25">
      <c r="A12" s="1">
        <v>11</v>
      </c>
      <c r="B12" s="3" t="s">
        <v>93</v>
      </c>
      <c r="C12" s="3" t="s">
        <v>60</v>
      </c>
      <c r="D12" s="1">
        <v>0.59899999999999998</v>
      </c>
      <c r="E12" s="2">
        <v>149</v>
      </c>
      <c r="F12" s="2">
        <v>149</v>
      </c>
      <c r="G12" s="3" t="s">
        <v>9</v>
      </c>
      <c r="H12" s="1">
        <v>332</v>
      </c>
      <c r="I12" s="1">
        <v>2126</v>
      </c>
      <c r="J12" s="1" t="b">
        <v>1</v>
      </c>
      <c r="K12" s="1" t="b">
        <v>1</v>
      </c>
    </row>
    <row r="13" spans="1:11" x14ac:dyDescent="0.25">
      <c r="A13" s="1">
        <v>12</v>
      </c>
      <c r="B13" s="3" t="s">
        <v>93</v>
      </c>
      <c r="C13" s="3" t="s">
        <v>61</v>
      </c>
      <c r="D13" s="1">
        <v>2.3E-2</v>
      </c>
      <c r="E13" s="2">
        <v>4</v>
      </c>
      <c r="F13" s="2">
        <v>4</v>
      </c>
      <c r="G13" s="3" t="s">
        <v>9</v>
      </c>
      <c r="H13" s="1">
        <v>39</v>
      </c>
      <c r="I13" s="1">
        <v>137</v>
      </c>
      <c r="J13" s="1" t="b">
        <v>1</v>
      </c>
      <c r="K13" s="1" t="b">
        <v>1</v>
      </c>
    </row>
    <row r="14" spans="1:11" x14ac:dyDescent="0.25">
      <c r="A14" s="1">
        <v>13</v>
      </c>
      <c r="B14" s="3" t="s">
        <v>93</v>
      </c>
      <c r="C14" s="3" t="s">
        <v>62</v>
      </c>
      <c r="D14" s="1">
        <v>13.198</v>
      </c>
      <c r="E14" s="2">
        <v>128</v>
      </c>
      <c r="F14" s="2">
        <v>128</v>
      </c>
      <c r="G14" s="3" t="s">
        <v>9</v>
      </c>
      <c r="H14" s="1">
        <v>615</v>
      </c>
      <c r="I14" s="1">
        <v>2407</v>
      </c>
      <c r="J14" s="1" t="b">
        <v>1</v>
      </c>
      <c r="K14" s="1" t="b">
        <v>1</v>
      </c>
    </row>
    <row r="15" spans="1:11" x14ac:dyDescent="0.25">
      <c r="A15" s="1">
        <v>14</v>
      </c>
      <c r="B15" s="3" t="s">
        <v>93</v>
      </c>
      <c r="C15" s="3" t="s">
        <v>63</v>
      </c>
      <c r="D15" s="1">
        <v>6.0389999999999997</v>
      </c>
      <c r="E15" s="2">
        <v>368</v>
      </c>
      <c r="F15" s="2">
        <v>368</v>
      </c>
      <c r="G15" s="3" t="s">
        <v>9</v>
      </c>
      <c r="H15" s="1">
        <v>816</v>
      </c>
      <c r="I15" s="1">
        <v>2489</v>
      </c>
      <c r="J15" s="1" t="b">
        <v>1</v>
      </c>
      <c r="K15" s="1" t="b">
        <v>1</v>
      </c>
    </row>
    <row r="16" spans="1:11" x14ac:dyDescent="0.25">
      <c r="A16" s="1">
        <v>15</v>
      </c>
      <c r="B16" s="3" t="s">
        <v>93</v>
      </c>
      <c r="C16" s="3" t="s">
        <v>64</v>
      </c>
      <c r="D16" s="1">
        <v>5.7160000000000002</v>
      </c>
      <c r="E16" s="2">
        <v>245</v>
      </c>
      <c r="F16" s="2">
        <v>245</v>
      </c>
      <c r="G16" s="3" t="s">
        <v>9</v>
      </c>
      <c r="H16" s="1">
        <v>600</v>
      </c>
      <c r="I16" s="1">
        <v>2729</v>
      </c>
      <c r="J16" s="1" t="b">
        <v>1</v>
      </c>
      <c r="K16" s="1" t="b">
        <v>1</v>
      </c>
    </row>
    <row r="17" spans="1:11" x14ac:dyDescent="0.25">
      <c r="A17" s="1">
        <v>16</v>
      </c>
      <c r="B17" s="3" t="s">
        <v>93</v>
      </c>
      <c r="C17" s="3" t="s">
        <v>65</v>
      </c>
      <c r="D17" s="1">
        <v>222.04</v>
      </c>
      <c r="E17" s="2">
        <v>288</v>
      </c>
      <c r="F17" s="2">
        <v>288</v>
      </c>
      <c r="G17" s="3" t="s">
        <v>9</v>
      </c>
      <c r="H17" s="1">
        <v>1383</v>
      </c>
      <c r="I17" s="1">
        <v>3339</v>
      </c>
      <c r="J17" s="1" t="b">
        <v>1</v>
      </c>
      <c r="K17" s="1" t="b">
        <v>1</v>
      </c>
    </row>
    <row r="18" spans="1:11" x14ac:dyDescent="0.25">
      <c r="A18" s="1">
        <v>17</v>
      </c>
      <c r="B18" s="3" t="s">
        <v>93</v>
      </c>
      <c r="C18" s="3" t="s">
        <v>66</v>
      </c>
      <c r="D18" s="1">
        <v>4.665</v>
      </c>
      <c r="E18" s="2">
        <v>64</v>
      </c>
      <c r="F18" s="2">
        <v>64</v>
      </c>
      <c r="G18" s="3" t="s">
        <v>9</v>
      </c>
      <c r="H18" s="1">
        <v>920</v>
      </c>
      <c r="I18" s="1">
        <v>959</v>
      </c>
      <c r="J18" s="1" t="b">
        <v>1</v>
      </c>
      <c r="K18" s="1" t="b">
        <v>1</v>
      </c>
    </row>
    <row r="19" spans="1:11" x14ac:dyDescent="0.25">
      <c r="A19" s="1">
        <v>18</v>
      </c>
      <c r="B19" s="3" t="s">
        <v>93</v>
      </c>
      <c r="C19" s="3" t="s">
        <v>67</v>
      </c>
      <c r="D19" s="1">
        <v>47.85</v>
      </c>
      <c r="E19" s="2">
        <v>237</v>
      </c>
      <c r="F19" s="2">
        <v>237</v>
      </c>
      <c r="G19" s="3" t="s">
        <v>9</v>
      </c>
      <c r="H19" s="1">
        <v>2348</v>
      </c>
      <c r="I19" s="1">
        <v>2725</v>
      </c>
      <c r="J19" s="1" t="b">
        <v>1</v>
      </c>
      <c r="K19" s="1" t="b">
        <v>1</v>
      </c>
    </row>
    <row r="20" spans="1:11" x14ac:dyDescent="0.25">
      <c r="A20" s="1">
        <v>19</v>
      </c>
      <c r="B20" s="3" t="s">
        <v>93</v>
      </c>
      <c r="C20" s="3" t="s">
        <v>68</v>
      </c>
      <c r="D20" s="1">
        <v>0.156</v>
      </c>
      <c r="E20" s="2">
        <v>13</v>
      </c>
      <c r="F20" s="2">
        <v>13</v>
      </c>
      <c r="G20" s="3" t="s">
        <v>9</v>
      </c>
      <c r="H20" s="1">
        <v>136</v>
      </c>
      <c r="I20" s="1">
        <v>157</v>
      </c>
      <c r="J20" s="1" t="b">
        <v>1</v>
      </c>
      <c r="K20" s="1" t="b">
        <v>1</v>
      </c>
    </row>
    <row r="21" spans="1:11" x14ac:dyDescent="0.25">
      <c r="A21" s="1">
        <v>20</v>
      </c>
      <c r="B21" s="3" t="s">
        <v>93</v>
      </c>
      <c r="C21" s="3" t="s">
        <v>69</v>
      </c>
      <c r="D21" s="1">
        <v>0.254</v>
      </c>
      <c r="E21" s="2">
        <v>36</v>
      </c>
      <c r="F21" s="2">
        <v>36</v>
      </c>
      <c r="G21" s="3" t="s">
        <v>9</v>
      </c>
      <c r="H21" s="1">
        <v>62</v>
      </c>
      <c r="I21" s="1">
        <v>159</v>
      </c>
      <c r="J21" s="1" t="b">
        <v>1</v>
      </c>
      <c r="K21" s="1" t="b">
        <v>1</v>
      </c>
    </row>
    <row r="22" spans="1:11" x14ac:dyDescent="0.25">
      <c r="A22" s="1">
        <v>21</v>
      </c>
      <c r="B22" s="3" t="s">
        <v>93</v>
      </c>
      <c r="C22" s="3" t="s">
        <v>70</v>
      </c>
      <c r="D22" s="1">
        <v>0.44400000000000001</v>
      </c>
      <c r="E22" s="2">
        <v>82</v>
      </c>
      <c r="F22" s="2">
        <v>82</v>
      </c>
      <c r="G22" s="3" t="s">
        <v>9</v>
      </c>
      <c r="H22" s="1">
        <v>276</v>
      </c>
      <c r="I22" s="1">
        <v>307</v>
      </c>
      <c r="J22" s="1" t="b">
        <v>1</v>
      </c>
      <c r="K22" s="1" t="b">
        <v>1</v>
      </c>
    </row>
    <row r="23" spans="1:11" x14ac:dyDescent="0.25">
      <c r="A23" s="1">
        <v>22</v>
      </c>
      <c r="B23" s="3" t="s">
        <v>93</v>
      </c>
      <c r="C23" s="3" t="s">
        <v>71</v>
      </c>
      <c r="D23" s="1">
        <v>8.3000000000000004E-2</v>
      </c>
      <c r="E23" s="2">
        <v>31</v>
      </c>
      <c r="F23" s="2">
        <v>31</v>
      </c>
      <c r="G23" s="3" t="s">
        <v>9</v>
      </c>
      <c r="H23" s="1">
        <v>67</v>
      </c>
      <c r="I23" s="1">
        <v>82</v>
      </c>
      <c r="J23" s="1" t="b">
        <v>1</v>
      </c>
      <c r="K23" s="1" t="b">
        <v>1</v>
      </c>
    </row>
    <row r="24" spans="1:11" x14ac:dyDescent="0.25">
      <c r="A24" s="1">
        <v>23</v>
      </c>
      <c r="B24" s="3" t="s">
        <v>93</v>
      </c>
      <c r="C24" s="3" t="s">
        <v>72</v>
      </c>
      <c r="D24" s="1">
        <v>0.312</v>
      </c>
      <c r="E24" s="2">
        <v>63</v>
      </c>
      <c r="F24" s="2">
        <v>63</v>
      </c>
      <c r="G24" s="3" t="s">
        <v>9</v>
      </c>
      <c r="H24" s="1">
        <v>256</v>
      </c>
      <c r="I24" s="1">
        <v>323</v>
      </c>
      <c r="J24" s="1" t="b">
        <v>1</v>
      </c>
      <c r="K24" s="1" t="b">
        <v>1</v>
      </c>
    </row>
    <row r="25" spans="1:11" x14ac:dyDescent="0.25">
      <c r="A25" s="1">
        <v>24</v>
      </c>
      <c r="B25" s="3" t="s">
        <v>93</v>
      </c>
      <c r="C25" s="3" t="s">
        <v>73</v>
      </c>
      <c r="D25" s="1">
        <v>0.621</v>
      </c>
      <c r="E25" s="2">
        <v>50</v>
      </c>
      <c r="F25" s="2">
        <v>50</v>
      </c>
      <c r="G25" s="3" t="s">
        <v>9</v>
      </c>
      <c r="H25" s="1">
        <v>250</v>
      </c>
      <c r="I25" s="1">
        <v>277</v>
      </c>
      <c r="J25" s="1" t="b">
        <v>1</v>
      </c>
      <c r="K25" s="1" t="b">
        <v>1</v>
      </c>
    </row>
    <row r="26" spans="1:11" x14ac:dyDescent="0.25">
      <c r="A26" s="1">
        <v>25</v>
      </c>
      <c r="B26" s="3" t="s">
        <v>93</v>
      </c>
      <c r="C26" s="3" t="s">
        <v>74</v>
      </c>
      <c r="D26" s="1">
        <v>0.246</v>
      </c>
      <c r="E26" s="2">
        <v>79</v>
      </c>
      <c r="F26" s="2">
        <v>79</v>
      </c>
      <c r="G26" s="3" t="s">
        <v>9</v>
      </c>
      <c r="H26" s="1">
        <v>305</v>
      </c>
      <c r="I26" s="1">
        <v>345</v>
      </c>
      <c r="J26" s="1" t="b">
        <v>1</v>
      </c>
      <c r="K26" s="1" t="b">
        <v>1</v>
      </c>
    </row>
    <row r="27" spans="1:11" x14ac:dyDescent="0.25">
      <c r="A27" s="1">
        <v>26</v>
      </c>
      <c r="B27" s="3" t="s">
        <v>93</v>
      </c>
      <c r="C27" s="3" t="s">
        <v>75</v>
      </c>
      <c r="D27" s="1">
        <v>1.6E-2</v>
      </c>
      <c r="E27" s="2">
        <v>18</v>
      </c>
      <c r="F27" s="2">
        <v>18</v>
      </c>
      <c r="G27" s="3" t="s">
        <v>9</v>
      </c>
      <c r="H27" s="1">
        <v>40</v>
      </c>
      <c r="I27" s="1">
        <v>41</v>
      </c>
      <c r="J27" s="1" t="b">
        <v>1</v>
      </c>
      <c r="K27" s="1" t="b">
        <v>1</v>
      </c>
    </row>
    <row r="28" spans="1:11" x14ac:dyDescent="0.25">
      <c r="A28" s="1">
        <v>27</v>
      </c>
      <c r="B28" s="3" t="s">
        <v>93</v>
      </c>
      <c r="C28" s="3" t="s">
        <v>76</v>
      </c>
      <c r="D28" s="1">
        <v>3.6999999999999998E-2</v>
      </c>
      <c r="E28" s="2">
        <v>19</v>
      </c>
      <c r="F28" s="2">
        <v>19</v>
      </c>
      <c r="G28" s="3" t="s">
        <v>9</v>
      </c>
      <c r="H28" s="1">
        <v>75</v>
      </c>
      <c r="I28" s="1">
        <v>114</v>
      </c>
      <c r="J28" s="1" t="b">
        <v>1</v>
      </c>
      <c r="K28" s="1" t="b">
        <v>1</v>
      </c>
    </row>
    <row r="29" spans="1:11" x14ac:dyDescent="0.25">
      <c r="A29" s="1">
        <v>28</v>
      </c>
      <c r="B29" s="3" t="s">
        <v>93</v>
      </c>
      <c r="C29" s="3" t="s">
        <v>77</v>
      </c>
      <c r="D29" s="1">
        <v>14.978</v>
      </c>
      <c r="E29" s="2">
        <v>634</v>
      </c>
      <c r="F29" s="2">
        <v>634</v>
      </c>
      <c r="G29" s="3" t="s">
        <v>9</v>
      </c>
      <c r="H29" s="1">
        <v>1226</v>
      </c>
      <c r="I29" s="1">
        <v>2408</v>
      </c>
      <c r="J29" s="1" t="b">
        <v>1</v>
      </c>
      <c r="K29" s="1" t="b">
        <v>1</v>
      </c>
    </row>
    <row r="30" spans="1:11" x14ac:dyDescent="0.25">
      <c r="A30" s="1">
        <v>29</v>
      </c>
      <c r="B30" s="3" t="s">
        <v>93</v>
      </c>
      <c r="C30" s="3" t="s">
        <v>78</v>
      </c>
      <c r="D30" s="1">
        <v>3.3959999999999999</v>
      </c>
      <c r="E30" s="2">
        <v>353</v>
      </c>
      <c r="F30" s="2">
        <v>353</v>
      </c>
      <c r="G30" s="3" t="s">
        <v>9</v>
      </c>
      <c r="H30" s="1">
        <v>829</v>
      </c>
      <c r="I30" s="1">
        <v>1473</v>
      </c>
      <c r="J30" s="1" t="b">
        <v>1</v>
      </c>
      <c r="K30" s="1" t="b">
        <v>1</v>
      </c>
    </row>
    <row r="31" spans="1:11" x14ac:dyDescent="0.25">
      <c r="A31" s="1">
        <v>30</v>
      </c>
      <c r="B31" s="3" t="s">
        <v>93</v>
      </c>
      <c r="C31" s="3" t="s">
        <v>79</v>
      </c>
      <c r="D31" s="1">
        <v>5.8999999999999997E-2</v>
      </c>
      <c r="E31" s="2">
        <v>42</v>
      </c>
      <c r="F31" s="2">
        <v>42</v>
      </c>
      <c r="G31" s="3" t="s">
        <v>9</v>
      </c>
      <c r="H31" s="1">
        <v>67</v>
      </c>
      <c r="I31" s="1">
        <v>142</v>
      </c>
      <c r="J31" s="1" t="b">
        <v>1</v>
      </c>
      <c r="K31" s="1" t="b">
        <v>1</v>
      </c>
    </row>
    <row r="32" spans="1:11" x14ac:dyDescent="0.25">
      <c r="A32" s="1">
        <v>31</v>
      </c>
      <c r="B32" s="3" t="s">
        <v>93</v>
      </c>
      <c r="C32" s="3" t="s">
        <v>80</v>
      </c>
      <c r="D32" s="1">
        <v>0.496</v>
      </c>
      <c r="E32" s="2">
        <v>69</v>
      </c>
      <c r="F32" s="2">
        <v>69</v>
      </c>
      <c r="G32" s="3" t="s">
        <v>9</v>
      </c>
      <c r="H32" s="1">
        <v>122</v>
      </c>
      <c r="I32" s="1">
        <v>189</v>
      </c>
      <c r="J32" s="1" t="b">
        <v>1</v>
      </c>
      <c r="K32" s="1" t="b">
        <v>1</v>
      </c>
    </row>
    <row r="33" spans="1:11" x14ac:dyDescent="0.25">
      <c r="A33" s="1">
        <v>32</v>
      </c>
      <c r="B33" s="3" t="s">
        <v>93</v>
      </c>
      <c r="C33" s="3" t="s">
        <v>81</v>
      </c>
      <c r="D33" s="1">
        <v>10.606</v>
      </c>
      <c r="E33" s="2">
        <v>288</v>
      </c>
      <c r="F33" s="2">
        <v>288</v>
      </c>
      <c r="G33" s="3" t="s">
        <v>9</v>
      </c>
      <c r="H33" s="1">
        <v>512</v>
      </c>
      <c r="I33" s="1">
        <v>819</v>
      </c>
      <c r="J33" s="1" t="b">
        <v>1</v>
      </c>
      <c r="K33" s="1" t="b">
        <v>1</v>
      </c>
    </row>
    <row r="34" spans="1:11" x14ac:dyDescent="0.25">
      <c r="A34" s="1">
        <v>33</v>
      </c>
      <c r="B34" s="3" t="s">
        <v>93</v>
      </c>
      <c r="C34" s="3" t="s">
        <v>82</v>
      </c>
      <c r="D34" s="1">
        <v>2.38</v>
      </c>
      <c r="E34" s="2">
        <v>202</v>
      </c>
      <c r="F34" s="2">
        <v>202</v>
      </c>
      <c r="G34" s="3" t="s">
        <v>9</v>
      </c>
      <c r="H34" s="1">
        <v>500</v>
      </c>
      <c r="I34" s="1">
        <v>2980</v>
      </c>
      <c r="J34" s="1" t="b">
        <v>1</v>
      </c>
      <c r="K34" s="1" t="b">
        <v>1</v>
      </c>
    </row>
  </sheetData>
  <conditionalFormatting sqref="G1:G1048576">
    <cfRule type="containsText" dxfId="69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A328-D814-4DBE-A538-6938F84C5253}">
  <dimension ref="A1:K99"/>
  <sheetViews>
    <sheetView topLeftCell="A83" workbookViewId="0">
      <selection activeCell="C101" sqref="C101"/>
    </sheetView>
  </sheetViews>
  <sheetFormatPr defaultRowHeight="15" x14ac:dyDescent="0.25"/>
  <cols>
    <col min="1" max="1" width="11" style="1" customWidth="1"/>
    <col min="2" max="2" width="14.28515625" style="1" bestFit="1" customWidth="1"/>
    <col min="3" max="3" width="38" style="1" bestFit="1" customWidth="1"/>
    <col min="4" max="4" width="12.7109375" style="1" bestFit="1" customWidth="1"/>
    <col min="5" max="5" width="21.140625" style="2" bestFit="1" customWidth="1"/>
    <col min="6" max="6" width="15.5703125" style="1" bestFit="1" customWidth="1"/>
    <col min="7" max="7" width="12" style="1" bestFit="1" customWidth="1"/>
    <col min="8" max="8" width="17.28515625" style="1" bestFit="1" customWidth="1"/>
    <col min="9" max="9" width="17.5703125" style="1" bestFit="1" customWidth="1"/>
    <col min="10" max="10" width="18.42578125" style="1" bestFit="1" customWidth="1"/>
    <col min="11" max="11" width="32.425781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47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48</v>
      </c>
      <c r="K1" s="1" t="s">
        <v>49</v>
      </c>
    </row>
    <row r="2" spans="1:11" x14ac:dyDescent="0.25">
      <c r="A2" s="1">
        <v>1</v>
      </c>
      <c r="B2" s="3" t="s">
        <v>8</v>
      </c>
      <c r="C2" s="3" t="s">
        <v>50</v>
      </c>
      <c r="D2" s="1">
        <v>0.122</v>
      </c>
      <c r="E2" s="2">
        <v>668</v>
      </c>
      <c r="F2" s="2">
        <v>668</v>
      </c>
      <c r="G2" s="3" t="s">
        <v>9</v>
      </c>
      <c r="H2" s="1">
        <v>1454</v>
      </c>
      <c r="I2" s="1">
        <v>1923</v>
      </c>
      <c r="J2" s="1" t="b">
        <v>1</v>
      </c>
      <c r="K2" s="1" t="b">
        <v>0</v>
      </c>
    </row>
    <row r="3" spans="1:11" x14ac:dyDescent="0.25">
      <c r="A3" s="1">
        <v>1</v>
      </c>
      <c r="B3" s="3" t="s">
        <v>10</v>
      </c>
      <c r="C3" s="3" t="s">
        <v>50</v>
      </c>
      <c r="D3" s="1">
        <v>300.17599999999999</v>
      </c>
      <c r="E3" s="2">
        <v>806</v>
      </c>
      <c r="F3" s="2">
        <v>787.006711</v>
      </c>
      <c r="G3" s="3" t="s">
        <v>43</v>
      </c>
      <c r="H3" s="1">
        <v>1454</v>
      </c>
      <c r="I3" s="1">
        <v>1923</v>
      </c>
      <c r="J3" s="1" t="b">
        <v>1</v>
      </c>
      <c r="K3" s="1" t="b">
        <v>1</v>
      </c>
    </row>
    <row r="4" spans="1:11" x14ac:dyDescent="0.25">
      <c r="B4" s="3"/>
      <c r="C4" s="3"/>
      <c r="F4" s="2"/>
      <c r="G4" s="3" t="s">
        <v>0</v>
      </c>
    </row>
    <row r="5" spans="1:11" x14ac:dyDescent="0.25">
      <c r="A5" s="1">
        <v>2</v>
      </c>
      <c r="B5" s="3" t="s">
        <v>8</v>
      </c>
      <c r="C5" s="3" t="s">
        <v>51</v>
      </c>
      <c r="D5" s="1">
        <v>0.308</v>
      </c>
      <c r="E5" s="2">
        <v>775</v>
      </c>
      <c r="F5" s="2">
        <v>775</v>
      </c>
      <c r="G5" s="3" t="s">
        <v>9</v>
      </c>
      <c r="H5" s="1">
        <v>1723</v>
      </c>
      <c r="I5" s="1">
        <v>2394</v>
      </c>
      <c r="J5" s="1" t="b">
        <v>1</v>
      </c>
      <c r="K5" s="1" t="b">
        <v>0</v>
      </c>
    </row>
    <row r="6" spans="1:11" x14ac:dyDescent="0.25">
      <c r="A6" s="1">
        <v>2</v>
      </c>
      <c r="B6" s="3" t="s">
        <v>10</v>
      </c>
      <c r="C6" s="3" t="s">
        <v>51</v>
      </c>
      <c r="D6" s="1">
        <v>300.29500000000002</v>
      </c>
      <c r="E6" s="2">
        <v>914</v>
      </c>
      <c r="F6" s="2">
        <v>897.85031100000003</v>
      </c>
      <c r="G6" s="3" t="s">
        <v>43</v>
      </c>
      <c r="H6" s="1">
        <v>1723</v>
      </c>
      <c r="I6" s="1">
        <v>2394</v>
      </c>
      <c r="J6" s="1" t="b">
        <v>1</v>
      </c>
      <c r="K6" s="1" t="b">
        <v>1</v>
      </c>
    </row>
    <row r="7" spans="1:11" x14ac:dyDescent="0.25">
      <c r="B7" s="3"/>
      <c r="C7" s="3" t="s">
        <v>0</v>
      </c>
      <c r="F7" s="2"/>
      <c r="G7" s="3" t="s">
        <v>0</v>
      </c>
    </row>
    <row r="8" spans="1:11" x14ac:dyDescent="0.25">
      <c r="A8" s="1">
        <v>3</v>
      </c>
      <c r="B8" s="3" t="s">
        <v>8</v>
      </c>
      <c r="C8" s="3" t="s">
        <v>52</v>
      </c>
      <c r="D8" s="1">
        <v>0.3</v>
      </c>
      <c r="E8" s="2">
        <v>55</v>
      </c>
      <c r="F8" s="2">
        <v>55</v>
      </c>
      <c r="G8" s="3" t="s">
        <v>9</v>
      </c>
      <c r="H8" s="1">
        <v>462</v>
      </c>
      <c r="I8" s="1">
        <v>4560</v>
      </c>
      <c r="J8" s="1" t="b">
        <v>1</v>
      </c>
      <c r="K8" s="1" t="b">
        <v>0</v>
      </c>
    </row>
    <row r="9" spans="1:11" x14ac:dyDescent="0.25">
      <c r="A9" s="1">
        <v>3</v>
      </c>
      <c r="B9" s="3" t="s">
        <v>10</v>
      </c>
      <c r="C9" s="3" t="s">
        <v>52</v>
      </c>
      <c r="D9" s="1">
        <v>9.5820000000000007</v>
      </c>
      <c r="E9" s="2">
        <v>55</v>
      </c>
      <c r="F9" s="2">
        <v>55</v>
      </c>
      <c r="G9" s="3" t="s">
        <v>9</v>
      </c>
      <c r="H9" s="1">
        <v>462</v>
      </c>
      <c r="I9" s="1">
        <v>4560</v>
      </c>
      <c r="J9" s="1" t="b">
        <v>1</v>
      </c>
      <c r="K9" s="1" t="b">
        <v>1</v>
      </c>
    </row>
    <row r="10" spans="1:11" x14ac:dyDescent="0.25">
      <c r="B10" s="3"/>
      <c r="C10" s="3" t="s">
        <v>0</v>
      </c>
      <c r="F10" s="2"/>
      <c r="G10" s="3" t="s">
        <v>0</v>
      </c>
    </row>
    <row r="11" spans="1:11" x14ac:dyDescent="0.25">
      <c r="A11" s="1">
        <v>4</v>
      </c>
      <c r="B11" s="3" t="s">
        <v>8</v>
      </c>
      <c r="C11" s="3" t="s">
        <v>53</v>
      </c>
      <c r="D11" s="1">
        <v>0.01</v>
      </c>
      <c r="E11" s="2">
        <v>3</v>
      </c>
      <c r="F11" s="2">
        <v>3</v>
      </c>
      <c r="G11" s="3" t="s">
        <v>9</v>
      </c>
      <c r="H11" s="1">
        <v>279</v>
      </c>
      <c r="I11" s="1">
        <v>2287</v>
      </c>
      <c r="J11" s="1" t="b">
        <v>1</v>
      </c>
      <c r="K11" s="1" t="b">
        <v>0</v>
      </c>
    </row>
    <row r="12" spans="1:11" x14ac:dyDescent="0.25">
      <c r="A12" s="1">
        <v>4</v>
      </c>
      <c r="B12" s="3" t="s">
        <v>10</v>
      </c>
      <c r="C12" s="3" t="s">
        <v>53</v>
      </c>
      <c r="D12" s="1">
        <v>0.26500000000000001</v>
      </c>
      <c r="E12" s="2">
        <v>3</v>
      </c>
      <c r="F12" s="2">
        <v>3</v>
      </c>
      <c r="G12" s="3" t="s">
        <v>9</v>
      </c>
      <c r="H12" s="1">
        <v>279</v>
      </c>
      <c r="I12" s="1">
        <v>2287</v>
      </c>
      <c r="J12" s="1" t="b">
        <v>1</v>
      </c>
      <c r="K12" s="1" t="b">
        <v>1</v>
      </c>
    </row>
    <row r="13" spans="1:11" x14ac:dyDescent="0.25">
      <c r="B13" s="3"/>
      <c r="C13" s="3" t="s">
        <v>0</v>
      </c>
      <c r="F13" s="2"/>
      <c r="G13" s="3" t="s">
        <v>0</v>
      </c>
    </row>
    <row r="14" spans="1:11" x14ac:dyDescent="0.25">
      <c r="A14" s="1">
        <v>5</v>
      </c>
      <c r="B14" s="3" t="s">
        <v>8</v>
      </c>
      <c r="C14" s="3" t="s">
        <v>54</v>
      </c>
      <c r="D14" s="1">
        <v>4.3999999999999997E-2</v>
      </c>
      <c r="E14" s="2">
        <v>41</v>
      </c>
      <c r="F14" s="2">
        <v>41</v>
      </c>
      <c r="G14" s="3" t="s">
        <v>9</v>
      </c>
      <c r="H14" s="1">
        <v>630</v>
      </c>
      <c r="I14" s="1">
        <v>1243</v>
      </c>
      <c r="J14" s="1" t="b">
        <v>1</v>
      </c>
      <c r="K14" s="1" t="b">
        <v>0</v>
      </c>
    </row>
    <row r="15" spans="1:11" x14ac:dyDescent="0.25">
      <c r="A15" s="1">
        <v>5</v>
      </c>
      <c r="B15" s="3" t="s">
        <v>10</v>
      </c>
      <c r="C15" s="3" t="s">
        <v>54</v>
      </c>
      <c r="D15" s="1">
        <v>4.3959999999999999</v>
      </c>
      <c r="E15" s="2">
        <v>42</v>
      </c>
      <c r="F15" s="2">
        <v>42</v>
      </c>
      <c r="G15" s="3" t="s">
        <v>9</v>
      </c>
      <c r="H15" s="1">
        <v>630</v>
      </c>
      <c r="I15" s="1">
        <v>1243</v>
      </c>
      <c r="J15" s="1" t="b">
        <v>1</v>
      </c>
      <c r="K15" s="1" t="b">
        <v>1</v>
      </c>
    </row>
    <row r="16" spans="1:11" x14ac:dyDescent="0.25">
      <c r="B16" s="3"/>
      <c r="C16" s="3" t="s">
        <v>0</v>
      </c>
      <c r="F16" s="2"/>
      <c r="G16" s="3" t="s">
        <v>0</v>
      </c>
    </row>
    <row r="17" spans="1:11" x14ac:dyDescent="0.25">
      <c r="A17" s="1">
        <v>6</v>
      </c>
      <c r="B17" s="3" t="s">
        <v>8</v>
      </c>
      <c r="C17" s="3" t="s">
        <v>55</v>
      </c>
      <c r="D17" s="1">
        <v>4.8000000000000001E-2</v>
      </c>
      <c r="E17" s="2">
        <v>258</v>
      </c>
      <c r="F17" s="2">
        <v>258</v>
      </c>
      <c r="G17" s="3" t="s">
        <v>9</v>
      </c>
      <c r="H17" s="1">
        <v>512</v>
      </c>
      <c r="I17" s="1">
        <v>1004</v>
      </c>
      <c r="J17" s="1" t="b">
        <v>1</v>
      </c>
      <c r="K17" s="1" t="b">
        <v>0</v>
      </c>
    </row>
    <row r="18" spans="1:11" x14ac:dyDescent="0.25">
      <c r="A18" s="1">
        <v>6</v>
      </c>
      <c r="B18" s="3" t="s">
        <v>10</v>
      </c>
      <c r="C18" s="3" t="s">
        <v>55</v>
      </c>
      <c r="D18" s="1">
        <v>300.161</v>
      </c>
      <c r="E18" s="2">
        <v>505</v>
      </c>
      <c r="F18" s="2">
        <v>258</v>
      </c>
      <c r="G18" s="3" t="s">
        <v>43</v>
      </c>
      <c r="H18" s="1">
        <v>512</v>
      </c>
      <c r="I18" s="1">
        <v>1004</v>
      </c>
      <c r="J18" s="1" t="b">
        <v>1</v>
      </c>
      <c r="K18" s="1" t="b">
        <v>1</v>
      </c>
    </row>
    <row r="19" spans="1:11" x14ac:dyDescent="0.25">
      <c r="B19" s="3"/>
      <c r="C19" s="3" t="s">
        <v>0</v>
      </c>
      <c r="F19" s="2"/>
      <c r="G19" s="3" t="s">
        <v>0</v>
      </c>
    </row>
    <row r="20" spans="1:11" x14ac:dyDescent="0.25">
      <c r="A20" s="1">
        <v>7</v>
      </c>
      <c r="B20" s="3" t="s">
        <v>8</v>
      </c>
      <c r="C20" s="3" t="s">
        <v>56</v>
      </c>
      <c r="D20" s="1">
        <v>3.4000000000000002E-2</v>
      </c>
      <c r="E20" s="2">
        <v>86</v>
      </c>
      <c r="F20" s="2">
        <v>86</v>
      </c>
      <c r="G20" s="3" t="s">
        <v>9</v>
      </c>
      <c r="H20" s="1">
        <v>143</v>
      </c>
      <c r="I20" s="1">
        <v>623</v>
      </c>
      <c r="J20" s="1" t="b">
        <v>1</v>
      </c>
      <c r="K20" s="1" t="b">
        <v>0</v>
      </c>
    </row>
    <row r="21" spans="1:11" x14ac:dyDescent="0.25">
      <c r="A21" s="1">
        <v>7</v>
      </c>
      <c r="B21" s="3" t="s">
        <v>10</v>
      </c>
      <c r="C21" s="3" t="s">
        <v>56</v>
      </c>
      <c r="D21" s="1">
        <v>0.67500000000000004</v>
      </c>
      <c r="E21" s="2">
        <v>87</v>
      </c>
      <c r="F21" s="2">
        <v>87</v>
      </c>
      <c r="G21" s="3" t="s">
        <v>9</v>
      </c>
      <c r="H21" s="1">
        <v>143</v>
      </c>
      <c r="I21" s="1">
        <v>623</v>
      </c>
      <c r="J21" s="1" t="b">
        <v>1</v>
      </c>
      <c r="K21" s="1" t="b">
        <v>1</v>
      </c>
    </row>
    <row r="22" spans="1:11" x14ac:dyDescent="0.25">
      <c r="B22" s="3"/>
      <c r="C22" s="3" t="s">
        <v>0</v>
      </c>
      <c r="F22" s="2"/>
      <c r="G22" s="3" t="s">
        <v>0</v>
      </c>
    </row>
    <row r="23" spans="1:11" x14ac:dyDescent="0.25">
      <c r="A23" s="1">
        <v>8</v>
      </c>
      <c r="B23" s="3" t="s">
        <v>8</v>
      </c>
      <c r="C23" s="3" t="s">
        <v>57</v>
      </c>
      <c r="D23" s="1">
        <v>0.155</v>
      </c>
      <c r="E23" s="2">
        <v>594</v>
      </c>
      <c r="F23" s="2">
        <v>594</v>
      </c>
      <c r="G23" s="3" t="s">
        <v>9</v>
      </c>
      <c r="H23" s="1">
        <v>1133</v>
      </c>
      <c r="I23" s="1">
        <v>5451</v>
      </c>
      <c r="J23" s="1" t="b">
        <v>1</v>
      </c>
      <c r="K23" s="1" t="b">
        <v>0</v>
      </c>
    </row>
    <row r="24" spans="1:11" x14ac:dyDescent="0.25">
      <c r="A24" s="1">
        <v>8</v>
      </c>
      <c r="B24" s="3" t="s">
        <v>10</v>
      </c>
      <c r="C24" s="3" t="s">
        <v>57</v>
      </c>
      <c r="D24" s="1">
        <v>18.100999999999999</v>
      </c>
      <c r="E24" s="2">
        <v>599</v>
      </c>
      <c r="F24" s="2">
        <v>599</v>
      </c>
      <c r="G24" s="3" t="s">
        <v>9</v>
      </c>
      <c r="H24" s="1">
        <v>1133</v>
      </c>
      <c r="I24" s="1">
        <v>5451</v>
      </c>
      <c r="J24" s="1" t="b">
        <v>1</v>
      </c>
      <c r="K24" s="1" t="b">
        <v>1</v>
      </c>
    </row>
    <row r="25" spans="1:11" x14ac:dyDescent="0.25">
      <c r="B25" s="3"/>
      <c r="C25" s="3" t="s">
        <v>0</v>
      </c>
      <c r="F25" s="2"/>
      <c r="G25" s="3" t="s">
        <v>0</v>
      </c>
    </row>
    <row r="26" spans="1:11" x14ac:dyDescent="0.25">
      <c r="A26" s="1">
        <v>9</v>
      </c>
      <c r="B26" s="3" t="s">
        <v>8</v>
      </c>
      <c r="C26" s="3" t="s">
        <v>58</v>
      </c>
      <c r="D26" s="1">
        <v>0.13100000000000001</v>
      </c>
      <c r="E26" s="2">
        <v>544</v>
      </c>
      <c r="F26" s="2">
        <v>544</v>
      </c>
      <c r="G26" s="3" t="s">
        <v>9</v>
      </c>
      <c r="H26" s="1">
        <v>1096</v>
      </c>
      <c r="I26" s="1">
        <v>1677</v>
      </c>
      <c r="J26" s="1" t="b">
        <v>1</v>
      </c>
      <c r="K26" s="1" t="b">
        <v>0</v>
      </c>
    </row>
    <row r="27" spans="1:11" x14ac:dyDescent="0.25">
      <c r="A27" s="1">
        <v>9</v>
      </c>
      <c r="B27" s="3" t="s">
        <v>10</v>
      </c>
      <c r="C27" s="3" t="s">
        <v>58</v>
      </c>
      <c r="D27" s="1">
        <v>302.36700000000002</v>
      </c>
      <c r="E27" s="2">
        <v>756</v>
      </c>
      <c r="F27" s="2">
        <v>745.17579899999998</v>
      </c>
      <c r="G27" s="3" t="s">
        <v>43</v>
      </c>
      <c r="H27" s="1">
        <v>1096</v>
      </c>
      <c r="I27" s="1">
        <v>1677</v>
      </c>
      <c r="J27" s="1" t="b">
        <v>1</v>
      </c>
      <c r="K27" s="1" t="b">
        <v>1</v>
      </c>
    </row>
    <row r="28" spans="1:11" x14ac:dyDescent="0.25">
      <c r="B28" s="3"/>
      <c r="C28" s="3" t="s">
        <v>0</v>
      </c>
      <c r="F28" s="2"/>
      <c r="G28" s="3" t="s">
        <v>0</v>
      </c>
    </row>
    <row r="29" spans="1:11" x14ac:dyDescent="0.25">
      <c r="A29" s="1">
        <v>10</v>
      </c>
      <c r="B29" s="3" t="s">
        <v>8</v>
      </c>
      <c r="C29" s="3" t="s">
        <v>59</v>
      </c>
      <c r="D29" s="1">
        <v>0.157</v>
      </c>
      <c r="E29" s="2">
        <v>594</v>
      </c>
      <c r="F29" s="2">
        <v>594</v>
      </c>
      <c r="G29" s="3" t="s">
        <v>9</v>
      </c>
      <c r="H29" s="1">
        <v>1133</v>
      </c>
      <c r="I29" s="1">
        <v>5451</v>
      </c>
      <c r="J29" s="1" t="b">
        <v>1</v>
      </c>
      <c r="K29" s="1" t="b">
        <v>0</v>
      </c>
    </row>
    <row r="30" spans="1:11" x14ac:dyDescent="0.25">
      <c r="A30" s="1">
        <v>10</v>
      </c>
      <c r="B30" s="3" t="s">
        <v>10</v>
      </c>
      <c r="C30" s="3" t="s">
        <v>59</v>
      </c>
      <c r="D30" s="1">
        <v>18.007000000000001</v>
      </c>
      <c r="E30" s="2">
        <v>599</v>
      </c>
      <c r="F30" s="2">
        <v>599</v>
      </c>
      <c r="G30" s="3" t="s">
        <v>9</v>
      </c>
      <c r="H30" s="1">
        <v>1133</v>
      </c>
      <c r="I30" s="1">
        <v>5451</v>
      </c>
      <c r="J30" s="1" t="b">
        <v>1</v>
      </c>
      <c r="K30" s="1" t="b">
        <v>1</v>
      </c>
    </row>
    <row r="31" spans="1:11" x14ac:dyDescent="0.25">
      <c r="B31" s="3"/>
      <c r="C31" s="3" t="s">
        <v>0</v>
      </c>
      <c r="F31" s="2"/>
      <c r="G31" s="3" t="s">
        <v>0</v>
      </c>
    </row>
    <row r="32" spans="1:11" x14ac:dyDescent="0.25">
      <c r="A32" s="1">
        <v>11</v>
      </c>
      <c r="B32" s="3" t="s">
        <v>8</v>
      </c>
      <c r="C32" s="3" t="s">
        <v>60</v>
      </c>
      <c r="D32" s="1">
        <v>6.7000000000000004E-2</v>
      </c>
      <c r="E32" s="2">
        <v>149</v>
      </c>
      <c r="F32" s="2">
        <v>149</v>
      </c>
      <c r="G32" s="3" t="s">
        <v>9</v>
      </c>
      <c r="H32" s="1">
        <v>332</v>
      </c>
      <c r="I32" s="1">
        <v>2126</v>
      </c>
      <c r="J32" s="1" t="b">
        <v>1</v>
      </c>
      <c r="K32" s="1" t="b">
        <v>0</v>
      </c>
    </row>
    <row r="33" spans="1:11" x14ac:dyDescent="0.25">
      <c r="A33" s="1">
        <v>11</v>
      </c>
      <c r="B33" s="3" t="s">
        <v>10</v>
      </c>
      <c r="C33" s="3" t="s">
        <v>60</v>
      </c>
      <c r="D33" s="1">
        <v>4.3040000000000003</v>
      </c>
      <c r="E33" s="2">
        <v>149</v>
      </c>
      <c r="F33" s="2">
        <v>149</v>
      </c>
      <c r="G33" s="3" t="s">
        <v>9</v>
      </c>
      <c r="H33" s="1">
        <v>332</v>
      </c>
      <c r="I33" s="1">
        <v>2126</v>
      </c>
      <c r="J33" s="1" t="b">
        <v>1</v>
      </c>
      <c r="K33" s="1" t="b">
        <v>1</v>
      </c>
    </row>
    <row r="34" spans="1:11" x14ac:dyDescent="0.25">
      <c r="B34" s="3"/>
      <c r="C34" s="3" t="s">
        <v>0</v>
      </c>
      <c r="F34" s="2"/>
      <c r="G34" s="3" t="s">
        <v>0</v>
      </c>
    </row>
    <row r="35" spans="1:11" x14ac:dyDescent="0.25">
      <c r="A35" s="1">
        <v>12</v>
      </c>
      <c r="B35" s="3" t="s">
        <v>8</v>
      </c>
      <c r="C35" s="3" t="s">
        <v>61</v>
      </c>
      <c r="D35" s="1">
        <v>2.5999999999999999E-2</v>
      </c>
      <c r="E35" s="2">
        <v>4</v>
      </c>
      <c r="F35" s="2">
        <v>4</v>
      </c>
      <c r="G35" s="3" t="s">
        <v>9</v>
      </c>
      <c r="H35" s="1">
        <v>39</v>
      </c>
      <c r="I35" s="1">
        <v>312</v>
      </c>
      <c r="J35" s="1" t="b">
        <v>1</v>
      </c>
      <c r="K35" s="1" t="b">
        <v>0</v>
      </c>
    </row>
    <row r="36" spans="1:11" x14ac:dyDescent="0.25">
      <c r="A36" s="1">
        <v>12</v>
      </c>
      <c r="B36" s="3" t="s">
        <v>10</v>
      </c>
      <c r="C36" s="3" t="s">
        <v>61</v>
      </c>
      <c r="D36" s="1">
        <v>0.14199999999999999</v>
      </c>
      <c r="E36" s="2">
        <v>4</v>
      </c>
      <c r="F36" s="2">
        <v>4</v>
      </c>
      <c r="G36" s="3" t="s">
        <v>9</v>
      </c>
      <c r="H36" s="1">
        <v>39</v>
      </c>
      <c r="I36" s="1">
        <v>312</v>
      </c>
      <c r="J36" s="1" t="b">
        <v>1</v>
      </c>
      <c r="K36" s="1" t="b">
        <v>1</v>
      </c>
    </row>
    <row r="37" spans="1:11" x14ac:dyDescent="0.25">
      <c r="B37" s="3"/>
      <c r="C37" s="3" t="s">
        <v>0</v>
      </c>
      <c r="F37" s="2"/>
      <c r="G37" s="3" t="s">
        <v>0</v>
      </c>
    </row>
    <row r="38" spans="1:11" x14ac:dyDescent="0.25">
      <c r="A38" s="1">
        <v>13</v>
      </c>
      <c r="B38" s="3" t="s">
        <v>8</v>
      </c>
      <c r="C38" s="3" t="s">
        <v>62</v>
      </c>
      <c r="D38" s="1">
        <v>7.0000000000000007E-2</v>
      </c>
      <c r="E38" s="2">
        <v>127</v>
      </c>
      <c r="F38" s="2">
        <v>127</v>
      </c>
      <c r="G38" s="3" t="s">
        <v>9</v>
      </c>
      <c r="H38" s="1">
        <v>615</v>
      </c>
      <c r="I38" s="1">
        <v>2407</v>
      </c>
      <c r="J38" s="1" t="b">
        <v>1</v>
      </c>
      <c r="K38" s="1" t="b">
        <v>0</v>
      </c>
    </row>
    <row r="39" spans="1:11" x14ac:dyDescent="0.25">
      <c r="A39" s="1">
        <v>13</v>
      </c>
      <c r="B39" s="3" t="s">
        <v>10</v>
      </c>
      <c r="C39" s="3" t="s">
        <v>62</v>
      </c>
      <c r="D39" s="1">
        <v>16.161999999999999</v>
      </c>
      <c r="E39" s="2">
        <v>128</v>
      </c>
      <c r="F39" s="2">
        <v>128</v>
      </c>
      <c r="G39" s="3" t="s">
        <v>9</v>
      </c>
      <c r="H39" s="1">
        <v>615</v>
      </c>
      <c r="I39" s="1">
        <v>2407</v>
      </c>
      <c r="J39" s="1" t="b">
        <v>1</v>
      </c>
      <c r="K39" s="1" t="b">
        <v>1</v>
      </c>
    </row>
    <row r="40" spans="1:11" x14ac:dyDescent="0.25">
      <c r="B40" s="3"/>
      <c r="C40" s="3" t="s">
        <v>0</v>
      </c>
      <c r="F40" s="2"/>
      <c r="G40" s="3" t="s">
        <v>0</v>
      </c>
    </row>
    <row r="41" spans="1:11" x14ac:dyDescent="0.25">
      <c r="A41" s="1">
        <v>14</v>
      </c>
      <c r="B41" s="3" t="s">
        <v>8</v>
      </c>
      <c r="C41" s="3" t="s">
        <v>63</v>
      </c>
      <c r="D41" s="1">
        <v>6.0999999999999999E-2</v>
      </c>
      <c r="E41" s="2">
        <v>368</v>
      </c>
      <c r="F41" s="2">
        <v>368</v>
      </c>
      <c r="G41" s="3" t="s">
        <v>9</v>
      </c>
      <c r="H41" s="1">
        <v>816</v>
      </c>
      <c r="I41" s="1">
        <v>2489</v>
      </c>
      <c r="J41" s="1" t="b">
        <v>1</v>
      </c>
      <c r="K41" s="1" t="b">
        <v>0</v>
      </c>
    </row>
    <row r="42" spans="1:11" x14ac:dyDescent="0.25">
      <c r="A42" s="1">
        <v>14</v>
      </c>
      <c r="B42" s="3" t="s">
        <v>10</v>
      </c>
      <c r="C42" s="3" t="s">
        <v>63</v>
      </c>
      <c r="D42" s="1">
        <v>8.3569999999999993</v>
      </c>
      <c r="E42" s="2">
        <v>368</v>
      </c>
      <c r="F42" s="2">
        <v>368</v>
      </c>
      <c r="G42" s="3" t="s">
        <v>9</v>
      </c>
      <c r="H42" s="1">
        <v>816</v>
      </c>
      <c r="I42" s="1">
        <v>2489</v>
      </c>
      <c r="J42" s="1" t="b">
        <v>1</v>
      </c>
      <c r="K42" s="1" t="b">
        <v>1</v>
      </c>
    </row>
    <row r="43" spans="1:11" x14ac:dyDescent="0.25">
      <c r="B43" s="3"/>
      <c r="C43" s="3" t="s">
        <v>0</v>
      </c>
      <c r="F43" s="2"/>
      <c r="G43" s="3" t="s">
        <v>0</v>
      </c>
    </row>
    <row r="44" spans="1:11" x14ac:dyDescent="0.25">
      <c r="A44" s="1">
        <v>15</v>
      </c>
      <c r="B44" s="3" t="s">
        <v>8</v>
      </c>
      <c r="C44" s="3" t="s">
        <v>64</v>
      </c>
      <c r="D44" s="1">
        <v>6.0999999999999999E-2</v>
      </c>
      <c r="E44" s="2">
        <v>232</v>
      </c>
      <c r="F44" s="2">
        <v>232</v>
      </c>
      <c r="G44" s="3" t="s">
        <v>9</v>
      </c>
      <c r="H44" s="1">
        <v>600</v>
      </c>
      <c r="I44" s="1">
        <v>2729</v>
      </c>
      <c r="J44" s="1" t="b">
        <v>1</v>
      </c>
      <c r="K44" s="1" t="b">
        <v>0</v>
      </c>
    </row>
    <row r="45" spans="1:11" x14ac:dyDescent="0.25">
      <c r="A45" s="1">
        <v>15</v>
      </c>
      <c r="B45" s="3" t="s">
        <v>10</v>
      </c>
      <c r="C45" s="3" t="s">
        <v>64</v>
      </c>
      <c r="D45" s="1">
        <v>16.465</v>
      </c>
      <c r="E45" s="2">
        <v>239</v>
      </c>
      <c r="F45" s="2">
        <v>239</v>
      </c>
      <c r="G45" s="3" t="s">
        <v>9</v>
      </c>
      <c r="H45" s="1">
        <v>600</v>
      </c>
      <c r="I45" s="1">
        <v>2729</v>
      </c>
      <c r="J45" s="1" t="b">
        <v>1</v>
      </c>
      <c r="K45" s="1" t="b">
        <v>1</v>
      </c>
    </row>
    <row r="46" spans="1:11" x14ac:dyDescent="0.25">
      <c r="B46" s="3"/>
      <c r="C46" s="3" t="s">
        <v>0</v>
      </c>
      <c r="F46" s="2"/>
      <c r="G46" s="3" t="s">
        <v>0</v>
      </c>
    </row>
    <row r="47" spans="1:11" x14ac:dyDescent="0.25">
      <c r="A47" s="1">
        <v>16</v>
      </c>
      <c r="B47" s="3" t="s">
        <v>8</v>
      </c>
      <c r="C47" s="3" t="s">
        <v>65</v>
      </c>
      <c r="D47" s="1">
        <v>0.13500000000000001</v>
      </c>
      <c r="E47" s="2">
        <v>274</v>
      </c>
      <c r="F47" s="2">
        <v>274</v>
      </c>
      <c r="G47" s="3" t="s">
        <v>9</v>
      </c>
      <c r="H47" s="1">
        <v>1383</v>
      </c>
      <c r="I47" s="1">
        <v>3339</v>
      </c>
      <c r="J47" s="1" t="b">
        <v>1</v>
      </c>
      <c r="K47" s="1" t="b">
        <v>0</v>
      </c>
    </row>
    <row r="48" spans="1:11" x14ac:dyDescent="0.25">
      <c r="A48" s="1">
        <v>16</v>
      </c>
      <c r="B48" s="3" t="s">
        <v>10</v>
      </c>
      <c r="C48" s="3" t="s">
        <v>65</v>
      </c>
      <c r="D48" s="1">
        <v>147.24199999999999</v>
      </c>
      <c r="E48" s="2">
        <v>288</v>
      </c>
      <c r="F48" s="2">
        <v>288</v>
      </c>
      <c r="G48" s="3" t="s">
        <v>9</v>
      </c>
      <c r="H48" s="1">
        <v>1383</v>
      </c>
      <c r="I48" s="1">
        <v>3339</v>
      </c>
      <c r="J48" s="1" t="b">
        <v>1</v>
      </c>
      <c r="K48" s="1" t="b">
        <v>1</v>
      </c>
    </row>
    <row r="49" spans="1:11" x14ac:dyDescent="0.25">
      <c r="B49" s="3"/>
      <c r="C49" s="3" t="s">
        <v>0</v>
      </c>
      <c r="F49" s="2"/>
      <c r="G49" s="3" t="s">
        <v>0</v>
      </c>
    </row>
    <row r="50" spans="1:11" x14ac:dyDescent="0.25">
      <c r="A50" s="1">
        <v>17</v>
      </c>
      <c r="B50" s="3" t="s">
        <v>8</v>
      </c>
      <c r="C50" s="3" t="s">
        <v>66</v>
      </c>
      <c r="D50" s="1">
        <v>1.7000000000000001E-2</v>
      </c>
      <c r="E50" s="2">
        <v>58</v>
      </c>
      <c r="F50" s="2">
        <v>58</v>
      </c>
      <c r="G50" s="3" t="s">
        <v>9</v>
      </c>
      <c r="H50" s="1">
        <v>920</v>
      </c>
      <c r="I50" s="1">
        <v>959</v>
      </c>
      <c r="J50" s="1" t="b">
        <v>1</v>
      </c>
      <c r="K50" s="1" t="b">
        <v>0</v>
      </c>
    </row>
    <row r="51" spans="1:11" x14ac:dyDescent="0.25">
      <c r="A51" s="1">
        <v>17</v>
      </c>
      <c r="B51" s="3" t="s">
        <v>10</v>
      </c>
      <c r="C51" s="3" t="s">
        <v>66</v>
      </c>
      <c r="D51" s="1">
        <v>5.4359999999999999</v>
      </c>
      <c r="E51" s="2">
        <v>61</v>
      </c>
      <c r="F51" s="2">
        <v>61</v>
      </c>
      <c r="G51" s="3" t="s">
        <v>9</v>
      </c>
      <c r="H51" s="1">
        <v>920</v>
      </c>
      <c r="I51" s="1">
        <v>959</v>
      </c>
      <c r="J51" s="1" t="b">
        <v>1</v>
      </c>
      <c r="K51" s="1" t="b">
        <v>1</v>
      </c>
    </row>
    <row r="52" spans="1:11" x14ac:dyDescent="0.25">
      <c r="B52" s="3"/>
      <c r="C52" s="3" t="s">
        <v>0</v>
      </c>
      <c r="F52" s="2"/>
      <c r="G52" s="3" t="s">
        <v>0</v>
      </c>
    </row>
    <row r="53" spans="1:11" x14ac:dyDescent="0.25">
      <c r="A53" s="1">
        <v>18</v>
      </c>
      <c r="B53" s="3" t="s">
        <v>8</v>
      </c>
      <c r="C53" s="3" t="s">
        <v>67</v>
      </c>
      <c r="D53" s="1">
        <v>1.9E-2</v>
      </c>
      <c r="E53" s="2">
        <v>235</v>
      </c>
      <c r="F53" s="2">
        <v>235</v>
      </c>
      <c r="G53" s="3" t="s">
        <v>9</v>
      </c>
      <c r="H53" s="1">
        <v>2348</v>
      </c>
      <c r="I53" s="1">
        <v>2725</v>
      </c>
      <c r="J53" s="1" t="b">
        <v>1</v>
      </c>
      <c r="K53" s="1" t="b">
        <v>0</v>
      </c>
    </row>
    <row r="54" spans="1:11" x14ac:dyDescent="0.25">
      <c r="A54" s="1">
        <v>18</v>
      </c>
      <c r="B54" s="3" t="s">
        <v>10</v>
      </c>
      <c r="C54" s="3" t="s">
        <v>67</v>
      </c>
      <c r="D54" s="1">
        <v>64.168000000000006</v>
      </c>
      <c r="E54" s="2">
        <v>236</v>
      </c>
      <c r="F54" s="2">
        <v>236</v>
      </c>
      <c r="G54" s="3" t="s">
        <v>9</v>
      </c>
      <c r="H54" s="1">
        <v>2348</v>
      </c>
      <c r="I54" s="1">
        <v>2725</v>
      </c>
      <c r="J54" s="1" t="b">
        <v>1</v>
      </c>
      <c r="K54" s="1" t="b">
        <v>1</v>
      </c>
    </row>
    <row r="55" spans="1:11" x14ac:dyDescent="0.25">
      <c r="B55" s="3"/>
      <c r="C55" s="3" t="s">
        <v>0</v>
      </c>
      <c r="F55" s="2"/>
      <c r="G55" s="3" t="s">
        <v>0</v>
      </c>
    </row>
    <row r="56" spans="1:11" x14ac:dyDescent="0.25">
      <c r="A56" s="1">
        <v>19</v>
      </c>
      <c r="B56" s="3" t="s">
        <v>8</v>
      </c>
      <c r="C56" s="3" t="s">
        <v>68</v>
      </c>
      <c r="D56" s="1">
        <v>0.01</v>
      </c>
      <c r="E56" s="2">
        <v>5</v>
      </c>
      <c r="F56" s="2">
        <v>5</v>
      </c>
      <c r="G56" s="3" t="s">
        <v>9</v>
      </c>
      <c r="H56" s="1">
        <v>136</v>
      </c>
      <c r="I56" s="1">
        <v>157</v>
      </c>
      <c r="J56" s="1" t="b">
        <v>1</v>
      </c>
      <c r="K56" s="1" t="b">
        <v>0</v>
      </c>
    </row>
    <row r="57" spans="1:11" x14ac:dyDescent="0.25">
      <c r="A57" s="1">
        <v>19</v>
      </c>
      <c r="B57" s="3" t="s">
        <v>10</v>
      </c>
      <c r="C57" s="3" t="s">
        <v>68</v>
      </c>
      <c r="D57" s="1">
        <v>0.42399999999999999</v>
      </c>
      <c r="E57" s="2">
        <v>5</v>
      </c>
      <c r="F57" s="2">
        <v>5</v>
      </c>
      <c r="G57" s="3" t="s">
        <v>9</v>
      </c>
      <c r="H57" s="1">
        <v>136</v>
      </c>
      <c r="I57" s="1">
        <v>157</v>
      </c>
      <c r="J57" s="1" t="b">
        <v>1</v>
      </c>
      <c r="K57" s="1" t="b">
        <v>1</v>
      </c>
    </row>
    <row r="58" spans="1:11" x14ac:dyDescent="0.25">
      <c r="B58" s="3"/>
      <c r="C58" s="3" t="s">
        <v>0</v>
      </c>
      <c r="F58" s="2"/>
      <c r="G58" s="3" t="s">
        <v>0</v>
      </c>
    </row>
    <row r="59" spans="1:11" x14ac:dyDescent="0.25">
      <c r="A59" s="1">
        <v>20</v>
      </c>
      <c r="B59" s="3" t="s">
        <v>8</v>
      </c>
      <c r="C59" s="3" t="s">
        <v>69</v>
      </c>
      <c r="D59" s="1">
        <v>2.5000000000000001E-2</v>
      </c>
      <c r="E59" s="2">
        <v>34</v>
      </c>
      <c r="F59" s="2">
        <v>34</v>
      </c>
      <c r="G59" s="3" t="s">
        <v>9</v>
      </c>
      <c r="H59" s="1">
        <v>62</v>
      </c>
      <c r="I59" s="1">
        <v>159</v>
      </c>
      <c r="J59" s="1" t="b">
        <v>1</v>
      </c>
      <c r="K59" s="1" t="b">
        <v>0</v>
      </c>
    </row>
    <row r="60" spans="1:11" x14ac:dyDescent="0.25">
      <c r="A60" s="1">
        <v>20</v>
      </c>
      <c r="B60" s="3" t="s">
        <v>10</v>
      </c>
      <c r="C60" s="3" t="s">
        <v>69</v>
      </c>
      <c r="D60" s="1">
        <v>0.437</v>
      </c>
      <c r="E60" s="2">
        <v>36</v>
      </c>
      <c r="F60" s="2">
        <v>36</v>
      </c>
      <c r="G60" s="3" t="s">
        <v>9</v>
      </c>
      <c r="H60" s="1">
        <v>62</v>
      </c>
      <c r="I60" s="1">
        <v>159</v>
      </c>
      <c r="J60" s="1" t="b">
        <v>1</v>
      </c>
      <c r="K60" s="1" t="b">
        <v>1</v>
      </c>
    </row>
    <row r="61" spans="1:11" x14ac:dyDescent="0.25">
      <c r="B61" s="3"/>
      <c r="C61" s="3" t="s">
        <v>0</v>
      </c>
      <c r="F61" s="2"/>
      <c r="G61" s="3" t="s">
        <v>0</v>
      </c>
    </row>
    <row r="62" spans="1:11" x14ac:dyDescent="0.25">
      <c r="A62" s="1">
        <v>21</v>
      </c>
      <c r="B62" s="3" t="s">
        <v>8</v>
      </c>
      <c r="C62" s="3" t="s">
        <v>70</v>
      </c>
      <c r="D62" s="1">
        <v>3.3000000000000002E-2</v>
      </c>
      <c r="E62" s="2">
        <v>68</v>
      </c>
      <c r="F62" s="2">
        <v>68</v>
      </c>
      <c r="G62" s="3" t="s">
        <v>9</v>
      </c>
      <c r="H62" s="1">
        <v>276</v>
      </c>
      <c r="I62" s="1">
        <v>307</v>
      </c>
      <c r="J62" s="1" t="b">
        <v>1</v>
      </c>
      <c r="K62" s="1" t="b">
        <v>0</v>
      </c>
    </row>
    <row r="63" spans="1:11" x14ac:dyDescent="0.25">
      <c r="A63" s="1">
        <v>21</v>
      </c>
      <c r="B63" s="3" t="s">
        <v>10</v>
      </c>
      <c r="C63" s="3" t="s">
        <v>70</v>
      </c>
      <c r="D63" s="1">
        <v>1.546</v>
      </c>
      <c r="E63" s="2">
        <v>82</v>
      </c>
      <c r="F63" s="2">
        <v>82</v>
      </c>
      <c r="G63" s="3" t="s">
        <v>9</v>
      </c>
      <c r="H63" s="1">
        <v>276</v>
      </c>
      <c r="I63" s="1">
        <v>307</v>
      </c>
      <c r="J63" s="1" t="b">
        <v>1</v>
      </c>
      <c r="K63" s="1" t="b">
        <v>1</v>
      </c>
    </row>
    <row r="64" spans="1:11" x14ac:dyDescent="0.25">
      <c r="B64" s="3"/>
      <c r="C64" s="3" t="s">
        <v>0</v>
      </c>
      <c r="F64" s="2"/>
      <c r="G64" s="3" t="s">
        <v>0</v>
      </c>
    </row>
    <row r="65" spans="1:11" x14ac:dyDescent="0.25">
      <c r="A65" s="1">
        <v>22</v>
      </c>
      <c r="B65" s="3" t="s">
        <v>8</v>
      </c>
      <c r="C65" s="3" t="s">
        <v>71</v>
      </c>
      <c r="D65" s="1">
        <v>0.02</v>
      </c>
      <c r="E65" s="2">
        <v>25</v>
      </c>
      <c r="F65" s="2">
        <v>25</v>
      </c>
      <c r="G65" s="3" t="s">
        <v>9</v>
      </c>
      <c r="H65" s="1">
        <v>67</v>
      </c>
      <c r="I65" s="1">
        <v>82</v>
      </c>
      <c r="J65" s="1" t="b">
        <v>1</v>
      </c>
      <c r="K65" s="1" t="b">
        <v>0</v>
      </c>
    </row>
    <row r="66" spans="1:11" x14ac:dyDescent="0.25">
      <c r="A66" s="1">
        <v>22</v>
      </c>
      <c r="B66" s="3" t="s">
        <v>10</v>
      </c>
      <c r="C66" s="3" t="s">
        <v>71</v>
      </c>
      <c r="D66" s="1">
        <v>0.16800000000000001</v>
      </c>
      <c r="E66" s="2">
        <v>31</v>
      </c>
      <c r="F66" s="2">
        <v>31</v>
      </c>
      <c r="G66" s="3" t="s">
        <v>9</v>
      </c>
      <c r="H66" s="1">
        <v>67</v>
      </c>
      <c r="I66" s="1">
        <v>82</v>
      </c>
      <c r="J66" s="1" t="b">
        <v>1</v>
      </c>
      <c r="K66" s="1" t="b">
        <v>1</v>
      </c>
    </row>
    <row r="67" spans="1:11" x14ac:dyDescent="0.25">
      <c r="B67" s="3"/>
      <c r="C67" s="3" t="s">
        <v>0</v>
      </c>
      <c r="F67" s="2"/>
      <c r="G67" s="3" t="s">
        <v>0</v>
      </c>
    </row>
    <row r="68" spans="1:11" x14ac:dyDescent="0.25">
      <c r="A68" s="1">
        <v>23</v>
      </c>
      <c r="B68" s="3" t="s">
        <v>8</v>
      </c>
      <c r="C68" s="3" t="s">
        <v>72</v>
      </c>
      <c r="D68" s="1">
        <v>8.0000000000000002E-3</v>
      </c>
      <c r="E68" s="2">
        <v>54</v>
      </c>
      <c r="F68" s="2">
        <v>54</v>
      </c>
      <c r="G68" s="3" t="s">
        <v>9</v>
      </c>
      <c r="H68" s="1">
        <v>256</v>
      </c>
      <c r="I68" s="1">
        <v>323</v>
      </c>
      <c r="J68" s="1" t="b">
        <v>1</v>
      </c>
      <c r="K68" s="1" t="b">
        <v>0</v>
      </c>
    </row>
    <row r="69" spans="1:11" x14ac:dyDescent="0.25">
      <c r="A69" s="1">
        <v>23</v>
      </c>
      <c r="B69" s="3" t="s">
        <v>10</v>
      </c>
      <c r="C69" s="3" t="s">
        <v>72</v>
      </c>
      <c r="D69" s="1">
        <v>1.2050000000000001</v>
      </c>
      <c r="E69" s="2">
        <v>63</v>
      </c>
      <c r="F69" s="2">
        <v>63</v>
      </c>
      <c r="G69" s="3" t="s">
        <v>9</v>
      </c>
      <c r="H69" s="1">
        <v>256</v>
      </c>
      <c r="I69" s="1">
        <v>323</v>
      </c>
      <c r="J69" s="1" t="b">
        <v>1</v>
      </c>
      <c r="K69" s="1" t="b">
        <v>1</v>
      </c>
    </row>
    <row r="70" spans="1:11" x14ac:dyDescent="0.25">
      <c r="B70" s="3"/>
      <c r="C70" s="3" t="s">
        <v>0</v>
      </c>
      <c r="F70" s="2"/>
      <c r="G70" s="3" t="s">
        <v>0</v>
      </c>
    </row>
    <row r="71" spans="1:11" x14ac:dyDescent="0.25">
      <c r="A71" s="1">
        <v>24</v>
      </c>
      <c r="B71" s="3" t="s">
        <v>8</v>
      </c>
      <c r="C71" s="3" t="s">
        <v>73</v>
      </c>
      <c r="D71" s="1">
        <v>1.2E-2</v>
      </c>
      <c r="E71" s="2">
        <v>48</v>
      </c>
      <c r="F71" s="2">
        <v>48</v>
      </c>
      <c r="G71" s="3" t="s">
        <v>9</v>
      </c>
      <c r="H71" s="1">
        <v>250</v>
      </c>
      <c r="I71" s="1">
        <v>277</v>
      </c>
      <c r="J71" s="1" t="b">
        <v>1</v>
      </c>
      <c r="K71" s="1" t="b">
        <v>0</v>
      </c>
    </row>
    <row r="72" spans="1:11" x14ac:dyDescent="0.25">
      <c r="A72" s="1">
        <v>24</v>
      </c>
      <c r="B72" s="3" t="s">
        <v>10</v>
      </c>
      <c r="C72" s="3" t="s">
        <v>73</v>
      </c>
      <c r="D72" s="1">
        <v>1.3340000000000001</v>
      </c>
      <c r="E72" s="2">
        <v>49</v>
      </c>
      <c r="F72" s="2">
        <v>49</v>
      </c>
      <c r="G72" s="3" t="s">
        <v>9</v>
      </c>
      <c r="H72" s="1">
        <v>250</v>
      </c>
      <c r="I72" s="1">
        <v>277</v>
      </c>
      <c r="J72" s="1" t="b">
        <v>1</v>
      </c>
      <c r="K72" s="1" t="b">
        <v>1</v>
      </c>
    </row>
    <row r="73" spans="1:11" x14ac:dyDescent="0.25">
      <c r="B73" s="3"/>
      <c r="C73" s="3" t="s">
        <v>0</v>
      </c>
      <c r="F73" s="2"/>
      <c r="G73" s="3" t="s">
        <v>0</v>
      </c>
    </row>
    <row r="74" spans="1:11" x14ac:dyDescent="0.25">
      <c r="A74" s="1">
        <v>25</v>
      </c>
      <c r="B74" s="3" t="s">
        <v>8</v>
      </c>
      <c r="C74" s="3" t="s">
        <v>74</v>
      </c>
      <c r="D74" s="1">
        <v>8.0000000000000002E-3</v>
      </c>
      <c r="E74" s="2">
        <v>67</v>
      </c>
      <c r="F74" s="2">
        <v>67</v>
      </c>
      <c r="G74" s="3" t="s">
        <v>9</v>
      </c>
      <c r="H74" s="1">
        <v>305</v>
      </c>
      <c r="I74" s="1">
        <v>345</v>
      </c>
      <c r="J74" s="1" t="b">
        <v>1</v>
      </c>
      <c r="K74" s="1" t="b">
        <v>0</v>
      </c>
    </row>
    <row r="75" spans="1:11" x14ac:dyDescent="0.25">
      <c r="A75" s="1">
        <v>25</v>
      </c>
      <c r="B75" s="3" t="s">
        <v>10</v>
      </c>
      <c r="C75" s="3" t="s">
        <v>74</v>
      </c>
      <c r="D75" s="1">
        <v>1.5289999999999999</v>
      </c>
      <c r="E75" s="2">
        <v>79</v>
      </c>
      <c r="F75" s="2">
        <v>79</v>
      </c>
      <c r="G75" s="3" t="s">
        <v>9</v>
      </c>
      <c r="H75" s="1">
        <v>305</v>
      </c>
      <c r="I75" s="1">
        <v>345</v>
      </c>
      <c r="J75" s="1" t="b">
        <v>1</v>
      </c>
      <c r="K75" s="1" t="b">
        <v>1</v>
      </c>
    </row>
    <row r="76" spans="1:11" x14ac:dyDescent="0.25">
      <c r="B76" s="3"/>
      <c r="C76" s="3" t="s">
        <v>0</v>
      </c>
      <c r="F76" s="2"/>
      <c r="G76" s="3" t="s">
        <v>0</v>
      </c>
    </row>
    <row r="77" spans="1:11" x14ac:dyDescent="0.25">
      <c r="A77" s="1">
        <v>26</v>
      </c>
      <c r="B77" s="3" t="s">
        <v>8</v>
      </c>
      <c r="C77" s="3" t="s">
        <v>75</v>
      </c>
      <c r="D77" s="1">
        <v>7.0000000000000001E-3</v>
      </c>
      <c r="E77" s="2">
        <v>16</v>
      </c>
      <c r="F77" s="2">
        <v>16</v>
      </c>
      <c r="G77" s="3" t="s">
        <v>9</v>
      </c>
      <c r="H77" s="1">
        <v>40</v>
      </c>
      <c r="I77" s="1">
        <v>41</v>
      </c>
      <c r="J77" s="1" t="b">
        <v>1</v>
      </c>
      <c r="K77" s="1" t="b">
        <v>0</v>
      </c>
    </row>
    <row r="78" spans="1:11" x14ac:dyDescent="0.25">
      <c r="A78" s="1">
        <v>26</v>
      </c>
      <c r="B78" s="3" t="s">
        <v>10</v>
      </c>
      <c r="C78" s="3" t="s">
        <v>75</v>
      </c>
      <c r="D78" s="1">
        <v>5.5E-2</v>
      </c>
      <c r="E78" s="2">
        <v>18</v>
      </c>
      <c r="F78" s="2">
        <v>18</v>
      </c>
      <c r="G78" s="3" t="s">
        <v>9</v>
      </c>
      <c r="H78" s="1">
        <v>40</v>
      </c>
      <c r="I78" s="1">
        <v>41</v>
      </c>
      <c r="J78" s="1" t="b">
        <v>1</v>
      </c>
      <c r="K78" s="1" t="b">
        <v>1</v>
      </c>
    </row>
    <row r="79" spans="1:11" x14ac:dyDescent="0.25">
      <c r="B79" s="3"/>
      <c r="C79" s="3" t="s">
        <v>0</v>
      </c>
      <c r="F79" s="2"/>
      <c r="G79" s="3" t="s">
        <v>0</v>
      </c>
    </row>
    <row r="80" spans="1:11" x14ac:dyDescent="0.25">
      <c r="A80" s="1">
        <v>27</v>
      </c>
      <c r="B80" s="3" t="s">
        <v>8</v>
      </c>
      <c r="C80" s="3" t="s">
        <v>76</v>
      </c>
      <c r="D80" s="1">
        <v>0.01</v>
      </c>
      <c r="E80" s="2">
        <v>18</v>
      </c>
      <c r="F80" s="2">
        <v>18</v>
      </c>
      <c r="G80" s="3" t="s">
        <v>9</v>
      </c>
      <c r="H80" s="1">
        <v>75</v>
      </c>
      <c r="I80" s="1">
        <v>114</v>
      </c>
      <c r="J80" s="1" t="b">
        <v>1</v>
      </c>
      <c r="K80" s="1" t="b">
        <v>0</v>
      </c>
    </row>
    <row r="81" spans="1:11" x14ac:dyDescent="0.25">
      <c r="A81" s="1">
        <v>27</v>
      </c>
      <c r="B81" s="3" t="s">
        <v>10</v>
      </c>
      <c r="C81" s="3" t="s">
        <v>76</v>
      </c>
      <c r="D81" s="1">
        <v>8.2000000000000003E-2</v>
      </c>
      <c r="E81" s="2">
        <v>19</v>
      </c>
      <c r="F81" s="2">
        <v>19</v>
      </c>
      <c r="G81" s="3" t="s">
        <v>9</v>
      </c>
      <c r="H81" s="1">
        <v>75</v>
      </c>
      <c r="I81" s="1">
        <v>114</v>
      </c>
      <c r="J81" s="1" t="b">
        <v>1</v>
      </c>
      <c r="K81" s="1" t="b">
        <v>1</v>
      </c>
    </row>
    <row r="82" spans="1:11" x14ac:dyDescent="0.25">
      <c r="B82" s="3"/>
      <c r="C82" s="3" t="s">
        <v>0</v>
      </c>
      <c r="F82" s="2"/>
      <c r="G82" s="3" t="s">
        <v>0</v>
      </c>
    </row>
    <row r="83" spans="1:11" x14ac:dyDescent="0.25">
      <c r="A83" s="1">
        <v>28</v>
      </c>
      <c r="B83" s="3" t="s">
        <v>8</v>
      </c>
      <c r="C83" s="3" t="s">
        <v>77</v>
      </c>
      <c r="D83" s="1">
        <v>7.6999999999999999E-2</v>
      </c>
      <c r="E83" s="2">
        <v>555</v>
      </c>
      <c r="F83" s="2">
        <v>555</v>
      </c>
      <c r="G83" s="3" t="s">
        <v>9</v>
      </c>
      <c r="H83" s="1">
        <v>1226</v>
      </c>
      <c r="I83" s="1">
        <v>2408</v>
      </c>
      <c r="J83" s="1" t="b">
        <v>1</v>
      </c>
      <c r="K83" s="1" t="b">
        <v>0</v>
      </c>
    </row>
    <row r="84" spans="1:11" x14ac:dyDescent="0.25">
      <c r="A84" s="1">
        <v>28</v>
      </c>
      <c r="B84" s="3" t="s">
        <v>10</v>
      </c>
      <c r="C84" s="3" t="s">
        <v>77</v>
      </c>
      <c r="D84" s="1">
        <v>36.048000000000002</v>
      </c>
      <c r="E84" s="2">
        <v>632</v>
      </c>
      <c r="F84" s="2">
        <v>632</v>
      </c>
      <c r="G84" s="3" t="s">
        <v>9</v>
      </c>
      <c r="H84" s="1">
        <v>1226</v>
      </c>
      <c r="I84" s="1">
        <v>2408</v>
      </c>
      <c r="J84" s="1" t="b">
        <v>1</v>
      </c>
      <c r="K84" s="1" t="b">
        <v>1</v>
      </c>
    </row>
    <row r="85" spans="1:11" x14ac:dyDescent="0.25">
      <c r="B85" s="3"/>
      <c r="C85" s="3" t="s">
        <v>0</v>
      </c>
      <c r="F85" s="2"/>
      <c r="G85" s="3" t="s">
        <v>0</v>
      </c>
    </row>
    <row r="86" spans="1:11" x14ac:dyDescent="0.25">
      <c r="A86" s="1">
        <v>29</v>
      </c>
      <c r="B86" s="3" t="s">
        <v>8</v>
      </c>
      <c r="C86" s="3" t="s">
        <v>78</v>
      </c>
      <c r="D86" s="1">
        <v>1.7999999999999999E-2</v>
      </c>
      <c r="E86" s="2">
        <v>344</v>
      </c>
      <c r="F86" s="2">
        <v>344</v>
      </c>
      <c r="G86" s="3" t="s">
        <v>9</v>
      </c>
      <c r="H86" s="1">
        <v>829</v>
      </c>
      <c r="I86" s="1">
        <v>1473</v>
      </c>
      <c r="J86" s="1" t="b">
        <v>1</v>
      </c>
      <c r="K86" s="1" t="b">
        <v>0</v>
      </c>
    </row>
    <row r="87" spans="1:11" x14ac:dyDescent="0.25">
      <c r="A87" s="1">
        <v>29</v>
      </c>
      <c r="B87" s="3" t="s">
        <v>10</v>
      </c>
      <c r="C87" s="3" t="s">
        <v>78</v>
      </c>
      <c r="D87" s="1">
        <v>5.024</v>
      </c>
      <c r="E87" s="2">
        <v>353</v>
      </c>
      <c r="F87" s="2">
        <v>353</v>
      </c>
      <c r="G87" s="3" t="s">
        <v>9</v>
      </c>
      <c r="H87" s="1">
        <v>829</v>
      </c>
      <c r="I87" s="1">
        <v>1473</v>
      </c>
      <c r="J87" s="1" t="b">
        <v>1</v>
      </c>
      <c r="K87" s="1" t="b">
        <v>1</v>
      </c>
    </row>
    <row r="88" spans="1:11" x14ac:dyDescent="0.25">
      <c r="B88" s="3"/>
      <c r="C88" s="3" t="s">
        <v>0</v>
      </c>
      <c r="F88" s="2"/>
      <c r="G88" s="3" t="s">
        <v>0</v>
      </c>
    </row>
    <row r="89" spans="1:11" x14ac:dyDescent="0.25">
      <c r="A89" s="1">
        <v>30</v>
      </c>
      <c r="B89" s="3" t="s">
        <v>8</v>
      </c>
      <c r="C89" s="3" t="s">
        <v>79</v>
      </c>
      <c r="D89" s="1">
        <v>0.03</v>
      </c>
      <c r="E89" s="2">
        <v>41</v>
      </c>
      <c r="F89" s="2">
        <v>41</v>
      </c>
      <c r="G89" s="3" t="s">
        <v>9</v>
      </c>
      <c r="H89" s="1">
        <v>67</v>
      </c>
      <c r="I89" s="1">
        <v>142</v>
      </c>
      <c r="J89" s="1" t="b">
        <v>1</v>
      </c>
      <c r="K89" s="1" t="b">
        <v>0</v>
      </c>
    </row>
    <row r="90" spans="1:11" x14ac:dyDescent="0.25">
      <c r="A90" s="1">
        <v>30</v>
      </c>
      <c r="B90" s="3" t="s">
        <v>10</v>
      </c>
      <c r="C90" s="3" t="s">
        <v>79</v>
      </c>
      <c r="D90" s="1">
        <v>0.186</v>
      </c>
      <c r="E90" s="2">
        <v>42</v>
      </c>
      <c r="F90" s="2">
        <v>42</v>
      </c>
      <c r="G90" s="3" t="s">
        <v>9</v>
      </c>
      <c r="H90" s="1">
        <v>67</v>
      </c>
      <c r="I90" s="1">
        <v>142</v>
      </c>
      <c r="J90" s="1" t="b">
        <v>1</v>
      </c>
      <c r="K90" s="1" t="b">
        <v>1</v>
      </c>
    </row>
    <row r="91" spans="1:11" x14ac:dyDescent="0.25">
      <c r="B91" s="3"/>
      <c r="C91" s="3" t="s">
        <v>0</v>
      </c>
      <c r="F91" s="2"/>
      <c r="G91" s="3" t="s">
        <v>0</v>
      </c>
    </row>
    <row r="92" spans="1:11" x14ac:dyDescent="0.25">
      <c r="A92" s="1">
        <v>31</v>
      </c>
      <c r="B92" s="3" t="s">
        <v>8</v>
      </c>
      <c r="C92" s="3" t="s">
        <v>80</v>
      </c>
      <c r="D92" s="1">
        <v>3.2000000000000001E-2</v>
      </c>
      <c r="E92" s="2">
        <v>63</v>
      </c>
      <c r="F92" s="2">
        <v>63</v>
      </c>
      <c r="G92" s="3" t="s">
        <v>9</v>
      </c>
      <c r="H92" s="1">
        <v>122</v>
      </c>
      <c r="I92" s="1">
        <v>189</v>
      </c>
      <c r="J92" s="1" t="b">
        <v>1</v>
      </c>
      <c r="K92" s="1" t="b">
        <v>0</v>
      </c>
    </row>
    <row r="93" spans="1:11" x14ac:dyDescent="0.25">
      <c r="A93" s="1">
        <v>31</v>
      </c>
      <c r="B93" s="3" t="s">
        <v>10</v>
      </c>
      <c r="C93" s="3" t="s">
        <v>80</v>
      </c>
      <c r="D93" s="1">
        <v>0.78200000000000003</v>
      </c>
      <c r="E93" s="2">
        <v>69</v>
      </c>
      <c r="F93" s="2">
        <v>69</v>
      </c>
      <c r="G93" s="3" t="s">
        <v>9</v>
      </c>
      <c r="H93" s="1">
        <v>122</v>
      </c>
      <c r="I93" s="1">
        <v>189</v>
      </c>
      <c r="J93" s="1" t="b">
        <v>1</v>
      </c>
      <c r="K93" s="1" t="b">
        <v>1</v>
      </c>
    </row>
    <row r="94" spans="1:11" x14ac:dyDescent="0.25">
      <c r="B94" s="3"/>
      <c r="C94" s="3" t="s">
        <v>0</v>
      </c>
      <c r="F94" s="2"/>
      <c r="G94" s="3" t="s">
        <v>0</v>
      </c>
    </row>
    <row r="95" spans="1:11" x14ac:dyDescent="0.25">
      <c r="A95" s="1">
        <v>32</v>
      </c>
      <c r="B95" s="3" t="s">
        <v>8</v>
      </c>
      <c r="C95" s="3" t="s">
        <v>81</v>
      </c>
      <c r="D95" s="1">
        <v>5.5E-2</v>
      </c>
      <c r="E95" s="2">
        <v>252</v>
      </c>
      <c r="F95" s="2">
        <v>252</v>
      </c>
      <c r="G95" s="3" t="s">
        <v>9</v>
      </c>
      <c r="H95" s="1">
        <v>512</v>
      </c>
      <c r="I95" s="1">
        <v>819</v>
      </c>
      <c r="J95" s="1" t="b">
        <v>1</v>
      </c>
      <c r="K95" s="1" t="b">
        <v>0</v>
      </c>
    </row>
    <row r="96" spans="1:11" x14ac:dyDescent="0.25">
      <c r="A96" s="1">
        <v>32</v>
      </c>
      <c r="B96" s="3" t="s">
        <v>10</v>
      </c>
      <c r="C96" s="3" t="s">
        <v>81</v>
      </c>
      <c r="D96" s="1">
        <v>301.14299999999997</v>
      </c>
      <c r="E96" s="2">
        <v>468</v>
      </c>
      <c r="F96" s="2">
        <v>287.66666700000002</v>
      </c>
      <c r="G96" s="3" t="s">
        <v>43</v>
      </c>
      <c r="H96" s="1">
        <v>512</v>
      </c>
      <c r="I96" s="1">
        <v>819</v>
      </c>
      <c r="J96" s="1" t="b">
        <v>1</v>
      </c>
      <c r="K96" s="1" t="b">
        <v>1</v>
      </c>
    </row>
    <row r="97" spans="1:11" x14ac:dyDescent="0.25">
      <c r="B97" s="3"/>
      <c r="C97" s="3" t="s">
        <v>0</v>
      </c>
      <c r="F97" s="2"/>
      <c r="G97" s="3" t="s">
        <v>0</v>
      </c>
    </row>
    <row r="98" spans="1:11" x14ac:dyDescent="0.25">
      <c r="A98" s="1">
        <v>33</v>
      </c>
      <c r="B98" s="3" t="s">
        <v>8</v>
      </c>
      <c r="C98" s="3" t="s">
        <v>82</v>
      </c>
      <c r="D98" s="1">
        <v>0.06</v>
      </c>
      <c r="E98" s="2">
        <v>198</v>
      </c>
      <c r="F98" s="2">
        <v>198</v>
      </c>
      <c r="G98" s="3" t="s">
        <v>9</v>
      </c>
      <c r="H98" s="1">
        <v>500</v>
      </c>
      <c r="I98" s="1">
        <v>2980</v>
      </c>
      <c r="J98" s="1" t="b">
        <v>1</v>
      </c>
      <c r="K98" s="1" t="b">
        <v>0</v>
      </c>
    </row>
    <row r="99" spans="1:11" x14ac:dyDescent="0.25">
      <c r="A99" s="1">
        <v>33</v>
      </c>
      <c r="B99" s="3" t="s">
        <v>10</v>
      </c>
      <c r="C99" s="3" t="s">
        <v>82</v>
      </c>
      <c r="D99" s="1">
        <v>7.2249999999999996</v>
      </c>
      <c r="E99" s="2">
        <v>201</v>
      </c>
      <c r="F99" s="2">
        <v>201</v>
      </c>
      <c r="G99" s="3" t="s">
        <v>9</v>
      </c>
      <c r="H99" s="1">
        <v>500</v>
      </c>
      <c r="I99" s="1">
        <v>2980</v>
      </c>
      <c r="J99" s="1" t="b">
        <v>1</v>
      </c>
      <c r="K99" s="1" t="b">
        <v>1</v>
      </c>
    </row>
  </sheetData>
  <conditionalFormatting sqref="G1:G1048576">
    <cfRule type="containsText" dxfId="55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9F65-6CE3-469B-B366-A4F76C0B2D2D}">
  <dimension ref="A1:K34"/>
  <sheetViews>
    <sheetView workbookViewId="0">
      <selection activeCell="F1" sqref="F1:F1048576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8" style="1" bestFit="1" customWidth="1"/>
    <col min="4" max="4" width="9.7109375" style="1" bestFit="1" customWidth="1"/>
    <col min="5" max="5" width="21.140625" style="2" bestFit="1" customWidth="1"/>
    <col min="6" max="6" width="14.5703125" style="2" bestFit="1" customWidth="1"/>
    <col min="7" max="7" width="10.28515625" style="1" bestFit="1" customWidth="1"/>
    <col min="8" max="8" width="16.85546875" style="1" bestFit="1" customWidth="1"/>
    <col min="9" max="9" width="17.5703125" style="1" bestFit="1" customWidth="1"/>
    <col min="10" max="10" width="18.42578125" style="1" bestFit="1" customWidth="1"/>
    <col min="11" max="11" width="30.1406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83</v>
      </c>
      <c r="D1" s="1" t="s">
        <v>84</v>
      </c>
      <c r="E1" s="2" t="s">
        <v>2</v>
      </c>
      <c r="F1" s="2" t="s">
        <v>85</v>
      </c>
      <c r="G1" s="1" t="s">
        <v>86</v>
      </c>
      <c r="H1" s="1" t="s">
        <v>87</v>
      </c>
      <c r="I1" s="1" t="s">
        <v>6</v>
      </c>
      <c r="J1" s="1" t="s">
        <v>48</v>
      </c>
      <c r="K1" s="1" t="s">
        <v>46</v>
      </c>
    </row>
    <row r="2" spans="1:11" x14ac:dyDescent="0.25">
      <c r="A2" s="3" t="s">
        <v>7</v>
      </c>
      <c r="B2" s="3" t="s">
        <v>93</v>
      </c>
      <c r="C2" s="3" t="s">
        <v>50</v>
      </c>
      <c r="D2" s="1">
        <v>300.20999999999998</v>
      </c>
      <c r="E2" s="2">
        <v>807</v>
      </c>
      <c r="F2" s="2">
        <v>787.00618999999995</v>
      </c>
      <c r="G2" s="3" t="s">
        <v>43</v>
      </c>
      <c r="H2" s="1">
        <v>1454</v>
      </c>
      <c r="I2" s="1">
        <v>1923</v>
      </c>
      <c r="J2" s="1" t="b">
        <v>1</v>
      </c>
      <c r="K2" s="3" t="s">
        <v>88</v>
      </c>
    </row>
    <row r="3" spans="1:11" x14ac:dyDescent="0.25">
      <c r="A3" s="3" t="s">
        <v>11</v>
      </c>
      <c r="B3" s="3" t="s">
        <v>93</v>
      </c>
      <c r="C3" s="3" t="s">
        <v>51</v>
      </c>
      <c r="D3" s="1">
        <v>300.25099999999998</v>
      </c>
      <c r="E3" s="2">
        <v>914</v>
      </c>
      <c r="F3" s="2">
        <v>897.84431199999995</v>
      </c>
      <c r="G3" s="3" t="s">
        <v>43</v>
      </c>
      <c r="H3" s="1">
        <v>1723</v>
      </c>
      <c r="I3" s="1">
        <v>2394</v>
      </c>
      <c r="J3" s="1" t="b">
        <v>1</v>
      </c>
      <c r="K3" s="3" t="s">
        <v>88</v>
      </c>
    </row>
    <row r="4" spans="1:11" x14ac:dyDescent="0.25">
      <c r="A4" s="3" t="s">
        <v>12</v>
      </c>
      <c r="B4" s="3" t="s">
        <v>93</v>
      </c>
      <c r="C4" s="3" t="s">
        <v>52</v>
      </c>
      <c r="D4" s="1">
        <v>1.7549999999999999</v>
      </c>
      <c r="E4" s="2">
        <v>55</v>
      </c>
      <c r="F4" s="2">
        <v>55</v>
      </c>
      <c r="G4" s="3" t="s">
        <v>9</v>
      </c>
      <c r="H4" s="1">
        <v>462</v>
      </c>
      <c r="I4" s="1">
        <v>4560</v>
      </c>
      <c r="J4" s="1" t="b">
        <v>1</v>
      </c>
      <c r="K4" s="3" t="s">
        <v>88</v>
      </c>
    </row>
    <row r="5" spans="1:11" x14ac:dyDescent="0.25">
      <c r="A5" s="3" t="s">
        <v>13</v>
      </c>
      <c r="B5" s="3" t="s">
        <v>93</v>
      </c>
      <c r="C5" s="3" t="s">
        <v>53</v>
      </c>
      <c r="D5" s="1">
        <v>0.161</v>
      </c>
      <c r="E5" s="2">
        <v>27</v>
      </c>
      <c r="F5" s="2">
        <v>27</v>
      </c>
      <c r="G5" s="3" t="s">
        <v>9</v>
      </c>
      <c r="H5" s="1">
        <v>279</v>
      </c>
      <c r="I5" s="1">
        <v>783</v>
      </c>
      <c r="J5" s="1" t="b">
        <v>1</v>
      </c>
      <c r="K5" s="3" t="s">
        <v>88</v>
      </c>
    </row>
    <row r="6" spans="1:11" x14ac:dyDescent="0.25">
      <c r="A6" s="3" t="s">
        <v>14</v>
      </c>
      <c r="B6" s="3" t="s">
        <v>93</v>
      </c>
      <c r="C6" s="3" t="s">
        <v>54</v>
      </c>
      <c r="D6" s="1">
        <v>2.6549999999999998</v>
      </c>
      <c r="E6" s="2">
        <v>59</v>
      </c>
      <c r="F6" s="2">
        <v>59</v>
      </c>
      <c r="G6" s="3" t="s">
        <v>9</v>
      </c>
      <c r="H6" s="1">
        <v>630</v>
      </c>
      <c r="I6" s="1">
        <v>1243</v>
      </c>
      <c r="J6" s="1" t="b">
        <v>1</v>
      </c>
      <c r="K6" s="3" t="s">
        <v>88</v>
      </c>
    </row>
    <row r="7" spans="1:11" x14ac:dyDescent="0.25">
      <c r="A7" s="3" t="s">
        <v>15</v>
      </c>
      <c r="B7" s="3" t="s">
        <v>93</v>
      </c>
      <c r="C7" s="3" t="s">
        <v>55</v>
      </c>
      <c r="D7" s="1">
        <v>300.15100000000001</v>
      </c>
      <c r="E7" s="2">
        <v>505</v>
      </c>
      <c r="F7" s="2">
        <v>258</v>
      </c>
      <c r="G7" s="3" t="s">
        <v>43</v>
      </c>
      <c r="H7" s="1">
        <v>512</v>
      </c>
      <c r="I7" s="1">
        <v>1004</v>
      </c>
      <c r="J7" s="1" t="b">
        <v>1</v>
      </c>
      <c r="K7" s="3" t="s">
        <v>88</v>
      </c>
    </row>
    <row r="8" spans="1:11" x14ac:dyDescent="0.25">
      <c r="A8" s="3" t="s">
        <v>16</v>
      </c>
      <c r="B8" s="3" t="s">
        <v>93</v>
      </c>
      <c r="C8" s="3" t="s">
        <v>56</v>
      </c>
      <c r="D8" s="1">
        <v>0.30099999999999999</v>
      </c>
      <c r="E8" s="2">
        <v>87</v>
      </c>
      <c r="F8" s="2">
        <v>87</v>
      </c>
      <c r="G8" s="3" t="s">
        <v>9</v>
      </c>
      <c r="H8" s="1">
        <v>143</v>
      </c>
      <c r="I8" s="1">
        <v>623</v>
      </c>
      <c r="J8" s="1" t="b">
        <v>1</v>
      </c>
      <c r="K8" s="3" t="s">
        <v>88</v>
      </c>
    </row>
    <row r="9" spans="1:11" x14ac:dyDescent="0.25">
      <c r="A9" s="3" t="s">
        <v>17</v>
      </c>
      <c r="B9" s="3" t="s">
        <v>93</v>
      </c>
      <c r="C9" s="3" t="s">
        <v>57</v>
      </c>
      <c r="D9" s="1">
        <v>22.678999999999998</v>
      </c>
      <c r="E9" s="2">
        <v>599</v>
      </c>
      <c r="F9" s="2">
        <v>599</v>
      </c>
      <c r="G9" s="3" t="s">
        <v>9</v>
      </c>
      <c r="H9" s="1">
        <v>1133</v>
      </c>
      <c r="I9" s="1">
        <v>5451</v>
      </c>
      <c r="J9" s="1" t="b">
        <v>1</v>
      </c>
      <c r="K9" s="3" t="s">
        <v>88</v>
      </c>
    </row>
    <row r="10" spans="1:11" x14ac:dyDescent="0.25">
      <c r="A10" s="3" t="s">
        <v>18</v>
      </c>
      <c r="B10" s="3" t="s">
        <v>93</v>
      </c>
      <c r="C10" s="3" t="s">
        <v>58</v>
      </c>
      <c r="D10" s="1">
        <v>302.17700000000002</v>
      </c>
      <c r="E10" s="2">
        <v>757</v>
      </c>
      <c r="F10" s="2">
        <v>742.72194100000002</v>
      </c>
      <c r="G10" s="3" t="s">
        <v>43</v>
      </c>
      <c r="H10" s="1">
        <v>1096</v>
      </c>
      <c r="I10" s="1">
        <v>1677</v>
      </c>
      <c r="J10" s="1" t="b">
        <v>1</v>
      </c>
      <c r="K10" s="3" t="s">
        <v>88</v>
      </c>
    </row>
    <row r="11" spans="1:11" x14ac:dyDescent="0.25">
      <c r="A11" s="3" t="s">
        <v>19</v>
      </c>
      <c r="B11" s="3" t="s">
        <v>93</v>
      </c>
      <c r="C11" s="3" t="s">
        <v>59</v>
      </c>
      <c r="D11" s="1">
        <v>14.61</v>
      </c>
      <c r="E11" s="2">
        <v>599</v>
      </c>
      <c r="F11" s="2">
        <v>599</v>
      </c>
      <c r="G11" s="3" t="s">
        <v>9</v>
      </c>
      <c r="H11" s="1">
        <v>1133</v>
      </c>
      <c r="I11" s="1">
        <v>5451</v>
      </c>
      <c r="J11" s="1" t="b">
        <v>1</v>
      </c>
      <c r="K11" s="3" t="s">
        <v>88</v>
      </c>
    </row>
    <row r="12" spans="1:11" x14ac:dyDescent="0.25">
      <c r="A12" s="3" t="s">
        <v>20</v>
      </c>
      <c r="B12" s="3" t="s">
        <v>93</v>
      </c>
      <c r="C12" s="3" t="s">
        <v>60</v>
      </c>
      <c r="D12" s="1">
        <v>0.58699999999999997</v>
      </c>
      <c r="E12" s="2">
        <v>149</v>
      </c>
      <c r="F12" s="2">
        <v>149</v>
      </c>
      <c r="G12" s="3" t="s">
        <v>9</v>
      </c>
      <c r="H12" s="1">
        <v>332</v>
      </c>
      <c r="I12" s="1">
        <v>2126</v>
      </c>
      <c r="J12" s="1" t="b">
        <v>1</v>
      </c>
      <c r="K12" s="3" t="s">
        <v>88</v>
      </c>
    </row>
    <row r="13" spans="1:11" x14ac:dyDescent="0.25">
      <c r="A13" s="3" t="s">
        <v>21</v>
      </c>
      <c r="B13" s="3" t="s">
        <v>93</v>
      </c>
      <c r="C13" s="3" t="s">
        <v>61</v>
      </c>
      <c r="D13" s="1">
        <v>2.5999999999999999E-2</v>
      </c>
      <c r="E13" s="2">
        <v>4</v>
      </c>
      <c r="F13" s="2">
        <v>4</v>
      </c>
      <c r="G13" s="3" t="s">
        <v>9</v>
      </c>
      <c r="H13" s="1">
        <v>39</v>
      </c>
      <c r="I13" s="1">
        <v>137</v>
      </c>
      <c r="J13" s="1" t="b">
        <v>1</v>
      </c>
      <c r="K13" s="3" t="s">
        <v>88</v>
      </c>
    </row>
    <row r="14" spans="1:11" x14ac:dyDescent="0.25">
      <c r="A14" s="3" t="s">
        <v>22</v>
      </c>
      <c r="B14" s="3" t="s">
        <v>93</v>
      </c>
      <c r="C14" s="3" t="s">
        <v>62</v>
      </c>
      <c r="D14" s="1">
        <v>13.407</v>
      </c>
      <c r="E14" s="2">
        <v>128</v>
      </c>
      <c r="F14" s="2">
        <v>128</v>
      </c>
      <c r="G14" s="3" t="s">
        <v>9</v>
      </c>
      <c r="H14" s="1">
        <v>615</v>
      </c>
      <c r="I14" s="1">
        <v>2407</v>
      </c>
      <c r="J14" s="1" t="b">
        <v>1</v>
      </c>
      <c r="K14" s="3" t="s">
        <v>88</v>
      </c>
    </row>
    <row r="15" spans="1:11" x14ac:dyDescent="0.25">
      <c r="A15" s="3" t="s">
        <v>23</v>
      </c>
      <c r="B15" s="3" t="s">
        <v>93</v>
      </c>
      <c r="C15" s="3" t="s">
        <v>63</v>
      </c>
      <c r="D15" s="1">
        <v>5.26</v>
      </c>
      <c r="E15" s="2">
        <v>368</v>
      </c>
      <c r="F15" s="2">
        <v>368</v>
      </c>
      <c r="G15" s="3" t="s">
        <v>9</v>
      </c>
      <c r="H15" s="1">
        <v>816</v>
      </c>
      <c r="I15" s="1">
        <v>2489</v>
      </c>
      <c r="J15" s="1" t="b">
        <v>1</v>
      </c>
      <c r="K15" s="3" t="s">
        <v>88</v>
      </c>
    </row>
    <row r="16" spans="1:11" x14ac:dyDescent="0.25">
      <c r="A16" s="3" t="s">
        <v>24</v>
      </c>
      <c r="B16" s="3" t="s">
        <v>93</v>
      </c>
      <c r="C16" s="3" t="s">
        <v>64</v>
      </c>
      <c r="D16" s="1">
        <v>6.6710000000000003</v>
      </c>
      <c r="E16" s="2">
        <v>239</v>
      </c>
      <c r="F16" s="2">
        <v>239</v>
      </c>
      <c r="G16" s="3" t="s">
        <v>9</v>
      </c>
      <c r="H16" s="1">
        <v>600</v>
      </c>
      <c r="I16" s="1">
        <v>2729</v>
      </c>
      <c r="J16" s="1" t="b">
        <v>1</v>
      </c>
      <c r="K16" s="3" t="s">
        <v>88</v>
      </c>
    </row>
    <row r="17" spans="1:11" x14ac:dyDescent="0.25">
      <c r="A17" s="3" t="s">
        <v>25</v>
      </c>
      <c r="B17" s="3" t="s">
        <v>93</v>
      </c>
      <c r="C17" s="3" t="s">
        <v>65</v>
      </c>
      <c r="D17" s="1">
        <v>133.24799999999999</v>
      </c>
      <c r="E17" s="2">
        <v>288</v>
      </c>
      <c r="F17" s="2">
        <v>288</v>
      </c>
      <c r="G17" s="3" t="s">
        <v>9</v>
      </c>
      <c r="H17" s="1">
        <v>1383</v>
      </c>
      <c r="I17" s="1">
        <v>3339</v>
      </c>
      <c r="J17" s="1" t="b">
        <v>1</v>
      </c>
      <c r="K17" s="3" t="s">
        <v>88</v>
      </c>
    </row>
    <row r="18" spans="1:11" x14ac:dyDescent="0.25">
      <c r="A18" s="3" t="s">
        <v>26</v>
      </c>
      <c r="B18" s="3" t="s">
        <v>93</v>
      </c>
      <c r="C18" s="3" t="s">
        <v>66</v>
      </c>
      <c r="D18" s="1">
        <v>2.9249999999999998</v>
      </c>
      <c r="E18" s="2">
        <v>64</v>
      </c>
      <c r="F18" s="2">
        <v>64</v>
      </c>
      <c r="G18" s="3" t="s">
        <v>9</v>
      </c>
      <c r="H18" s="1">
        <v>920</v>
      </c>
      <c r="I18" s="1">
        <v>959</v>
      </c>
      <c r="J18" s="1" t="b">
        <v>1</v>
      </c>
      <c r="K18" s="3" t="s">
        <v>88</v>
      </c>
    </row>
    <row r="19" spans="1:11" x14ac:dyDescent="0.25">
      <c r="A19" s="3" t="s">
        <v>27</v>
      </c>
      <c r="B19" s="3" t="s">
        <v>93</v>
      </c>
      <c r="C19" s="3" t="s">
        <v>67</v>
      </c>
      <c r="D19" s="1">
        <v>23.899000000000001</v>
      </c>
      <c r="E19" s="2">
        <v>236</v>
      </c>
      <c r="F19" s="2">
        <v>236</v>
      </c>
      <c r="G19" s="3" t="s">
        <v>9</v>
      </c>
      <c r="H19" s="1">
        <v>2348</v>
      </c>
      <c r="I19" s="1">
        <v>2725</v>
      </c>
      <c r="J19" s="1" t="b">
        <v>1</v>
      </c>
      <c r="K19" s="3" t="s">
        <v>88</v>
      </c>
    </row>
    <row r="20" spans="1:11" x14ac:dyDescent="0.25">
      <c r="A20" s="3" t="s">
        <v>28</v>
      </c>
      <c r="B20" s="3" t="s">
        <v>93</v>
      </c>
      <c r="C20" s="3" t="s">
        <v>68</v>
      </c>
      <c r="D20" s="1">
        <v>5.1999999999999998E-2</v>
      </c>
      <c r="E20" s="2">
        <v>11</v>
      </c>
      <c r="F20" s="2">
        <v>11</v>
      </c>
      <c r="G20" s="3" t="s">
        <v>9</v>
      </c>
      <c r="H20" s="1">
        <v>136</v>
      </c>
      <c r="I20" s="1">
        <v>157</v>
      </c>
      <c r="J20" s="1" t="b">
        <v>1</v>
      </c>
      <c r="K20" s="3" t="s">
        <v>88</v>
      </c>
    </row>
    <row r="21" spans="1:11" x14ac:dyDescent="0.25">
      <c r="A21" s="3" t="s">
        <v>29</v>
      </c>
      <c r="B21" s="3" t="s">
        <v>93</v>
      </c>
      <c r="C21" s="3" t="s">
        <v>69</v>
      </c>
      <c r="D21" s="1">
        <v>0.158</v>
      </c>
      <c r="E21" s="2">
        <v>36</v>
      </c>
      <c r="F21" s="2">
        <v>36</v>
      </c>
      <c r="G21" s="3" t="s">
        <v>9</v>
      </c>
      <c r="H21" s="1">
        <v>62</v>
      </c>
      <c r="I21" s="1">
        <v>159</v>
      </c>
      <c r="J21" s="1" t="b">
        <v>1</v>
      </c>
      <c r="K21" s="3" t="s">
        <v>88</v>
      </c>
    </row>
    <row r="22" spans="1:11" x14ac:dyDescent="0.25">
      <c r="A22" s="3" t="s">
        <v>30</v>
      </c>
      <c r="B22" s="3" t="s">
        <v>93</v>
      </c>
      <c r="C22" s="3" t="s">
        <v>70</v>
      </c>
      <c r="D22" s="1">
        <v>1.623</v>
      </c>
      <c r="E22" s="2">
        <v>82</v>
      </c>
      <c r="F22" s="2">
        <v>82</v>
      </c>
      <c r="G22" s="3" t="s">
        <v>9</v>
      </c>
      <c r="H22" s="1">
        <v>276</v>
      </c>
      <c r="I22" s="1">
        <v>307</v>
      </c>
      <c r="J22" s="1" t="b">
        <v>1</v>
      </c>
      <c r="K22" s="3" t="s">
        <v>88</v>
      </c>
    </row>
    <row r="23" spans="1:11" x14ac:dyDescent="0.25">
      <c r="A23" s="3" t="s">
        <v>31</v>
      </c>
      <c r="B23" s="3" t="s">
        <v>93</v>
      </c>
      <c r="C23" s="3" t="s">
        <v>71</v>
      </c>
      <c r="D23" s="1">
        <v>0.23499999999999999</v>
      </c>
      <c r="E23" s="2">
        <v>31</v>
      </c>
      <c r="F23" s="2">
        <v>31</v>
      </c>
      <c r="G23" s="3" t="s">
        <v>9</v>
      </c>
      <c r="H23" s="1">
        <v>67</v>
      </c>
      <c r="I23" s="1">
        <v>82</v>
      </c>
      <c r="J23" s="1" t="b">
        <v>1</v>
      </c>
      <c r="K23" s="3" t="s">
        <v>88</v>
      </c>
    </row>
    <row r="24" spans="1:11" x14ac:dyDescent="0.25">
      <c r="A24" s="3" t="s">
        <v>32</v>
      </c>
      <c r="B24" s="3" t="s">
        <v>93</v>
      </c>
      <c r="C24" s="3" t="s">
        <v>72</v>
      </c>
      <c r="D24" s="1">
        <v>0.32400000000000001</v>
      </c>
      <c r="E24" s="2">
        <v>63</v>
      </c>
      <c r="F24" s="2">
        <v>63</v>
      </c>
      <c r="G24" s="3" t="s">
        <v>9</v>
      </c>
      <c r="H24" s="1">
        <v>256</v>
      </c>
      <c r="I24" s="1">
        <v>323</v>
      </c>
      <c r="J24" s="1" t="b">
        <v>1</v>
      </c>
      <c r="K24" s="3" t="s">
        <v>88</v>
      </c>
    </row>
    <row r="25" spans="1:11" x14ac:dyDescent="0.25">
      <c r="A25" s="3" t="s">
        <v>33</v>
      </c>
      <c r="B25" s="3" t="s">
        <v>93</v>
      </c>
      <c r="C25" s="3" t="s">
        <v>73</v>
      </c>
      <c r="D25" s="1">
        <v>0.121</v>
      </c>
      <c r="E25" s="2">
        <v>49</v>
      </c>
      <c r="F25" s="2">
        <v>49</v>
      </c>
      <c r="G25" s="3" t="s">
        <v>9</v>
      </c>
      <c r="H25" s="1">
        <v>250</v>
      </c>
      <c r="I25" s="1">
        <v>277</v>
      </c>
      <c r="J25" s="1" t="b">
        <v>1</v>
      </c>
      <c r="K25" s="3" t="s">
        <v>88</v>
      </c>
    </row>
    <row r="26" spans="1:11" x14ac:dyDescent="0.25">
      <c r="A26" s="3" t="s">
        <v>34</v>
      </c>
      <c r="B26" s="3" t="s">
        <v>93</v>
      </c>
      <c r="C26" s="3" t="s">
        <v>74</v>
      </c>
      <c r="D26" s="1">
        <v>1.897</v>
      </c>
      <c r="E26" s="2">
        <v>79</v>
      </c>
      <c r="F26" s="2">
        <v>79</v>
      </c>
      <c r="G26" s="3" t="s">
        <v>9</v>
      </c>
      <c r="H26" s="1">
        <v>305</v>
      </c>
      <c r="I26" s="1">
        <v>345</v>
      </c>
      <c r="J26" s="1" t="b">
        <v>1</v>
      </c>
      <c r="K26" s="3" t="s">
        <v>88</v>
      </c>
    </row>
    <row r="27" spans="1:11" x14ac:dyDescent="0.25">
      <c r="A27" s="3" t="s">
        <v>35</v>
      </c>
      <c r="B27" s="3" t="s">
        <v>93</v>
      </c>
      <c r="C27" s="3" t="s">
        <v>75</v>
      </c>
      <c r="D27" s="1">
        <v>2.1000000000000001E-2</v>
      </c>
      <c r="E27" s="2">
        <v>18</v>
      </c>
      <c r="F27" s="2">
        <v>18</v>
      </c>
      <c r="G27" s="3" t="s">
        <v>9</v>
      </c>
      <c r="H27" s="1">
        <v>40</v>
      </c>
      <c r="I27" s="1">
        <v>41</v>
      </c>
      <c r="J27" s="1" t="b">
        <v>1</v>
      </c>
      <c r="K27" s="3" t="s">
        <v>88</v>
      </c>
    </row>
    <row r="28" spans="1:11" x14ac:dyDescent="0.25">
      <c r="A28" s="3" t="s">
        <v>36</v>
      </c>
      <c r="B28" s="3" t="s">
        <v>93</v>
      </c>
      <c r="C28" s="3" t="s">
        <v>76</v>
      </c>
      <c r="D28" s="1">
        <v>4.1000000000000002E-2</v>
      </c>
      <c r="E28" s="2">
        <v>19</v>
      </c>
      <c r="F28" s="2">
        <v>19</v>
      </c>
      <c r="G28" s="3" t="s">
        <v>9</v>
      </c>
      <c r="H28" s="1">
        <v>75</v>
      </c>
      <c r="I28" s="1">
        <v>114</v>
      </c>
      <c r="J28" s="1" t="b">
        <v>1</v>
      </c>
      <c r="K28" s="3" t="s">
        <v>88</v>
      </c>
    </row>
    <row r="29" spans="1:11" x14ac:dyDescent="0.25">
      <c r="A29" s="3" t="s">
        <v>37</v>
      </c>
      <c r="B29" s="3" t="s">
        <v>93</v>
      </c>
      <c r="C29" s="3" t="s">
        <v>77</v>
      </c>
      <c r="D29" s="1">
        <v>24.158999999999999</v>
      </c>
      <c r="E29" s="2">
        <v>632</v>
      </c>
      <c r="F29" s="2">
        <v>632</v>
      </c>
      <c r="G29" s="3" t="s">
        <v>9</v>
      </c>
      <c r="H29" s="1">
        <v>1226</v>
      </c>
      <c r="I29" s="1">
        <v>2408</v>
      </c>
      <c r="J29" s="1" t="b">
        <v>1</v>
      </c>
      <c r="K29" s="3" t="s">
        <v>88</v>
      </c>
    </row>
    <row r="30" spans="1:11" x14ac:dyDescent="0.25">
      <c r="A30" s="3" t="s">
        <v>38</v>
      </c>
      <c r="B30" s="3" t="s">
        <v>93</v>
      </c>
      <c r="C30" s="3" t="s">
        <v>78</v>
      </c>
      <c r="D30" s="1">
        <v>4.8630000000000004</v>
      </c>
      <c r="E30" s="2">
        <v>353</v>
      </c>
      <c r="F30" s="2">
        <v>353</v>
      </c>
      <c r="G30" s="3" t="s">
        <v>9</v>
      </c>
      <c r="H30" s="1">
        <v>829</v>
      </c>
      <c r="I30" s="1">
        <v>1473</v>
      </c>
      <c r="J30" s="1" t="b">
        <v>1</v>
      </c>
      <c r="K30" s="3" t="s">
        <v>88</v>
      </c>
    </row>
    <row r="31" spans="1:11" x14ac:dyDescent="0.25">
      <c r="A31" s="3" t="s">
        <v>39</v>
      </c>
      <c r="B31" s="3" t="s">
        <v>93</v>
      </c>
      <c r="C31" s="3" t="s">
        <v>79</v>
      </c>
      <c r="D31" s="1">
        <v>7.9000000000000001E-2</v>
      </c>
      <c r="E31" s="2">
        <v>42</v>
      </c>
      <c r="F31" s="2">
        <v>42</v>
      </c>
      <c r="G31" s="3" t="s">
        <v>9</v>
      </c>
      <c r="H31" s="1">
        <v>67</v>
      </c>
      <c r="I31" s="1">
        <v>142</v>
      </c>
      <c r="J31" s="1" t="b">
        <v>1</v>
      </c>
      <c r="K31" s="3" t="s">
        <v>88</v>
      </c>
    </row>
    <row r="32" spans="1:11" x14ac:dyDescent="0.25">
      <c r="A32" s="3" t="s">
        <v>40</v>
      </c>
      <c r="B32" s="3" t="s">
        <v>93</v>
      </c>
      <c r="C32" s="3" t="s">
        <v>80</v>
      </c>
      <c r="D32" s="1">
        <v>0.47099999999999997</v>
      </c>
      <c r="E32" s="2">
        <v>69</v>
      </c>
      <c r="F32" s="2">
        <v>69</v>
      </c>
      <c r="G32" s="3" t="s">
        <v>9</v>
      </c>
      <c r="H32" s="1">
        <v>122</v>
      </c>
      <c r="I32" s="1">
        <v>189</v>
      </c>
      <c r="J32" s="1" t="b">
        <v>1</v>
      </c>
      <c r="K32" s="3" t="s">
        <v>88</v>
      </c>
    </row>
    <row r="33" spans="1:11" x14ac:dyDescent="0.25">
      <c r="A33" s="3" t="s">
        <v>41</v>
      </c>
      <c r="B33" s="3" t="s">
        <v>93</v>
      </c>
      <c r="C33" s="3" t="s">
        <v>81</v>
      </c>
      <c r="D33" s="1">
        <v>272.471</v>
      </c>
      <c r="E33" s="2">
        <v>288</v>
      </c>
      <c r="F33" s="2">
        <v>288</v>
      </c>
      <c r="G33" s="3" t="s">
        <v>9</v>
      </c>
      <c r="H33" s="1">
        <v>512</v>
      </c>
      <c r="I33" s="1">
        <v>819</v>
      </c>
      <c r="J33" s="1" t="b">
        <v>1</v>
      </c>
      <c r="K33" s="3" t="s">
        <v>88</v>
      </c>
    </row>
    <row r="34" spans="1:11" x14ac:dyDescent="0.25">
      <c r="A34" s="3" t="s">
        <v>42</v>
      </c>
      <c r="B34" s="3" t="s">
        <v>93</v>
      </c>
      <c r="C34" s="3" t="s">
        <v>82</v>
      </c>
      <c r="D34" s="1">
        <v>0.84099999999999997</v>
      </c>
      <c r="E34" s="2">
        <v>202</v>
      </c>
      <c r="F34" s="2">
        <v>202</v>
      </c>
      <c r="G34" s="3" t="s">
        <v>9</v>
      </c>
      <c r="H34" s="1">
        <v>500</v>
      </c>
      <c r="I34" s="1">
        <v>2980</v>
      </c>
      <c r="J34" s="1" t="b">
        <v>1</v>
      </c>
      <c r="K34" s="3" t="s">
        <v>88</v>
      </c>
    </row>
  </sheetData>
  <conditionalFormatting sqref="G1:G1048576">
    <cfRule type="containsText" dxfId="41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02A9-3507-4F93-BB29-9FDB55C0CC69}">
  <dimension ref="A1:K34"/>
  <sheetViews>
    <sheetView workbookViewId="0">
      <selection sqref="A1:XFD1048576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7.42578125" style="1" bestFit="1" customWidth="1"/>
    <col min="4" max="4" width="12.7109375" style="1" bestFit="1" customWidth="1"/>
    <col min="5" max="5" width="21.140625" style="2" bestFit="1" customWidth="1"/>
    <col min="6" max="6" width="15.5703125" style="2" bestFit="1" customWidth="1"/>
    <col min="7" max="7" width="12" style="1" bestFit="1" customWidth="1"/>
    <col min="8" max="8" width="17.28515625" style="1" bestFit="1" customWidth="1"/>
    <col min="9" max="9" width="17.5703125" style="1" bestFit="1" customWidth="1"/>
    <col min="10" max="10" width="18.42578125" style="1" bestFit="1" customWidth="1"/>
    <col min="11" max="11" width="33.425781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83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48</v>
      </c>
      <c r="K1" s="1" t="s">
        <v>99</v>
      </c>
    </row>
    <row r="2" spans="1:11" x14ac:dyDescent="0.25">
      <c r="A2" s="1">
        <v>1</v>
      </c>
      <c r="B2" s="3" t="s">
        <v>93</v>
      </c>
      <c r="C2" s="3" t="s">
        <v>100</v>
      </c>
      <c r="D2" s="1">
        <v>300.23599999999999</v>
      </c>
      <c r="E2" s="2">
        <v>806</v>
      </c>
      <c r="F2" s="2">
        <v>787.00618999999995</v>
      </c>
      <c r="G2" s="3" t="s">
        <v>43</v>
      </c>
      <c r="H2" s="1">
        <v>1454</v>
      </c>
      <c r="I2" s="1">
        <v>1923</v>
      </c>
      <c r="J2" s="1" t="b">
        <v>1</v>
      </c>
      <c r="K2" s="3" t="s">
        <v>88</v>
      </c>
    </row>
    <row r="3" spans="1:11" x14ac:dyDescent="0.25">
      <c r="A3" s="1">
        <v>2</v>
      </c>
      <c r="B3" s="3" t="s">
        <v>93</v>
      </c>
      <c r="C3" s="3" t="s">
        <v>101</v>
      </c>
      <c r="D3" s="1">
        <v>300.28399999999999</v>
      </c>
      <c r="E3" s="2">
        <v>914</v>
      </c>
      <c r="F3" s="2">
        <v>897.85031200000003</v>
      </c>
      <c r="G3" s="3" t="s">
        <v>43</v>
      </c>
      <c r="H3" s="1">
        <v>1723</v>
      </c>
      <c r="I3" s="1">
        <v>2394</v>
      </c>
      <c r="J3" s="1" t="b">
        <v>1</v>
      </c>
      <c r="K3" s="3" t="s">
        <v>88</v>
      </c>
    </row>
    <row r="4" spans="1:11" x14ac:dyDescent="0.25">
      <c r="A4" s="1">
        <v>3</v>
      </c>
      <c r="B4" s="3" t="s">
        <v>93</v>
      </c>
      <c r="C4" s="3" t="s">
        <v>102</v>
      </c>
      <c r="D4" s="1">
        <v>1.2250000000000001</v>
      </c>
      <c r="E4" s="2">
        <v>55</v>
      </c>
      <c r="F4" s="2">
        <v>55</v>
      </c>
      <c r="G4" s="3" t="s">
        <v>9</v>
      </c>
      <c r="H4" s="1">
        <v>462</v>
      </c>
      <c r="I4" s="1">
        <v>4560</v>
      </c>
      <c r="J4" s="1" t="b">
        <v>1</v>
      </c>
      <c r="K4" s="3" t="s">
        <v>88</v>
      </c>
    </row>
    <row r="5" spans="1:11" x14ac:dyDescent="0.25">
      <c r="A5" s="1">
        <v>4</v>
      </c>
      <c r="B5" s="3" t="s">
        <v>93</v>
      </c>
      <c r="C5" s="3" t="s">
        <v>103</v>
      </c>
      <c r="D5" s="1">
        <v>0.182</v>
      </c>
      <c r="E5" s="2">
        <v>27</v>
      </c>
      <c r="F5" s="2">
        <v>27</v>
      </c>
      <c r="G5" s="3" t="s">
        <v>9</v>
      </c>
      <c r="H5" s="1">
        <v>279</v>
      </c>
      <c r="I5" s="1">
        <v>783</v>
      </c>
      <c r="J5" s="1" t="b">
        <v>1</v>
      </c>
      <c r="K5" s="3" t="s">
        <v>88</v>
      </c>
    </row>
    <row r="6" spans="1:11" x14ac:dyDescent="0.25">
      <c r="A6" s="1">
        <v>5</v>
      </c>
      <c r="B6" s="3" t="s">
        <v>93</v>
      </c>
      <c r="C6" s="3" t="s">
        <v>104</v>
      </c>
      <c r="D6" s="1">
        <v>2.327</v>
      </c>
      <c r="E6" s="2">
        <v>59</v>
      </c>
      <c r="F6" s="2">
        <v>59</v>
      </c>
      <c r="G6" s="3" t="s">
        <v>9</v>
      </c>
      <c r="H6" s="1">
        <v>630</v>
      </c>
      <c r="I6" s="1">
        <v>1243</v>
      </c>
      <c r="J6" s="1" t="b">
        <v>1</v>
      </c>
      <c r="K6" s="3" t="s">
        <v>88</v>
      </c>
    </row>
    <row r="7" spans="1:11" x14ac:dyDescent="0.25">
      <c r="A7" s="1">
        <v>6</v>
      </c>
      <c r="B7" s="3" t="s">
        <v>93</v>
      </c>
      <c r="C7" s="3" t="s">
        <v>105</v>
      </c>
      <c r="D7" s="1">
        <v>300.15600000000001</v>
      </c>
      <c r="E7" s="2">
        <v>505</v>
      </c>
      <c r="F7" s="2">
        <v>258</v>
      </c>
      <c r="G7" s="3" t="s">
        <v>43</v>
      </c>
      <c r="H7" s="1">
        <v>512</v>
      </c>
      <c r="I7" s="1">
        <v>1004</v>
      </c>
      <c r="J7" s="1" t="b">
        <v>1</v>
      </c>
      <c r="K7" s="3" t="s">
        <v>88</v>
      </c>
    </row>
    <row r="8" spans="1:11" x14ac:dyDescent="0.25">
      <c r="A8" s="1">
        <v>7</v>
      </c>
      <c r="B8" s="3" t="s">
        <v>93</v>
      </c>
      <c r="C8" s="3" t="s">
        <v>106</v>
      </c>
      <c r="D8" s="1">
        <v>0.29599999999999999</v>
      </c>
      <c r="E8" s="2">
        <v>87</v>
      </c>
      <c r="F8" s="2">
        <v>87</v>
      </c>
      <c r="G8" s="3" t="s">
        <v>9</v>
      </c>
      <c r="H8" s="1">
        <v>143</v>
      </c>
      <c r="I8" s="1">
        <v>623</v>
      </c>
      <c r="J8" s="1" t="b">
        <v>1</v>
      </c>
      <c r="K8" s="3" t="s">
        <v>88</v>
      </c>
    </row>
    <row r="9" spans="1:11" x14ac:dyDescent="0.25">
      <c r="A9" s="1">
        <v>8</v>
      </c>
      <c r="B9" s="3" t="s">
        <v>93</v>
      </c>
      <c r="C9" s="3" t="s">
        <v>107</v>
      </c>
      <c r="D9" s="1">
        <v>14.433999999999999</v>
      </c>
      <c r="E9" s="2">
        <v>599</v>
      </c>
      <c r="F9" s="2">
        <v>599</v>
      </c>
      <c r="G9" s="3" t="s">
        <v>9</v>
      </c>
      <c r="H9" s="1">
        <v>1133</v>
      </c>
      <c r="I9" s="1">
        <v>5451</v>
      </c>
      <c r="J9" s="1" t="b">
        <v>1</v>
      </c>
      <c r="K9" s="3" t="s">
        <v>88</v>
      </c>
    </row>
    <row r="10" spans="1:11" x14ac:dyDescent="0.25">
      <c r="A10" s="1">
        <v>9</v>
      </c>
      <c r="B10" s="3" t="s">
        <v>93</v>
      </c>
      <c r="C10" s="3" t="s">
        <v>108</v>
      </c>
      <c r="D10" s="1">
        <v>302.279</v>
      </c>
      <c r="E10" s="2">
        <v>757</v>
      </c>
      <c r="F10" s="2">
        <v>742.72194100000002</v>
      </c>
      <c r="G10" s="3" t="s">
        <v>43</v>
      </c>
      <c r="H10" s="1">
        <v>1096</v>
      </c>
      <c r="I10" s="1">
        <v>1677</v>
      </c>
      <c r="J10" s="1" t="b">
        <v>1</v>
      </c>
      <c r="K10" s="3" t="s">
        <v>88</v>
      </c>
    </row>
    <row r="11" spans="1:11" x14ac:dyDescent="0.25">
      <c r="A11" s="1">
        <v>10</v>
      </c>
      <c r="B11" s="3" t="s">
        <v>93</v>
      </c>
      <c r="C11" s="3" t="s">
        <v>59</v>
      </c>
      <c r="D11" s="1">
        <v>14.488</v>
      </c>
      <c r="E11" s="2">
        <v>599</v>
      </c>
      <c r="F11" s="2">
        <v>599</v>
      </c>
      <c r="G11" s="3" t="s">
        <v>9</v>
      </c>
      <c r="H11" s="1">
        <v>1133</v>
      </c>
      <c r="I11" s="1">
        <v>5451</v>
      </c>
      <c r="J11" s="1" t="b">
        <v>1</v>
      </c>
      <c r="K11" s="3" t="s">
        <v>88</v>
      </c>
    </row>
    <row r="12" spans="1:11" x14ac:dyDescent="0.25">
      <c r="A12" s="1">
        <v>11</v>
      </c>
      <c r="B12" s="3" t="s">
        <v>93</v>
      </c>
      <c r="C12" s="3" t="s">
        <v>60</v>
      </c>
      <c r="D12" s="1">
        <v>0.56200000000000006</v>
      </c>
      <c r="E12" s="2">
        <v>149</v>
      </c>
      <c r="F12" s="2">
        <v>149</v>
      </c>
      <c r="G12" s="3" t="s">
        <v>9</v>
      </c>
      <c r="H12" s="1">
        <v>332</v>
      </c>
      <c r="I12" s="1">
        <v>2126</v>
      </c>
      <c r="J12" s="1" t="b">
        <v>1</v>
      </c>
      <c r="K12" s="3" t="s">
        <v>88</v>
      </c>
    </row>
    <row r="13" spans="1:11" x14ac:dyDescent="0.25">
      <c r="A13" s="1">
        <v>12</v>
      </c>
      <c r="B13" s="3" t="s">
        <v>93</v>
      </c>
      <c r="C13" s="3" t="s">
        <v>61</v>
      </c>
      <c r="D13" s="1">
        <v>2.1000000000000001E-2</v>
      </c>
      <c r="E13" s="2">
        <v>4</v>
      </c>
      <c r="F13" s="2">
        <v>4</v>
      </c>
      <c r="G13" s="3" t="s">
        <v>9</v>
      </c>
      <c r="H13" s="1">
        <v>39</v>
      </c>
      <c r="I13" s="1">
        <v>137</v>
      </c>
      <c r="J13" s="1" t="b">
        <v>1</v>
      </c>
      <c r="K13" s="3" t="s">
        <v>88</v>
      </c>
    </row>
    <row r="14" spans="1:11" x14ac:dyDescent="0.25">
      <c r="A14" s="1">
        <v>13</v>
      </c>
      <c r="B14" s="3" t="s">
        <v>93</v>
      </c>
      <c r="C14" s="3" t="s">
        <v>62</v>
      </c>
      <c r="D14" s="1">
        <v>13.034000000000001</v>
      </c>
      <c r="E14" s="2">
        <v>128</v>
      </c>
      <c r="F14" s="2">
        <v>128</v>
      </c>
      <c r="G14" s="3" t="s">
        <v>9</v>
      </c>
      <c r="H14" s="1">
        <v>615</v>
      </c>
      <c r="I14" s="1">
        <v>2407</v>
      </c>
      <c r="J14" s="1" t="b">
        <v>1</v>
      </c>
      <c r="K14" s="3" t="s">
        <v>88</v>
      </c>
    </row>
    <row r="15" spans="1:11" x14ac:dyDescent="0.25">
      <c r="A15" s="1">
        <v>14</v>
      </c>
      <c r="B15" s="3" t="s">
        <v>93</v>
      </c>
      <c r="C15" s="3" t="s">
        <v>63</v>
      </c>
      <c r="D15" s="1">
        <v>5.3639999999999999</v>
      </c>
      <c r="E15" s="2">
        <v>368</v>
      </c>
      <c r="F15" s="2">
        <v>368</v>
      </c>
      <c r="G15" s="3" t="s">
        <v>9</v>
      </c>
      <c r="H15" s="1">
        <v>816</v>
      </c>
      <c r="I15" s="1">
        <v>2489</v>
      </c>
      <c r="J15" s="1" t="b">
        <v>1</v>
      </c>
      <c r="K15" s="3" t="s">
        <v>88</v>
      </c>
    </row>
    <row r="16" spans="1:11" x14ac:dyDescent="0.25">
      <c r="A16" s="1">
        <v>15</v>
      </c>
      <c r="B16" s="3" t="s">
        <v>93</v>
      </c>
      <c r="C16" s="3" t="s">
        <v>64</v>
      </c>
      <c r="D16" s="1">
        <v>6.7350000000000003</v>
      </c>
      <c r="E16" s="2">
        <v>239</v>
      </c>
      <c r="F16" s="2">
        <v>239</v>
      </c>
      <c r="G16" s="3" t="s">
        <v>9</v>
      </c>
      <c r="H16" s="1">
        <v>600</v>
      </c>
      <c r="I16" s="1">
        <v>2729</v>
      </c>
      <c r="J16" s="1" t="b">
        <v>1</v>
      </c>
      <c r="K16" s="3" t="s">
        <v>88</v>
      </c>
    </row>
    <row r="17" spans="1:11" x14ac:dyDescent="0.25">
      <c r="A17" s="1">
        <v>16</v>
      </c>
      <c r="B17" s="3" t="s">
        <v>93</v>
      </c>
      <c r="C17" s="3" t="s">
        <v>65</v>
      </c>
      <c r="D17" s="1">
        <v>132.715</v>
      </c>
      <c r="E17" s="2">
        <v>288</v>
      </c>
      <c r="F17" s="2">
        <v>288</v>
      </c>
      <c r="G17" s="3" t="s">
        <v>9</v>
      </c>
      <c r="H17" s="1">
        <v>1383</v>
      </c>
      <c r="I17" s="1">
        <v>3339</v>
      </c>
      <c r="J17" s="1" t="b">
        <v>1</v>
      </c>
      <c r="K17" s="3" t="s">
        <v>88</v>
      </c>
    </row>
    <row r="18" spans="1:11" x14ac:dyDescent="0.25">
      <c r="A18" s="1">
        <v>17</v>
      </c>
      <c r="B18" s="3" t="s">
        <v>93</v>
      </c>
      <c r="C18" s="3" t="s">
        <v>66</v>
      </c>
      <c r="D18" s="1">
        <v>2.887</v>
      </c>
      <c r="E18" s="2">
        <v>64</v>
      </c>
      <c r="F18" s="2">
        <v>64</v>
      </c>
      <c r="G18" s="3" t="s">
        <v>9</v>
      </c>
      <c r="H18" s="1">
        <v>920</v>
      </c>
      <c r="I18" s="1">
        <v>959</v>
      </c>
      <c r="J18" s="1" t="b">
        <v>1</v>
      </c>
      <c r="K18" s="3" t="s">
        <v>88</v>
      </c>
    </row>
    <row r="19" spans="1:11" x14ac:dyDescent="0.25">
      <c r="A19" s="1">
        <v>18</v>
      </c>
      <c r="B19" s="3" t="s">
        <v>93</v>
      </c>
      <c r="C19" s="3" t="s">
        <v>67</v>
      </c>
      <c r="D19" s="1">
        <v>25.300999999999998</v>
      </c>
      <c r="E19" s="2">
        <v>236</v>
      </c>
      <c r="F19" s="2">
        <v>236</v>
      </c>
      <c r="G19" s="3" t="s">
        <v>9</v>
      </c>
      <c r="H19" s="1">
        <v>2348</v>
      </c>
      <c r="I19" s="1">
        <v>2725</v>
      </c>
      <c r="J19" s="1" t="b">
        <v>1</v>
      </c>
      <c r="K19" s="3" t="s">
        <v>88</v>
      </c>
    </row>
    <row r="20" spans="1:11" x14ac:dyDescent="0.25">
      <c r="A20" s="1">
        <v>19</v>
      </c>
      <c r="B20" s="3" t="s">
        <v>93</v>
      </c>
      <c r="C20" s="3" t="s">
        <v>68</v>
      </c>
      <c r="D20" s="1">
        <v>0.05</v>
      </c>
      <c r="E20" s="2">
        <v>11</v>
      </c>
      <c r="F20" s="2">
        <v>11</v>
      </c>
      <c r="G20" s="3" t="s">
        <v>9</v>
      </c>
      <c r="H20" s="1">
        <v>136</v>
      </c>
      <c r="I20" s="1">
        <v>157</v>
      </c>
      <c r="J20" s="1" t="b">
        <v>1</v>
      </c>
      <c r="K20" s="3" t="s">
        <v>88</v>
      </c>
    </row>
    <row r="21" spans="1:11" x14ac:dyDescent="0.25">
      <c r="A21" s="1">
        <v>20</v>
      </c>
      <c r="B21" s="3" t="s">
        <v>93</v>
      </c>
      <c r="C21" s="3" t="s">
        <v>69</v>
      </c>
      <c r="D21" s="1">
        <v>0.12</v>
      </c>
      <c r="E21" s="2">
        <v>36</v>
      </c>
      <c r="F21" s="2">
        <v>36</v>
      </c>
      <c r="G21" s="3" t="s">
        <v>9</v>
      </c>
      <c r="H21" s="1">
        <v>62</v>
      </c>
      <c r="I21" s="1">
        <v>159</v>
      </c>
      <c r="J21" s="1" t="b">
        <v>1</v>
      </c>
      <c r="K21" s="3" t="s">
        <v>88</v>
      </c>
    </row>
    <row r="22" spans="1:11" x14ac:dyDescent="0.25">
      <c r="A22" s="1">
        <v>21</v>
      </c>
      <c r="B22" s="3" t="s">
        <v>93</v>
      </c>
      <c r="C22" s="3" t="s">
        <v>70</v>
      </c>
      <c r="D22" s="1">
        <v>1.694</v>
      </c>
      <c r="E22" s="2">
        <v>82</v>
      </c>
      <c r="F22" s="2">
        <v>82</v>
      </c>
      <c r="G22" s="3" t="s">
        <v>9</v>
      </c>
      <c r="H22" s="1">
        <v>276</v>
      </c>
      <c r="I22" s="1">
        <v>307</v>
      </c>
      <c r="J22" s="1" t="b">
        <v>1</v>
      </c>
      <c r="K22" s="3" t="s">
        <v>88</v>
      </c>
    </row>
    <row r="23" spans="1:11" x14ac:dyDescent="0.25">
      <c r="A23" s="1">
        <v>22</v>
      </c>
      <c r="B23" s="3" t="s">
        <v>93</v>
      </c>
      <c r="C23" s="3" t="s">
        <v>71</v>
      </c>
      <c r="D23" s="1">
        <v>6.7000000000000004E-2</v>
      </c>
      <c r="E23" s="2">
        <v>31</v>
      </c>
      <c r="F23" s="2">
        <v>31</v>
      </c>
      <c r="G23" s="3" t="s">
        <v>9</v>
      </c>
      <c r="H23" s="1">
        <v>67</v>
      </c>
      <c r="I23" s="1">
        <v>82</v>
      </c>
      <c r="J23" s="1" t="b">
        <v>1</v>
      </c>
      <c r="K23" s="3" t="s">
        <v>88</v>
      </c>
    </row>
    <row r="24" spans="1:11" x14ac:dyDescent="0.25">
      <c r="A24" s="1">
        <v>23</v>
      </c>
      <c r="B24" s="3" t="s">
        <v>93</v>
      </c>
      <c r="C24" s="3" t="s">
        <v>72</v>
      </c>
      <c r="D24" s="1">
        <v>0.32800000000000001</v>
      </c>
      <c r="E24" s="2">
        <v>63</v>
      </c>
      <c r="F24" s="2">
        <v>63</v>
      </c>
      <c r="G24" s="3" t="s">
        <v>9</v>
      </c>
      <c r="H24" s="1">
        <v>256</v>
      </c>
      <c r="I24" s="1">
        <v>323</v>
      </c>
      <c r="J24" s="1" t="b">
        <v>1</v>
      </c>
      <c r="K24" s="3" t="s">
        <v>88</v>
      </c>
    </row>
    <row r="25" spans="1:11" x14ac:dyDescent="0.25">
      <c r="A25" s="1">
        <v>24</v>
      </c>
      <c r="B25" s="3" t="s">
        <v>93</v>
      </c>
      <c r="C25" s="3" t="s">
        <v>73</v>
      </c>
      <c r="D25" s="1">
        <v>0.13700000000000001</v>
      </c>
      <c r="E25" s="2">
        <v>49</v>
      </c>
      <c r="F25" s="2">
        <v>49</v>
      </c>
      <c r="G25" s="3" t="s">
        <v>9</v>
      </c>
      <c r="H25" s="1">
        <v>250</v>
      </c>
      <c r="I25" s="1">
        <v>277</v>
      </c>
      <c r="J25" s="1" t="b">
        <v>1</v>
      </c>
      <c r="K25" s="3" t="s">
        <v>88</v>
      </c>
    </row>
    <row r="26" spans="1:11" x14ac:dyDescent="0.25">
      <c r="A26" s="1">
        <v>25</v>
      </c>
      <c r="B26" s="3" t="s">
        <v>93</v>
      </c>
      <c r="C26" s="3" t="s">
        <v>74</v>
      </c>
      <c r="D26" s="1">
        <v>1.7290000000000001</v>
      </c>
      <c r="E26" s="2">
        <v>79</v>
      </c>
      <c r="F26" s="2">
        <v>79</v>
      </c>
      <c r="G26" s="3" t="s">
        <v>9</v>
      </c>
      <c r="H26" s="1">
        <v>305</v>
      </c>
      <c r="I26" s="1">
        <v>345</v>
      </c>
      <c r="J26" s="1" t="b">
        <v>1</v>
      </c>
      <c r="K26" s="3" t="s">
        <v>88</v>
      </c>
    </row>
    <row r="27" spans="1:11" x14ac:dyDescent="0.25">
      <c r="A27" s="1">
        <v>26</v>
      </c>
      <c r="B27" s="3" t="s">
        <v>93</v>
      </c>
      <c r="C27" s="3" t="s">
        <v>75</v>
      </c>
      <c r="D27" s="1">
        <v>1.9E-2</v>
      </c>
      <c r="E27" s="2">
        <v>18</v>
      </c>
      <c r="F27" s="2">
        <v>18</v>
      </c>
      <c r="G27" s="3" t="s">
        <v>9</v>
      </c>
      <c r="H27" s="1">
        <v>40</v>
      </c>
      <c r="I27" s="1">
        <v>41</v>
      </c>
      <c r="J27" s="1" t="b">
        <v>1</v>
      </c>
      <c r="K27" s="3" t="s">
        <v>88</v>
      </c>
    </row>
    <row r="28" spans="1:11" x14ac:dyDescent="0.25">
      <c r="A28" s="1">
        <v>27</v>
      </c>
      <c r="B28" s="3" t="s">
        <v>93</v>
      </c>
      <c r="C28" s="3" t="s">
        <v>76</v>
      </c>
      <c r="D28" s="1">
        <v>4.2999999999999997E-2</v>
      </c>
      <c r="E28" s="2">
        <v>19</v>
      </c>
      <c r="F28" s="2">
        <v>19</v>
      </c>
      <c r="G28" s="3" t="s">
        <v>9</v>
      </c>
      <c r="H28" s="1">
        <v>75</v>
      </c>
      <c r="I28" s="1">
        <v>114</v>
      </c>
      <c r="J28" s="1" t="b">
        <v>1</v>
      </c>
      <c r="K28" s="3" t="s">
        <v>88</v>
      </c>
    </row>
    <row r="29" spans="1:11" x14ac:dyDescent="0.25">
      <c r="A29" s="1">
        <v>28</v>
      </c>
      <c r="B29" s="3" t="s">
        <v>93</v>
      </c>
      <c r="C29" s="3" t="s">
        <v>77</v>
      </c>
      <c r="D29" s="1">
        <v>23.384</v>
      </c>
      <c r="E29" s="2">
        <v>632</v>
      </c>
      <c r="F29" s="2">
        <v>632</v>
      </c>
      <c r="G29" s="3" t="s">
        <v>9</v>
      </c>
      <c r="H29" s="1">
        <v>1226</v>
      </c>
      <c r="I29" s="1">
        <v>2408</v>
      </c>
      <c r="J29" s="1" t="b">
        <v>1</v>
      </c>
      <c r="K29" s="3" t="s">
        <v>88</v>
      </c>
    </row>
    <row r="30" spans="1:11" x14ac:dyDescent="0.25">
      <c r="A30" s="1">
        <v>29</v>
      </c>
      <c r="B30" s="3" t="s">
        <v>93</v>
      </c>
      <c r="C30" s="3" t="s">
        <v>78</v>
      </c>
      <c r="D30" s="1">
        <v>5.0129999999999999</v>
      </c>
      <c r="E30" s="2">
        <v>353</v>
      </c>
      <c r="F30" s="2">
        <v>353</v>
      </c>
      <c r="G30" s="3" t="s">
        <v>9</v>
      </c>
      <c r="H30" s="1">
        <v>829</v>
      </c>
      <c r="I30" s="1">
        <v>1473</v>
      </c>
      <c r="J30" s="1" t="b">
        <v>1</v>
      </c>
      <c r="K30" s="3" t="s">
        <v>88</v>
      </c>
    </row>
    <row r="31" spans="1:11" x14ac:dyDescent="0.25">
      <c r="A31" s="1">
        <v>30</v>
      </c>
      <c r="B31" s="3" t="s">
        <v>93</v>
      </c>
      <c r="C31" s="3" t="s">
        <v>79</v>
      </c>
      <c r="D31" s="1">
        <v>7.6999999999999999E-2</v>
      </c>
      <c r="E31" s="2">
        <v>42</v>
      </c>
      <c r="F31" s="2">
        <v>42</v>
      </c>
      <c r="G31" s="3" t="s">
        <v>9</v>
      </c>
      <c r="H31" s="1">
        <v>67</v>
      </c>
      <c r="I31" s="1">
        <v>142</v>
      </c>
      <c r="J31" s="1" t="b">
        <v>1</v>
      </c>
      <c r="K31" s="3" t="s">
        <v>88</v>
      </c>
    </row>
    <row r="32" spans="1:11" x14ac:dyDescent="0.25">
      <c r="A32" s="1">
        <v>31</v>
      </c>
      <c r="B32" s="3" t="s">
        <v>93</v>
      </c>
      <c r="C32" s="3" t="s">
        <v>80</v>
      </c>
      <c r="D32" s="1">
        <v>0.46300000000000002</v>
      </c>
      <c r="E32" s="2">
        <v>69</v>
      </c>
      <c r="F32" s="2">
        <v>69</v>
      </c>
      <c r="G32" s="3" t="s">
        <v>9</v>
      </c>
      <c r="H32" s="1">
        <v>122</v>
      </c>
      <c r="I32" s="1">
        <v>189</v>
      </c>
      <c r="J32" s="1" t="b">
        <v>1</v>
      </c>
      <c r="K32" s="3" t="s">
        <v>88</v>
      </c>
    </row>
    <row r="33" spans="1:11" x14ac:dyDescent="0.25">
      <c r="A33" s="1">
        <v>32</v>
      </c>
      <c r="B33" s="3" t="s">
        <v>93</v>
      </c>
      <c r="C33" s="3" t="s">
        <v>81</v>
      </c>
      <c r="D33" s="1">
        <v>296.08600000000001</v>
      </c>
      <c r="E33" s="2">
        <v>288</v>
      </c>
      <c r="F33" s="2">
        <v>288</v>
      </c>
      <c r="G33" s="3" t="s">
        <v>9</v>
      </c>
      <c r="H33" s="1">
        <v>512</v>
      </c>
      <c r="I33" s="1">
        <v>819</v>
      </c>
      <c r="J33" s="1" t="b">
        <v>1</v>
      </c>
      <c r="K33" s="3" t="s">
        <v>88</v>
      </c>
    </row>
    <row r="34" spans="1:11" x14ac:dyDescent="0.25">
      <c r="A34" s="1">
        <v>33</v>
      </c>
      <c r="B34" s="3" t="s">
        <v>93</v>
      </c>
      <c r="C34" s="3" t="s">
        <v>82</v>
      </c>
      <c r="D34" s="1">
        <v>0.876</v>
      </c>
      <c r="E34" s="2">
        <v>202</v>
      </c>
      <c r="F34" s="2">
        <v>202</v>
      </c>
      <c r="G34" s="3" t="s">
        <v>9</v>
      </c>
      <c r="H34" s="1">
        <v>500</v>
      </c>
      <c r="I34" s="1">
        <v>2980</v>
      </c>
      <c r="J34" s="1" t="b">
        <v>1</v>
      </c>
      <c r="K34" s="3" t="s">
        <v>88</v>
      </c>
    </row>
  </sheetData>
  <conditionalFormatting sqref="G1:G1048576">
    <cfRule type="containsText" dxfId="27" priority="1" operator="containsText" text="Feasible">
      <formula>NOT(ISERROR(SEARCH("Feasible",G1)))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E804-5658-467D-BF8B-4150482D31F7}">
  <dimension ref="A1:K34"/>
  <sheetViews>
    <sheetView workbookViewId="0">
      <selection activeCell="J4" sqref="J4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38" style="1" bestFit="1" customWidth="1"/>
    <col min="4" max="4" width="12.7109375" style="1" bestFit="1" customWidth="1"/>
    <col min="5" max="5" width="21.140625" style="50" bestFit="1" customWidth="1"/>
    <col min="6" max="6" width="15.5703125" style="2" bestFit="1" customWidth="1"/>
    <col min="7" max="7" width="12" style="1" bestFit="1" customWidth="1"/>
    <col min="8" max="8" width="17.28515625" style="1" bestFit="1" customWidth="1"/>
    <col min="9" max="9" width="17.5703125" style="1" bestFit="1" customWidth="1"/>
    <col min="10" max="10" width="18.42578125" style="1" bestFit="1" customWidth="1"/>
    <col min="11" max="11" width="33.42578125" style="1" bestFit="1" customWidth="1"/>
    <col min="12" max="16384" width="9.140625" style="1"/>
  </cols>
  <sheetData>
    <row r="1" spans="1:11" x14ac:dyDescent="0.25">
      <c r="A1" s="1" t="s">
        <v>45</v>
      </c>
      <c r="B1" s="1" t="s">
        <v>44</v>
      </c>
      <c r="C1" s="1" t="s">
        <v>98</v>
      </c>
      <c r="D1" s="1" t="s">
        <v>1</v>
      </c>
      <c r="E1" s="50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48</v>
      </c>
      <c r="K1" s="1" t="s">
        <v>99</v>
      </c>
    </row>
    <row r="2" spans="1:11" x14ac:dyDescent="0.25">
      <c r="A2" s="1">
        <v>1</v>
      </c>
      <c r="B2" s="3" t="s">
        <v>93</v>
      </c>
      <c r="C2" s="3" t="s">
        <v>50</v>
      </c>
      <c r="D2" s="1">
        <v>300.21800000000002</v>
      </c>
      <c r="E2" s="50">
        <v>807</v>
      </c>
      <c r="F2" s="2">
        <v>787.00618999999995</v>
      </c>
      <c r="G2" s="3" t="s">
        <v>43</v>
      </c>
      <c r="H2" s="1">
        <v>1454</v>
      </c>
      <c r="I2" s="1">
        <v>1923</v>
      </c>
      <c r="J2" s="1" t="b">
        <v>1</v>
      </c>
      <c r="K2" s="1" t="b">
        <v>1</v>
      </c>
    </row>
    <row r="3" spans="1:11" x14ac:dyDescent="0.25">
      <c r="A3" s="1">
        <v>2</v>
      </c>
      <c r="B3" s="3" t="s">
        <v>93</v>
      </c>
      <c r="C3" s="3" t="s">
        <v>51</v>
      </c>
      <c r="D3" s="1">
        <v>300.28899999999999</v>
      </c>
      <c r="E3" s="50">
        <v>914</v>
      </c>
      <c r="F3" s="2">
        <v>897.849737</v>
      </c>
      <c r="G3" s="3" t="s">
        <v>43</v>
      </c>
      <c r="H3" s="1">
        <v>1723</v>
      </c>
      <c r="I3" s="1">
        <v>2394</v>
      </c>
      <c r="J3" s="1" t="b">
        <v>1</v>
      </c>
      <c r="K3" s="1" t="b">
        <v>1</v>
      </c>
    </row>
    <row r="4" spans="1:11" x14ac:dyDescent="0.25">
      <c r="A4" s="1">
        <v>3</v>
      </c>
      <c r="B4" s="3" t="s">
        <v>93</v>
      </c>
      <c r="C4" s="3" t="s">
        <v>52</v>
      </c>
      <c r="D4" s="1">
        <v>1.4810000000000001</v>
      </c>
      <c r="E4" s="50">
        <v>55</v>
      </c>
      <c r="F4" s="2">
        <v>55</v>
      </c>
      <c r="G4" s="3" t="s">
        <v>9</v>
      </c>
      <c r="H4" s="1">
        <v>462</v>
      </c>
      <c r="I4" s="1">
        <v>4560</v>
      </c>
      <c r="J4" s="51" t="b">
        <v>1</v>
      </c>
      <c r="K4" s="1" t="b">
        <v>1</v>
      </c>
    </row>
    <row r="5" spans="1:11" x14ac:dyDescent="0.25">
      <c r="A5" s="1">
        <v>4</v>
      </c>
      <c r="B5" s="3" t="s">
        <v>93</v>
      </c>
      <c r="C5" s="3" t="s">
        <v>53</v>
      </c>
      <c r="D5" s="1">
        <v>0.221</v>
      </c>
      <c r="E5" s="50">
        <v>27</v>
      </c>
      <c r="F5" s="2">
        <v>27</v>
      </c>
      <c r="G5" s="3" t="s">
        <v>9</v>
      </c>
      <c r="H5" s="1">
        <v>279</v>
      </c>
      <c r="I5" s="1">
        <v>783</v>
      </c>
      <c r="J5" s="1" t="b">
        <v>1</v>
      </c>
      <c r="K5" s="1" t="b">
        <v>1</v>
      </c>
    </row>
    <row r="6" spans="1:11" x14ac:dyDescent="0.25">
      <c r="A6" s="1">
        <v>5</v>
      </c>
      <c r="B6" s="3" t="s">
        <v>93</v>
      </c>
      <c r="C6" s="3" t="s">
        <v>54</v>
      </c>
      <c r="D6" s="1">
        <v>2.7919999999999998</v>
      </c>
      <c r="E6" s="50">
        <v>63</v>
      </c>
      <c r="F6" s="2">
        <v>63</v>
      </c>
      <c r="G6" s="3" t="s">
        <v>9</v>
      </c>
      <c r="H6" s="1">
        <v>630</v>
      </c>
      <c r="I6" s="1">
        <v>1243</v>
      </c>
      <c r="J6" s="1" t="b">
        <v>1</v>
      </c>
      <c r="K6" s="1" t="b">
        <v>1</v>
      </c>
    </row>
    <row r="7" spans="1:11" x14ac:dyDescent="0.25">
      <c r="A7" s="1">
        <v>6</v>
      </c>
      <c r="B7" s="3" t="s">
        <v>93</v>
      </c>
      <c r="C7" s="3" t="s">
        <v>55</v>
      </c>
      <c r="D7" s="1">
        <v>300.642</v>
      </c>
      <c r="E7" s="50">
        <v>511</v>
      </c>
      <c r="F7" s="2">
        <v>308.67853700000001</v>
      </c>
      <c r="G7" s="3" t="s">
        <v>43</v>
      </c>
      <c r="H7" s="1">
        <v>512</v>
      </c>
      <c r="I7" s="1">
        <v>1004</v>
      </c>
      <c r="J7" s="1" t="b">
        <v>1</v>
      </c>
      <c r="K7" s="1" t="b">
        <v>1</v>
      </c>
    </row>
    <row r="8" spans="1:11" x14ac:dyDescent="0.25">
      <c r="A8" s="1">
        <v>7</v>
      </c>
      <c r="B8" s="3" t="s">
        <v>93</v>
      </c>
      <c r="C8" s="3" t="s">
        <v>56</v>
      </c>
      <c r="D8" s="1">
        <v>0.23599999999999999</v>
      </c>
      <c r="E8" s="50">
        <v>87</v>
      </c>
      <c r="F8" s="2">
        <v>87</v>
      </c>
      <c r="G8" s="3" t="s">
        <v>9</v>
      </c>
      <c r="H8" s="1">
        <v>143</v>
      </c>
      <c r="I8" s="1">
        <v>623</v>
      </c>
      <c r="J8" s="1" t="b">
        <v>1</v>
      </c>
      <c r="K8" s="1" t="b">
        <v>1</v>
      </c>
    </row>
    <row r="9" spans="1:11" x14ac:dyDescent="0.25">
      <c r="A9" s="1">
        <v>8</v>
      </c>
      <c r="B9" s="3" t="s">
        <v>93</v>
      </c>
      <c r="C9" s="3" t="s">
        <v>57</v>
      </c>
      <c r="D9" s="1">
        <v>20.47</v>
      </c>
      <c r="E9" s="50">
        <v>599</v>
      </c>
      <c r="F9" s="2">
        <v>599</v>
      </c>
      <c r="G9" s="3" t="s">
        <v>9</v>
      </c>
      <c r="H9" s="1">
        <v>1133</v>
      </c>
      <c r="I9" s="1">
        <v>5451</v>
      </c>
      <c r="J9" s="1" t="b">
        <v>1</v>
      </c>
      <c r="K9" s="1" t="b">
        <v>1</v>
      </c>
    </row>
    <row r="10" spans="1:11" x14ac:dyDescent="0.25">
      <c r="A10" s="1">
        <v>9</v>
      </c>
      <c r="B10" s="3" t="s">
        <v>93</v>
      </c>
      <c r="C10" s="3" t="s">
        <v>58</v>
      </c>
      <c r="D10" s="1">
        <v>300.16500000000002</v>
      </c>
      <c r="E10" s="50">
        <v>757</v>
      </c>
      <c r="F10" s="2">
        <v>750</v>
      </c>
      <c r="G10" s="3" t="s">
        <v>43</v>
      </c>
      <c r="H10" s="1">
        <v>1096</v>
      </c>
      <c r="I10" s="1">
        <v>1677</v>
      </c>
      <c r="J10" s="1" t="b">
        <v>1</v>
      </c>
      <c r="K10" s="1" t="b">
        <v>1</v>
      </c>
    </row>
    <row r="11" spans="1:11" x14ac:dyDescent="0.25">
      <c r="A11" s="1">
        <v>10</v>
      </c>
      <c r="B11" s="3" t="s">
        <v>93</v>
      </c>
      <c r="C11" s="3" t="s">
        <v>59</v>
      </c>
      <c r="D11" s="1">
        <v>19.302</v>
      </c>
      <c r="E11" s="50">
        <v>599</v>
      </c>
      <c r="F11" s="2">
        <v>599</v>
      </c>
      <c r="G11" s="3" t="s">
        <v>9</v>
      </c>
      <c r="H11" s="1">
        <v>1133</v>
      </c>
      <c r="I11" s="1">
        <v>5451</v>
      </c>
      <c r="J11" s="1" t="b">
        <v>1</v>
      </c>
      <c r="K11" s="1" t="b">
        <v>1</v>
      </c>
    </row>
    <row r="12" spans="1:11" x14ac:dyDescent="0.25">
      <c r="A12" s="1">
        <v>11</v>
      </c>
      <c r="B12" s="3" t="s">
        <v>93</v>
      </c>
      <c r="C12" s="3" t="s">
        <v>60</v>
      </c>
      <c r="D12" s="1">
        <v>0.6</v>
      </c>
      <c r="E12" s="50">
        <v>149</v>
      </c>
      <c r="F12" s="2">
        <v>149</v>
      </c>
      <c r="G12" s="3" t="s">
        <v>9</v>
      </c>
      <c r="H12" s="1">
        <v>332</v>
      </c>
      <c r="I12" s="1">
        <v>2126</v>
      </c>
      <c r="J12" s="1" t="b">
        <v>1</v>
      </c>
      <c r="K12" s="1" t="b">
        <v>1</v>
      </c>
    </row>
    <row r="13" spans="1:11" x14ac:dyDescent="0.25">
      <c r="A13" s="1">
        <v>12</v>
      </c>
      <c r="B13" s="3" t="s">
        <v>93</v>
      </c>
      <c r="C13" s="3" t="s">
        <v>61</v>
      </c>
      <c r="D13" s="1">
        <v>2.4E-2</v>
      </c>
      <c r="E13" s="50">
        <v>4</v>
      </c>
      <c r="F13" s="2">
        <v>4</v>
      </c>
      <c r="G13" s="3" t="s">
        <v>9</v>
      </c>
      <c r="H13" s="1">
        <v>39</v>
      </c>
      <c r="I13" s="1">
        <v>137</v>
      </c>
      <c r="J13" s="1" t="b">
        <v>1</v>
      </c>
      <c r="K13" s="1" t="b">
        <v>1</v>
      </c>
    </row>
    <row r="14" spans="1:11" x14ac:dyDescent="0.25">
      <c r="A14" s="1">
        <v>13</v>
      </c>
      <c r="B14" s="3" t="s">
        <v>93</v>
      </c>
      <c r="C14" s="3" t="s">
        <v>62</v>
      </c>
      <c r="D14" s="1">
        <v>14.598000000000001</v>
      </c>
      <c r="E14" s="50">
        <v>128</v>
      </c>
      <c r="F14" s="2">
        <v>128</v>
      </c>
      <c r="G14" s="3" t="s">
        <v>9</v>
      </c>
      <c r="H14" s="1">
        <v>615</v>
      </c>
      <c r="I14" s="1">
        <v>2407</v>
      </c>
      <c r="J14" s="1" t="b">
        <v>1</v>
      </c>
      <c r="K14" s="1" t="b">
        <v>1</v>
      </c>
    </row>
    <row r="15" spans="1:11" x14ac:dyDescent="0.25">
      <c r="A15" s="1">
        <v>14</v>
      </c>
      <c r="B15" s="3" t="s">
        <v>93</v>
      </c>
      <c r="C15" s="3" t="s">
        <v>63</v>
      </c>
      <c r="D15" s="1">
        <v>5.109</v>
      </c>
      <c r="E15" s="50">
        <v>368</v>
      </c>
      <c r="F15" s="2">
        <v>368</v>
      </c>
      <c r="G15" s="3" t="s">
        <v>9</v>
      </c>
      <c r="H15" s="1">
        <v>816</v>
      </c>
      <c r="I15" s="1">
        <v>2489</v>
      </c>
      <c r="J15" s="1" t="b">
        <v>1</v>
      </c>
      <c r="K15" s="1" t="b">
        <v>1</v>
      </c>
    </row>
    <row r="16" spans="1:11" x14ac:dyDescent="0.25">
      <c r="A16" s="1">
        <v>15</v>
      </c>
      <c r="B16" s="3" t="s">
        <v>93</v>
      </c>
      <c r="C16" s="3" t="s">
        <v>64</v>
      </c>
      <c r="D16" s="1">
        <v>5.2</v>
      </c>
      <c r="E16" s="50">
        <v>245</v>
      </c>
      <c r="F16" s="2">
        <v>245</v>
      </c>
      <c r="G16" s="3" t="s">
        <v>9</v>
      </c>
      <c r="H16" s="1">
        <v>600</v>
      </c>
      <c r="I16" s="1">
        <v>2729</v>
      </c>
      <c r="J16" s="1" t="b">
        <v>1</v>
      </c>
      <c r="K16" s="1" t="b">
        <v>1</v>
      </c>
    </row>
    <row r="17" spans="1:11" x14ac:dyDescent="0.25">
      <c r="A17" s="1">
        <v>16</v>
      </c>
      <c r="B17" s="3" t="s">
        <v>93</v>
      </c>
      <c r="C17" s="3" t="s">
        <v>65</v>
      </c>
      <c r="D17" s="1">
        <v>171.077</v>
      </c>
      <c r="E17" s="50">
        <v>288</v>
      </c>
      <c r="F17" s="2">
        <v>288</v>
      </c>
      <c r="G17" s="3" t="s">
        <v>9</v>
      </c>
      <c r="H17" s="1">
        <v>1383</v>
      </c>
      <c r="I17" s="1">
        <v>3339</v>
      </c>
      <c r="J17" s="1" t="b">
        <v>1</v>
      </c>
      <c r="K17" s="1" t="b">
        <v>1</v>
      </c>
    </row>
    <row r="18" spans="1:11" x14ac:dyDescent="0.25">
      <c r="A18" s="1">
        <v>17</v>
      </c>
      <c r="B18" s="3" t="s">
        <v>93</v>
      </c>
      <c r="C18" s="3" t="s">
        <v>66</v>
      </c>
      <c r="D18" s="1">
        <v>4.66</v>
      </c>
      <c r="E18" s="50">
        <v>64</v>
      </c>
      <c r="F18" s="2">
        <v>64</v>
      </c>
      <c r="G18" s="3" t="s">
        <v>9</v>
      </c>
      <c r="H18" s="1">
        <v>920</v>
      </c>
      <c r="I18" s="1">
        <v>959</v>
      </c>
      <c r="J18" s="1" t="b">
        <v>1</v>
      </c>
      <c r="K18" s="1" t="b">
        <v>1</v>
      </c>
    </row>
    <row r="19" spans="1:11" x14ac:dyDescent="0.25">
      <c r="A19" s="1">
        <v>18</v>
      </c>
      <c r="B19" s="3" t="s">
        <v>93</v>
      </c>
      <c r="C19" s="3" t="s">
        <v>67</v>
      </c>
      <c r="D19" s="1">
        <v>49.56</v>
      </c>
      <c r="E19" s="50">
        <v>237</v>
      </c>
      <c r="F19" s="2">
        <v>237</v>
      </c>
      <c r="G19" s="3" t="s">
        <v>9</v>
      </c>
      <c r="H19" s="1">
        <v>2348</v>
      </c>
      <c r="I19" s="1">
        <v>2725</v>
      </c>
      <c r="J19" s="1" t="b">
        <v>1</v>
      </c>
      <c r="K19" s="1" t="b">
        <v>1</v>
      </c>
    </row>
    <row r="20" spans="1:11" x14ac:dyDescent="0.25">
      <c r="A20" s="1">
        <v>19</v>
      </c>
      <c r="B20" s="3" t="s">
        <v>93</v>
      </c>
      <c r="C20" s="3" t="s">
        <v>68</v>
      </c>
      <c r="D20" s="1">
        <v>3.6999999999999998E-2</v>
      </c>
      <c r="E20" s="50">
        <v>13</v>
      </c>
      <c r="F20" s="2">
        <v>13</v>
      </c>
      <c r="G20" s="3" t="s">
        <v>9</v>
      </c>
      <c r="H20" s="1">
        <v>136</v>
      </c>
      <c r="I20" s="1">
        <v>157</v>
      </c>
      <c r="J20" s="1" t="b">
        <v>1</v>
      </c>
      <c r="K20" s="1" t="b">
        <v>1</v>
      </c>
    </row>
    <row r="21" spans="1:11" x14ac:dyDescent="0.25">
      <c r="A21" s="1">
        <v>20</v>
      </c>
      <c r="B21" s="3" t="s">
        <v>93</v>
      </c>
      <c r="C21" s="3" t="s">
        <v>69</v>
      </c>
      <c r="D21" s="1">
        <v>0.184</v>
      </c>
      <c r="E21" s="50">
        <v>36</v>
      </c>
      <c r="F21" s="2">
        <v>36</v>
      </c>
      <c r="G21" s="3" t="s">
        <v>9</v>
      </c>
      <c r="H21" s="1">
        <v>62</v>
      </c>
      <c r="I21" s="1">
        <v>159</v>
      </c>
      <c r="J21" s="1" t="b">
        <v>1</v>
      </c>
      <c r="K21" s="1" t="b">
        <v>1</v>
      </c>
    </row>
    <row r="22" spans="1:11" x14ac:dyDescent="0.25">
      <c r="A22" s="1">
        <v>21</v>
      </c>
      <c r="B22" s="3" t="s">
        <v>93</v>
      </c>
      <c r="C22" s="3" t="s">
        <v>70</v>
      </c>
      <c r="D22" s="1">
        <v>0.28499999999999998</v>
      </c>
      <c r="E22" s="50">
        <v>82</v>
      </c>
      <c r="F22" s="2">
        <v>82</v>
      </c>
      <c r="G22" s="3" t="s">
        <v>9</v>
      </c>
      <c r="H22" s="1">
        <v>276</v>
      </c>
      <c r="I22" s="1">
        <v>307</v>
      </c>
      <c r="J22" s="1" t="b">
        <v>1</v>
      </c>
      <c r="K22" s="1" t="b">
        <v>1</v>
      </c>
    </row>
    <row r="23" spans="1:11" x14ac:dyDescent="0.25">
      <c r="A23" s="1">
        <v>22</v>
      </c>
      <c r="B23" s="3" t="s">
        <v>93</v>
      </c>
      <c r="C23" s="3" t="s">
        <v>71</v>
      </c>
      <c r="D23" s="1">
        <v>6.2E-2</v>
      </c>
      <c r="E23" s="50">
        <v>31</v>
      </c>
      <c r="F23" s="2">
        <v>31</v>
      </c>
      <c r="G23" s="3" t="s">
        <v>9</v>
      </c>
      <c r="H23" s="1">
        <v>67</v>
      </c>
      <c r="I23" s="1">
        <v>82</v>
      </c>
      <c r="J23" s="1" t="b">
        <v>1</v>
      </c>
      <c r="K23" s="1" t="b">
        <v>1</v>
      </c>
    </row>
    <row r="24" spans="1:11" x14ac:dyDescent="0.25">
      <c r="A24" s="1">
        <v>23</v>
      </c>
      <c r="B24" s="3" t="s">
        <v>93</v>
      </c>
      <c r="C24" s="3" t="s">
        <v>72</v>
      </c>
      <c r="D24" s="1">
        <v>0.27</v>
      </c>
      <c r="E24" s="50">
        <v>63</v>
      </c>
      <c r="F24" s="2">
        <v>63</v>
      </c>
      <c r="G24" s="3" t="s">
        <v>9</v>
      </c>
      <c r="H24" s="1">
        <v>256</v>
      </c>
      <c r="I24" s="1">
        <v>323</v>
      </c>
      <c r="J24" s="1" t="b">
        <v>1</v>
      </c>
      <c r="K24" s="1" t="b">
        <v>1</v>
      </c>
    </row>
    <row r="25" spans="1:11" x14ac:dyDescent="0.25">
      <c r="A25" s="1">
        <v>24</v>
      </c>
      <c r="B25" s="3" t="s">
        <v>93</v>
      </c>
      <c r="C25" s="3" t="s">
        <v>73</v>
      </c>
      <c r="D25" s="1">
        <v>0.22800000000000001</v>
      </c>
      <c r="E25" s="50">
        <v>50</v>
      </c>
      <c r="F25" s="2">
        <v>50</v>
      </c>
      <c r="G25" s="3" t="s">
        <v>9</v>
      </c>
      <c r="H25" s="1">
        <v>250</v>
      </c>
      <c r="I25" s="1">
        <v>277</v>
      </c>
      <c r="J25" s="1" t="b">
        <v>1</v>
      </c>
      <c r="K25" s="1" t="b">
        <v>1</v>
      </c>
    </row>
    <row r="26" spans="1:11" x14ac:dyDescent="0.25">
      <c r="A26" s="1">
        <v>25</v>
      </c>
      <c r="B26" s="3" t="s">
        <v>93</v>
      </c>
      <c r="C26" s="3" t="s">
        <v>74</v>
      </c>
      <c r="D26" s="1">
        <v>0.20699999999999999</v>
      </c>
      <c r="E26" s="50">
        <v>79</v>
      </c>
      <c r="F26" s="2">
        <v>79</v>
      </c>
      <c r="G26" s="3" t="s">
        <v>9</v>
      </c>
      <c r="H26" s="1">
        <v>305</v>
      </c>
      <c r="I26" s="1">
        <v>345</v>
      </c>
      <c r="J26" s="1" t="b">
        <v>1</v>
      </c>
      <c r="K26" s="1" t="b">
        <v>1</v>
      </c>
    </row>
    <row r="27" spans="1:11" x14ac:dyDescent="0.25">
      <c r="A27" s="1">
        <v>26</v>
      </c>
      <c r="B27" s="3" t="s">
        <v>93</v>
      </c>
      <c r="C27" s="3" t="s">
        <v>75</v>
      </c>
      <c r="D27" s="1">
        <v>1.7000000000000001E-2</v>
      </c>
      <c r="E27" s="50">
        <v>18</v>
      </c>
      <c r="F27" s="2">
        <v>18</v>
      </c>
      <c r="G27" s="3" t="s">
        <v>9</v>
      </c>
      <c r="H27" s="1">
        <v>40</v>
      </c>
      <c r="I27" s="1">
        <v>41</v>
      </c>
      <c r="J27" s="1" t="b">
        <v>1</v>
      </c>
      <c r="K27" s="1" t="b">
        <v>1</v>
      </c>
    </row>
    <row r="28" spans="1:11" x14ac:dyDescent="0.25">
      <c r="A28" s="1">
        <v>27</v>
      </c>
      <c r="B28" s="3" t="s">
        <v>93</v>
      </c>
      <c r="C28" s="3" t="s">
        <v>76</v>
      </c>
      <c r="D28" s="1">
        <v>4.1000000000000002E-2</v>
      </c>
      <c r="E28" s="50">
        <v>19</v>
      </c>
      <c r="F28" s="2">
        <v>19</v>
      </c>
      <c r="G28" s="3" t="s">
        <v>9</v>
      </c>
      <c r="H28" s="1">
        <v>75</v>
      </c>
      <c r="I28" s="1">
        <v>114</v>
      </c>
      <c r="J28" s="1" t="b">
        <v>1</v>
      </c>
      <c r="K28" s="1" t="b">
        <v>1</v>
      </c>
    </row>
    <row r="29" spans="1:11" x14ac:dyDescent="0.25">
      <c r="A29" s="1">
        <v>28</v>
      </c>
      <c r="B29" s="3" t="s">
        <v>93</v>
      </c>
      <c r="C29" s="3" t="s">
        <v>77</v>
      </c>
      <c r="D29" s="1">
        <v>13.141999999999999</v>
      </c>
      <c r="E29" s="50">
        <v>634</v>
      </c>
      <c r="F29" s="2">
        <v>634</v>
      </c>
      <c r="G29" s="3" t="s">
        <v>9</v>
      </c>
      <c r="H29" s="1">
        <v>1226</v>
      </c>
      <c r="I29" s="1">
        <v>2408</v>
      </c>
      <c r="J29" s="1" t="b">
        <v>1</v>
      </c>
      <c r="K29" s="1" t="b">
        <v>1</v>
      </c>
    </row>
    <row r="30" spans="1:11" x14ac:dyDescent="0.25">
      <c r="A30" s="1">
        <v>29</v>
      </c>
      <c r="B30" s="3" t="s">
        <v>93</v>
      </c>
      <c r="C30" s="3" t="s">
        <v>78</v>
      </c>
      <c r="D30" s="1">
        <v>3.18</v>
      </c>
      <c r="E30" s="50">
        <v>353</v>
      </c>
      <c r="F30" s="2">
        <v>353</v>
      </c>
      <c r="G30" s="3" t="s">
        <v>9</v>
      </c>
      <c r="H30" s="1">
        <v>829</v>
      </c>
      <c r="I30" s="1">
        <v>1473</v>
      </c>
      <c r="J30" s="1" t="b">
        <v>1</v>
      </c>
      <c r="K30" s="1" t="b">
        <v>1</v>
      </c>
    </row>
    <row r="31" spans="1:11" x14ac:dyDescent="0.25">
      <c r="A31" s="1">
        <v>30</v>
      </c>
      <c r="B31" s="3" t="s">
        <v>93</v>
      </c>
      <c r="C31" s="3" t="s">
        <v>79</v>
      </c>
      <c r="D31" s="1">
        <v>7.1999999999999995E-2</v>
      </c>
      <c r="E31" s="50">
        <v>42</v>
      </c>
      <c r="F31" s="2">
        <v>42</v>
      </c>
      <c r="G31" s="3" t="s">
        <v>9</v>
      </c>
      <c r="H31" s="1">
        <v>67</v>
      </c>
      <c r="I31" s="1">
        <v>142</v>
      </c>
      <c r="J31" s="1" t="b">
        <v>1</v>
      </c>
      <c r="K31" s="1" t="b">
        <v>1</v>
      </c>
    </row>
    <row r="32" spans="1:11" x14ac:dyDescent="0.25">
      <c r="A32" s="1">
        <v>31</v>
      </c>
      <c r="B32" s="3" t="s">
        <v>93</v>
      </c>
      <c r="C32" s="3" t="s">
        <v>80</v>
      </c>
      <c r="D32" s="1">
        <v>0.48399999999999999</v>
      </c>
      <c r="E32" s="50">
        <v>69</v>
      </c>
      <c r="F32" s="2">
        <v>69</v>
      </c>
      <c r="G32" s="3" t="s">
        <v>9</v>
      </c>
      <c r="H32" s="1">
        <v>122</v>
      </c>
      <c r="I32" s="1">
        <v>189</v>
      </c>
      <c r="J32" s="1" t="b">
        <v>1</v>
      </c>
      <c r="K32" s="1" t="b">
        <v>1</v>
      </c>
    </row>
    <row r="33" spans="1:11" x14ac:dyDescent="0.25">
      <c r="A33" s="1">
        <v>32</v>
      </c>
      <c r="B33" s="3" t="s">
        <v>93</v>
      </c>
      <c r="C33" s="3" t="s">
        <v>81</v>
      </c>
      <c r="D33" s="1">
        <v>9.843</v>
      </c>
      <c r="E33" s="50">
        <v>288</v>
      </c>
      <c r="F33" s="2">
        <v>288</v>
      </c>
      <c r="G33" s="3" t="s">
        <v>9</v>
      </c>
      <c r="H33" s="1">
        <v>512</v>
      </c>
      <c r="I33" s="1">
        <v>819</v>
      </c>
      <c r="J33" s="1" t="b">
        <v>1</v>
      </c>
      <c r="K33" s="1" t="b">
        <v>1</v>
      </c>
    </row>
    <row r="34" spans="1:11" x14ac:dyDescent="0.25">
      <c r="A34" s="1">
        <v>33</v>
      </c>
      <c r="B34" s="3" t="s">
        <v>93</v>
      </c>
      <c r="C34" s="3" t="s">
        <v>82</v>
      </c>
      <c r="D34" s="1">
        <v>0.91100000000000003</v>
      </c>
      <c r="E34" s="50">
        <v>202</v>
      </c>
      <c r="F34" s="2">
        <v>202</v>
      </c>
      <c r="G34" s="3" t="s">
        <v>9</v>
      </c>
      <c r="H34" s="1">
        <v>500</v>
      </c>
      <c r="I34" s="1">
        <v>2980</v>
      </c>
      <c r="J34" s="1" t="b">
        <v>1</v>
      </c>
      <c r="K34" s="1" t="b">
        <v>1</v>
      </c>
    </row>
  </sheetData>
  <conditionalFormatting sqref="G2:G34">
    <cfRule type="containsText" dxfId="13" priority="1" operator="containsText" text="Feasible">
      <formula>NOT(ISERROR(SEARCH("Feasible",G2)))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0 4 c d 4 3 - 9 4 b e - 4 3 a 1 - 9 7 4 1 - 4 7 5 d 2 0 1 2 8 7 f f "   x m l n s = " h t t p : / / s c h e m a s . m i c r o s o f t . c o m / D a t a M a s h u p " > A A A A A D c L A A B Q S w M E F A A C A A g A A J r G U r A r h F W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Y z M T L S M 7 D R h 4 n Z + G b m I e S N g O 4 F y S I J 2 j i X 5 p S U F q X a Z Z b o e o b Y 6 M O 4 N v p Q L 9 g B A F B L A w Q U A A I A C A A A m s Z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J r G U l b c k R I 4 C A A A f G Y A A B M A H A B G b 3 J t d W x h c y 9 T Z W N 0 a W 9 u M S 5 t I K I Y A C i g F A A A A A A A A A A A A A A A A A A A A A A A A A A A A O 1 c b V P b O B D + z g z / Q a N + S W Y y m b O T E O h N P o R g 2 s x B w i W m d 1 N g G J O o x Y N j Z 2 y H K w X + + 8 k v I b Y k y y 9 x G g r i Q w u S b a 1 2 V 6 v n 2 Z X t o I m r W y Y Y B / 9 L f + 7 u 7 O 4 4 t 5 q N p s B G z s J w Q Q c Y y N 3 d A f h n a O v f d R P h J l W 7 M V D 9 2 L Z m P c t Y z E y n 8 n i C e x y / 6 V A 3 N f u h c q z j S 3 q W 6 S L T d S q w 9 / H y 3 E G 2 c z n W Z 5 a p X R 4 h 5 8 6 1 5 p d n l q G r 1 q W q j P u X w Z B 1 9 4 c L q z V g L g x j + a 8 k t + T q c 7 U W C P I B j h f T q X 6 v T 3 U w s Q z L N D W g m + B G c x D Q D D B F h j 7 T X c 2 1 b A R f p B 3 P D d 0 N x K 2 E M 6 k B G D R I s A b 8 f h f Z w Y U q + u E e P i j a 5 P Y o e B q y K 4 8 Q w O c a + H t h u W j s P n j T c + 5 r 4 J t m O A j L + 7 h 8 W N 1 7 3 M s f M o z I f W p N 9 W / 6 B I s G X H 1 u r a R T b c 1 0 v l l 2 q F D 1 Y Y 6 c S p 5 5 1 h 7 j 4 7 v 4 C c D F s 3 i O S i b H e o o o V G J r l J 5 a T A X Z 1 P u U T b 0 y o W C u i q X y d C z F l C z z 1 F y C o u W M i q Z 0 w d b 1 S s / w C T x B U s + E g m k V + w + O N T T I h i b Z 0 C I b 9 s i G N t m w T z Y c c G w r l 2 d b m b B t i n U J + 5 K 9 D W 5 v k 9 v b 4 v b u c X v b 3 N 5 9 b u / B 2 h 7 b y O i x T E 9 K 9 V n v J 4 P f N m j P b X A D R K M 8 J 2 p Q T t R I c a P G y p H M x e w G 2 Y U U 3 8 y o e G r F t k t U f J t W f J u r + G Z 5 i m 9 S i m + n K L 7 N i d C W 4 + r u Q s d i 3 m t G D E O M 0 N z Q J u i L Z i w Q r V 4 s B X T t B d 6 L o T o 6 V 2 A t v N x e 3 u c p t 0 b L y R t b S h y c F r M G / b 0 S g K X J 4 H H 3 Z J x V D p k r h 5 x d D i l U A 4 g I k k M f M T l G u m n N M J 5 0 U e g C M W O Y 2 g w t A S h T Z r Z X w P 4 Y f F F G q v I v 6 A 3 x L z D B O 7 z r e s P B Q O m p y l H s D g x U Y k L O L M d h S j i z 7 i M S M m Z T o 0 N 0 8 v Z H 3 y 8 l q 4 O U i t S F v x c P z k + V 0 R B 0 R 7 3 P f V o N r c g l g + E R 4 w p / y x + r X X V I 9 w W x D R 4 q Y x U c D s 8 H R 6 x L f H t 8 6 Z 4 M R w o Y D 0 / O v / a H A 4 W + 0 H + S q p y e M c b x H z E Y n i q g j y U Z f O 0 y j T O 3 9 R k C G P f f R j n B n T 5 n 2 g U / s 1 H d 3 d F N 3 m O i b O k D D P l S R a 5 C Q Z o E a R K k S Z A m Q Z o E a R K k S Z C m t 0 u a o h C J k p T O J l + b C w y I r 3 X H 1 c y f i A 2 T s J r q R 9 Z k M c M Q q D g e i o 8 U o q O L F x N 1 o G e c E I d 1 p I M a U M w J l t / 8 3 v F Q U 9 R u n Y g J B 5 a J r l a 2 6 W O 5 8 A A / d c v U s X Z / e g A S 6 9 3 Q 7 5 F h R H D K G Q Z 4 + B m f k T b F w q + A 1 E X Y 0 T W M 8 U Q z N N v p e M T p q j j 0 S Z H I M z h l Y d 9 X o / g Z J P / Q N 1 M t P k o n L g + X q X / D N e 1 j F P 6 v A T y R v W b d m 1 Z 4 F 7 1 3 r I h F w k D 0 h u I z l c S p X N N 7 T I T 8 A J Z U 9 L 4 T Y 1 S M O + i 9 i G S j Y b 9 h f c e G N 8 L b 6 E 0 q k Z z G Z h d 9 y v V + 0 m 6 V m c F S e D X w g N C q o Z l C 1 Y c K D b U U T j 2 c i i d L e c y E Q X Y B L I e d B P H 5 V 4 F l f 4 H 6 Q x J + k w y N 8 2 R I a B C 8 H C 5 0 W 7 g a D H Z P P g 1 H f f V 0 C I k 4 z x i R x Y S J W J / M i 0 X A F w F f B H w R 8 E X A / z 0 D f i z + n k l / X P / V 3 E I C N D a + y I Z u I R u a J d N O h R O p z G w q S 4 I C G d W P 4 D 3 k V B n K k t L s J R U z W G J W l i m D y M x u M T M b w V O k c o g d i p m c T b g 9 P T 3 L e X i b 3 / 2 C c a L I J 1 O O d o 2 d l N S v R G y g G W q U V L S P 7 s i U p y b U P n 2 n T S + f + q 7 M K 8 T 6 r p 1 Q x 4 0 W i t l V 4 H b k i o R S s r 8 Q U u v u B 5 B X d Y f F T m m w q u 7 5 D i h w J I p 6 E 4 5 e 4 N 4 L Q z i S + X E t E v a Q g S b u y P q P e V A B z x r h P Q i Y l g t O M I O t 9 x 1 l N n c f K v 4 f A S Q / 1 d z J L a a r f R f N n M o I T S x 7 W j / W k T H 1 5 + l U r v 2 Y B w O 4 8 1 y t E h C O F o 6 P 4 V p b x n C t L B g u H X I s Y V q R b a s Y z H h 7 O D A p + C b F 1 V d R F n 8 f I E 4 U x t 8 W / H r 7 h X E V O V j f W G 8 z T V 8 4 n h 4 T 1 Z 4 B d w V i e D 5 Z P 5 / P k b 3 2 k U 6 G e G u c Z o y 5 W 8 H k M R s v 5 M 4 k p 1 f s M 6 S S V 1 s c m e Z k J 5 k L Z 5 l T c s r p + e O U X D E 3 L 8 z P A f P z v R l y u / w 8 7 h N 5 S z m E p U H Y L 8 Y 2 A J X + K 4 B q W T B 7 2 7 A W L 5 J 7 j Q 1 k l R 8 T Z N R 7 C 9 v G K P U f y 7 6 7 s a y 7 S v X x Y o D V 2 I H + n f D q + S L E s V c F c d c S f z 4 u H Y e x d t Z Z K C 9 W A 6 f 9 T y d 9 v C o I b + e e 0 e B x g N a W 8 7 g t k c c V e V x m H j e r i T J T A M J M f E N t j A J w y V Y G e z G 2 B G 4 t T 4 q + f E D M u b z U 7 m o v e C U U b o M w f 7 M U r u h J 0 X d E 4 T Z 6 L F V Q u H W J D O N k b W 4 e k 3 4 A t n Q e k w W b C Q Z D M 5 g S 6 y 1 N L n 3 J b C J G C Y b D f V 5 F i S G 8 P T n m t d J j H p 0 / e G R 6 Y J w 3 F O C A l G h b Z 4 A 0 q d h q Y a O 1 y c J G H q 7 O A t g b M F W Z R R d 6 c m + Z t P 2 W R R f w E b y L s k s p l E v + l Z S r f N I s k 7 R Z T i H O m y R e X D O W s W o K k q / k p Z O P f j H W y 9 J B i a Y G 3 d S k m 1 p 0 0 x 7 d 1 K a b 9 u m m L R G y t M V L L 2 C 6 n 0 f L l p r j 9 f O o 2 V K n v H 4 e P V t q m 9 f / S i h a H m C f g Z 2 R k D w y 7 y j 0 X + c l S e a X O F K 5 T 5 k f i d k E M 8 j 1 f R A 2 K 0 i n d h n P Z + V m K c y P c P A k o q 3 D q X S 0 O K x A 3 v K R 9 W D 8 b L Q g G 8 J / K W p s E t J n + 7 I K A 7 W L s 1 j v j B a I s 1 j i L J Y 4 i / X 6 E v k l H o B / d 0 f R 8 5 z S T z n 9 z 3 9 9 I A n z Z n p / h 4 V z p T X Y G v u F n V + D n B s b O b a f / / s q + X B z L p T K + W a K j x K 3 m b s O x h c o V a B U g V I F S h U o V a D U 3 + y 4 i Z w p l 7 n 1 Y / P i t E k 5 p 0 1 e A c 6 k M 7 S b R p t x l Z T 7 C k E z X 3 I + 7 Q s i / w N Q S w E C L Q A U A A I A C A A A m s Z S s C u E V a Y A A A D 2 A A A A E g A A A A A A A A A A A A A A A A A A A A A A Q 2 9 u Z m l n L 1 B h Y 2 t h Z 2 U u e G 1 s U E s B A i 0 A F A A C A A g A A J r G U l N y O C y b A A A A 4 Q A A A B M A A A A A A A A A A A A A A A A A 8 g A A A F t D b 2 5 0 Z W 5 0 X 1 R 5 c G V z X S 5 4 b W x Q S w E C L Q A U A A I A C A A A m s Z S V t y R E j g I A A B 8 Z g A A E w A A A A A A A A A A A A A A A A D a A Q A A R m 9 y b X V s Y X M v U 2 V j d G l v b j E u b V B L B Q Y A A A A A A w A D A M I A A A B f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4 g A A A A A A A J b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G a W x s Q 2 9 1 b n Q i I F Z h b H V l P S J s M T M 4 I i A v P j x F b n R y e S B U e X B l P S J O Y X Z p Z 2 F 0 a W 9 u U 3 R l c E 5 h b W U i I F Z h b H V l P S J z T m F 2 a W d h e m l v b m U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D Y t M D N U M T U 6 M T E 6 M T Q u N z Q y M D U 4 O F o i I C 8 + P E V u d H J 5 I F R 5 c G U 9 I k Z p b G x D b 2 x 1 b W 5 U e X B l c y I g V m F s d W U 9 I n N C Z 1 l H Q m d Z R k J n W U d C Z 1 k 9 I i A v P j x F b n R y e S B U e X B l P S J G a W x s Q 2 9 s d W 1 u T m F t Z X M i I F Z h b H V l P S J z W y Z x d W 9 0 O 0 N v b H V t b j E u M S Z x d W 9 0 O y w m c X V v d D t D b 2 x 1 b W 4 x L j I u M S Z x d W 9 0 O y w m c X V v d D t O T 0 1 F I E l T V E F O W k E m c X V v d D s s J n F 1 b 3 Q 7 V E V N U E 8 m c X V v d D s s J n F 1 b 3 Q 7 V k F M T 1 J F I F N P T F V a S U 9 O R S Z x d W 9 0 O y w m c X V v d D t C R V N U I E J P V U 5 E J n F 1 b 3 Q 7 L C Z x d W 9 0 O 1 N U Q V R P J n F 1 b 3 Q 7 L C Z x d W 9 0 O 0 5 V T U V S T y B O T 0 R J J n F 1 b 3 Q 7 L C Z x d W 9 0 O 0 5 V T U V S T y B B U k N I S S Z x d W 9 0 O y w m c X V v d D t J U y B W R V J U R V g g Q 0 9 W R V I m c X V v d D s s J n F 1 b 3 Q 7 S V M g Q 0 9 O T k V D V E V E I F Z F U l R F W C B D T 1 Z F U n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F 1 d G 9 S Z W 1 v d m V k Q 2 9 s d W 1 u c z E u e 0 N v b H V t b j E u M S w w f S Z x d W 9 0 O y w m c X V v d D t T Z W N 0 a W 9 u M S 9 y Z X N 1 b H Q v Q X V 0 b 1 J l b W 9 2 Z W R D b 2 x 1 b W 5 z M S 5 7 Q 2 9 s d W 1 u M S 4 y L j E s M X 0 m c X V v d D s s J n F 1 b 3 Q 7 U 2 V j d G l v b j E v c m V z d W x 0 L 0 F 1 d G 9 S Z W 1 v d m V k Q 2 9 s d W 1 u c z E u e 0 5 P T U U g S V N U Q U 5 a Q S w y f S Z x d W 9 0 O y w m c X V v d D t T Z W N 0 a W 9 u M S 9 y Z X N 1 b H Q v Q X V 0 b 1 J l b W 9 2 Z W R D b 2 x 1 b W 5 z M S 5 7 V E V N U E 8 s M 3 0 m c X V v d D s s J n F 1 b 3 Q 7 U 2 V j d G l v b j E v c m V z d W x 0 L 0 F 1 d G 9 S Z W 1 v d m V k Q 2 9 s d W 1 u c z E u e 1 Z B T E 9 S R S B T T 0 x V W k l P T k U s N H 0 m c X V v d D s s J n F 1 b 3 Q 7 U 2 V j d G l v b j E v c m V z d W x 0 L 0 F 1 d G 9 S Z W 1 v d m V k Q 2 9 s d W 1 u c z E u e 0 J F U 1 Q g Q k 9 V T k Q s N X 0 m c X V v d D s s J n F 1 b 3 Q 7 U 2 V j d G l v b j E v c m V z d W x 0 L 0 F 1 d G 9 S Z W 1 v d m V k Q 2 9 s d W 1 u c z E u e 1 N U Q V R P L D Z 9 J n F 1 b 3 Q 7 L C Z x d W 9 0 O 1 N l Y 3 R p b 2 4 x L 3 J l c 3 V s d C 9 B d X R v U m V t b 3 Z l Z E N v b H V t b n M x L n t O V U 1 F U k 8 g T k 9 E S S w 3 f S Z x d W 9 0 O y w m c X V v d D t T Z W N 0 a W 9 u M S 9 y Z X N 1 b H Q v Q X V 0 b 1 J l b W 9 2 Z W R D b 2 x 1 b W 5 z M S 5 7 T l V N R V J P I E F S Q 0 h J L D h 9 J n F 1 b 3 Q 7 L C Z x d W 9 0 O 1 N l Y 3 R p b 2 4 x L 3 J l c 3 V s d C 9 B d X R v U m V t b 3 Z l Z E N v b H V t b n M x L n t J U y B W R V J U R V g g Q 0 9 W R V I s O X 0 m c X V v d D s s J n F 1 b 3 Q 7 U 2 V j d G l v b j E v c m V z d W x 0 L 0 F 1 d G 9 S Z W 1 v d m V k Q 2 9 s d W 1 u c z E u e 0 l T I E N P T k 5 F Q 1 R F R C B W R V J U R V g g Q 0 9 W R V J 8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L 0 F 1 d G 9 S Z W 1 v d m V k Q 2 9 s d W 1 u c z E u e 0 N v b H V t b j E u M S w w f S Z x d W 9 0 O y w m c X V v d D t T Z W N 0 a W 9 u M S 9 y Z X N 1 b H Q v Q X V 0 b 1 J l b W 9 2 Z W R D b 2 x 1 b W 5 z M S 5 7 Q 2 9 s d W 1 u M S 4 y L j E s M X 0 m c X V v d D s s J n F 1 b 3 Q 7 U 2 V j d G l v b j E v c m V z d W x 0 L 0 F 1 d G 9 S Z W 1 v d m V k Q 2 9 s d W 1 u c z E u e 0 5 P T U U g S V N U Q U 5 a Q S w y f S Z x d W 9 0 O y w m c X V v d D t T Z W N 0 a W 9 u M S 9 y Z X N 1 b H Q v Q X V 0 b 1 J l b W 9 2 Z W R D b 2 x 1 b W 5 z M S 5 7 V E V N U E 8 s M 3 0 m c X V v d D s s J n F 1 b 3 Q 7 U 2 V j d G l v b j E v c m V z d W x 0 L 0 F 1 d G 9 S Z W 1 v d m V k Q 2 9 s d W 1 u c z E u e 1 Z B T E 9 S R S B T T 0 x V W k l P T k U s N H 0 m c X V v d D s s J n F 1 b 3 Q 7 U 2 V j d G l v b j E v c m V z d W x 0 L 0 F 1 d G 9 S Z W 1 v d m V k Q 2 9 s d W 1 u c z E u e 0 J F U 1 Q g Q k 9 V T k Q s N X 0 m c X V v d D s s J n F 1 b 3 Q 7 U 2 V j d G l v b j E v c m V z d W x 0 L 0 F 1 d G 9 S Z W 1 v d m V k Q 2 9 s d W 1 u c z E u e 1 N U Q V R P L D Z 9 J n F 1 b 3 Q 7 L C Z x d W 9 0 O 1 N l Y 3 R p b 2 4 x L 3 J l c 3 V s d C 9 B d X R v U m V t b 3 Z l Z E N v b H V t b n M x L n t O V U 1 F U k 8 g T k 9 E S S w 3 f S Z x d W 9 0 O y w m c X V v d D t T Z W N 0 a W 9 u M S 9 y Z X N 1 b H Q v Q X V 0 b 1 J l b W 9 2 Z W R D b 2 x 1 b W 5 z M S 5 7 T l V N R V J P I E F S Q 0 h J L D h 9 J n F 1 b 3 Q 7 L C Z x d W 9 0 O 1 N l Y 3 R p b 2 4 x L 3 J l c 3 V s d C 9 B d X R v U m V t b 3 Z l Z E N v b H V t b n M x L n t J U y B W R V J U R V g g Q 0 9 W R V I s O X 0 m c X V v d D s s J n F 1 b 3 Q 7 U 2 V j d G l v b j E v c m V z d W x 0 L 0 F 1 d G 9 S Z W 1 v d m V k Q 2 9 s d W 1 u c z E u e 0 l T I E N P T k 5 F Q 1 R F R C B W R V J U R V g g Q 0 9 W R V J 8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4 M T M w Z T A w L T J h N D U t N D c z O C 0 4 Y 2 J h L T E 2 M T N j O T d j Z G R l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d W R k a X Z p Z G k l M j B j b 2 x v b m 5 h J T I w a W 4 l M j B i Y X N l J T I w Y W w l M j B k Z W x p b W l 0 Y X R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d W R k a X Z p Z G k l M j B j b 2 x v b m 5 h J T I w a W 4 l M j B i Y X N l J T I w Y W w l M j B k Z W x p b W l 0 Y X R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1 v Z G l m a W N h d G 8 l M j B 0 a X B v N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y K T w v S X R l b V B h d G g + P C 9 J d G V t T G 9 j Y X R p b 2 4 + P F N 0 Y W J s Z U V u d H J p Z X M + P E V u d H J 5 I F R 5 c G U 9 I k Z p b G x D b 2 x 1 b W 5 O Y W 1 l c y I g V m F s d W U 9 I n N b J n F 1 b 3 Q 7 Q 2 9 s d W 1 u M S 4 x J n F 1 b 3 Q 7 L C Z x d W 9 0 O 0 N v b H V t b j E u M i 4 x J n F 1 b 3 Q 7 L C Z x d W 9 0 O 0 N v b H V t b j E u M i 4 y L j E m c X V v d D s s J n F 1 b 3 Q 7 Q 2 9 s d W 1 u M S 4 y L j I u M i Z x d W 9 0 O y w m c X V v d D t D b 2 x 1 b W 4 x L j I u M i 4 z L j E m c X V v d D s s J n F 1 b 3 Q 7 Q 2 9 s d W 1 u M S 4 y L j I u M y 4 y J n F 1 b 3 Q 7 L C Z x d W 9 0 O 0 N v b H V t b j E u M i 4 y L j Q m c X V v d D s s J n F 1 b 3 Q 7 Q 2 9 s d W 1 u M S 4 y L j I u N S Z x d W 9 0 O y w m c X V v d D t D b 2 x 1 b W 4 x L j I u M i 4 2 J n F 1 b 3 Q 7 L C Z x d W 9 0 O 0 N v b H V t b j E u M i 4 y L j c u M S Z x d W 9 0 O y w m c X V v d D t D b 2 x 1 b W 4 x L j I u M i 4 3 L j I m c X V v d D s s J n F 1 b 3 Q 7 Q 2 9 s d W 1 u M S 4 y L j I u O C Z x d W 9 0 O y w m c X V v d D t D b 2 x 1 b W 4 x L j I u M i 4 5 J n F 1 b 3 Q 7 X S I g L z 4 8 R W 5 0 c n k g V H l w Z T 0 i Q n V m Z m V y T m V 4 d F J l Z n J l c 2 g i I F Z h b H V l P S J s M S I g L z 4 8 R W 5 0 c n k g V H l w Z T 0 i R m l s b E N v b H V t b l R 5 c G V z I i B W Y W x 1 Z T 0 i c 0 J n W U d C Z 1 l G Q m d Z R 0 J n W U d C Z z 0 9 I i A v P j x F b n R y e S B U e X B l P S J G a W x s R W 5 h Y m x l Z C I g V m F s d W U 9 I m w w I i A v P j x F b n R y e S B U e X B l P S J G a W x s T G F z d F V w Z G F 0 Z W Q i I F Z h b H V l P S J k M j A y M S 0 w N i 0 w M 1 Q x N D o 1 N T o 0 N i 4 5 M z U 2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B d X R v U m V t b 3 Z l Z E N v b H V t b n M x L n t D b 2 x 1 b W 4 x L j E s M H 0 m c X V v d D s s J n F 1 b 3 Q 7 U 2 V j d G l v b j E v c m V z d W x 0 I C g y K S 9 B d X R v U m V t b 3 Z l Z E N v b H V t b n M x L n t D b 2 x 1 b W 4 x L j I u M S w x f S Z x d W 9 0 O y w m c X V v d D t T Z W N 0 a W 9 u M S 9 y Z X N 1 b H Q g K D I p L 0 F 1 d G 9 S Z W 1 v d m V k Q 2 9 s d W 1 u c z E u e 0 N v b H V t b j E u M i 4 y L j E s M n 0 m c X V v d D s s J n F 1 b 3 Q 7 U 2 V j d G l v b j E v c m V z d W x 0 I C g y K S 9 B d X R v U m V t b 3 Z l Z E N v b H V t b n M x L n t D b 2 x 1 b W 4 x L j I u M i 4 y L D N 9 J n F 1 b 3 Q 7 L C Z x d W 9 0 O 1 N l Y 3 R p b 2 4 x L 3 J l c 3 V s d C A o M i k v Q X V 0 b 1 J l b W 9 2 Z W R D b 2 x 1 b W 5 z M S 5 7 Q 2 9 s d W 1 u M S 4 y L j I u M y 4 x L D R 9 J n F 1 b 3 Q 7 L C Z x d W 9 0 O 1 N l Y 3 R p b 2 4 x L 3 J l c 3 V s d C A o M i k v Q X V 0 b 1 J l b W 9 2 Z W R D b 2 x 1 b W 5 z M S 5 7 Q 2 9 s d W 1 u M S 4 y L j I u M y 4 y L D V 9 J n F 1 b 3 Q 7 L C Z x d W 9 0 O 1 N l Y 3 R p b 2 4 x L 3 J l c 3 V s d C A o M i k v Q X V 0 b 1 J l b W 9 2 Z W R D b 2 x 1 b W 5 z M S 5 7 Q 2 9 s d W 1 u M S 4 y L j I u N C w 2 f S Z x d W 9 0 O y w m c X V v d D t T Z W N 0 a W 9 u M S 9 y Z X N 1 b H Q g K D I p L 0 F 1 d G 9 S Z W 1 v d m V k Q 2 9 s d W 1 u c z E u e 0 N v b H V t b j E u M i 4 y L j U s N 3 0 m c X V v d D s s J n F 1 b 3 Q 7 U 2 V j d G l v b j E v c m V z d W x 0 I C g y K S 9 B d X R v U m V t b 3 Z l Z E N v b H V t b n M x L n t D b 2 x 1 b W 4 x L j I u M i 4 2 L D h 9 J n F 1 b 3 Q 7 L C Z x d W 9 0 O 1 N l Y 3 R p b 2 4 x L 3 J l c 3 V s d C A o M i k v Q X V 0 b 1 J l b W 9 2 Z W R D b 2 x 1 b W 5 z M S 5 7 Q 2 9 s d W 1 u M S 4 y L j I u N y 4 x L D l 9 J n F 1 b 3 Q 7 L C Z x d W 9 0 O 1 N l Y 3 R p b 2 4 x L 3 J l c 3 V s d C A o M i k v Q X V 0 b 1 J l b W 9 2 Z W R D b 2 x 1 b W 5 z M S 5 7 Q 2 9 s d W 1 u M S 4 y L j I u N y 4 y L D E w f S Z x d W 9 0 O y w m c X V v d D t T Z W N 0 a W 9 u M S 9 y Z X N 1 b H Q g K D I p L 0 F 1 d G 9 S Z W 1 v d m V k Q 2 9 s d W 1 u c z E u e 0 N v b H V t b j E u M i 4 y L j g s M T F 9 J n F 1 b 3 Q 7 L C Z x d W 9 0 O 1 N l Y 3 R p b 2 4 x L 3 J l c 3 V s d C A o M i k v Q X V 0 b 1 J l b W 9 2 Z W R D b 2 x 1 b W 5 z M S 5 7 Q 2 9 s d W 1 u M S 4 y L j I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C A o M i k v Q X V 0 b 1 J l b W 9 2 Z W R D b 2 x 1 b W 5 z M S 5 7 Q 2 9 s d W 1 u M S 4 x L D B 9 J n F 1 b 3 Q 7 L C Z x d W 9 0 O 1 N l Y 3 R p b 2 4 x L 3 J l c 3 V s d C A o M i k v Q X V 0 b 1 J l b W 9 2 Z W R D b 2 x 1 b W 5 z M S 5 7 Q 2 9 s d W 1 u M S 4 y L j E s M X 0 m c X V v d D s s J n F 1 b 3 Q 7 U 2 V j d G l v b j E v c m V z d W x 0 I C g y K S 9 B d X R v U m V t b 3 Z l Z E N v b H V t b n M x L n t D b 2 x 1 b W 4 x L j I u M i 4 x L D J 9 J n F 1 b 3 Q 7 L C Z x d W 9 0 O 1 N l Y 3 R p b 2 4 x L 3 J l c 3 V s d C A o M i k v Q X V 0 b 1 J l b W 9 2 Z W R D b 2 x 1 b W 5 z M S 5 7 Q 2 9 s d W 1 u M S 4 y L j I u M i w z f S Z x d W 9 0 O y w m c X V v d D t T Z W N 0 a W 9 u M S 9 y Z X N 1 b H Q g K D I p L 0 F 1 d G 9 S Z W 1 v d m V k Q 2 9 s d W 1 u c z E u e 0 N v b H V t b j E u M i 4 y L j M u M S w 0 f S Z x d W 9 0 O y w m c X V v d D t T Z W N 0 a W 9 u M S 9 y Z X N 1 b H Q g K D I p L 0 F 1 d G 9 S Z W 1 v d m V k Q 2 9 s d W 1 u c z E u e 0 N v b H V t b j E u M i 4 y L j M u M i w 1 f S Z x d W 9 0 O y w m c X V v d D t T Z W N 0 a W 9 u M S 9 y Z X N 1 b H Q g K D I p L 0 F 1 d G 9 S Z W 1 v d m V k Q 2 9 s d W 1 u c z E u e 0 N v b H V t b j E u M i 4 y L j Q s N n 0 m c X V v d D s s J n F 1 b 3 Q 7 U 2 V j d G l v b j E v c m V z d W x 0 I C g y K S 9 B d X R v U m V t b 3 Z l Z E N v b H V t b n M x L n t D b 2 x 1 b W 4 x L j I u M i 4 1 L D d 9 J n F 1 b 3 Q 7 L C Z x d W 9 0 O 1 N l Y 3 R p b 2 4 x L 3 J l c 3 V s d C A o M i k v Q X V 0 b 1 J l b W 9 2 Z W R D b 2 x 1 b W 5 z M S 5 7 Q 2 9 s d W 1 u M S 4 y L j I u N i w 4 f S Z x d W 9 0 O y w m c X V v d D t T Z W N 0 a W 9 u M S 9 y Z X N 1 b H Q g K D I p L 0 F 1 d G 9 S Z W 1 v d m V k Q 2 9 s d W 1 u c z E u e 0 N v b H V t b j E u M i 4 y L j c u M S w 5 f S Z x d W 9 0 O y w m c X V v d D t T Z W N 0 a W 9 u M S 9 y Z X N 1 b H Q g K D I p L 0 F 1 d G 9 S Z W 1 v d m V k Q 2 9 s d W 1 u c z E u e 0 N v b H V t b j E u M i 4 y L j c u M i w x M H 0 m c X V v d D s s J n F 1 b 3 Q 7 U 2 V j d G l v b j E v c m V z d W x 0 I C g y K S 9 B d X R v U m V t b 3 Z l Z E N v b H V t b n M x L n t D b 2 x 1 b W 4 x L j I u M i 4 4 L D E x f S Z x d W 9 0 O y w m c X V v d D t T Z W N 0 a W 9 u M S 9 y Z X N 1 b H Q g K D I p L 0 F 1 d G 9 S Z W 1 v d m V k Q 2 9 s d W 1 u c z E u e 0 N v b H V t b j E u M i 4 y L j k s M T J 9 J n F 1 b 3 Q 7 X S w m c X V v d D t S Z W x h d G l v b n N o a X B J b m Z v J n F 1 b 3 Q 7 O l t d f S I g L z 4 8 R W 5 0 c n k g V H l w Z T 0 i U X V l c n l J R C I g V m F s d W U 9 I n N j N z V i Z W Y z M i 1 j M m I 4 L T R l N j I t O T Q 4 M C 1 m M m N k Y T M 0 M W M y Y j g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N 1 Z G R p d m l k a S U y M G N v b G 9 u b m E l M j B p b i U y M G J h c 2 U l M j B h b C U y M G R l b G l t a X R h d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L 1 N 1 Z G R p d m l k a S U y M G N v b G 9 u b m E l M j B p b i U y M G J h c 2 U l M j B h b C U y M G R l b G l t a X R h d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2 l z d G F u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C c m V z d W x 0 X 2 5 1 b 3 Z l X 2 l z d G F u e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N U M T U 6 M D A 6 M T A u M j E 1 M D Q z M 1 o i I C 8 + P E V u d H J 5 I F R 5 c G U 9 I k Z p b G x D b 2 x 1 b W 5 U e X B l c y I g V m F s d W U 9 I n N B d 1 l H Q l F N R k J n T U R B U U U 9 I i A v P j x F b n R y e S B U e X B l P S J G a W x s Q 2 9 s d W 1 u T m F t Z X M i I F Z h b H V l P S J z W y Z x d W 9 0 O 0 5 V T U V S T y Z x d W 9 0 O y w m c X V v d D t B T E d P U k l U T U 8 m c X V v d D s s J n F 1 b 3 Q 7 I C A g I C B O T 0 1 F I E l T V E F O W k E g I C A g I C A g I C A g I C A g I C A g I C A g I C A g I C A g I C A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5 1 b 3 Z l X 2 l z d G F u e m U v Q X V 0 b 1 J l b W 9 2 Z W R D b 2 x 1 b W 5 z M S 5 7 T l V N R V J P L D B 9 J n F 1 b 3 Q 7 L C Z x d W 9 0 O 1 N l Y 3 R p b 2 4 x L 3 J l c 3 V s d F 9 u d W 9 2 Z V 9 p c 3 R h b n p l L 0 F 1 d G 9 S Z W 1 v d m V k Q 2 9 s d W 1 u c z E u e 0 F M R 0 9 S S V R N T y w x f S Z x d W 9 0 O y w m c X V v d D t T Z W N 0 a W 9 u M S 9 y Z X N 1 b H R f b n V v d m V f a X N 0 Y W 5 6 Z S 9 B d X R v U m V t b 3 Z l Z E N v b H V t b n M x L n s g I C A g I E 5 P T U U g S V N U Q U 5 a Q S A g I C A g I C A g I C A g I C A g I C A g I C A g I C A g I C A g I C w y f S Z x d W 9 0 O y w m c X V v d D t T Z W N 0 a W 9 u M S 9 y Z X N 1 b H R f b n V v d m V f a X N 0 Y W 5 6 Z S 9 B d X R v U m V t b 3 Z l Z E N v b H V t b n M x L n t U R U 1 Q T y A g I C A g I C A s M 3 0 m c X V v d D s s J n F 1 b 3 Q 7 U 2 V j d G l v b j E v c m V z d W x 0 X 2 5 1 b 3 Z l X 2 l z d G F u e m U v Q X V 0 b 1 J l b W 9 2 Z W R D b 2 x 1 b W 5 z M S 5 7 V k F M T 1 J F I F N P T F V a S U 9 O R S w 0 f S Z x d W 9 0 O y w m c X V v d D t T Z W N 0 a W 9 u M S 9 y Z X N 1 b H R f b n V v d m V f a X N 0 Y W 5 6 Z S 9 B d X R v U m V t b 3 Z l Z E N v b H V t b n M x L n t C R V N U I E J P V U 5 E I C A s N X 0 m c X V v d D s s J n F 1 b 3 Q 7 U 2 V j d G l v b j E v c m V z d W x 0 X 2 5 1 b 3 Z l X 2 l z d G F u e m U v Q X V 0 b 1 J l b W 9 2 Z W R D b 2 x 1 b W 5 z M S 5 7 U 1 R B V E 8 g I C A g I C A g L D Z 9 J n F 1 b 3 Q 7 L C Z x d W 9 0 O 1 N l Y 3 R p b 2 4 x L 3 J l c 3 V s d F 9 u d W 9 2 Z V 9 p c 3 R h b n p l L 0 F 1 d G 9 S Z W 1 v d m V k Q 2 9 s d W 1 u c z E u e 0 5 V T U V S T y B O T 0 R J I C w 3 f S Z x d W 9 0 O y w m c X V v d D t T Z W N 0 a W 9 u M S 9 y Z X N 1 b H R f b n V v d m V f a X N 0 Y W 5 6 Z S 9 B d X R v U m V t b 3 Z l Z E N v b H V t b n M x L n t O V U 1 F U k 8 g Q V J D S E k s O H 0 m c X V v d D s s J n F 1 b 3 Q 7 U 2 V j d G l v b j E v c m V z d W x 0 X 2 5 1 b 3 Z l X 2 l z d G F u e m U v Q X V 0 b 1 J l b W 9 2 Z W R D b 2 x 1 b W 5 z M S 5 7 S V M g V k V S V E V Y I E N P V k V S L D l 9 J n F 1 b 3 Q 7 L C Z x d W 9 0 O 1 N l Y 3 R p b 2 4 x L 3 J l c 3 V s d F 9 u d W 9 2 Z V 9 p c 3 R h b n p l L 0 F 1 d G 9 S Z W 1 v d m V k Q 2 9 s d W 1 u c z E u e 0 l T I E N P T k 5 F Q 1 R F R C B W R V J U R V g g Q 0 9 W R V I g I C A g I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9 u d W 9 2 Z V 9 p c 3 R h b n p l L 0 F 1 d G 9 S Z W 1 v d m V k Q 2 9 s d W 1 u c z E u e 0 5 V T U V S T y w w f S Z x d W 9 0 O y w m c X V v d D t T Z W N 0 a W 9 u M S 9 y Z X N 1 b H R f b n V v d m V f a X N 0 Y W 5 6 Z S 9 B d X R v U m V t b 3 Z l Z E N v b H V t b n M x L n t B T E d P U k l U T U 8 s M X 0 m c X V v d D s s J n F 1 b 3 Q 7 U 2 V j d G l v b j E v c m V z d W x 0 X 2 5 1 b 3 Z l X 2 l z d G F u e m U v Q X V 0 b 1 J l b W 9 2 Z W R D b 2 x 1 b W 5 z M S 5 7 I C A g I C B O T 0 1 F I E l T V E F O W k E g I C A g I C A g I C A g I C A g I C A g I C A g I C A g I C A g I C A s M n 0 m c X V v d D s s J n F 1 b 3 Q 7 U 2 V j d G l v b j E v c m V z d W x 0 X 2 5 1 b 3 Z l X 2 l z d G F u e m U v Q X V 0 b 1 J l b W 9 2 Z W R D b 2 x 1 b W 5 z M S 5 7 V E V N U E 8 g I C A g I C A g L D N 9 J n F 1 b 3 Q 7 L C Z x d W 9 0 O 1 N l Y 3 R p b 2 4 x L 3 J l c 3 V s d F 9 u d W 9 2 Z V 9 p c 3 R h b n p l L 0 F 1 d G 9 S Z W 1 v d m V k Q 2 9 s d W 1 u c z E u e 1 Z B T E 9 S R S B T T 0 x V W k l P T k U s N H 0 m c X V v d D s s J n F 1 b 3 Q 7 U 2 V j d G l v b j E v c m V z d W x 0 X 2 5 1 b 3 Z l X 2 l z d G F u e m U v Q X V 0 b 1 J l b W 9 2 Z W R D b 2 x 1 b W 5 z M S 5 7 Q k V T V C B C T 1 V O R C A g L D V 9 J n F 1 b 3 Q 7 L C Z x d W 9 0 O 1 N l Y 3 R p b 2 4 x L 3 J l c 3 V s d F 9 u d W 9 2 Z V 9 p c 3 R h b n p l L 0 F 1 d G 9 S Z W 1 v d m V k Q 2 9 s d W 1 u c z E u e 1 N U Q V R P I C A g I C A g I C w 2 f S Z x d W 9 0 O y w m c X V v d D t T Z W N 0 a W 9 u M S 9 y Z X N 1 b H R f b n V v d m V f a X N 0 Y W 5 6 Z S 9 B d X R v U m V t b 3 Z l Z E N v b H V t b n M x L n t O V U 1 F U k 8 g T k 9 E S S A s N 3 0 m c X V v d D s s J n F 1 b 3 Q 7 U 2 V j d G l v b j E v c m V z d W x 0 X 2 5 1 b 3 Z l X 2 l z d G F u e m U v Q X V 0 b 1 J l b W 9 2 Z W R D b 2 x 1 b W 5 z M S 5 7 T l V N R V J P I E F S Q 0 h J L D h 9 J n F 1 b 3 Q 7 L C Z x d W 9 0 O 1 N l Y 3 R p b 2 4 x L 3 J l c 3 V s d F 9 u d W 9 2 Z V 9 p c 3 R h b n p l L 0 F 1 d G 9 S Z W 1 v d m V k Q 2 9 s d W 1 u c z E u e 0 l T I F Z F U l R F W C B D T 1 Z F U i w 5 f S Z x d W 9 0 O y w m c X V v d D t T Z W N 0 a W 9 u M S 9 y Z X N 1 b H R f b n V v d m V f a X N 0 Y W 5 6 Z S 9 B d X R v U m V t b 3 Z l Z E N v b H V t b n M x L n t J U y B D T 0 5 O R U N U R U Q g V k V S V E V Y I E N P V k V S I C A g I C A s M T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z d W x 0 X 2 5 1 b 3 Z l X 2 l z d G F u e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2 l z d G F u e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a X N 0 Y W 5 6 Z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a X N 0 Y W 5 6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a X N 0 Y W 5 6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N U M T U 6 M D A 6 M T A u M j E 1 M D Q z M 1 o i I C 8 + P E V u d H J 5 I F R 5 c G U 9 I k Z p b G x D b 2 x 1 b W 5 U e X B l c y I g V m F s d W U 9 I n N B d 1 l H Q l F N R k J n T U R B U U U 9 I i A v P j x F b n R y e S B U e X B l P S J G a W x s Q 2 9 s d W 1 u T m F t Z X M i I F Z h b H V l P S J z W y Z x d W 9 0 O 0 5 V T U V S T y Z x d W 9 0 O y w m c X V v d D t B T E d P U k l U T U 8 m c X V v d D s s J n F 1 b 3 Q 7 I C A g I C B O T 0 1 F I E l T V E F O W k E g I C A g I C A g I C A g I C A g I C A g I C A g I C A g I C A g I C A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I C A g I C A m c X V v d D t d I i A v P j x F b n R y e S B U e X B l P S J G a W x s U 3 R h d H V z I i B W Y W x 1 Z T 0 i c 0 N v b X B s Z X R l I i A v P j x F b n R y e S B U e X B l P S J G a W x s Q 2 9 1 b n Q i I F Z h b H V l P S J s O T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b n V v d m V f a X N 0 Y W 5 6 Z S 9 B d X R v U m V t b 3 Z l Z E N v b H V t b n M x L n t O V U 1 F U k 8 s M H 0 m c X V v d D s s J n F 1 b 3 Q 7 U 2 V j d G l v b j E v c m V z d W x 0 X 2 5 1 b 3 Z l X 2 l z d G F u e m U v Q X V 0 b 1 J l b W 9 2 Z W R D b 2 x 1 b W 5 z M S 5 7 Q U x H T 1 J J V E 1 P L D F 9 J n F 1 b 3 Q 7 L C Z x d W 9 0 O 1 N l Y 3 R p b 2 4 x L 3 J l c 3 V s d F 9 u d W 9 2 Z V 9 p c 3 R h b n p l L 0 F 1 d G 9 S Z W 1 v d m V k Q 2 9 s d W 1 u c z E u e y A g I C A g T k 9 N R S B J U 1 R B T l p B I C A g I C A g I C A g I C A g I C A g I C A g I C A g I C A g I C A g L D J 9 J n F 1 b 3 Q 7 L C Z x d W 9 0 O 1 N l Y 3 R p b 2 4 x L 3 J l c 3 V s d F 9 u d W 9 2 Z V 9 p c 3 R h b n p l L 0 F 1 d G 9 S Z W 1 v d m V k Q 2 9 s d W 1 u c z E u e 1 R F T V B P I C A g I C A g I C w z f S Z x d W 9 0 O y w m c X V v d D t T Z W N 0 a W 9 u M S 9 y Z X N 1 b H R f b n V v d m V f a X N 0 Y W 5 6 Z S 9 B d X R v U m V t b 3 Z l Z E N v b H V t b n M x L n t W Q U x P U k U g U 0 9 M V V p J T 0 5 F L D R 9 J n F 1 b 3 Q 7 L C Z x d W 9 0 O 1 N l Y 3 R p b 2 4 x L 3 J l c 3 V s d F 9 u d W 9 2 Z V 9 p c 3 R h b n p l L 0 F 1 d G 9 S Z W 1 v d m V k Q 2 9 s d W 1 u c z E u e 0 J F U 1 Q g Q k 9 V T k Q g I C w 1 f S Z x d W 9 0 O y w m c X V v d D t T Z W N 0 a W 9 u M S 9 y Z X N 1 b H R f b n V v d m V f a X N 0 Y W 5 6 Z S 9 B d X R v U m V t b 3 Z l Z E N v b H V t b n M x L n t T V E F U T y A g I C A g I C A s N n 0 m c X V v d D s s J n F 1 b 3 Q 7 U 2 V j d G l v b j E v c m V z d W x 0 X 2 5 1 b 3 Z l X 2 l z d G F u e m U v Q X V 0 b 1 J l b W 9 2 Z W R D b 2 x 1 b W 5 z M S 5 7 T l V N R V J P I E 5 P R E k g L D d 9 J n F 1 b 3 Q 7 L C Z x d W 9 0 O 1 N l Y 3 R p b 2 4 x L 3 J l c 3 V s d F 9 u d W 9 2 Z V 9 p c 3 R h b n p l L 0 F 1 d G 9 S Z W 1 v d m V k Q 2 9 s d W 1 u c z E u e 0 5 V T U V S T y B B U k N I S S w 4 f S Z x d W 9 0 O y w m c X V v d D t T Z W N 0 a W 9 u M S 9 y Z X N 1 b H R f b n V v d m V f a X N 0 Y W 5 6 Z S 9 B d X R v U m V t b 3 Z l Z E N v b H V t b n M x L n t J U y B W R V J U R V g g Q 0 9 W R V I s O X 0 m c X V v d D s s J n F 1 b 3 Q 7 U 2 V j d G l v b j E v c m V z d W x 0 X 2 5 1 b 3 Z l X 2 l z d G F u e m U v Q X V 0 b 1 J l b W 9 2 Z W R D b 2 x 1 b W 5 z M S 5 7 S V M g Q 0 9 O T k V D V E V E I F Z F U l R F W C B D T 1 Z F U i A g I C A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X 2 5 1 b 3 Z l X 2 l z d G F u e m U v Q X V 0 b 1 J l b W 9 2 Z W R D b 2 x 1 b W 5 z M S 5 7 T l V N R V J P L D B 9 J n F 1 b 3 Q 7 L C Z x d W 9 0 O 1 N l Y 3 R p b 2 4 x L 3 J l c 3 V s d F 9 u d W 9 2 Z V 9 p c 3 R h b n p l L 0 F 1 d G 9 S Z W 1 v d m V k Q 2 9 s d W 1 u c z E u e 0 F M R 0 9 S S V R N T y w x f S Z x d W 9 0 O y w m c X V v d D t T Z W N 0 a W 9 u M S 9 y Z X N 1 b H R f b n V v d m V f a X N 0 Y W 5 6 Z S 9 B d X R v U m V t b 3 Z l Z E N v b H V t b n M x L n s g I C A g I E 5 P T U U g S V N U Q U 5 a Q S A g I C A g I C A g I C A g I C A g I C A g I C A g I C A g I C A g I C w y f S Z x d W 9 0 O y w m c X V v d D t T Z W N 0 a W 9 u M S 9 y Z X N 1 b H R f b n V v d m V f a X N 0 Y W 5 6 Z S 9 B d X R v U m V t b 3 Z l Z E N v b H V t b n M x L n t U R U 1 Q T y A g I C A g I C A s M 3 0 m c X V v d D s s J n F 1 b 3 Q 7 U 2 V j d G l v b j E v c m V z d W x 0 X 2 5 1 b 3 Z l X 2 l z d G F u e m U v Q X V 0 b 1 J l b W 9 2 Z W R D b 2 x 1 b W 5 z M S 5 7 V k F M T 1 J F I F N P T F V a S U 9 O R S w 0 f S Z x d W 9 0 O y w m c X V v d D t T Z W N 0 a W 9 u M S 9 y Z X N 1 b H R f b n V v d m V f a X N 0 Y W 5 6 Z S 9 B d X R v U m V t b 3 Z l Z E N v b H V t b n M x L n t C R V N U I E J P V U 5 E I C A s N X 0 m c X V v d D s s J n F 1 b 3 Q 7 U 2 V j d G l v b j E v c m V z d W x 0 X 2 5 1 b 3 Z l X 2 l z d G F u e m U v Q X V 0 b 1 J l b W 9 2 Z W R D b 2 x 1 b W 5 z M S 5 7 U 1 R B V E 8 g I C A g I C A g L D Z 9 J n F 1 b 3 Q 7 L C Z x d W 9 0 O 1 N l Y 3 R p b 2 4 x L 3 J l c 3 V s d F 9 u d W 9 2 Z V 9 p c 3 R h b n p l L 0 F 1 d G 9 S Z W 1 v d m V k Q 2 9 s d W 1 u c z E u e 0 5 V T U V S T y B O T 0 R J I C w 3 f S Z x d W 9 0 O y w m c X V v d D t T Z W N 0 a W 9 u M S 9 y Z X N 1 b H R f b n V v d m V f a X N 0 Y W 5 6 Z S 9 B d X R v U m V t b 3 Z l Z E N v b H V t b n M x L n t O V U 1 F U k 8 g Q V J D S E k s O H 0 m c X V v d D s s J n F 1 b 3 Q 7 U 2 V j d G l v b j E v c m V z d W x 0 X 2 5 1 b 3 Z l X 2 l z d G F u e m U v Q X V 0 b 1 J l b W 9 2 Z W R D b 2 x 1 b W 5 z M S 5 7 S V M g V k V S V E V Y I E N P V k V S L D l 9 J n F 1 b 3 Q 7 L C Z x d W 9 0 O 1 N l Y 3 R p b 2 4 x L 3 J l c 3 V s d F 9 u d W 9 2 Z V 9 p c 3 R h b n p l L 0 F 1 d G 9 S Z W 1 v d m V k Q 2 9 s d W 1 u c z E u e 0 l T I E N P T k 5 F Q 1 R F R C B W R V J U R V g g Q 0 9 W R V I g I C A g I C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f b n V v d m V f a X N 0 Y W 5 6 Z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2 l z d G F u e m U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2 l z d G F u e m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a X N 0 Y W 5 6 Z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J T I w K D I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p c 3 R h b n p l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E J y Z X N 1 b H R f b n V v d m V f U D E w X 0 s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b n V v d m V f U D E w X 0 s 0 L 0 F 1 d G 9 S Z W 1 v d m V k Q 2 9 s d W 1 u c z E u e 0 5 V T U V S T y w w f S Z x d W 9 0 O y w m c X V v d D t T Z W N 0 a W 9 u M S 9 y Z X N 1 b H R f b n V v d m V f U D E w X 0 s 0 L 0 F 1 d G 9 S Z W 1 v d m V k Q 2 9 s d W 1 u c z E u e 0 F M R 0 9 S S V R N T y w x f S Z x d W 9 0 O y w m c X V v d D t T Z W N 0 a W 9 u M S 9 y Z X N 1 b H R f b n V v d m V f U D E w X 0 s 0 L 0 F 1 d G 9 S Z W 1 v d m V k Q 2 9 s d W 1 u c z E u e 0 5 P T U U g S V N U Q U 5 a Q S w y f S Z x d W 9 0 O y w m c X V v d D t T Z W N 0 a W 9 u M S 9 y Z X N 1 b H R f b n V v d m V f U D E w X 0 s 0 L 0 F 1 d G 9 S Z W 1 v d m V k Q 2 9 s d W 1 u c z E u e 1 R F T V B P L D N 9 J n F 1 b 3 Q 7 L C Z x d W 9 0 O 1 N l Y 3 R p b 2 4 x L 3 J l c 3 V s d F 9 u d W 9 2 Z V 9 Q M T B f S z Q v Q X V 0 b 1 J l b W 9 2 Z W R D b 2 x 1 b W 5 z M S 5 7 V k F M T 1 J F I F N P T F V a S U 9 O R S w 0 f S Z x d W 9 0 O y w m c X V v d D t T Z W N 0 a W 9 u M S 9 y Z X N 1 b H R f b n V v d m V f U D E w X 0 s 0 L 0 F 1 d G 9 S Z W 1 v d m V k Q 2 9 s d W 1 u c z E u e 0 J F U 1 Q g Q k 9 V T k Q s N X 0 m c X V v d D s s J n F 1 b 3 Q 7 U 2 V j d G l v b j E v c m V z d W x 0 X 2 5 1 b 3 Z l X 1 A x M F 9 L N C 9 B d X R v U m V t b 3 Z l Z E N v b H V t b n M x L n t T V E F U T y w 2 f S Z x d W 9 0 O y w m c X V v d D t T Z W N 0 a W 9 u M S 9 y Z X N 1 b H R f b n V v d m V f U D E w X 0 s 0 L 0 F 1 d G 9 S Z W 1 v d m V k Q 2 9 s d W 1 u c z E u e 0 5 V T U V S T y B O T 0 R J L D d 9 J n F 1 b 3 Q 7 L C Z x d W 9 0 O 1 N l Y 3 R p b 2 4 x L 3 J l c 3 V s d F 9 u d W 9 2 Z V 9 Q M T B f S z Q v Q X V 0 b 1 J l b W 9 2 Z W R D b 2 x 1 b W 5 z M S 5 7 T l V N R V J P I E F S Q 0 h J L D h 9 J n F 1 b 3 Q 7 L C Z x d W 9 0 O 1 N l Y 3 R p b 2 4 x L 3 J l c 3 V s d F 9 u d W 9 2 Z V 9 Q M T B f S z Q v Q X V 0 b 1 J l b W 9 2 Z W R D b 2 x 1 b W 5 z M S 5 7 S V M g V k V S V E V Y I E N P V k V S L D l 9 J n F 1 b 3 Q 7 L C Z x d W 9 0 O 1 N l Y 3 R p b 2 4 x L 3 J l c 3 V s d F 9 u d W 9 2 Z V 9 Q M T B f S z Q v Q X V 0 b 1 J l b W 9 2 Z W R D b 2 x 1 b W 5 z M S 5 7 S V M g Q 0 9 O T k V D V E V E I F Z F U l R F W C B D T 1 Z F U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9 u d W 9 2 Z V 9 Q M T B f S z Q v Q X V 0 b 1 J l b W 9 2 Z W R D b 2 x 1 b W 5 z M S 5 7 T l V N R V J P L D B 9 J n F 1 b 3 Q 7 L C Z x d W 9 0 O 1 N l Y 3 R p b 2 4 x L 3 J l c 3 V s d F 9 u d W 9 2 Z V 9 Q M T B f S z Q v Q X V 0 b 1 J l b W 9 2 Z W R D b 2 x 1 b W 5 z M S 5 7 Q U x H T 1 J J V E 1 P L D F 9 J n F 1 b 3 Q 7 L C Z x d W 9 0 O 1 N l Y 3 R p b 2 4 x L 3 J l c 3 V s d F 9 u d W 9 2 Z V 9 Q M T B f S z Q v Q X V 0 b 1 J l b W 9 2 Z W R D b 2 x 1 b W 5 z M S 5 7 T k 9 N R S B J U 1 R B T l p B L D J 9 J n F 1 b 3 Q 7 L C Z x d W 9 0 O 1 N l Y 3 R p b 2 4 x L 3 J l c 3 V s d F 9 u d W 9 2 Z V 9 Q M T B f S z Q v Q X V 0 b 1 J l b W 9 2 Z W R D b 2 x 1 b W 5 z M S 5 7 V E V N U E 8 s M 3 0 m c X V v d D s s J n F 1 b 3 Q 7 U 2 V j d G l v b j E v c m V z d W x 0 X 2 5 1 b 3 Z l X 1 A x M F 9 L N C 9 B d X R v U m V t b 3 Z l Z E N v b H V t b n M x L n t W Q U x P U k U g U 0 9 M V V p J T 0 5 F L D R 9 J n F 1 b 3 Q 7 L C Z x d W 9 0 O 1 N l Y 3 R p b 2 4 x L 3 J l c 3 V s d F 9 u d W 9 2 Z V 9 Q M T B f S z Q v Q X V 0 b 1 J l b W 9 2 Z W R D b 2 x 1 b W 5 z M S 5 7 Q k V T V C B C T 1 V O R C w 1 f S Z x d W 9 0 O y w m c X V v d D t T Z W N 0 a W 9 u M S 9 y Z X N 1 b H R f b n V v d m V f U D E w X 0 s 0 L 0 F 1 d G 9 S Z W 1 v d m V k Q 2 9 s d W 1 u c z E u e 1 N U Q V R P L D Z 9 J n F 1 b 3 Q 7 L C Z x d W 9 0 O 1 N l Y 3 R p b 2 4 x L 3 J l c 3 V s d F 9 u d W 9 2 Z V 9 Q M T B f S z Q v Q X V 0 b 1 J l b W 9 2 Z W R D b 2 x 1 b W 5 z M S 5 7 T l V N R V J P I E 5 P R E k s N 3 0 m c X V v d D s s J n F 1 b 3 Q 7 U 2 V j d G l v b j E v c m V z d W x 0 X 2 5 1 b 3 Z l X 1 A x M F 9 L N C 9 B d X R v U m V t b 3 Z l Z E N v b H V t b n M x L n t O V U 1 F U k 8 g Q V J D S E k s O H 0 m c X V v d D s s J n F 1 b 3 Q 7 U 2 V j d G l v b j E v c m V z d W x 0 X 2 5 1 b 3 Z l X 1 A x M F 9 L N C 9 B d X R v U m V t b 3 Z l Z E N v b H V t b n M x L n t J U y B W R V J U R V g g Q 0 9 W R V I s O X 0 m c X V v d D s s J n F 1 b 3 Q 7 U 2 V j d G l v b j E v c m V z d W x 0 X 2 5 1 b 3 Z l X 1 A x M F 9 L N C 9 B d X R v U m V t b 3 Z l Z E N v b H V t b n M x L n t J U y B D T 0 5 O R U N U R U Q g V k V S V E V Y I E N P V k V S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l V N R V J P J n F 1 b 3 Q 7 L C Z x d W 9 0 O 0 F M R 0 9 S S V R N T y Z x d W 9 0 O y w m c X V v d D t O T 0 1 F I E l T V E F O W k E m c X V v d D s s J n F 1 b 3 Q 7 V E V N U E 8 m c X V v d D s s J n F 1 b 3 Q 7 V k F M T 1 J F I F N P T F V a S U 9 O R S Z x d W 9 0 O y w m c X V v d D t C R V N U I E J P V U 5 E J n F 1 b 3 Q 7 L C Z x d W 9 0 O 1 N U Q V R P J n F 1 b 3 Q 7 L C Z x d W 9 0 O 0 5 V T U V S T y B O T 0 R J J n F 1 b 3 Q 7 L C Z x d W 9 0 O 0 5 V T U V S T y B B U k N I S S Z x d W 9 0 O y w m c X V v d D t J U y B W R V J U R V g g Q 0 9 W R V I m c X V v d D s s J n F 1 b 3 Q 7 S V M g Q 0 9 O T k V D V E V E I F Z F U l R F W C B D T 1 Z F U i Z x d W 9 0 O 1 0 i I C 8 + P E V u d H J 5 I F R 5 c G U 9 I k Z p b G x D b 2 x 1 b W 5 U e X B l c y I g V m F s d W U 9 I n N C Z 1 l H Q l F N R k J n T U R B U V k 9 I i A v P j x F b n R y e S B U e X B l P S J G a W x s T G F z d F V w Z G F 0 Z W Q i I F Z h b H V l P S J k M j A y M S 0 w N i 0 w M 1 Q x N T o 1 N T o x N C 4 z O D A x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k F k Z G V k V G 9 E Y X R h T W 9 k Z W w i I F Z h b H V l P S J s M C I g L z 4 8 R W 5 0 c n k g V H l w Z T 0 i U X V l c n l J R C I g V m F s d W U 9 I n M z Z T g x O D J m N i 0 z Y T g 5 L T R j Z W U t O D A 2 N i 0 4 Y 2 M 1 M W Y x O D F h Y T I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l c 3 V s d F 9 u d W 9 2 Z V 9 Q M T B f S z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Q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Q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0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Q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C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0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C c m V z d W x 0 X 2 5 1 b 3 Z l X 1 A x M F 9 L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5 1 b 3 Z l X 1 A x M F 9 L N S 9 B d X R v U m V t b 3 Z l Z E N v b H V t b n M x L n t O V U 1 F U k 8 s M H 0 m c X V v d D s s J n F 1 b 3 Q 7 U 2 V j d G l v b j E v c m V z d W x 0 X 2 5 1 b 3 Z l X 1 A x M F 9 L N S 9 B d X R v U m V t b 3 Z l Z E N v b H V t b n M x L n t B T E d P U k l U T U 8 s M X 0 m c X V v d D s s J n F 1 b 3 Q 7 U 2 V j d G l v b j E v c m V z d W x 0 X 2 5 1 b 3 Z l X 1 A x M F 9 L N S 9 B d X R v U m V t b 3 Z l Z E N v b H V t b n M x L n s g I C A g I C B O T 0 1 F I E l T V E F O W k E g I C A g I C A g I C A g I C A g I C A g I C A g I C A g I C A g I C A s M n 0 m c X V v d D s s J n F 1 b 3 Q 7 U 2 V j d G l v b j E v c m V z d W x 0 X 2 5 1 b 3 Z l X 1 A x M F 9 L N S 9 B d X R v U m V t b 3 Z l Z E N v b H V t b n M x L n t U R U 1 Q T y A g I C A g I C A s M 3 0 m c X V v d D s s J n F 1 b 3 Q 7 U 2 V j d G l v b j E v c m V z d W x 0 X 2 5 1 b 3 Z l X 1 A x M F 9 L N S 9 B d X R v U m V t b 3 Z l Z E N v b H V t b n M x L n t W Q U x P U k U g U 0 9 M V V p J T 0 5 F L D R 9 J n F 1 b 3 Q 7 L C Z x d W 9 0 O 1 N l Y 3 R p b 2 4 x L 3 J l c 3 V s d F 9 u d W 9 2 Z V 9 Q M T B f S z U v Q X V 0 b 1 J l b W 9 2 Z W R D b 2 x 1 b W 5 z M S 5 7 Q k V T V C B C T 1 V O R C A g L D V 9 J n F 1 b 3 Q 7 L C Z x d W 9 0 O 1 N l Y 3 R p b 2 4 x L 3 J l c 3 V s d F 9 u d W 9 2 Z V 9 Q M T B f S z U v Q X V 0 b 1 J l b W 9 2 Z W R D b 2 x 1 b W 5 z M S 5 7 U 1 R B V E 8 g I C A g I C A g L D Z 9 J n F 1 b 3 Q 7 L C Z x d W 9 0 O 1 N l Y 3 R p b 2 4 x L 3 J l c 3 V s d F 9 u d W 9 2 Z V 9 Q M T B f S z U v Q X V 0 b 1 J l b W 9 2 Z W R D b 2 x 1 b W 5 z M S 5 7 T l V N R V J P I E 5 P R E k g L D d 9 J n F 1 b 3 Q 7 L C Z x d W 9 0 O 1 N l Y 3 R p b 2 4 x L 3 J l c 3 V s d F 9 u d W 9 2 Z V 9 Q M T B f S z U v Q X V 0 b 1 J l b W 9 2 Z W R D b 2 x 1 b W 5 z M S 5 7 T l V N R V J P I E F S Q 0 h J L D h 9 J n F 1 b 3 Q 7 L C Z x d W 9 0 O 1 N l Y 3 R p b 2 4 x L 3 J l c 3 V s d F 9 u d W 9 2 Z V 9 Q M T B f S z U v Q X V 0 b 1 J l b W 9 2 Z W R D b 2 x 1 b W 5 z M S 5 7 S V M g V k V S V E V Y I E N P V k V S L D l 9 J n F 1 b 3 Q 7 L C Z x d W 9 0 O 1 N l Y 3 R p b 2 4 x L 3 J l c 3 V s d F 9 u d W 9 2 Z V 9 Q M T B f S z U v Q X V 0 b 1 J l b W 9 2 Z W R D b 2 x 1 b W 5 z M S 5 7 S V M g Q 0 9 O T k V D V E V E I F Z F U l R F W C B D T 1 Z F U i A g I C A g f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9 u d W 9 2 Z V 9 Q M T B f S z U v Q X V 0 b 1 J l b W 9 2 Z W R D b 2 x 1 b W 5 z M S 5 7 T l V N R V J P L D B 9 J n F 1 b 3 Q 7 L C Z x d W 9 0 O 1 N l Y 3 R p b 2 4 x L 3 J l c 3 V s d F 9 u d W 9 2 Z V 9 Q M T B f S z U v Q X V 0 b 1 J l b W 9 2 Z W R D b 2 x 1 b W 5 z M S 5 7 Q U x H T 1 J J V E 1 P L D F 9 J n F 1 b 3 Q 7 L C Z x d W 9 0 O 1 N l Y 3 R p b 2 4 x L 3 J l c 3 V s d F 9 u d W 9 2 Z V 9 Q M T B f S z U v Q X V 0 b 1 J l b W 9 2 Z W R D b 2 x 1 b W 5 z M S 5 7 I C A g I C A g T k 9 N R S B J U 1 R B T l p B I C A g I C A g I C A g I C A g I C A g I C A g I C A g I C A g I C A g L D J 9 J n F 1 b 3 Q 7 L C Z x d W 9 0 O 1 N l Y 3 R p b 2 4 x L 3 J l c 3 V s d F 9 u d W 9 2 Z V 9 Q M T B f S z U v Q X V 0 b 1 J l b W 9 2 Z W R D b 2 x 1 b W 5 z M S 5 7 V E V N U E 8 g I C A g I C A g L D N 9 J n F 1 b 3 Q 7 L C Z x d W 9 0 O 1 N l Y 3 R p b 2 4 x L 3 J l c 3 V s d F 9 u d W 9 2 Z V 9 Q M T B f S z U v Q X V 0 b 1 J l b W 9 2 Z W R D b 2 x 1 b W 5 z M S 5 7 V k F M T 1 J F I F N P T F V a S U 9 O R S w 0 f S Z x d W 9 0 O y w m c X V v d D t T Z W N 0 a W 9 u M S 9 y Z X N 1 b H R f b n V v d m V f U D E w X 0 s 1 L 0 F 1 d G 9 S Z W 1 v d m V k Q 2 9 s d W 1 u c z E u e 0 J F U 1 Q g Q k 9 V T k Q g I C w 1 f S Z x d W 9 0 O y w m c X V v d D t T Z W N 0 a W 9 u M S 9 y Z X N 1 b H R f b n V v d m V f U D E w X 0 s 1 L 0 F 1 d G 9 S Z W 1 v d m V k Q 2 9 s d W 1 u c z E u e 1 N U Q V R P I C A g I C A g I C w 2 f S Z x d W 9 0 O y w m c X V v d D t T Z W N 0 a W 9 u M S 9 y Z X N 1 b H R f b n V v d m V f U D E w X 0 s 1 L 0 F 1 d G 9 S Z W 1 v d m V k Q 2 9 s d W 1 u c z E u e 0 5 V T U V S T y B O T 0 R J I C w 3 f S Z x d W 9 0 O y w m c X V v d D t T Z W N 0 a W 9 u M S 9 y Z X N 1 b H R f b n V v d m V f U D E w X 0 s 1 L 0 F 1 d G 9 S Z W 1 v d m V k Q 2 9 s d W 1 u c z E u e 0 5 V T U V S T y B B U k N I S S w 4 f S Z x d W 9 0 O y w m c X V v d D t T Z W N 0 a W 9 u M S 9 y Z X N 1 b H R f b n V v d m V f U D E w X 0 s 1 L 0 F 1 d G 9 S Z W 1 v d m V k Q 2 9 s d W 1 u c z E u e 0 l T I F Z F U l R F W C B D T 1 Z F U i w 5 f S Z x d W 9 0 O y w m c X V v d D t T Z W N 0 a W 9 u M S 9 y Z X N 1 b H R f b n V v d m V f U D E w X 0 s 1 L 0 F 1 d G 9 S Z W 1 v d m V k Q 2 9 s d W 1 u c z E u e 0 l T I E N P T k 5 F Q 1 R F R C B W R V J U R V g g Q 0 9 W R V I g I C A g I H w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V U 1 F U k 8 m c X V v d D s s J n F 1 b 3 Q 7 Q U x H T 1 J J V E 1 P J n F 1 b 3 Q 7 L C Z x d W 9 0 O y A g I C A g I E 5 P T U U g S V N U Q U 5 a Q S A g I C A g I C A g I C A g I C A g I C A g I C A g I C A g I C A g I C Z x d W 9 0 O y w m c X V v d D t U R U 1 Q T y A g I C A g I C A m c X V v d D s s J n F 1 b 3 Q 7 V k F M T 1 J F I F N P T F V a S U 9 O R S Z x d W 9 0 O y w m c X V v d D t C R V N U I E J P V U 5 E I C A m c X V v d D s s J n F 1 b 3 Q 7 U 1 R B V E 8 g I C A g I C A g J n F 1 b 3 Q 7 L C Z x d W 9 0 O 0 5 V T U V S T y B O T 0 R J I C Z x d W 9 0 O y w m c X V v d D t O V U 1 F U k 8 g Q V J D S E k m c X V v d D s s J n F 1 b 3 Q 7 S V M g V k V S V E V Y I E N P V k V S J n F 1 b 3 Q 7 L C Z x d W 9 0 O 0 l T I E N P T k 5 F Q 1 R F R C B W R V J U R V g g Q 0 9 W R V I g I C A g I H w m c X V v d D t d I i A v P j x F b n R y e S B U e X B l P S J G a W x s Q 2 9 s d W 1 u V H l w Z X M i I F Z h b H V l P S J z Q X d Z R 0 J R T U Z C Z 0 1 E Q V F F P S I g L z 4 8 R W 5 0 c n k g V H l w Z T 0 i R m l s b E x h c 3 R V c G R h d G V k I i B W Y W x 1 Z T 0 i Z D I w M j E t M D Y t M D R U M D c 6 N T Q 6 M z U u N T g w O D A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I i A v P j x F b n R y e S B U e X B l P S J B Z G R l Z F R v R G F 0 Y U 1 v Z G V s I i B W Y W x 1 Z T 0 i b D A i I C 8 + P E V u d H J 5 I F R 5 c G U 9 I l F 1 Z X J 5 S U Q i I F Z h b H V l P S J z N D E z Y 2 I x Y z U t Y z c 0 Z S 0 0 Z j R i L T h h O G M t M 2 N j Z j M 1 N z A x N 2 V k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N 1 b H R f b n V v d m V f U D E w X 0 s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1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U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B f S z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w X 0 s 1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M F 9 L N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R U M D g 6 N T M 6 M j Y u N z Y 4 M T Y 4 N l o i I C 8 + P E V u d H J 5 I F R 5 c G U 9 I k Z p b G x D b 2 x 1 b W 5 U e X B l c y I g V m F s d W U 9 I n N B d 1 l G I i A v P j x F b n R y e S B U e X B l P S J G a W x s Q 2 9 s d W 1 u T m F t Z X M i I F Z h b H V l P S J z W y Z x d W 9 0 O 0 5 V T U V S T y Z x d W 9 0 O y w m c X V v d D s g I C A g I E 5 P T U U g S V N U Q U 5 a Q S A g I C A g I C A g I C A g I C A g I C A g I C A g I C A g I C A g I C Z x d W 9 0 O y w m c X V v d D t B T E d P U k l U T U 8 g T U l H T E l P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2 Y S 9 B d X R v U m V t b 3 Z l Z E N v b H V t b n M x L n t O V U 1 F U k 8 s M H 0 m c X V v d D s s J n F 1 b 3 Q 7 U 2 V j d G l v b j E v U H J v d m E v Q X V 0 b 1 J l b W 9 2 Z W R D b 2 x 1 b W 5 z M S 5 7 I C A g I C B O T 0 1 F I E l T V E F O W k E g I C A g I C A g I C A g I C A g I C A g I C A g I C A g I C A g I C A s M X 0 m c X V v d D s s J n F 1 b 3 Q 7 U 2 V j d G l v b j E v U H J v d m E v Q X V 0 b 1 J l b W 9 2 Z W R D b 2 x 1 b W 5 z M S 5 7 Q U x H T 1 J J V E 1 P I E 1 J R 0 x J T 1 J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3 Z h L 0 F 1 d G 9 S Z W 1 v d m V k Q 2 9 s d W 1 u c z E u e 0 5 V T U V S T y w w f S Z x d W 9 0 O y w m c X V v d D t T Z W N 0 a W 9 u M S 9 Q c m 9 2 Y S 9 B d X R v U m V t b 3 Z l Z E N v b H V t b n M x L n s g I C A g I E 5 P T U U g S V N U Q U 5 a Q S A g I C A g I C A g I C A g I C A g I C A g I C A g I C A g I C A g I C w x f S Z x d W 9 0 O y w m c X V v d D t T Z W N 0 a W 9 u M S 9 Q c m 9 2 Y S 9 B d X R v U m V t b 3 Z l Z E N v b H V t b n M x L n t B T E d P U k l U T U 8 g T U l H T E l P U k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3 Z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2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V s d F 9 u d W 9 2 Z V 9 Q M T V f S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u d W 9 2 Z V 9 Q M T V f S z Q v Q X V 0 b 1 J l b W 9 2 Z W R D b 2 x 1 b W 5 z M S 5 7 T l V N R V J P L D B 9 J n F 1 b 3 Q 7 L C Z x d W 9 0 O 1 N l Y 3 R p b 2 4 x L 3 J l c 3 V s d F 9 u d W 9 2 Z V 9 Q M T V f S z Q v Q X V 0 b 1 J l b W 9 2 Z W R D b 2 x 1 b W 5 z M S 5 7 Q U x H T 1 J J V E 1 P L D F 9 J n F 1 b 3 Q 7 L C Z x d W 9 0 O 1 N l Y 3 R p b 2 4 x L 3 J l c 3 V s d F 9 u d W 9 2 Z V 9 Q M T V f S z Q v Q X V 0 b 1 J l b W 9 2 Z W R D b 2 x 1 b W 5 z M S 5 7 T k 9 N R S B J U 1 R B T l p B L D J 9 J n F 1 b 3 Q 7 L C Z x d W 9 0 O 1 N l Y 3 R p b 2 4 x L 3 J l c 3 V s d F 9 u d W 9 2 Z V 9 Q M T V f S z Q v Q X V 0 b 1 J l b W 9 2 Z W R D b 2 x 1 b W 5 z M S 5 7 V E V N U E 8 g I C A g I C A g L D N 9 J n F 1 b 3 Q 7 L C Z x d W 9 0 O 1 N l Y 3 R p b 2 4 x L 3 J l c 3 V s d F 9 u d W 9 2 Z V 9 Q M T V f S z Q v Q X V 0 b 1 J l b W 9 2 Z W R D b 2 x 1 b W 5 z M S 5 7 V k F M T 1 J F I F N P T F V a S U 9 O R S w 0 f S Z x d W 9 0 O y w m c X V v d D t T Z W N 0 a W 9 u M S 9 y Z X N 1 b H R f b n V v d m V f U D E 1 X 0 s 0 L 0 F 1 d G 9 S Z W 1 v d m V k Q 2 9 s d W 1 u c z E u e 0 J F U 1 Q g Q k 9 V T k Q g I C w 1 f S Z x d W 9 0 O y w m c X V v d D t T Z W N 0 a W 9 u M S 9 y Z X N 1 b H R f b n V v d m V f U D E 1 X 0 s 0 L 0 F 1 d G 9 S Z W 1 v d m V k Q 2 9 s d W 1 u c z E u e 1 N U Q V R P I C A g I C A g I C w 2 f S Z x d W 9 0 O y w m c X V v d D t T Z W N 0 a W 9 u M S 9 y Z X N 1 b H R f b n V v d m V f U D E 1 X 0 s 0 L 0 F 1 d G 9 S Z W 1 v d m V k Q 2 9 s d W 1 u c z E u e 0 5 V T U V S T y B O T 0 R J I C w 3 f S Z x d W 9 0 O y w m c X V v d D t T Z W N 0 a W 9 u M S 9 y Z X N 1 b H R f b n V v d m V f U D E 1 X 0 s 0 L 0 F 1 d G 9 S Z W 1 v d m V k Q 2 9 s d W 1 u c z E u e 0 5 V T U V S T y B B U k N I S S w 4 f S Z x d W 9 0 O y w m c X V v d D t T Z W N 0 a W 9 u M S 9 y Z X N 1 b H R f b n V v d m V f U D E 1 X 0 s 0 L 0 F 1 d G 9 S Z W 1 v d m V k Q 2 9 s d W 1 u c z E u e 0 l T I F Z F U l R F W C B D T 1 Z F U i w 5 f S Z x d W 9 0 O y w m c X V v d D t T Z W N 0 a W 9 u M S 9 y Z X N 1 b H R f b n V v d m V f U D E 1 X 0 s 0 L 0 F 1 d G 9 S Z W 1 v d m V k Q 2 9 s d W 1 u c z E u e 0 l T I E N P T k 5 F Q 1 R F R C B W R V J U R V g g Q 0 9 W R V I g I C A g I H w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b n V v d m V f U D E 1 X 0 s 0 L 0 F 1 d G 9 S Z W 1 v d m V k Q 2 9 s d W 1 u c z E u e 0 5 V T U V S T y w w f S Z x d W 9 0 O y w m c X V v d D t T Z W N 0 a W 9 u M S 9 y Z X N 1 b H R f b n V v d m V f U D E 1 X 0 s 0 L 0 F 1 d G 9 S Z W 1 v d m V k Q 2 9 s d W 1 u c z E u e 0 F M R 0 9 S S V R N T y w x f S Z x d W 9 0 O y w m c X V v d D t T Z W N 0 a W 9 u M S 9 y Z X N 1 b H R f b n V v d m V f U D E 1 X 0 s 0 L 0 F 1 d G 9 S Z W 1 v d m V k Q 2 9 s d W 1 u c z E u e 0 5 P T U U g S V N U Q U 5 a Q S w y f S Z x d W 9 0 O y w m c X V v d D t T Z W N 0 a W 9 u M S 9 y Z X N 1 b H R f b n V v d m V f U D E 1 X 0 s 0 L 0 F 1 d G 9 S Z W 1 v d m V k Q 2 9 s d W 1 u c z E u e 1 R F T V B P I C A g I C A g I C w z f S Z x d W 9 0 O y w m c X V v d D t T Z W N 0 a W 9 u M S 9 y Z X N 1 b H R f b n V v d m V f U D E 1 X 0 s 0 L 0 F 1 d G 9 S Z W 1 v d m V k Q 2 9 s d W 1 u c z E u e 1 Z B T E 9 S R S B T T 0 x V W k l P T k U s N H 0 m c X V v d D s s J n F 1 b 3 Q 7 U 2 V j d G l v b j E v c m V z d W x 0 X 2 5 1 b 3 Z l X 1 A x N V 9 L N C 9 B d X R v U m V t b 3 Z l Z E N v b H V t b n M x L n t C R V N U I E J P V U 5 E I C A s N X 0 m c X V v d D s s J n F 1 b 3 Q 7 U 2 V j d G l v b j E v c m V z d W x 0 X 2 5 1 b 3 Z l X 1 A x N V 9 L N C 9 B d X R v U m V t b 3 Z l Z E N v b H V t b n M x L n t T V E F U T y A g I C A g I C A s N n 0 m c X V v d D s s J n F 1 b 3 Q 7 U 2 V j d G l v b j E v c m V z d W x 0 X 2 5 1 b 3 Z l X 1 A x N V 9 L N C 9 B d X R v U m V t b 3 Z l Z E N v b H V t b n M x L n t O V U 1 F U k 8 g T k 9 E S S A s N 3 0 m c X V v d D s s J n F 1 b 3 Q 7 U 2 V j d G l v b j E v c m V z d W x 0 X 2 5 1 b 3 Z l X 1 A x N V 9 L N C 9 B d X R v U m V t b 3 Z l Z E N v b H V t b n M x L n t O V U 1 F U k 8 g Q V J D S E k s O H 0 m c X V v d D s s J n F 1 b 3 Q 7 U 2 V j d G l v b j E v c m V z d W x 0 X 2 5 1 b 3 Z l X 1 A x N V 9 L N C 9 B d X R v U m V t b 3 Z l Z E N v b H V t b n M x L n t J U y B W R V J U R V g g Q 0 9 W R V I s O X 0 m c X V v d D s s J n F 1 b 3 Q 7 U 2 V j d G l v b j E v c m V z d W x 0 X 2 5 1 b 3 Z l X 1 A x N V 9 L N C 9 B d X R v U m V t b 3 Z l Z E N v b H V t b n M x L n t J U y B D T 0 5 O R U N U R U Q g V k V S V E V Y I E N P V k V S I C A g I C B 8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l V N R V J P J n F 1 b 3 Q 7 L C Z x d W 9 0 O 0 F M R 0 9 S S V R N T y Z x d W 9 0 O y w m c X V v d D t O T 0 1 F I E l T V E F O W k E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I C A g I C B 8 J n F 1 b 3 Q 7 X S I g L z 4 8 R W 5 0 c n k g V H l w Z T 0 i R m l s b E N v b H V t b l R 5 c G V z I i B W Y W x 1 Z T 0 i c 0 F 3 W U d C U V V G Q m d N R E F R W T 0 i I C 8 + P E V u d H J 5 I F R 5 c G U 9 I k Z p b G x M Y X N 0 V X B k Y X R l Z C I g V m F s d W U 9 I m Q y M D I x L T A 2 L T A 0 V D E w O j E 4 O j M 2 L j A w N D E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w I i A v P j x F b n R y e S B U e X B l P S J R d W V y e U l E I i B W Y W x 1 Z T 0 i c z U 5 N z R k N 2 I w L W J l N G E t N D Y 4 N y 1 i Y z E 2 L T c 3 O T E z M m Y y N D N i Z C I g L z 4 8 L 1 N 0 Y W J s Z U V u d H J p Z X M + P C 9 J d G V t P j x J d G V t P j x J d G V t T G 9 j Y X R p b 2 4 + P E l 0 Z W 1 U e X B l P k Z v c m 1 1 b G E 8 L 0 l 0 Z W 1 U e X B l P j x J d G V t U G F 0 a D 5 T Z W N 0 a W 9 u M S 9 y Z X N 1 b H R f b n V v d m V f U D E 1 X 0 s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N 1 Z G R p d m l k a S U y M G N v b G 9 u b m E l M j B p b i U y M G J h c 2 U l M j B h b C U y M G R l b G l t a X R h d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C 9 N b 2 R p Z m l j Y X R v J T I w d G l w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0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X 2 5 1 b 3 Z l X 1 A x N V 9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l Q x N j o 1 N z o y N y 4 0 M T M 4 M D k z W i I g L z 4 8 R W 5 0 c n k g V H l w Z T 0 i R m l s b E N v b H V t b l R 5 c G V z I i B W Y W x 1 Z T 0 i c 0 F 3 W U d C Z 1 l H Q m d Z R 0 F R R T 0 i I C 8 + P E V u d H J 5 I F R 5 c G U 9 I k Z p b G x D b 2 x 1 b W 5 O Y W 1 l c y I g V m F s d W U 9 I n N b J n F 1 b 3 Q 7 T l V N R V J P J n F 1 b 3 Q 7 L C Z x d W 9 0 O 0 F M R 0 9 S S V R N T y Z x d W 9 0 O y w m c X V v d D s g I C B O T 0 1 F I E l T V E F O W k E g I C A g I C A g I C A g I C A g I C A g I C A g I C A g I C A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u d W 9 2 Z V 9 Q M T V f S z U v Q X V 0 b 1 J l b W 9 2 Z W R D b 2 x 1 b W 5 z M S 5 7 T l V N R V J P L D B 9 J n F 1 b 3 Q 7 L C Z x d W 9 0 O 1 N l Y 3 R p b 2 4 x L 3 J l c 3 V s d F 9 u d W 9 2 Z V 9 Q M T V f S z U v Q X V 0 b 1 J l b W 9 2 Z W R D b 2 x 1 b W 5 z M S 5 7 Q U x H T 1 J J V E 1 P L D F 9 J n F 1 b 3 Q 7 L C Z x d W 9 0 O 1 N l Y 3 R p b 2 4 x L 3 J l c 3 V s d F 9 u d W 9 2 Z V 9 Q M T V f S z U v Q X V 0 b 1 J l b W 9 2 Z W R D b 2 x 1 b W 5 z M S 5 7 I C A g T k 9 N R S B J U 1 R B T l p B I C A g I C A g I C A g I C A g I C A g I C A g I C A g I C A g L D J 9 J n F 1 b 3 Q 7 L C Z x d W 9 0 O 1 N l Y 3 R p b 2 4 x L 3 J l c 3 V s d F 9 u d W 9 2 Z V 9 Q M T V f S z U v Q X V 0 b 1 J l b W 9 2 Z W R D b 2 x 1 b W 5 z M S 5 7 V E V N U E 8 g I C A g I C A g L D N 9 J n F 1 b 3 Q 7 L C Z x d W 9 0 O 1 N l Y 3 R p b 2 4 x L 3 J l c 3 V s d F 9 u d W 9 2 Z V 9 Q M T V f S z U v Q X V 0 b 1 J l b W 9 2 Z W R D b 2 x 1 b W 5 z M S 5 7 V k F M T 1 J F I F N P T F V a S U 9 O R S w 0 f S Z x d W 9 0 O y w m c X V v d D t T Z W N 0 a W 9 u M S 9 y Z X N 1 b H R f b n V v d m V f U D E 1 X 0 s 1 L 0 F 1 d G 9 S Z W 1 v d m V k Q 2 9 s d W 1 u c z E u e 0 J F U 1 Q g Q k 9 V T k Q g I C w 1 f S Z x d W 9 0 O y w m c X V v d D t T Z W N 0 a W 9 u M S 9 y Z X N 1 b H R f b n V v d m V f U D E 1 X 0 s 1 L 0 F 1 d G 9 S Z W 1 v d m V k Q 2 9 s d W 1 u c z E u e 1 N U Q V R P I C A g I C A g I C w 2 f S Z x d W 9 0 O y w m c X V v d D t T Z W N 0 a W 9 u M S 9 y Z X N 1 b H R f b n V v d m V f U D E 1 X 0 s 1 L 0 F 1 d G 9 S Z W 1 v d m V k Q 2 9 s d W 1 u c z E u e 0 5 V T U V S T y B O T 0 R J I C w 3 f S Z x d W 9 0 O y w m c X V v d D t T Z W N 0 a W 9 u M S 9 y Z X N 1 b H R f b n V v d m V f U D E 1 X 0 s 1 L 0 F 1 d G 9 S Z W 1 v d m V k Q 2 9 s d W 1 u c z E u e 0 5 V T U V S T y B B U k N I S S w 4 f S Z x d W 9 0 O y w m c X V v d D t T Z W N 0 a W 9 u M S 9 y Z X N 1 b H R f b n V v d m V f U D E 1 X 0 s 1 L 0 F 1 d G 9 S Z W 1 v d m V k Q 2 9 s d W 1 u c z E u e 0 l T I F Z F U l R F W C B D T 1 Z F U i w 5 f S Z x d W 9 0 O y w m c X V v d D t T Z W N 0 a W 9 u M S 9 y Z X N 1 b H R f b n V v d m V f U D E 1 X 0 s 1 L 0 F 1 d G 9 S Z W 1 v d m V k Q 2 9 s d W 1 u c z E u e 0 l T I E N P T k 5 F Q 1 R F R C B W R V J U R V g g Q 0 9 W R V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b n V v d m V f U D E 1 X 0 s 1 L 0 F 1 d G 9 S Z W 1 v d m V k Q 2 9 s d W 1 u c z E u e 0 5 V T U V S T y w w f S Z x d W 9 0 O y w m c X V v d D t T Z W N 0 a W 9 u M S 9 y Z X N 1 b H R f b n V v d m V f U D E 1 X 0 s 1 L 0 F 1 d G 9 S Z W 1 v d m V k Q 2 9 s d W 1 u c z E u e 0 F M R 0 9 S S V R N T y w x f S Z x d W 9 0 O y w m c X V v d D t T Z W N 0 a W 9 u M S 9 y Z X N 1 b H R f b n V v d m V f U D E 1 X 0 s 1 L 0 F 1 d G 9 S Z W 1 v d m V k Q 2 9 s d W 1 u c z E u e y A g I E 5 P T U U g S V N U Q U 5 a Q S A g I C A g I C A g I C A g I C A g I C A g I C A g I C A g I C w y f S Z x d W 9 0 O y w m c X V v d D t T Z W N 0 a W 9 u M S 9 y Z X N 1 b H R f b n V v d m V f U D E 1 X 0 s 1 L 0 F 1 d G 9 S Z W 1 v d m V k Q 2 9 s d W 1 u c z E u e 1 R F T V B P I C A g I C A g I C w z f S Z x d W 9 0 O y w m c X V v d D t T Z W N 0 a W 9 u M S 9 y Z X N 1 b H R f b n V v d m V f U D E 1 X 0 s 1 L 0 F 1 d G 9 S Z W 1 v d m V k Q 2 9 s d W 1 u c z E u e 1 Z B T E 9 S R S B T T 0 x V W k l P T k U s N H 0 m c X V v d D s s J n F 1 b 3 Q 7 U 2 V j d G l v b j E v c m V z d W x 0 X 2 5 1 b 3 Z l X 1 A x N V 9 L N S 9 B d X R v U m V t b 3 Z l Z E N v b H V t b n M x L n t C R V N U I E J P V U 5 E I C A s N X 0 m c X V v d D s s J n F 1 b 3 Q 7 U 2 V j d G l v b j E v c m V z d W x 0 X 2 5 1 b 3 Z l X 1 A x N V 9 L N S 9 B d X R v U m V t b 3 Z l Z E N v b H V t b n M x L n t T V E F U T y A g I C A g I C A s N n 0 m c X V v d D s s J n F 1 b 3 Q 7 U 2 V j d G l v b j E v c m V z d W x 0 X 2 5 1 b 3 Z l X 1 A x N V 9 L N S 9 B d X R v U m V t b 3 Z l Z E N v b H V t b n M x L n t O V U 1 F U k 8 g T k 9 E S S A s N 3 0 m c X V v d D s s J n F 1 b 3 Q 7 U 2 V j d G l v b j E v c m V z d W x 0 X 2 5 1 b 3 Z l X 1 A x N V 9 L N S 9 B d X R v U m V t b 3 Z l Z E N v b H V t b n M x L n t O V U 1 F U k 8 g Q V J D S E k s O H 0 m c X V v d D s s J n F 1 b 3 Q 7 U 2 V j d G l v b j E v c m V z d W x 0 X 2 5 1 b 3 Z l X 1 A x N V 9 L N S 9 B d X R v U m V t b 3 Z l Z E N v b H V t b n M x L n t J U y B W R V J U R V g g Q 0 9 W R V I s O X 0 m c X V v d D s s J n F 1 b 3 Q 7 U 2 V j d G l v b j E v c m V z d W x 0 X 2 5 1 b 3 Z l X 1 A x N V 9 L N S 9 B d X R v U m V t b 3 Z l Z E N v b H V t b n M x L n t J U y B D T 0 5 O R U N U R U Q g V k V S V E V Y I E N P V k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5 1 b 3 Z l X 1 A x N V 9 L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3 V k Z G l 2 a W R p J T I w Y 2 9 s b 2 5 u Y S U y M G l u J T I w Y m F z Z S U y M G F s J T I w Z G V s a W 1 p d G F 0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X 2 5 1 b 3 Z l X 1 A y M F 9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l Q x N z o w N j o 0 O C 4 y O T g w N z E x W i I g L z 4 8 R W 5 0 c n k g V H l w Z T 0 i R m l s b E N v b H V t b l R 5 c G V z I i B W Y W x 1 Z T 0 i c 0 F 3 W U d C Z 1 l H Q m d Z R 0 F R R T 0 i I C 8 + P E V u d H J 5 I F R 5 c G U 9 I k Z p b G x D b 2 x 1 b W 5 O Y W 1 l c y I g V m F s d W U 9 I n N b J n F 1 b 3 Q 7 T l V N R V J P J n F 1 b 3 Q 7 L C Z x d W 9 0 O 0 F M R 0 9 S S V R N T y Z x d W 9 0 O y w m c X V v d D t O T 0 1 F I E l T V E F O W k E m c X V v d D s s J n F 1 b 3 Q 7 V E V N U E 8 m c X V v d D s s J n F 1 b 3 Q 7 V k F M T 1 J F I F N P T F V a S U 9 O R S Z x d W 9 0 O y w m c X V v d D t C R V N U I E J P V U 5 E J n F 1 b 3 Q 7 L C Z x d W 9 0 O 1 N U Q V R P J n F 1 b 3 Q 7 L C Z x d W 9 0 O 0 5 V T U V S T y B O T 0 R J J n F 1 b 3 Q 7 L C Z x d W 9 0 O 0 5 V T U V S T y B B U k N I S S Z x d W 9 0 O y w m c X V v d D t J U y B W R V J U R V g g Q 0 9 W R V I m c X V v d D s s J n F 1 b 3 Q 7 S V M g Q 0 9 O T k V D V E V E I F Z F U l R F W C B D T 1 Z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b n V v d m V f U D I w X 0 s 0 L 0 F 1 d G 9 S Z W 1 v d m V k Q 2 9 s d W 1 u c z E u e 0 5 V T U V S T y w w f S Z x d W 9 0 O y w m c X V v d D t T Z W N 0 a W 9 u M S 9 y Z X N 1 b H R f b n V v d m V f U D I w X 0 s 0 L 0 F 1 d G 9 S Z W 1 v d m V k Q 2 9 s d W 1 u c z E u e 0 F M R 0 9 S S V R N T y w x f S Z x d W 9 0 O y w m c X V v d D t T Z W N 0 a W 9 u M S 9 y Z X N 1 b H R f b n V v d m V f U D I w X 0 s 0 L 0 F 1 d G 9 S Z W 1 v d m V k Q 2 9 s d W 1 u c z E u e 0 5 P T U U g S V N U Q U 5 a Q S w y f S Z x d W 9 0 O y w m c X V v d D t T Z W N 0 a W 9 u M S 9 y Z X N 1 b H R f b n V v d m V f U D I w X 0 s 0 L 0 F 1 d G 9 S Z W 1 v d m V k Q 2 9 s d W 1 u c z E u e 1 R F T V B P L D N 9 J n F 1 b 3 Q 7 L C Z x d W 9 0 O 1 N l Y 3 R p b 2 4 x L 3 J l c 3 V s d F 9 u d W 9 2 Z V 9 Q M j B f S z Q v Q X V 0 b 1 J l b W 9 2 Z W R D b 2 x 1 b W 5 z M S 5 7 V k F M T 1 J F I F N P T F V a S U 9 O R S w 0 f S Z x d W 9 0 O y w m c X V v d D t T Z W N 0 a W 9 u M S 9 y Z X N 1 b H R f b n V v d m V f U D I w X 0 s 0 L 0 F 1 d G 9 S Z W 1 v d m V k Q 2 9 s d W 1 u c z E u e 0 J F U 1 Q g Q k 9 V T k Q s N X 0 m c X V v d D s s J n F 1 b 3 Q 7 U 2 V j d G l v b j E v c m V z d W x 0 X 2 5 1 b 3 Z l X 1 A y M F 9 L N C 9 B d X R v U m V t b 3 Z l Z E N v b H V t b n M x L n t T V E F U T y w 2 f S Z x d W 9 0 O y w m c X V v d D t T Z W N 0 a W 9 u M S 9 y Z X N 1 b H R f b n V v d m V f U D I w X 0 s 0 L 0 F 1 d G 9 S Z W 1 v d m V k Q 2 9 s d W 1 u c z E u e 0 5 V T U V S T y B O T 0 R J L D d 9 J n F 1 b 3 Q 7 L C Z x d W 9 0 O 1 N l Y 3 R p b 2 4 x L 3 J l c 3 V s d F 9 u d W 9 2 Z V 9 Q M j B f S z Q v Q X V 0 b 1 J l b W 9 2 Z W R D b 2 x 1 b W 5 z M S 5 7 T l V N R V J P I E F S Q 0 h J L D h 9 J n F 1 b 3 Q 7 L C Z x d W 9 0 O 1 N l Y 3 R p b 2 4 x L 3 J l c 3 V s d F 9 u d W 9 2 Z V 9 Q M j B f S z Q v Q X V 0 b 1 J l b W 9 2 Z W R D b 2 x 1 b W 5 z M S 5 7 S V M g V k V S V E V Y I E N P V k V S L D l 9 J n F 1 b 3 Q 7 L C Z x d W 9 0 O 1 N l Y 3 R p b 2 4 x L 3 J l c 3 V s d F 9 u d W 9 2 Z V 9 Q M j B f S z Q v Q X V 0 b 1 J l b W 9 2 Z W R D b 2 x 1 b W 5 z M S 5 7 S V M g Q 0 9 O T k V D V E V E I F Z F U l R F W C B D T 1 Z F U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9 u d W 9 2 Z V 9 Q M j B f S z Q v Q X V 0 b 1 J l b W 9 2 Z W R D b 2 x 1 b W 5 z M S 5 7 T l V N R V J P L D B 9 J n F 1 b 3 Q 7 L C Z x d W 9 0 O 1 N l Y 3 R p b 2 4 x L 3 J l c 3 V s d F 9 u d W 9 2 Z V 9 Q M j B f S z Q v Q X V 0 b 1 J l b W 9 2 Z W R D b 2 x 1 b W 5 z M S 5 7 Q U x H T 1 J J V E 1 P L D F 9 J n F 1 b 3 Q 7 L C Z x d W 9 0 O 1 N l Y 3 R p b 2 4 x L 3 J l c 3 V s d F 9 u d W 9 2 Z V 9 Q M j B f S z Q v Q X V 0 b 1 J l b W 9 2 Z W R D b 2 x 1 b W 5 z M S 5 7 T k 9 N R S B J U 1 R B T l p B L D J 9 J n F 1 b 3 Q 7 L C Z x d W 9 0 O 1 N l Y 3 R p b 2 4 x L 3 J l c 3 V s d F 9 u d W 9 2 Z V 9 Q M j B f S z Q v Q X V 0 b 1 J l b W 9 2 Z W R D b 2 x 1 b W 5 z M S 5 7 V E V N U E 8 s M 3 0 m c X V v d D s s J n F 1 b 3 Q 7 U 2 V j d G l v b j E v c m V z d W x 0 X 2 5 1 b 3 Z l X 1 A y M F 9 L N C 9 B d X R v U m V t b 3 Z l Z E N v b H V t b n M x L n t W Q U x P U k U g U 0 9 M V V p J T 0 5 F L D R 9 J n F 1 b 3 Q 7 L C Z x d W 9 0 O 1 N l Y 3 R p b 2 4 x L 3 J l c 3 V s d F 9 u d W 9 2 Z V 9 Q M j B f S z Q v Q X V 0 b 1 J l b W 9 2 Z W R D b 2 x 1 b W 5 z M S 5 7 Q k V T V C B C T 1 V O R C w 1 f S Z x d W 9 0 O y w m c X V v d D t T Z W N 0 a W 9 u M S 9 y Z X N 1 b H R f b n V v d m V f U D I w X 0 s 0 L 0 F 1 d G 9 S Z W 1 v d m V k Q 2 9 s d W 1 u c z E u e 1 N U Q V R P L D Z 9 J n F 1 b 3 Q 7 L C Z x d W 9 0 O 1 N l Y 3 R p b 2 4 x L 3 J l c 3 V s d F 9 u d W 9 2 Z V 9 Q M j B f S z Q v Q X V 0 b 1 J l b W 9 2 Z W R D b 2 x 1 b W 5 z M S 5 7 T l V N R V J P I E 5 P R E k s N 3 0 m c X V v d D s s J n F 1 b 3 Q 7 U 2 V j d G l v b j E v c m V z d W x 0 X 2 5 1 b 3 Z l X 1 A y M F 9 L N C 9 B d X R v U m V t b 3 Z l Z E N v b H V t b n M x L n t O V U 1 F U k 8 g Q V J D S E k s O H 0 m c X V v d D s s J n F 1 b 3 Q 7 U 2 V j d G l v b j E v c m V z d W x 0 X 2 5 1 b 3 Z l X 1 A y M F 9 L N C 9 B d X R v U m V t b 3 Z l Z E N v b H V t b n M x L n t J U y B W R V J U R V g g Q 0 9 W R V I s O X 0 m c X V v d D s s J n F 1 b 3 Q 7 U 2 V j d G l v b j E v c m V z d W x 0 X 2 5 1 b 3 Z l X 1 A y M F 9 L N C 9 B d X R v U m V t b 3 Z l Z E N v b H V t b n M x L n t J U y B D T 0 5 O R U N U R U Q g V k V S V E V Y I E N P V k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5 1 b 3 Z l X 1 A y M F 9 L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Q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0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Q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Q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C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0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V s d F 9 u d W 9 2 Z V 9 Q M j B f S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Z U M T c 6 M T Y 6 M D E u O D Q 5 N j U y M 1 o i I C 8 + P E V u d H J 5 I F R 5 c G U 9 I k Z p b G x D b 2 x 1 b W 5 U e X B l c y I g V m F s d W U 9 I n N B d 1 l H Q l F N R k J n T U R B U U U 9 I i A v P j x F b n R y e S B U e X B l P S J G a W x s Q 2 9 s d W 1 u T m F t Z X M i I F Z h b H V l P S J z W y Z x d W 9 0 O 0 5 V T U V S T y Z x d W 9 0 O y w m c X V v d D t B T E d P U k l U T U 8 m c X V v d D s s J n F 1 b 3 Q 7 I C B O T 0 1 F I E l T V E F O W k E g I C A g I C A g I C A g I C A g I C A g I C A g I C A g I C A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I C A g I C B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u d W 9 2 Z V 9 Q M j B f S z U v Q X V 0 b 1 J l b W 9 2 Z W R D b 2 x 1 b W 5 z M S 5 7 T l V N R V J P L D B 9 J n F 1 b 3 Q 7 L C Z x d W 9 0 O 1 N l Y 3 R p b 2 4 x L 3 J l c 3 V s d F 9 u d W 9 2 Z V 9 Q M j B f S z U v Q X V 0 b 1 J l b W 9 2 Z W R D b 2 x 1 b W 5 z M S 5 7 Q U x H T 1 J J V E 1 P L D F 9 J n F 1 b 3 Q 7 L C Z x d W 9 0 O 1 N l Y 3 R p b 2 4 x L 3 J l c 3 V s d F 9 u d W 9 2 Z V 9 Q M j B f S z U v Q X V 0 b 1 J l b W 9 2 Z W R D b 2 x 1 b W 5 z M S 5 7 I C B O T 0 1 F I E l T V E F O W k E g I C A g I C A g I C A g I C A g I C A g I C A g I C A g I C A s M n 0 m c X V v d D s s J n F 1 b 3 Q 7 U 2 V j d G l v b j E v c m V z d W x 0 X 2 5 1 b 3 Z l X 1 A y M F 9 L N S 9 B d X R v U m V t b 3 Z l Z E N v b H V t b n M x L n t U R U 1 Q T y A g I C A g I C A s M 3 0 m c X V v d D s s J n F 1 b 3 Q 7 U 2 V j d G l v b j E v c m V z d W x 0 X 2 5 1 b 3 Z l X 1 A y M F 9 L N S 9 B d X R v U m V t b 3 Z l Z E N v b H V t b n M x L n t W Q U x P U k U g U 0 9 M V V p J T 0 5 F L D R 9 J n F 1 b 3 Q 7 L C Z x d W 9 0 O 1 N l Y 3 R p b 2 4 x L 3 J l c 3 V s d F 9 u d W 9 2 Z V 9 Q M j B f S z U v Q X V 0 b 1 J l b W 9 2 Z W R D b 2 x 1 b W 5 z M S 5 7 Q k V T V C B C T 1 V O R C A g L D V 9 J n F 1 b 3 Q 7 L C Z x d W 9 0 O 1 N l Y 3 R p b 2 4 x L 3 J l c 3 V s d F 9 u d W 9 2 Z V 9 Q M j B f S z U v Q X V 0 b 1 J l b W 9 2 Z W R D b 2 x 1 b W 5 z M S 5 7 U 1 R B V E 8 g I C A g I C A g L D Z 9 J n F 1 b 3 Q 7 L C Z x d W 9 0 O 1 N l Y 3 R p b 2 4 x L 3 J l c 3 V s d F 9 u d W 9 2 Z V 9 Q M j B f S z U v Q X V 0 b 1 J l b W 9 2 Z W R D b 2 x 1 b W 5 z M S 5 7 T l V N R V J P I E 5 P R E k g L D d 9 J n F 1 b 3 Q 7 L C Z x d W 9 0 O 1 N l Y 3 R p b 2 4 x L 3 J l c 3 V s d F 9 u d W 9 2 Z V 9 Q M j B f S z U v Q X V 0 b 1 J l b W 9 2 Z W R D b 2 x 1 b W 5 z M S 5 7 T l V N R V J P I E F S Q 0 h J L D h 9 J n F 1 b 3 Q 7 L C Z x d W 9 0 O 1 N l Y 3 R p b 2 4 x L 3 J l c 3 V s d F 9 u d W 9 2 Z V 9 Q M j B f S z U v Q X V 0 b 1 J l b W 9 2 Z W R D b 2 x 1 b W 5 z M S 5 7 S V M g V k V S V E V Y I E N P V k V S L D l 9 J n F 1 b 3 Q 7 L C Z x d W 9 0 O 1 N l Y 3 R p b 2 4 x L 3 J l c 3 V s d F 9 u d W 9 2 Z V 9 Q M j B f S z U v Q X V 0 b 1 J l b W 9 2 Z W R D b 2 x 1 b W 5 z M S 5 7 S V M g Q 0 9 O T k V D V E V E I F Z F U l R F W C B D T 1 Z F U i A g I C A g f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9 u d W 9 2 Z V 9 Q M j B f S z U v Q X V 0 b 1 J l b W 9 2 Z W R D b 2 x 1 b W 5 z M S 5 7 T l V N R V J P L D B 9 J n F 1 b 3 Q 7 L C Z x d W 9 0 O 1 N l Y 3 R p b 2 4 x L 3 J l c 3 V s d F 9 u d W 9 2 Z V 9 Q M j B f S z U v Q X V 0 b 1 J l b W 9 2 Z W R D b 2 x 1 b W 5 z M S 5 7 Q U x H T 1 J J V E 1 P L D F 9 J n F 1 b 3 Q 7 L C Z x d W 9 0 O 1 N l Y 3 R p b 2 4 x L 3 J l c 3 V s d F 9 u d W 9 2 Z V 9 Q M j B f S z U v Q X V 0 b 1 J l b W 9 2 Z W R D b 2 x 1 b W 5 z M S 5 7 I C B O T 0 1 F I E l T V E F O W k E g I C A g I C A g I C A g I C A g I C A g I C A g I C A g I C A s M n 0 m c X V v d D s s J n F 1 b 3 Q 7 U 2 V j d G l v b j E v c m V z d W x 0 X 2 5 1 b 3 Z l X 1 A y M F 9 L N S 9 B d X R v U m V t b 3 Z l Z E N v b H V t b n M x L n t U R U 1 Q T y A g I C A g I C A s M 3 0 m c X V v d D s s J n F 1 b 3 Q 7 U 2 V j d G l v b j E v c m V z d W x 0 X 2 5 1 b 3 Z l X 1 A y M F 9 L N S 9 B d X R v U m V t b 3 Z l Z E N v b H V t b n M x L n t W Q U x P U k U g U 0 9 M V V p J T 0 5 F L D R 9 J n F 1 b 3 Q 7 L C Z x d W 9 0 O 1 N l Y 3 R p b 2 4 x L 3 J l c 3 V s d F 9 u d W 9 2 Z V 9 Q M j B f S z U v Q X V 0 b 1 J l b W 9 2 Z W R D b 2 x 1 b W 5 z M S 5 7 Q k V T V C B C T 1 V O R C A g L D V 9 J n F 1 b 3 Q 7 L C Z x d W 9 0 O 1 N l Y 3 R p b 2 4 x L 3 J l c 3 V s d F 9 u d W 9 2 Z V 9 Q M j B f S z U v Q X V 0 b 1 J l b W 9 2 Z W R D b 2 x 1 b W 5 z M S 5 7 U 1 R B V E 8 g I C A g I C A g L D Z 9 J n F 1 b 3 Q 7 L C Z x d W 9 0 O 1 N l Y 3 R p b 2 4 x L 3 J l c 3 V s d F 9 u d W 9 2 Z V 9 Q M j B f S z U v Q X V 0 b 1 J l b W 9 2 Z W R D b 2 x 1 b W 5 z M S 5 7 T l V N R V J P I E 5 P R E k g L D d 9 J n F 1 b 3 Q 7 L C Z x d W 9 0 O 1 N l Y 3 R p b 2 4 x L 3 J l c 3 V s d F 9 u d W 9 2 Z V 9 Q M j B f S z U v Q X V 0 b 1 J l b W 9 2 Z W R D b 2 x 1 b W 5 z M S 5 7 T l V N R V J P I E F S Q 0 h J L D h 9 J n F 1 b 3 Q 7 L C Z x d W 9 0 O 1 N l Y 3 R p b 2 4 x L 3 J l c 3 V s d F 9 u d W 9 2 Z V 9 Q M j B f S z U v Q X V 0 b 1 J l b W 9 2 Z W R D b 2 x 1 b W 5 z M S 5 7 S V M g V k V S V E V Y I E N P V k V S L D l 9 J n F 1 b 3 Q 7 L C Z x d W 9 0 O 1 N l Y 3 R p b 2 4 x L 3 J l c 3 V s d F 9 u d W 9 2 Z V 9 Q M j B f S z U v Q X V 0 b 1 J l b W 9 2 Z W R D b 2 x 1 b W 5 z M S 5 7 S V M g Q 0 9 O T k V D V E V E I F Z F U l R F W C B D T 1 Z F U i A g I C A g f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u d W 9 2 Z V 9 Q M j B f S z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y M F 9 L N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I w X 0 s 1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j B f S z U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q 9 N h f 8 W d U + W p 5 Y I X E 8 c d Q A A A A A C A A A A A A A Q Z g A A A A E A A C A A A A C f m h V g Y 9 I m B j 6 X W i Q L j F g z x H z + q u R A z b V P y Y 9 z G L V d t g A A A A A O g A A A A A I A A C A A A A C X P b I o n l c D P O 2 m k v j P 4 o Q s B 0 G V 8 k 4 m o 1 w u n y v 2 y K r p D 1 A A A A B y m D K m X e I O O + i c 0 Z g J Y c q o D Q a o L 8 o B S f V Z G b V w O C v M S Y C I b D + + j r 3 g 3 C g w 3 m M G O + U g A / G q 7 t n q g Z 7 Z i V U 5 t T a 7 x q r a R r b T 0 e N W H h 5 + s r b q J U A A A A A z r U b N 1 C r U 6 g S G k Y U B X k p 0 m k H n B K G 2 3 Y p p 8 I 2 U / N O c Z r D q x j J / j s I / d e q c C k 9 a p n B v w o D R B t i 5 d q F c i E Y H c U 9 U < / D a t a M a s h u p > 
</file>

<file path=customXml/itemProps1.xml><?xml version="1.0" encoding="utf-8"?>
<ds:datastoreItem xmlns:ds="http://schemas.openxmlformats.org/officeDocument/2006/customXml" ds:itemID="{2A21E6C1-706B-4E2C-8F0E-A1D687A316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Confronto result_nuove</vt:lpstr>
      <vt:lpstr>result_nuove_P15_K5</vt:lpstr>
      <vt:lpstr>result_nuove_P20_K4</vt:lpstr>
      <vt:lpstr>result_nuove_P20_K5</vt:lpstr>
      <vt:lpstr>result_nuove_istanze</vt:lpstr>
      <vt:lpstr>result_nuove_P10_K4</vt:lpstr>
      <vt:lpstr>result_nuove_P15_K4</vt:lpstr>
      <vt:lpstr>result_nuove_P10_K5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Simona</cp:lastModifiedBy>
  <dcterms:created xsi:type="dcterms:W3CDTF">2021-05-29T10:31:38Z</dcterms:created>
  <dcterms:modified xsi:type="dcterms:W3CDTF">2021-06-24T09:27:10Z</dcterms:modified>
</cp:coreProperties>
</file>