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ropbox/Lezioni/OTT_INF/Excel/"/>
    </mc:Choice>
  </mc:AlternateContent>
  <xr:revisionPtr revIDLastSave="0" documentId="13_ncr:1_{526595C8-5C55-C744-8D5C-1C80513794C1}" xr6:coauthVersionLast="45" xr6:coauthVersionMax="45" xr10:uidLastSave="{00000000-0000-0000-0000-000000000000}"/>
  <bookViews>
    <workbookView xWindow="1780" yWindow="1120" windowWidth="25940" windowHeight="13420" activeTab="1" xr2:uid="{32BC2DB0-3D86-2F49-B7DD-F98BE0130A3D}"/>
  </bookViews>
  <sheets>
    <sheet name="Foglio1" sheetId="1" r:id="rId1"/>
    <sheet name="Foglio2" sheetId="2" r:id="rId2"/>
  </sheets>
  <definedNames>
    <definedName name="solver_adj" localSheetId="1" hidden="1">Foglio2!$B$14:$D$14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itr" localSheetId="1" hidden="1">2147483647</definedName>
    <definedName name="solver_lhs1" localSheetId="1" hidden="1">Foglio2!$B$14:$D$14</definedName>
    <definedName name="solver_lhs2" localSheetId="1" hidden="1">Foglio2!$B$17:$B$19</definedName>
    <definedName name="solver_lhs3" localSheetId="1" hidden="1">Foglio2!$B$20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3</definedName>
    <definedName name="solver_opt" localSheetId="1" hidden="1">Foglio2!$B$22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el3" localSheetId="1" hidden="1">2</definedName>
    <definedName name="solver_rhs1" localSheetId="1" hidden="1">0</definedName>
    <definedName name="solver_rhs2" localSheetId="1" hidden="1">Foglio2!$D$17:$D$19</definedName>
    <definedName name="solver_rhs3" localSheetId="1" hidden="1">1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2" l="1"/>
  <c r="B20" i="2"/>
  <c r="D19" i="2"/>
  <c r="D18" i="2"/>
  <c r="D17" i="2"/>
  <c r="B19" i="2"/>
  <c r="B18" i="2"/>
  <c r="B17" i="2"/>
</calcChain>
</file>

<file path=xl/sharedStrings.xml><?xml version="1.0" encoding="utf-8"?>
<sst xmlns="http://schemas.openxmlformats.org/spreadsheetml/2006/main" count="27" uniqueCount="16">
  <si>
    <t>Composto 1</t>
  </si>
  <si>
    <t>Composto 2</t>
  </si>
  <si>
    <t>Composto 3</t>
  </si>
  <si>
    <t>proteine</t>
  </si>
  <si>
    <t>carboidrati</t>
  </si>
  <si>
    <t>grassi</t>
  </si>
  <si>
    <t>altro</t>
  </si>
  <si>
    <t>prezzi</t>
  </si>
  <si>
    <t>Valori per 100 g</t>
  </si>
  <si>
    <t xml:space="preserve">variabili </t>
  </si>
  <si>
    <t>x1</t>
  </si>
  <si>
    <t>x2</t>
  </si>
  <si>
    <t>x3</t>
  </si>
  <si>
    <t>vincoli</t>
  </si>
  <si>
    <t>&gt;=</t>
  </si>
  <si>
    <t>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</si>
</sst>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203200</xdr:colOff>
      <xdr:row>27</xdr:row>
      <xdr:rowOff>165100</xdr:rowOff>
    </xdr:to>
    <xdr:pic>
      <xdr:nvPicPr>
        <xdr:cNvPr id="2" name="Immagine 1" descr="Problema di miscelazione &#10;Una industria alimentare leader nella produzione di &#10;cibo per gatti ha deciso di lanciare sul mercato un &#10;nuovo prodotto in confezioni da gr. 500. Il controllo di &#10;qualità sul prodotto ha imposto che in ogni &#10;confezione devono essere contenuti almeno gr. 120 &#10;di proteine, gr. 1 15 di carboidrati e gr. 210 di grassi. &#10;Per questo nuovo prodotto l'industria intende &#10;utilizzare tre composti di base che verrebbero &#10;opportunamente miscelati. ">
          <a:extLst>
            <a:ext uri="{FF2B5EF4-FFF2-40B4-BE49-F238E27FC236}">
              <a16:creationId xmlns:a16="http://schemas.microsoft.com/office/drawing/2014/main" id="{469145C9-29C4-BD47-8F8D-6D7219FE3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3200"/>
          <a:ext cx="8458200" cy="544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304800</xdr:colOff>
      <xdr:row>0</xdr:row>
      <xdr:rowOff>0</xdr:rowOff>
    </xdr:from>
    <xdr:to>
      <xdr:col>22</xdr:col>
      <xdr:colOff>736600</xdr:colOff>
      <xdr:row>34</xdr:row>
      <xdr:rowOff>101600</xdr:rowOff>
    </xdr:to>
    <xdr:pic>
      <xdr:nvPicPr>
        <xdr:cNvPr id="3" name="Immagine 2" descr="Prezzo e contenuto di gr. 100 di composto sono &#10;riassunti nella seguente tabella: &#10;Composto &#10;2 &#10;3 &#10;15 &#10;40 &#10;c &#10;25 &#10;20 &#10;40 &#10;25 &#10;A &#10;4 &#10;8 &#10;15 &#10;Prezzo &#10;0,80 &#10;0,55 &#10;0,40 &#10;Contenuto (gr.) e prezzo (€) di gr. 100 di composto &#10;(P proteine; C carboidrati; G = grassi; A altro) &#10;L'obiettivo dell'industria è determinare il mix di &#10;composti in modo tale da soddisfare i vincoli sulla &#10;qualità del prodotto e minimizzare i costi. ">
          <a:extLst>
            <a:ext uri="{FF2B5EF4-FFF2-40B4-BE49-F238E27FC236}">
              <a16:creationId xmlns:a16="http://schemas.microsoft.com/office/drawing/2014/main" id="{A8E98AA2-6CA5-1C40-8519-8B3BC5A75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5300" y="0"/>
          <a:ext cx="9512300" cy="701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F329E-0B64-764E-A639-897239A2102A}">
  <dimension ref="A1:I49"/>
  <sheetViews>
    <sheetView topLeftCell="D31" workbookViewId="0">
      <selection activeCell="E39" sqref="E39:J48"/>
    </sheetView>
  </sheetViews>
  <sheetFormatPr baseColWidth="10" defaultRowHeight="16"/>
  <sheetData>
    <row r="1" spans="1:4">
      <c r="A1" s="1"/>
      <c r="B1" s="2"/>
      <c r="C1" s="2"/>
      <c r="D1" s="2"/>
    </row>
    <row r="2" spans="1:4">
      <c r="A2" s="3"/>
      <c r="B2" s="4"/>
      <c r="C2" s="5"/>
      <c r="D2" s="5"/>
    </row>
    <row r="3" spans="1:4">
      <c r="A3" s="3"/>
      <c r="B3" s="4"/>
      <c r="C3" s="5"/>
      <c r="D3" s="5"/>
    </row>
    <row r="4" spans="1:4">
      <c r="A4" s="3"/>
      <c r="B4" s="4"/>
      <c r="C4" s="5"/>
      <c r="D4" s="5"/>
    </row>
    <row r="5" spans="1:4">
      <c r="A5" s="3"/>
      <c r="B5" s="4"/>
      <c r="C5" s="5"/>
      <c r="D5" s="5"/>
    </row>
    <row r="6" spans="1:4">
      <c r="A6" s="3"/>
      <c r="B6" s="4"/>
      <c r="C6" s="5"/>
      <c r="D6" s="5"/>
    </row>
    <row r="7" spans="1:4">
      <c r="A7" s="3"/>
      <c r="B7" s="4"/>
      <c r="C7" s="5"/>
      <c r="D7" s="5"/>
    </row>
    <row r="8" spans="1:4">
      <c r="A8" s="3"/>
      <c r="B8" s="4"/>
      <c r="C8" s="5"/>
      <c r="D8" s="5"/>
    </row>
    <row r="9" spans="1:4">
      <c r="A9" s="3"/>
      <c r="B9" s="4"/>
      <c r="C9" s="5"/>
      <c r="D9" s="5"/>
    </row>
    <row r="10" spans="1:4">
      <c r="A10" s="3"/>
      <c r="B10" s="4"/>
      <c r="C10" s="5"/>
      <c r="D10" s="5"/>
    </row>
    <row r="11" spans="1:4">
      <c r="A11" s="3"/>
      <c r="B11" s="4"/>
      <c r="C11" s="5"/>
      <c r="D11" s="5"/>
    </row>
    <row r="12" spans="1:4">
      <c r="A12" s="3"/>
      <c r="B12" s="4"/>
      <c r="C12" s="5"/>
      <c r="D12" s="5"/>
    </row>
    <row r="13" spans="1:4">
      <c r="A13" s="3"/>
      <c r="B13" s="4"/>
      <c r="C13" s="5"/>
      <c r="D13" s="5"/>
    </row>
    <row r="14" spans="1:4">
      <c r="A14" s="3"/>
      <c r="B14" s="4"/>
      <c r="C14" s="5"/>
      <c r="D14" s="5"/>
    </row>
    <row r="15" spans="1:4">
      <c r="A15" s="3"/>
      <c r="B15" s="4"/>
      <c r="C15" s="5"/>
      <c r="D15" s="5"/>
    </row>
    <row r="16" spans="1:4">
      <c r="A16" s="3"/>
      <c r="B16" s="4"/>
      <c r="C16" s="5"/>
      <c r="D16" s="5"/>
    </row>
    <row r="17" spans="1:4">
      <c r="A17" s="3"/>
      <c r="B17" s="4"/>
      <c r="C17" s="5"/>
      <c r="D17" s="5"/>
    </row>
    <row r="18" spans="1:4">
      <c r="A18" s="3"/>
      <c r="B18" s="4"/>
      <c r="C18" s="5"/>
      <c r="D18" s="5"/>
    </row>
    <row r="19" spans="1:4">
      <c r="A19" s="3"/>
      <c r="B19" s="4"/>
      <c r="C19" s="5"/>
      <c r="D19" s="5"/>
    </row>
    <row r="20" spans="1:4">
      <c r="A20" s="3"/>
      <c r="B20" s="4"/>
      <c r="C20" s="5"/>
      <c r="D20" s="5"/>
    </row>
    <row r="21" spans="1:4">
      <c r="A21" s="3"/>
      <c r="B21" s="4"/>
      <c r="C21" s="5"/>
      <c r="D21" s="5"/>
    </row>
    <row r="22" spans="1:4">
      <c r="A22" s="1"/>
      <c r="B22" s="4"/>
      <c r="C22" s="2"/>
      <c r="D22" s="4"/>
    </row>
    <row r="23" spans="1:4">
      <c r="A23" s="5"/>
      <c r="B23" s="5"/>
      <c r="C23" s="5"/>
      <c r="D23" s="4"/>
    </row>
    <row r="24" spans="1:4">
      <c r="A24" s="5"/>
      <c r="B24" s="5"/>
      <c r="C24" s="5"/>
      <c r="D24" s="4"/>
    </row>
    <row r="25" spans="1:4">
      <c r="A25" s="5"/>
      <c r="B25" s="5"/>
      <c r="C25" s="5"/>
      <c r="D25" s="4"/>
    </row>
    <row r="26" spans="1:4">
      <c r="A26" s="5"/>
      <c r="B26" s="5"/>
      <c r="C26" s="5"/>
      <c r="D26" s="4"/>
    </row>
    <row r="27" spans="1:4">
      <c r="A27" s="5"/>
      <c r="B27" s="5"/>
      <c r="C27" s="5"/>
      <c r="D27" s="4"/>
    </row>
    <row r="28" spans="1:4">
      <c r="A28" s="5"/>
      <c r="B28" s="5"/>
      <c r="C28" s="5"/>
      <c r="D28" s="4"/>
    </row>
    <row r="29" spans="1:4">
      <c r="A29" s="5"/>
      <c r="B29" s="5"/>
      <c r="C29" s="5"/>
      <c r="D29" s="4"/>
    </row>
    <row r="30" spans="1:4">
      <c r="A30" s="5"/>
      <c r="B30" s="5"/>
      <c r="C30" s="5"/>
      <c r="D30" s="4"/>
    </row>
    <row r="31" spans="1:4">
      <c r="A31" s="5"/>
      <c r="B31" s="5"/>
      <c r="C31" s="5"/>
      <c r="D31" s="4"/>
    </row>
    <row r="32" spans="1:4">
      <c r="A32" s="5"/>
      <c r="B32" s="5"/>
      <c r="C32" s="5"/>
      <c r="D32" s="4"/>
    </row>
    <row r="33" spans="1:9">
      <c r="A33" s="5"/>
      <c r="B33" s="5"/>
      <c r="C33" s="5"/>
      <c r="D33" s="4"/>
    </row>
    <row r="34" spans="1:9">
      <c r="A34" s="5"/>
      <c r="B34" s="5"/>
      <c r="C34" s="5"/>
      <c r="D34" s="4"/>
    </row>
    <row r="35" spans="1:9">
      <c r="A35" s="5"/>
      <c r="B35" s="5"/>
      <c r="C35" s="5"/>
      <c r="D35" s="4"/>
    </row>
    <row r="36" spans="1:9">
      <c r="A36" s="5"/>
      <c r="B36" s="5"/>
      <c r="C36" s="5"/>
      <c r="D36" s="4"/>
    </row>
    <row r="37" spans="1:9">
      <c r="A37" s="5"/>
      <c r="B37" s="5"/>
      <c r="C37" s="5"/>
      <c r="D37" s="4"/>
    </row>
    <row r="38" spans="1:9">
      <c r="A38" s="5"/>
      <c r="B38" s="5"/>
      <c r="C38" s="5"/>
      <c r="D38" s="4"/>
    </row>
    <row r="39" spans="1:9">
      <c r="A39" s="5"/>
      <c r="B39" s="5"/>
      <c r="C39" s="5"/>
      <c r="D39" s="4"/>
      <c r="G39" t="s">
        <v>8</v>
      </c>
    </row>
    <row r="40" spans="1:9">
      <c r="A40" s="5"/>
      <c r="B40" s="5"/>
      <c r="C40" s="5"/>
      <c r="D40" s="4"/>
      <c r="G40" t="s">
        <v>0</v>
      </c>
      <c r="H40" t="s">
        <v>1</v>
      </c>
      <c r="I40" t="s">
        <v>2</v>
      </c>
    </row>
    <row r="41" spans="1:9">
      <c r="A41" s="5"/>
      <c r="B41" s="5"/>
      <c r="C41" s="5"/>
      <c r="D41" s="4"/>
      <c r="F41" t="s">
        <v>3</v>
      </c>
      <c r="G41">
        <v>14</v>
      </c>
      <c r="H41">
        <v>15</v>
      </c>
      <c r="I41">
        <v>40</v>
      </c>
    </row>
    <row r="42" spans="1:9">
      <c r="A42" s="5"/>
      <c r="B42" s="5"/>
      <c r="C42" s="5"/>
      <c r="D42" s="4"/>
      <c r="F42" t="s">
        <v>4</v>
      </c>
      <c r="G42">
        <v>25</v>
      </c>
      <c r="H42">
        <v>37</v>
      </c>
      <c r="I42">
        <v>20</v>
      </c>
    </row>
    <row r="43" spans="1:9">
      <c r="A43" s="5"/>
      <c r="B43" s="5"/>
      <c r="C43" s="5"/>
      <c r="D43" s="4"/>
      <c r="F43" t="s">
        <v>5</v>
      </c>
      <c r="G43">
        <v>57</v>
      </c>
      <c r="H43">
        <v>40</v>
      </c>
      <c r="I43">
        <v>25</v>
      </c>
    </row>
    <row r="44" spans="1:9">
      <c r="A44" s="5"/>
      <c r="B44" s="5"/>
      <c r="C44" s="5"/>
      <c r="D44" s="4"/>
      <c r="F44" t="s">
        <v>6</v>
      </c>
      <c r="G44">
        <v>4</v>
      </c>
      <c r="H44">
        <v>8</v>
      </c>
      <c r="I44">
        <v>15</v>
      </c>
    </row>
    <row r="45" spans="1:9">
      <c r="A45" s="5"/>
      <c r="B45" s="5"/>
      <c r="C45" s="5"/>
      <c r="D45" s="4"/>
    </row>
    <row r="46" spans="1:9">
      <c r="A46" s="5"/>
      <c r="B46" s="5"/>
      <c r="C46" s="5"/>
      <c r="D46" s="4"/>
      <c r="F46" t="s">
        <v>7</v>
      </c>
      <c r="G46">
        <v>0.8</v>
      </c>
      <c r="H46">
        <v>0.55000000000000004</v>
      </c>
      <c r="I46">
        <v>0.4</v>
      </c>
    </row>
    <row r="47" spans="1:9">
      <c r="A47" s="5"/>
      <c r="B47" s="5"/>
      <c r="C47" s="5"/>
      <c r="D47" s="4"/>
    </row>
    <row r="48" spans="1:9">
      <c r="A48" s="5"/>
      <c r="B48" s="5"/>
      <c r="C48" s="5"/>
      <c r="D48" s="4"/>
    </row>
    <row r="49" spans="1:4">
      <c r="A49" s="5"/>
      <c r="B49" s="5"/>
      <c r="C49" s="5"/>
      <c r="D49" s="4"/>
    </row>
  </sheetData>
  <mergeCells count="8">
    <mergeCell ref="A2:A21"/>
    <mergeCell ref="B2:B22"/>
    <mergeCell ref="C2:C21"/>
    <mergeCell ref="D2:D21"/>
    <mergeCell ref="D22:D49"/>
    <mergeCell ref="A23:A49"/>
    <mergeCell ref="B23:B49"/>
    <mergeCell ref="C23:C49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82769-34FA-3B42-A586-0E4BE3F1A021}">
  <dimension ref="A1:I22"/>
  <sheetViews>
    <sheetView tabSelected="1" topLeftCell="A3" workbookViewId="0">
      <selection activeCell="B14" sqref="B14"/>
    </sheetView>
  </sheetViews>
  <sheetFormatPr baseColWidth="10" defaultRowHeight="16"/>
  <sheetData>
    <row r="1" spans="1:9">
      <c r="C1" t="s">
        <v>8</v>
      </c>
    </row>
    <row r="2" spans="1:9">
      <c r="C2" t="s">
        <v>0</v>
      </c>
      <c r="D2" t="s">
        <v>1</v>
      </c>
      <c r="E2" t="s">
        <v>2</v>
      </c>
    </row>
    <row r="3" spans="1:9">
      <c r="B3" t="s">
        <v>3</v>
      </c>
      <c r="C3">
        <v>14</v>
      </c>
      <c r="D3">
        <v>15</v>
      </c>
      <c r="E3">
        <v>40</v>
      </c>
    </row>
    <row r="4" spans="1:9">
      <c r="B4" t="s">
        <v>4</v>
      </c>
      <c r="C4">
        <v>25</v>
      </c>
      <c r="D4">
        <v>37</v>
      </c>
      <c r="E4">
        <v>20</v>
      </c>
    </row>
    <row r="5" spans="1:9">
      <c r="B5" t="s">
        <v>5</v>
      </c>
      <c r="C5">
        <v>57</v>
      </c>
      <c r="D5">
        <v>40</v>
      </c>
      <c r="E5">
        <v>25</v>
      </c>
    </row>
    <row r="6" spans="1:9">
      <c r="B6" t="s">
        <v>6</v>
      </c>
      <c r="C6">
        <v>4</v>
      </c>
      <c r="D6">
        <v>8</v>
      </c>
      <c r="E6">
        <v>15</v>
      </c>
    </row>
    <row r="8" spans="1:9">
      <c r="B8" t="s">
        <v>7</v>
      </c>
      <c r="C8">
        <v>0.8</v>
      </c>
      <c r="D8">
        <v>0.55000000000000004</v>
      </c>
      <c r="E8">
        <v>0.4</v>
      </c>
    </row>
    <row r="13" spans="1:9">
      <c r="A13" t="s">
        <v>9</v>
      </c>
      <c r="B13" t="s">
        <v>10</v>
      </c>
      <c r="C13" t="s">
        <v>11</v>
      </c>
      <c r="D13" t="s">
        <v>12</v>
      </c>
    </row>
    <row r="14" spans="1:9">
      <c r="B14">
        <v>0.45121951219512169</v>
      </c>
      <c r="C14">
        <v>0.1707317073170736</v>
      </c>
      <c r="D14">
        <v>0.37804878048780477</v>
      </c>
      <c r="G14">
        <v>1</v>
      </c>
      <c r="H14">
        <v>1</v>
      </c>
      <c r="I14">
        <v>1</v>
      </c>
    </row>
    <row r="17" spans="1:4">
      <c r="A17" t="s">
        <v>13</v>
      </c>
      <c r="B17">
        <f>SUMPRODUCT(C3:E3,B14:D14)</f>
        <v>24</v>
      </c>
      <c r="C17" t="s">
        <v>14</v>
      </c>
      <c r="D17">
        <f>120/5</f>
        <v>24</v>
      </c>
    </row>
    <row r="18" spans="1:4">
      <c r="B18">
        <f>SUMPRODUCT(C4:E4,B14:D14)</f>
        <v>25.158536585365862</v>
      </c>
      <c r="C18" t="s">
        <v>14</v>
      </c>
      <c r="D18">
        <f>115/5</f>
        <v>23</v>
      </c>
    </row>
    <row r="19" spans="1:4">
      <c r="B19">
        <f>SUMPRODUCT(C5:E5,B14:D14)</f>
        <v>42</v>
      </c>
      <c r="C19" t="s">
        <v>14</v>
      </c>
      <c r="D19">
        <f>210/5</f>
        <v>42</v>
      </c>
    </row>
    <row r="20" spans="1:4">
      <c r="B20">
        <f>SUMPRODUCT(B14:D14,G14:I14)</f>
        <v>1</v>
      </c>
      <c r="D20">
        <v>1</v>
      </c>
    </row>
    <row r="22" spans="1:4">
      <c r="A22" t="s">
        <v>15</v>
      </c>
      <c r="B22">
        <f>SUMPRODUCT(B14:D14,C8:E8)*5</f>
        <v>3.0304878048780495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881A51F90AF1948BAA2D0135752B87C" ma:contentTypeVersion="4" ma:contentTypeDescription="Creare un nuovo documento." ma:contentTypeScope="" ma:versionID="5401fab04e341df6fa46d23f22662e6b">
  <xsd:schema xmlns:xsd="http://www.w3.org/2001/XMLSchema" xmlns:xs="http://www.w3.org/2001/XMLSchema" xmlns:p="http://schemas.microsoft.com/office/2006/metadata/properties" xmlns:ns2="de931f33-5bac-4d3c-8d3d-10fdb91dacce" targetNamespace="http://schemas.microsoft.com/office/2006/metadata/properties" ma:root="true" ma:fieldsID="762a1b65037adc16d0e6019e0d4c7c49" ns2:_="">
    <xsd:import namespace="de931f33-5bac-4d3c-8d3d-10fdb91dac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931f33-5bac-4d3c-8d3d-10fdb91dac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73545FA-BE8A-4F86-997D-C106FCEA8B4C}"/>
</file>

<file path=customXml/itemProps2.xml><?xml version="1.0" encoding="utf-8"?>
<ds:datastoreItem xmlns:ds="http://schemas.openxmlformats.org/officeDocument/2006/customXml" ds:itemID="{0A51873D-E3D5-42D6-B873-DB41E78EB13D}"/>
</file>

<file path=customXml/itemProps3.xml><?xml version="1.0" encoding="utf-8"?>
<ds:datastoreItem xmlns:ds="http://schemas.openxmlformats.org/officeDocument/2006/customXml" ds:itemID="{C07145C1-DE29-4146-997B-135B848E43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Scrimali</dc:creator>
  <cp:lastModifiedBy>Laura Scrimali</cp:lastModifiedBy>
  <dcterms:created xsi:type="dcterms:W3CDTF">2024-10-09T08:06:50Z</dcterms:created>
  <dcterms:modified xsi:type="dcterms:W3CDTF">2024-10-09T08:16:43Z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0x010100D881A51F90AF1948BAA2D0135752B87C</vt:lpwstr>
  </property>
</Properties>
</file>