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imone/Dropbox/BackUp_Profond/ALM_Tools/Dev_ALM_Profond_Matlab_2_1/Input/"/>
    </mc:Choice>
  </mc:AlternateContent>
  <xr:revisionPtr revIDLastSave="0" documentId="13_ncr:1_{9EBBAC31-60DA-264F-9538-5C6771496132}" xr6:coauthVersionLast="47" xr6:coauthVersionMax="47" xr10:uidLastSave="{00000000-0000-0000-0000-000000000000}"/>
  <bookViews>
    <workbookView xWindow="0" yWindow="500" windowWidth="28800" windowHeight="15780" tabRatio="606" activeTab="1" xr2:uid="{00000000-000D-0000-FFFF-FFFF00000000}"/>
  </bookViews>
  <sheets>
    <sheet name="Returns" sheetId="2" r:id="rId1"/>
    <sheet name="Liabilities" sheetId="1" r:id="rId2"/>
    <sheet name="Run Off" sheetId="3" r:id="rId3"/>
    <sheet name="Quantiles" sheetId="4" r:id="rId4"/>
    <sheet name="EidgenossenTerminStruktu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2" l="1"/>
  <c r="F18" i="2"/>
  <c r="G18" i="2"/>
  <c r="H18" i="2"/>
  <c r="I18" i="2"/>
  <c r="B43" i="1" l="1"/>
  <c r="C43" i="1"/>
  <c r="D43" i="1"/>
  <c r="E43" i="1"/>
  <c r="F43" i="1"/>
  <c r="G43" i="1"/>
  <c r="C23" i="1"/>
  <c r="D23" i="1"/>
  <c r="E23" i="1"/>
  <c r="F23" i="1"/>
  <c r="G23" i="1"/>
  <c r="H23" i="1"/>
  <c r="B23" i="1"/>
  <c r="D1" i="5" l="1"/>
  <c r="C1" i="5"/>
  <c r="B1" i="5"/>
  <c r="D3" i="2" l="1"/>
  <c r="B1" i="3"/>
  <c r="C1" i="3"/>
  <c r="D1" i="3"/>
  <c r="D7" i="3"/>
  <c r="D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Simone Farinelli</author>
    <author>Martin Ballmann</author>
  </authors>
  <commentList>
    <comment ref="A55" authorId="0" shapeId="0" xr:uid="{00000000-0006-0000-0100-000001000000}">
      <text>
        <r>
          <rPr>
            <sz val="8"/>
            <color indexed="81"/>
            <rFont val="Tahoma"/>
            <family val="2"/>
          </rPr>
          <t>Allfällige Liability Kosten, die als Cashoutflow  ausgedrückt werden können.
Ein cashoutflow ist positiv, ein Inflow (z. Bsp. Sanierungsmassnahmen) ist negativ.</t>
        </r>
      </text>
    </comment>
    <comment ref="B55" authorId="1" shapeId="0" xr:uid="{00000000-0006-0000-0100-000002000000}">
      <text>
        <r>
          <rPr>
            <b/>
            <sz val="8"/>
            <color indexed="81"/>
            <rFont val="Tahoma"/>
            <family val="2"/>
          </rPr>
          <t>Administrationskosten: 1.6 Mio. CHF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<sst xmlns="http://schemas.openxmlformats.org/spreadsheetml/2006/main" count="335" uniqueCount="150">
  <si>
    <t>Zeithorizont (Jahre)</t>
  </si>
  <si>
    <t>Liability Scenario</t>
  </si>
  <si>
    <t>Jahr 1</t>
  </si>
  <si>
    <t>Jahr 2</t>
  </si>
  <si>
    <t>Jahr 3</t>
  </si>
  <si>
    <t>Jahr 4</t>
  </si>
  <si>
    <t>Jahr 5</t>
  </si>
  <si>
    <t>Sonstige</t>
  </si>
  <si>
    <t>Rückstellung für die Unterstützung des regl. Umwandlungssatzes</t>
  </si>
  <si>
    <t>Rückstellung für Risikoschwankungen Tod, Invalidität</t>
  </si>
  <si>
    <t>Rückstellung für zukünftige Rentenanpassungen (Alter)</t>
  </si>
  <si>
    <t>Adjustierungsfaktor (Unterschiedliche technische Grundlagen)</t>
  </si>
  <si>
    <t>Rückstellung für die Finanzierung frühzeitiger Pensionierung</t>
  </si>
  <si>
    <t>Rückstellung für zukünftige Rentenanpassungen (Invalidität, Tod)</t>
  </si>
  <si>
    <t>Rückstellung für branchenspezifischen Verstärkungen</t>
  </si>
  <si>
    <t>Versicherungstechnische Liability-Kategorien</t>
  </si>
  <si>
    <t>Versicherungstechnische Liability-Cash-In-Flow</t>
  </si>
  <si>
    <t>Risikobeiträge (inkl. Teuerung AN, AG)</t>
  </si>
  <si>
    <t>Sparbeiträge (AN, AG)</t>
  </si>
  <si>
    <t>Sanierungsbeiträge (AN, AG)</t>
  </si>
  <si>
    <t>FZL</t>
  </si>
  <si>
    <t>Versicherungsleistungen aus Rückversicherungen</t>
  </si>
  <si>
    <t>Sondermassnahmen</t>
  </si>
  <si>
    <t>Versicherungstechnische Liability-Cash-Out-Flow</t>
  </si>
  <si>
    <t>Altersrenten</t>
  </si>
  <si>
    <t>Überbrückungsrenten</t>
  </si>
  <si>
    <t>Langzeitrenten (Invalidität, Tod)</t>
  </si>
  <si>
    <t>WEF</t>
  </si>
  <si>
    <t>Prämien Rückversicherung</t>
  </si>
  <si>
    <t>Ausserordentliche Leistungen</t>
  </si>
  <si>
    <t>Anzahl Versicherungstechnische Liabilities</t>
  </si>
  <si>
    <t>Anzahl Nicht Versicherungstechnische Liabilities</t>
  </si>
  <si>
    <t>AnzahlVersicherungstechnische Cash In Flows</t>
  </si>
  <si>
    <t>AnzahlVersicherungstechnische Cash Out Flows</t>
  </si>
  <si>
    <t>Nicht Versicherungstechnische Liability-Kategorien</t>
  </si>
  <si>
    <t>MW0</t>
  </si>
  <si>
    <t>Kursgewinne</t>
  </si>
  <si>
    <t>Coupon/Dividende</t>
  </si>
  <si>
    <t>Total Return</t>
  </si>
  <si>
    <t>Std Total Return</t>
  </si>
  <si>
    <t>Anzahl (Pseudo-)Liability Kategorien</t>
  </si>
  <si>
    <t>(Pseudo-)Liability Kategorien</t>
  </si>
  <si>
    <t>Versicherungstechnische</t>
  </si>
  <si>
    <t>Eidgenossen 1-5</t>
  </si>
  <si>
    <t>Eidgenossen 5-10</t>
  </si>
  <si>
    <t>Eidgenossen 10-15</t>
  </si>
  <si>
    <t>Eidgenossen 15-</t>
  </si>
  <si>
    <t>Jahr 6</t>
  </si>
  <si>
    <t>Jahr 7</t>
  </si>
  <si>
    <t>Jahr 8</t>
  </si>
  <si>
    <t>Jahr 9</t>
  </si>
  <si>
    <t>Jahr 10</t>
  </si>
  <si>
    <t>Jahr 11</t>
  </si>
  <si>
    <t>Jahr 12</t>
  </si>
  <si>
    <t>Jahr 13</t>
  </si>
  <si>
    <t>Jahr 14</t>
  </si>
  <si>
    <t>Jahr 15</t>
  </si>
  <si>
    <t>Jahr 16</t>
  </si>
  <si>
    <t>Jahr 17</t>
  </si>
  <si>
    <t>Jahr 18</t>
  </si>
  <si>
    <t>Jahr 19</t>
  </si>
  <si>
    <t>Jahr 20</t>
  </si>
  <si>
    <t>RunOff</t>
  </si>
  <si>
    <t xml:space="preserve">Liability Scenario am </t>
  </si>
  <si>
    <t>Wertschwankungsreserve</t>
  </si>
  <si>
    <t>AnzahlVersicherungstechnische Run Off Cash In Flows</t>
  </si>
  <si>
    <t>AnzahlVersicherungstechnische Run Off Cash Out Flows</t>
  </si>
  <si>
    <t>Jahr 21</t>
  </si>
  <si>
    <t>Jahr 22</t>
  </si>
  <si>
    <t>Jahr 23</t>
  </si>
  <si>
    <t>Jahr 24</t>
  </si>
  <si>
    <t>Jahr 25</t>
  </si>
  <si>
    <t>Jahr 26</t>
  </si>
  <si>
    <t>Jahr 27</t>
  </si>
  <si>
    <t>Jahr 28</t>
  </si>
  <si>
    <t>Jahr 29</t>
  </si>
  <si>
    <t>Jahr 30</t>
  </si>
  <si>
    <t>Jahr 31</t>
  </si>
  <si>
    <t>Jahr 32</t>
  </si>
  <si>
    <t>Jahr 33</t>
  </si>
  <si>
    <t>Jahr 34</t>
  </si>
  <si>
    <t>Jahr 35</t>
  </si>
  <si>
    <t>Jahr 36</t>
  </si>
  <si>
    <t>Jahr 37</t>
  </si>
  <si>
    <t>Jahr 38</t>
  </si>
  <si>
    <t>Jahr 39</t>
  </si>
  <si>
    <t>Jahr 40</t>
  </si>
  <si>
    <t>Jahr 41</t>
  </si>
  <si>
    <t>Jahr 42</t>
  </si>
  <si>
    <t>Jahr 43</t>
  </si>
  <si>
    <t>Jahr 44</t>
  </si>
  <si>
    <t>Jahr 45</t>
  </si>
  <si>
    <t>Jahr 46</t>
  </si>
  <si>
    <t>Jahr 47</t>
  </si>
  <si>
    <t>Jahr 48</t>
  </si>
  <si>
    <t>Jahr 49</t>
  </si>
  <si>
    <t>Jahr 50</t>
  </si>
  <si>
    <t>Jahr 51</t>
  </si>
  <si>
    <t>Jahr 52</t>
  </si>
  <si>
    <t>Jahr 53</t>
  </si>
  <si>
    <t>Jahr 54</t>
  </si>
  <si>
    <t>Jahr 55</t>
  </si>
  <si>
    <t>Jahr 56</t>
  </si>
  <si>
    <t>Jahr 57</t>
  </si>
  <si>
    <t>Jahr 58</t>
  </si>
  <si>
    <t>Jahr 59</t>
  </si>
  <si>
    <t>Jahr 60</t>
  </si>
  <si>
    <t>Jahr 61</t>
  </si>
  <si>
    <t>Jahr 62</t>
  </si>
  <si>
    <t>Jahr 63</t>
  </si>
  <si>
    <t xml:space="preserve">Liability Scenario </t>
  </si>
  <si>
    <t>Quantile Deckungskapital (Total)</t>
  </si>
  <si>
    <t>Quantile Versicherungstechnische Cash Flows (Total)</t>
  </si>
  <si>
    <t>Anzahl Quantile</t>
  </si>
  <si>
    <t>Nichtversicherungstechnische</t>
  </si>
  <si>
    <t xml:space="preserve">MW Entwicklung </t>
  </si>
  <si>
    <t>Jahr 0</t>
  </si>
  <si>
    <t>DK aktive Versicherte (Rentenplan)</t>
  </si>
  <si>
    <t>DK der Rentenbezüger (Rentenplan)</t>
  </si>
  <si>
    <t>DK der Rentenbezüger (Bonusplan)</t>
  </si>
  <si>
    <t>Jahr 64</t>
  </si>
  <si>
    <t>Jahr 65</t>
  </si>
  <si>
    <t>Jahr 66</t>
  </si>
  <si>
    <t>Jahr 67</t>
  </si>
  <si>
    <t>Jahr 68</t>
  </si>
  <si>
    <t>Jahr 69</t>
  </si>
  <si>
    <t>Jahr 70</t>
  </si>
  <si>
    <t>Jahr 71</t>
  </si>
  <si>
    <t>Jahr 72</t>
  </si>
  <si>
    <t>Jahr 73</t>
  </si>
  <si>
    <t>Jahr 74</t>
  </si>
  <si>
    <t>Jahr 75</t>
  </si>
  <si>
    <t>Jahr 76</t>
  </si>
  <si>
    <t>Jahr 77</t>
  </si>
  <si>
    <t>Jahr 78</t>
  </si>
  <si>
    <t>Jahr 79</t>
  </si>
  <si>
    <t>Jahr 80</t>
  </si>
  <si>
    <t>(Jahresende)</t>
  </si>
  <si>
    <t>Cf-Relevanz</t>
  </si>
  <si>
    <t>Kosten Profond</t>
  </si>
  <si>
    <t>Harte Cash Flows</t>
  </si>
  <si>
    <t>Eidgenossen 0-1</t>
  </si>
  <si>
    <t xml:space="preserve"> </t>
  </si>
  <si>
    <t xml:space="preserve">EidgenossenTerminstruktur am </t>
  </si>
  <si>
    <t>Jahre</t>
  </si>
  <si>
    <t>ZeroSpotRate</t>
  </si>
  <si>
    <t>Liability Kosten (Harte Cashflows, z. B. Sanierung)</t>
  </si>
  <si>
    <t>ja</t>
  </si>
  <si>
    <t>Fremdkapital</t>
  </si>
  <si>
    <t>Sondervermögen Anschlüsse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</si>
</sst>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0.0000"/>
    <numFmt numFmtId="166" formatCode="0.000%"/>
  </numFmts>
  <fonts count="10" x14ac:knownFonts="1">
    <font>
      <sz val="11"/>
      <name val="Futura Book"/>
    </font>
    <font>
      <sz val="11"/>
      <name val="Futura Book"/>
    </font>
    <font>
      <b/>
      <sz val="11"/>
      <name val="Futura Book"/>
      <family val="2"/>
    </font>
    <font>
      <b/>
      <sz val="9"/>
      <name val="Futura Book"/>
      <family val="2"/>
    </font>
    <font>
      <b/>
      <sz val="10"/>
      <name val="Futura Book"/>
      <family val="2"/>
    </font>
    <font>
      <sz val="9"/>
      <name val="Futura Book"/>
      <family val="2"/>
    </font>
    <font>
      <sz val="10"/>
      <name val="Futura Book"/>
      <family val="2"/>
    </font>
    <font>
      <sz val="11"/>
      <name val="Futura Book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5" xfId="0" applyFill="1" applyBorder="1"/>
    <xf numFmtId="0" fontId="3" fillId="2" borderId="4" xfId="0" applyFont="1" applyFill="1" applyBorder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2" borderId="12" xfId="0" applyFont="1" applyFill="1" applyBorder="1"/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4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2" borderId="9" xfId="0" applyFont="1" applyFill="1" applyBorder="1" applyAlignment="1">
      <alignment horizontal="left"/>
    </xf>
    <xf numFmtId="164" fontId="5" fillId="0" borderId="0" xfId="2" applyNumberFormat="1" applyFont="1" applyFill="1" applyBorder="1" applyAlignment="1">
      <alignment horizontal="center"/>
    </xf>
    <xf numFmtId="0" fontId="5" fillId="3" borderId="10" xfId="0" applyFont="1" applyFill="1" applyBorder="1"/>
    <xf numFmtId="0" fontId="3" fillId="2" borderId="10" xfId="0" applyFont="1" applyFill="1" applyBorder="1" applyAlignment="1">
      <alignment horizontal="left"/>
    </xf>
    <xf numFmtId="0" fontId="5" fillId="3" borderId="11" xfId="0" applyFont="1" applyFill="1" applyBorder="1"/>
    <xf numFmtId="0" fontId="3" fillId="2" borderId="11" xfId="0" applyFont="1" applyFill="1" applyBorder="1" applyAlignment="1">
      <alignment horizontal="left"/>
    </xf>
    <xf numFmtId="0" fontId="3" fillId="2" borderId="13" xfId="0" applyFont="1" applyFill="1" applyBorder="1"/>
    <xf numFmtId="0" fontId="0" fillId="0" borderId="0" xfId="0" applyAlignment="1">
      <alignment horizontal="left"/>
    </xf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3" borderId="17" xfId="0" applyFont="1" applyFill="1" applyBorder="1"/>
    <xf numFmtId="0" fontId="3" fillId="2" borderId="18" xfId="0" applyFont="1" applyFill="1" applyBorder="1"/>
    <xf numFmtId="3" fontId="5" fillId="0" borderId="0" xfId="2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15" xfId="2" applyNumberFormat="1" applyFont="1" applyFill="1" applyBorder="1" applyAlignment="1">
      <alignment horizontal="center"/>
    </xf>
    <xf numFmtId="3" fontId="5" fillId="0" borderId="7" xfId="2" applyNumberFormat="1" applyFont="1" applyFill="1" applyBorder="1" applyAlignment="1">
      <alignment horizontal="center"/>
    </xf>
    <xf numFmtId="3" fontId="5" fillId="0" borderId="16" xfId="2" applyNumberFormat="1" applyFont="1" applyFill="1" applyBorder="1" applyAlignment="1">
      <alignment horizontal="center"/>
    </xf>
    <xf numFmtId="3" fontId="5" fillId="0" borderId="19" xfId="2" applyNumberFormat="1" applyFont="1" applyFill="1" applyBorder="1" applyAlignment="1">
      <alignment horizontal="center"/>
    </xf>
    <xf numFmtId="3" fontId="5" fillId="0" borderId="8" xfId="2" applyNumberFormat="1" applyFont="1" applyFill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3" fontId="5" fillId="0" borderId="21" xfId="2" applyNumberFormat="1" applyFont="1" applyFill="1" applyBorder="1" applyAlignment="1">
      <alignment horizontal="center"/>
    </xf>
    <xf numFmtId="0" fontId="3" fillId="5" borderId="22" xfId="0" applyFont="1" applyFill="1" applyBorder="1"/>
    <xf numFmtId="0" fontId="3" fillId="4" borderId="20" xfId="0" applyFont="1" applyFill="1" applyBorder="1"/>
    <xf numFmtId="0" fontId="3" fillId="4" borderId="0" xfId="0" applyFont="1" applyFill="1"/>
    <xf numFmtId="0" fontId="3" fillId="4" borderId="19" xfId="0" applyFont="1" applyFill="1" applyBorder="1"/>
    <xf numFmtId="0" fontId="3" fillId="5" borderId="17" xfId="0" applyFont="1" applyFill="1" applyBorder="1"/>
    <xf numFmtId="3" fontId="3" fillId="2" borderId="0" xfId="0" applyNumberFormat="1" applyFont="1" applyFill="1"/>
    <xf numFmtId="3" fontId="5" fillId="0" borderId="22" xfId="2" applyNumberFormat="1" applyFont="1" applyFill="1" applyBorder="1" applyAlignment="1">
      <alignment horizontal="center"/>
    </xf>
    <xf numFmtId="0" fontId="2" fillId="0" borderId="0" xfId="0" applyFont="1"/>
    <xf numFmtId="3" fontId="5" fillId="6" borderId="20" xfId="2" applyNumberFormat="1" applyFont="1" applyFill="1" applyBorder="1" applyAlignment="1">
      <alignment horizontal="center"/>
    </xf>
    <xf numFmtId="3" fontId="5" fillId="6" borderId="6" xfId="2" applyNumberFormat="1" applyFont="1" applyFill="1" applyBorder="1" applyAlignment="1">
      <alignment horizontal="center"/>
    </xf>
    <xf numFmtId="3" fontId="5" fillId="6" borderId="15" xfId="2" applyNumberFormat="1" applyFont="1" applyFill="1" applyBorder="1" applyAlignment="1">
      <alignment horizontal="center"/>
    </xf>
    <xf numFmtId="3" fontId="5" fillId="6" borderId="16" xfId="2" applyNumberFormat="1" applyFont="1" applyFill="1" applyBorder="1" applyAlignment="1">
      <alignment horizontal="center"/>
    </xf>
    <xf numFmtId="3" fontId="5" fillId="6" borderId="0" xfId="2" applyNumberFormat="1" applyFont="1" applyFill="1" applyBorder="1" applyAlignment="1">
      <alignment horizontal="center"/>
    </xf>
    <xf numFmtId="3" fontId="5" fillId="6" borderId="7" xfId="2" applyNumberFormat="1" applyFont="1" applyFill="1" applyBorder="1" applyAlignment="1">
      <alignment horizontal="center"/>
    </xf>
    <xf numFmtId="3" fontId="5" fillId="6" borderId="14" xfId="2" applyNumberFormat="1" applyFont="1" applyFill="1" applyBorder="1" applyAlignment="1">
      <alignment horizontal="center"/>
    </xf>
    <xf numFmtId="3" fontId="5" fillId="6" borderId="0" xfId="0" applyNumberFormat="1" applyFont="1" applyFill="1" applyAlignment="1">
      <alignment horizontal="center"/>
    </xf>
    <xf numFmtId="3" fontId="5" fillId="6" borderId="7" xfId="0" applyNumberFormat="1" applyFont="1" applyFill="1" applyBorder="1" applyAlignment="1">
      <alignment horizontal="center"/>
    </xf>
    <xf numFmtId="3" fontId="5" fillId="6" borderId="19" xfId="2" applyNumberFormat="1" applyFont="1" applyFill="1" applyBorder="1" applyAlignment="1">
      <alignment horizontal="center"/>
    </xf>
    <xf numFmtId="3" fontId="5" fillId="6" borderId="8" xfId="2" applyNumberFormat="1" applyFont="1" applyFill="1" applyBorder="1" applyAlignment="1">
      <alignment horizontal="center"/>
    </xf>
    <xf numFmtId="3" fontId="5" fillId="6" borderId="15" xfId="0" applyNumberFormat="1" applyFont="1" applyFill="1" applyBorder="1" applyAlignment="1">
      <alignment horizontal="center"/>
    </xf>
    <xf numFmtId="3" fontId="4" fillId="2" borderId="0" xfId="0" applyNumberFormat="1" applyFont="1" applyFill="1" applyAlignment="1">
      <alignment horizontal="left"/>
    </xf>
    <xf numFmtId="0" fontId="7" fillId="0" borderId="0" xfId="0" applyFont="1"/>
    <xf numFmtId="1" fontId="5" fillId="6" borderId="0" xfId="2" applyNumberFormat="1" applyFont="1" applyFill="1" applyBorder="1" applyAlignment="1">
      <alignment horizontal="center"/>
    </xf>
    <xf numFmtId="3" fontId="5" fillId="6" borderId="15" xfId="2" applyNumberFormat="1" applyFont="1" applyFill="1" applyBorder="1" applyAlignment="1">
      <alignment horizontal="right"/>
    </xf>
    <xf numFmtId="3" fontId="5" fillId="6" borderId="16" xfId="2" applyNumberFormat="1" applyFont="1" applyFill="1" applyBorder="1" applyAlignment="1">
      <alignment horizontal="right"/>
    </xf>
    <xf numFmtId="3" fontId="5" fillId="6" borderId="17" xfId="2" applyNumberFormat="1" applyFont="1" applyFill="1" applyBorder="1" applyAlignment="1">
      <alignment horizontal="center"/>
    </xf>
    <xf numFmtId="0" fontId="5" fillId="0" borderId="0" xfId="0" applyFont="1"/>
    <xf numFmtId="1" fontId="5" fillId="6" borderId="23" xfId="2" applyNumberFormat="1" applyFont="1" applyFill="1" applyBorder="1" applyAlignment="1">
      <alignment horizontal="center"/>
    </xf>
    <xf numFmtId="10" fontId="2" fillId="0" borderId="0" xfId="0" applyNumberFormat="1" applyFont="1"/>
    <xf numFmtId="0" fontId="2" fillId="0" borderId="0" xfId="0" applyFont="1" applyAlignment="1">
      <alignment horizontal="left"/>
    </xf>
    <xf numFmtId="10" fontId="5" fillId="7" borderId="14" xfId="2" applyNumberFormat="1" applyFont="1" applyFill="1" applyBorder="1" applyAlignment="1">
      <alignment horizontal="center"/>
    </xf>
    <xf numFmtId="10" fontId="5" fillId="7" borderId="20" xfId="2" applyNumberFormat="1" applyFont="1" applyFill="1" applyBorder="1" applyAlignment="1">
      <alignment horizontal="center"/>
    </xf>
    <xf numFmtId="10" fontId="5" fillId="7" borderId="6" xfId="2" applyNumberFormat="1" applyFont="1" applyFill="1" applyBorder="1" applyAlignment="1">
      <alignment horizontal="center"/>
    </xf>
    <xf numFmtId="10" fontId="5" fillId="7" borderId="15" xfId="2" applyNumberFormat="1" applyFont="1" applyFill="1" applyBorder="1" applyAlignment="1">
      <alignment horizontal="center"/>
    </xf>
    <xf numFmtId="10" fontId="5" fillId="7" borderId="0" xfId="2" applyNumberFormat="1" applyFont="1" applyFill="1" applyBorder="1" applyAlignment="1">
      <alignment horizontal="center"/>
    </xf>
    <xf numFmtId="10" fontId="5" fillId="7" borderId="7" xfId="2" applyNumberFormat="1" applyFont="1" applyFill="1" applyBorder="1" applyAlignment="1">
      <alignment horizontal="center"/>
    </xf>
    <xf numFmtId="10" fontId="5" fillId="7" borderId="19" xfId="2" applyNumberFormat="1" applyFont="1" applyFill="1" applyBorder="1" applyAlignment="1">
      <alignment horizontal="center"/>
    </xf>
    <xf numFmtId="10" fontId="5" fillId="7" borderId="8" xfId="2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3" fontId="6" fillId="2" borderId="0" xfId="0" applyNumberFormat="1" applyFont="1" applyFill="1" applyAlignment="1">
      <alignment horizontal="right"/>
    </xf>
    <xf numFmtId="0" fontId="3" fillId="0" borderId="0" xfId="0" applyFont="1"/>
    <xf numFmtId="165" fontId="5" fillId="0" borderId="0" xfId="0" applyNumberFormat="1" applyFont="1"/>
    <xf numFmtId="165" fontId="5" fillId="0" borderId="0" xfId="1" applyNumberFormat="1" applyFont="1" applyFill="1" applyBorder="1"/>
    <xf numFmtId="10" fontId="5" fillId="7" borderId="16" xfId="2" applyNumberFormat="1" applyFont="1" applyFill="1" applyBorder="1" applyAlignment="1">
      <alignment horizontal="center"/>
    </xf>
    <xf numFmtId="3" fontId="5" fillId="0" borderId="24" xfId="2" applyNumberFormat="1" applyFont="1" applyFill="1" applyBorder="1" applyAlignment="1">
      <alignment horizontal="center"/>
    </xf>
    <xf numFmtId="0" fontId="3" fillId="5" borderId="24" xfId="0" applyFont="1" applyFill="1" applyBorder="1"/>
    <xf numFmtId="0" fontId="3" fillId="2" borderId="12" xfId="0" applyFont="1" applyFill="1" applyBorder="1" applyAlignment="1">
      <alignment horizontal="center"/>
    </xf>
    <xf numFmtId="2" fontId="5" fillId="0" borderId="22" xfId="2" applyNumberFormat="1" applyFont="1" applyFill="1" applyBorder="1" applyAlignment="1">
      <alignment horizontal="center"/>
    </xf>
    <xf numFmtId="2" fontId="5" fillId="0" borderId="21" xfId="2" applyNumberFormat="1" applyFont="1" applyFill="1" applyBorder="1" applyAlignment="1">
      <alignment horizontal="center"/>
    </xf>
    <xf numFmtId="2" fontId="5" fillId="0" borderId="24" xfId="2" applyNumberFormat="1" applyFont="1" applyFill="1" applyBorder="1" applyAlignment="1">
      <alignment horizontal="center"/>
    </xf>
    <xf numFmtId="166" fontId="5" fillId="6" borderId="6" xfId="2" applyNumberFormat="1" applyFont="1" applyFill="1" applyBorder="1" applyAlignment="1">
      <alignment horizontal="center"/>
    </xf>
    <xf numFmtId="166" fontId="5" fillId="6" borderId="7" xfId="2" applyNumberFormat="1" applyFont="1" applyFill="1" applyBorder="1" applyAlignment="1">
      <alignment horizontal="center"/>
    </xf>
    <xf numFmtId="166" fontId="5" fillId="6" borderId="8" xfId="2" applyNumberFormat="1" applyFont="1" applyFill="1" applyBorder="1" applyAlignment="1">
      <alignment horizontal="center"/>
    </xf>
    <xf numFmtId="0" fontId="3" fillId="4" borderId="25" xfId="0" applyFont="1" applyFill="1" applyBorder="1"/>
    <xf numFmtId="0" fontId="3" fillId="4" borderId="26" xfId="0" applyFont="1" applyFill="1" applyBorder="1"/>
    <xf numFmtId="0" fontId="3" fillId="4" borderId="27" xfId="0" applyFont="1" applyFill="1" applyBorder="1"/>
    <xf numFmtId="3" fontId="5" fillId="0" borderId="15" xfId="0" applyNumberFormat="1" applyFont="1" applyBorder="1" applyAlignment="1">
      <alignment horizontal="center"/>
    </xf>
    <xf numFmtId="3" fontId="0" fillId="0" borderId="0" xfId="0" applyNumberFormat="1"/>
    <xf numFmtId="49" fontId="5" fillId="6" borderId="6" xfId="2" applyNumberFormat="1" applyFont="1" applyFill="1" applyBorder="1" applyAlignment="1">
      <alignment horizontal="center"/>
    </xf>
    <xf numFmtId="49" fontId="5" fillId="6" borderId="8" xfId="2" applyNumberFormat="1" applyFont="1" applyFill="1" applyBorder="1" applyAlignment="1">
      <alignment horizontal="center"/>
    </xf>
    <xf numFmtId="3" fontId="5" fillId="6" borderId="9" xfId="2" applyNumberFormat="1" applyFont="1" applyFill="1" applyBorder="1" applyAlignment="1">
      <alignment horizontal="center"/>
    </xf>
    <xf numFmtId="3" fontId="5" fillId="6" borderId="11" xfId="2" applyNumberFormat="1" applyFont="1" applyFill="1" applyBorder="1" applyAlignment="1">
      <alignment horizontal="center"/>
    </xf>
    <xf numFmtId="3" fontId="5" fillId="6" borderId="14" xfId="2" applyNumberFormat="1" applyFont="1" applyFill="1" applyBorder="1" applyAlignment="1">
      <alignment horizontal="right"/>
    </xf>
    <xf numFmtId="10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M72"/>
  <sheetViews>
    <sheetView topLeftCell="A3" workbookViewId="0">
      <selection activeCell="J30" sqref="J30"/>
    </sheetView>
  </sheetViews>
  <sheetFormatPr baseColWidth="10" defaultRowHeight="16" x14ac:dyDescent="0.25"/>
  <cols>
    <col min="1" max="2" width="26.85546875" bestFit="1" customWidth="1"/>
    <col min="3" max="3" width="13.85546875" style="37" bestFit="1" customWidth="1"/>
  </cols>
  <sheetData>
    <row r="1" spans="1:12" x14ac:dyDescent="0.25">
      <c r="A1" s="1" t="s">
        <v>1</v>
      </c>
      <c r="B1" s="2"/>
      <c r="C1" s="3"/>
      <c r="D1" s="4"/>
      <c r="E1" s="4"/>
      <c r="F1" s="4"/>
      <c r="G1" s="4"/>
      <c r="H1" s="4"/>
      <c r="I1" s="4"/>
      <c r="J1" s="9"/>
    </row>
    <row r="2" spans="1:12" x14ac:dyDescent="0.25">
      <c r="A2" s="27"/>
      <c r="B2" s="28"/>
      <c r="C2" s="8"/>
      <c r="D2" s="7"/>
      <c r="E2" s="7"/>
      <c r="F2" s="7"/>
      <c r="G2" s="7"/>
      <c r="H2" s="7"/>
      <c r="I2" s="7"/>
      <c r="J2" s="9"/>
    </row>
    <row r="3" spans="1:12" x14ac:dyDescent="0.25">
      <c r="A3" s="10" t="s">
        <v>0</v>
      </c>
      <c r="B3" s="28"/>
      <c r="C3" s="8"/>
      <c r="D3" s="82">
        <f>Liabilities!D3</f>
        <v>6</v>
      </c>
      <c r="E3" s="7"/>
      <c r="F3" s="7"/>
      <c r="G3" s="7"/>
      <c r="H3" s="7"/>
      <c r="I3" s="7"/>
      <c r="J3" s="9"/>
    </row>
    <row r="4" spans="1:12" x14ac:dyDescent="0.25">
      <c r="A4" s="27"/>
      <c r="B4" s="28"/>
      <c r="C4" s="8"/>
      <c r="D4" s="7"/>
      <c r="E4" s="7"/>
      <c r="F4" s="7"/>
      <c r="G4" s="7"/>
      <c r="H4" s="7"/>
      <c r="I4" s="7"/>
      <c r="J4" s="9"/>
    </row>
    <row r="5" spans="1:12" x14ac:dyDescent="0.25">
      <c r="A5" s="6"/>
      <c r="B5" s="7"/>
      <c r="C5" s="8"/>
      <c r="D5" s="7"/>
      <c r="E5" s="7"/>
      <c r="F5" s="7"/>
      <c r="G5" s="7"/>
      <c r="H5" s="7"/>
      <c r="I5" s="7"/>
      <c r="J5" s="9"/>
    </row>
    <row r="6" spans="1:12" x14ac:dyDescent="0.25">
      <c r="A6" s="10" t="s">
        <v>40</v>
      </c>
      <c r="B6" s="11"/>
      <c r="C6" s="12"/>
      <c r="D6" s="82">
        <v>7</v>
      </c>
      <c r="E6" s="13"/>
      <c r="F6" s="13"/>
      <c r="G6" s="13"/>
      <c r="H6" s="13"/>
      <c r="I6" s="13"/>
      <c r="J6" s="9"/>
    </row>
    <row r="7" spans="1:12" x14ac:dyDescent="0.25">
      <c r="A7" s="10"/>
      <c r="B7" s="11"/>
      <c r="C7" s="12"/>
      <c r="D7" s="13"/>
      <c r="E7" s="13"/>
      <c r="F7" s="13"/>
      <c r="G7" s="13"/>
      <c r="H7" s="13"/>
      <c r="I7" s="13"/>
      <c r="J7" s="9"/>
    </row>
    <row r="8" spans="1:12" x14ac:dyDescent="0.25">
      <c r="A8" s="10"/>
      <c r="B8" s="11"/>
      <c r="C8" s="12"/>
      <c r="D8" s="13"/>
      <c r="E8" s="13"/>
      <c r="F8" s="13"/>
      <c r="G8" s="13"/>
      <c r="H8" s="13"/>
      <c r="I8" s="13"/>
      <c r="J8" s="9"/>
    </row>
    <row r="9" spans="1:12" ht="17" thickBot="1" x14ac:dyDescent="0.3">
      <c r="A9" s="10" t="s">
        <v>41</v>
      </c>
      <c r="B9" s="11"/>
      <c r="C9" s="29"/>
      <c r="D9" s="15" t="s">
        <v>2</v>
      </c>
      <c r="E9" s="15" t="s">
        <v>3</v>
      </c>
      <c r="F9" s="15" t="s">
        <v>4</v>
      </c>
      <c r="G9" s="15" t="s">
        <v>5</v>
      </c>
      <c r="H9" s="15" t="s">
        <v>6</v>
      </c>
      <c r="I9" s="15" t="s">
        <v>47</v>
      </c>
      <c r="J9" s="9"/>
    </row>
    <row r="10" spans="1:12" x14ac:dyDescent="0.25">
      <c r="A10" s="19" t="s">
        <v>42</v>
      </c>
      <c r="B10" s="19" t="s">
        <v>141</v>
      </c>
      <c r="C10" s="30" t="s">
        <v>36</v>
      </c>
      <c r="D10" s="85">
        <v>0</v>
      </c>
      <c r="E10" s="86">
        <v>0</v>
      </c>
      <c r="F10" s="86">
        <v>0</v>
      </c>
      <c r="G10" s="86">
        <v>0</v>
      </c>
      <c r="H10" s="86">
        <v>0</v>
      </c>
      <c r="I10" s="87">
        <v>0</v>
      </c>
      <c r="J10" s="9"/>
      <c r="L10" s="31"/>
    </row>
    <row r="11" spans="1:12" x14ac:dyDescent="0.25">
      <c r="A11" s="32"/>
      <c r="B11" s="32"/>
      <c r="C11" s="33" t="s">
        <v>37</v>
      </c>
      <c r="D11" s="88">
        <v>0</v>
      </c>
      <c r="E11" s="89">
        <v>5.0716967803752233E-3</v>
      </c>
      <c r="F11" s="89">
        <v>5.0716967803752233E-3</v>
      </c>
      <c r="G11" s="89">
        <v>5.0716967803752233E-3</v>
      </c>
      <c r="H11" s="89">
        <v>5.0716967803752233E-3</v>
      </c>
      <c r="I11" s="90">
        <v>5.0716967803752233E-3</v>
      </c>
      <c r="J11" s="9"/>
    </row>
    <row r="12" spans="1:12" x14ac:dyDescent="0.25">
      <c r="A12" s="32"/>
      <c r="B12" s="32"/>
      <c r="C12" s="33" t="s">
        <v>38</v>
      </c>
      <c r="D12" s="88">
        <v>0</v>
      </c>
      <c r="E12" s="89">
        <v>0</v>
      </c>
      <c r="F12" s="89">
        <v>0</v>
      </c>
      <c r="G12" s="89">
        <v>0</v>
      </c>
      <c r="H12" s="89">
        <v>0</v>
      </c>
      <c r="I12" s="90">
        <v>0</v>
      </c>
      <c r="J12" s="9"/>
    </row>
    <row r="13" spans="1:12" ht="17" thickBot="1" x14ac:dyDescent="0.3">
      <c r="A13" s="32"/>
      <c r="B13" s="34"/>
      <c r="C13" s="35" t="s">
        <v>39</v>
      </c>
      <c r="D13" s="98">
        <v>1.2625600000000001E-2</v>
      </c>
      <c r="E13" s="91">
        <v>1.2625600000000001E-2</v>
      </c>
      <c r="F13" s="91">
        <v>1.2625600000000001E-2</v>
      </c>
      <c r="G13" s="91">
        <v>1.2625600000000001E-2</v>
      </c>
      <c r="H13" s="91">
        <v>1.2625600000000001E-2</v>
      </c>
      <c r="I13" s="92">
        <v>1.2625600000000001E-2</v>
      </c>
      <c r="J13" s="9"/>
    </row>
    <row r="14" spans="1:12" x14ac:dyDescent="0.25">
      <c r="A14" s="32"/>
      <c r="B14" s="19" t="s">
        <v>43</v>
      </c>
      <c r="C14" s="30" t="s">
        <v>36</v>
      </c>
      <c r="D14" s="85">
        <v>0</v>
      </c>
      <c r="E14" s="86">
        <v>0</v>
      </c>
      <c r="F14" s="86">
        <v>0</v>
      </c>
      <c r="G14" s="86">
        <v>0</v>
      </c>
      <c r="H14" s="86">
        <v>0</v>
      </c>
      <c r="I14" s="87">
        <v>0</v>
      </c>
      <c r="J14" s="9"/>
    </row>
    <row r="15" spans="1:12" x14ac:dyDescent="0.25">
      <c r="A15" s="32"/>
      <c r="B15" s="32"/>
      <c r="C15" s="33" t="s">
        <v>37</v>
      </c>
      <c r="D15" s="88">
        <v>0</v>
      </c>
      <c r="E15" s="89">
        <v>0</v>
      </c>
      <c r="F15" s="89">
        <v>0</v>
      </c>
      <c r="G15" s="89">
        <v>0</v>
      </c>
      <c r="H15" s="89">
        <v>0</v>
      </c>
      <c r="I15" s="90">
        <v>0</v>
      </c>
      <c r="J15" s="9"/>
    </row>
    <row r="16" spans="1:12" x14ac:dyDescent="0.25">
      <c r="A16" s="20"/>
      <c r="B16" s="32"/>
      <c r="C16" s="33" t="s">
        <v>38</v>
      </c>
      <c r="D16" s="88">
        <v>0</v>
      </c>
      <c r="E16" s="89">
        <v>0</v>
      </c>
      <c r="F16" s="89">
        <v>0</v>
      </c>
      <c r="G16" s="89">
        <v>0</v>
      </c>
      <c r="H16" s="89">
        <v>0</v>
      </c>
      <c r="I16" s="90">
        <v>0</v>
      </c>
      <c r="J16" s="9"/>
    </row>
    <row r="17" spans="1:13" ht="17" thickBot="1" x14ac:dyDescent="0.3">
      <c r="A17" s="32"/>
      <c r="B17" s="34"/>
      <c r="C17" s="35" t="s">
        <v>39</v>
      </c>
      <c r="D17" s="98">
        <v>2.7565099999999999E-2</v>
      </c>
      <c r="E17" s="91">
        <v>2.7565099999999999E-2</v>
      </c>
      <c r="F17" s="91">
        <v>2.7565099999999999E-2</v>
      </c>
      <c r="G17" s="91">
        <v>2.7565099999999999E-2</v>
      </c>
      <c r="H17" s="91">
        <v>2.7565099999999999E-2</v>
      </c>
      <c r="I17" s="92">
        <v>2.7565099999999999E-2</v>
      </c>
      <c r="J17" s="9"/>
    </row>
    <row r="18" spans="1:13" x14ac:dyDescent="0.25">
      <c r="A18" s="32"/>
      <c r="B18" s="19" t="s">
        <v>44</v>
      </c>
      <c r="C18" s="30" t="s">
        <v>36</v>
      </c>
      <c r="D18" s="85">
        <v>3.3969310789764506E-2</v>
      </c>
      <c r="E18" s="86">
        <f>E20-E19</f>
        <v>1.7254800157285853E-3</v>
      </c>
      <c r="F18" s="86">
        <f>F20-F19</f>
        <v>-1.907284328507295E-2</v>
      </c>
      <c r="G18" s="86">
        <f>G20-G19</f>
        <v>2.1658675041925601E-2</v>
      </c>
      <c r="H18" s="86">
        <f>H20-H19</f>
        <v>6.8908907246995998E-2</v>
      </c>
      <c r="I18" s="87">
        <f>I20-I19</f>
        <v>5.0545841891837501E-2</v>
      </c>
      <c r="J18" s="9"/>
    </row>
    <row r="19" spans="1:13" x14ac:dyDescent="0.25">
      <c r="A19" s="32"/>
      <c r="B19" s="32"/>
      <c r="C19" s="33" t="s">
        <v>37</v>
      </c>
      <c r="D19" s="88">
        <v>0</v>
      </c>
      <c r="E19" s="89">
        <v>0</v>
      </c>
      <c r="F19" s="89">
        <v>0</v>
      </c>
      <c r="G19" s="89">
        <v>0</v>
      </c>
      <c r="H19" s="89">
        <v>0</v>
      </c>
      <c r="I19" s="90">
        <v>0</v>
      </c>
      <c r="J19" s="9"/>
    </row>
    <row r="20" spans="1:13" x14ac:dyDescent="0.25">
      <c r="A20" s="32"/>
      <c r="B20" s="32"/>
      <c r="C20" s="33" t="s">
        <v>38</v>
      </c>
      <c r="D20" s="88">
        <v>3.3969310789764506E-2</v>
      </c>
      <c r="E20" s="89">
        <v>1.7254800157285853E-3</v>
      </c>
      <c r="F20" s="89">
        <v>-1.907284328507295E-2</v>
      </c>
      <c r="G20" s="89">
        <v>2.1658675041925601E-2</v>
      </c>
      <c r="H20" s="89">
        <v>6.8908907246995998E-2</v>
      </c>
      <c r="I20" s="90">
        <v>5.0545841891837501E-2</v>
      </c>
      <c r="J20" s="9"/>
    </row>
    <row r="21" spans="1:13" ht="17" thickBot="1" x14ac:dyDescent="0.3">
      <c r="A21" s="32"/>
      <c r="B21" s="34"/>
      <c r="C21" s="35" t="s">
        <v>39</v>
      </c>
      <c r="D21" s="98">
        <v>5.6765700000000002E-2</v>
      </c>
      <c r="E21" s="91">
        <v>5.6765700000000002E-2</v>
      </c>
      <c r="F21" s="91">
        <v>5.6765700000000002E-2</v>
      </c>
      <c r="G21" s="91">
        <v>5.6765700000000002E-2</v>
      </c>
      <c r="H21" s="91">
        <v>5.6765700000000002E-2</v>
      </c>
      <c r="I21" s="92">
        <v>5.6765700000000002E-2</v>
      </c>
      <c r="J21" s="9"/>
    </row>
    <row r="22" spans="1:13" x14ac:dyDescent="0.25">
      <c r="A22" s="32"/>
      <c r="B22" s="19" t="s">
        <v>45</v>
      </c>
      <c r="C22" s="30" t="s">
        <v>36</v>
      </c>
      <c r="D22" s="85">
        <v>0</v>
      </c>
      <c r="E22" s="86">
        <v>0</v>
      </c>
      <c r="F22" s="86">
        <v>0</v>
      </c>
      <c r="G22" s="86">
        <v>0</v>
      </c>
      <c r="H22" s="86">
        <v>0</v>
      </c>
      <c r="I22" s="87">
        <v>0</v>
      </c>
      <c r="J22" s="9"/>
    </row>
    <row r="23" spans="1:13" x14ac:dyDescent="0.25">
      <c r="A23" s="20"/>
      <c r="B23" s="32"/>
      <c r="C23" s="33" t="s">
        <v>37</v>
      </c>
      <c r="D23" s="88">
        <v>0</v>
      </c>
      <c r="E23" s="89">
        <v>0</v>
      </c>
      <c r="F23" s="89">
        <v>0</v>
      </c>
      <c r="G23" s="89">
        <v>0</v>
      </c>
      <c r="H23" s="89">
        <v>0</v>
      </c>
      <c r="I23" s="90">
        <v>0</v>
      </c>
      <c r="J23" s="9"/>
    </row>
    <row r="24" spans="1:13" x14ac:dyDescent="0.25">
      <c r="A24" s="32"/>
      <c r="B24" s="32"/>
      <c r="C24" s="33" t="s">
        <v>38</v>
      </c>
      <c r="D24" s="88">
        <v>0</v>
      </c>
      <c r="E24" s="89">
        <v>0</v>
      </c>
      <c r="F24" s="89">
        <v>0</v>
      </c>
      <c r="G24" s="89">
        <v>0</v>
      </c>
      <c r="H24" s="89">
        <v>0</v>
      </c>
      <c r="I24" s="90">
        <v>0</v>
      </c>
      <c r="J24" s="9"/>
    </row>
    <row r="25" spans="1:13" ht="17" thickBot="1" x14ac:dyDescent="0.3">
      <c r="A25" s="32"/>
      <c r="B25" s="34"/>
      <c r="C25" s="35" t="s">
        <v>39</v>
      </c>
      <c r="D25" s="98">
        <v>9.2948299999999998E-2</v>
      </c>
      <c r="E25" s="91">
        <v>9.2948299999999998E-2</v>
      </c>
      <c r="F25" s="91">
        <v>9.2948299999999998E-2</v>
      </c>
      <c r="G25" s="91">
        <v>9.2948299999999998E-2</v>
      </c>
      <c r="H25" s="91">
        <v>9.2948299999999998E-2</v>
      </c>
      <c r="I25" s="92">
        <v>9.2948299999999998E-2</v>
      </c>
      <c r="J25" s="9"/>
      <c r="M25" t="s">
        <v>142</v>
      </c>
    </row>
    <row r="26" spans="1:13" x14ac:dyDescent="0.25">
      <c r="A26" s="32"/>
      <c r="B26" s="19" t="s">
        <v>46</v>
      </c>
      <c r="C26" s="30" t="s">
        <v>36</v>
      </c>
      <c r="D26" s="85">
        <v>0</v>
      </c>
      <c r="E26" s="86">
        <v>0</v>
      </c>
      <c r="F26" s="86">
        <v>0</v>
      </c>
      <c r="G26" s="86">
        <v>0</v>
      </c>
      <c r="H26" s="86">
        <v>0</v>
      </c>
      <c r="I26" s="87">
        <v>0</v>
      </c>
      <c r="J26" s="9"/>
    </row>
    <row r="27" spans="1:13" x14ac:dyDescent="0.25">
      <c r="A27" s="32"/>
      <c r="B27" s="32"/>
      <c r="C27" s="33" t="s">
        <v>37</v>
      </c>
      <c r="D27" s="88">
        <v>0</v>
      </c>
      <c r="E27" s="89">
        <v>0</v>
      </c>
      <c r="F27" s="89">
        <v>0</v>
      </c>
      <c r="G27" s="89">
        <v>0</v>
      </c>
      <c r="H27" s="89">
        <v>0</v>
      </c>
      <c r="I27" s="90">
        <v>0</v>
      </c>
      <c r="J27" s="9"/>
    </row>
    <row r="28" spans="1:13" x14ac:dyDescent="0.25">
      <c r="A28" s="32"/>
      <c r="B28" s="32"/>
      <c r="C28" s="33" t="s">
        <v>38</v>
      </c>
      <c r="D28" s="88">
        <v>0</v>
      </c>
      <c r="E28" s="89">
        <v>0</v>
      </c>
      <c r="F28" s="89">
        <v>0</v>
      </c>
      <c r="G28" s="89">
        <v>0</v>
      </c>
      <c r="H28" s="89">
        <v>0</v>
      </c>
      <c r="I28" s="90">
        <v>0</v>
      </c>
      <c r="J28" s="9"/>
    </row>
    <row r="29" spans="1:13" ht="17" thickBot="1" x14ac:dyDescent="0.3">
      <c r="A29" s="34"/>
      <c r="B29" s="34"/>
      <c r="C29" s="35" t="s">
        <v>39</v>
      </c>
      <c r="D29" s="98">
        <v>0.15451699999999999</v>
      </c>
      <c r="E29" s="91">
        <v>0.15451699999999999</v>
      </c>
      <c r="F29" s="91">
        <v>0.15451699999999999</v>
      </c>
      <c r="G29" s="91">
        <v>0.15451699999999999</v>
      </c>
      <c r="H29" s="91">
        <v>0.15451699999999999</v>
      </c>
      <c r="I29" s="92">
        <v>0.15451699999999999</v>
      </c>
      <c r="J29" s="9"/>
    </row>
    <row r="30" spans="1:13" x14ac:dyDescent="0.25">
      <c r="A30" s="19" t="s">
        <v>114</v>
      </c>
      <c r="B30" s="20" t="s">
        <v>148</v>
      </c>
      <c r="C30" s="30" t="s">
        <v>36</v>
      </c>
      <c r="D30" s="85">
        <v>0</v>
      </c>
      <c r="E30" s="86">
        <v>0</v>
      </c>
      <c r="F30" s="86">
        <v>0</v>
      </c>
      <c r="G30" s="86">
        <v>0</v>
      </c>
      <c r="H30" s="86">
        <v>0</v>
      </c>
      <c r="I30" s="87">
        <v>0</v>
      </c>
      <c r="J30" s="9"/>
    </row>
    <row r="31" spans="1:13" x14ac:dyDescent="0.25">
      <c r="A31" s="32"/>
      <c r="B31" s="32"/>
      <c r="C31" s="33" t="s">
        <v>37</v>
      </c>
      <c r="D31" s="88">
        <v>0</v>
      </c>
      <c r="E31" s="89">
        <v>0</v>
      </c>
      <c r="F31" s="89">
        <v>0</v>
      </c>
      <c r="G31" s="89">
        <v>0</v>
      </c>
      <c r="H31" s="89">
        <v>0</v>
      </c>
      <c r="I31" s="90">
        <v>0</v>
      </c>
      <c r="J31" s="9"/>
    </row>
    <row r="32" spans="1:13" x14ac:dyDescent="0.25">
      <c r="A32" s="32"/>
      <c r="B32" s="32"/>
      <c r="C32" s="33" t="s">
        <v>38</v>
      </c>
      <c r="D32" s="88">
        <v>0</v>
      </c>
      <c r="E32" s="89">
        <v>0</v>
      </c>
      <c r="F32" s="89">
        <v>0</v>
      </c>
      <c r="G32" s="89">
        <v>0</v>
      </c>
      <c r="H32" s="89">
        <v>0</v>
      </c>
      <c r="I32" s="90">
        <v>0</v>
      </c>
      <c r="J32" s="9"/>
    </row>
    <row r="33" spans="1:10" ht="17" thickBot="1" x14ac:dyDescent="0.3">
      <c r="A33" s="32"/>
      <c r="B33" s="32"/>
      <c r="C33" s="33" t="s">
        <v>39</v>
      </c>
      <c r="D33" s="98">
        <v>0</v>
      </c>
      <c r="E33" s="91">
        <v>0</v>
      </c>
      <c r="F33" s="91">
        <v>0</v>
      </c>
      <c r="G33" s="91">
        <v>0</v>
      </c>
      <c r="H33" s="91">
        <v>0</v>
      </c>
      <c r="I33" s="92">
        <v>0</v>
      </c>
      <c r="J33" s="9"/>
    </row>
    <row r="34" spans="1:10" x14ac:dyDescent="0.25">
      <c r="A34" s="32"/>
      <c r="B34" s="19" t="s">
        <v>149</v>
      </c>
      <c r="C34" s="30" t="s">
        <v>36</v>
      </c>
      <c r="D34" s="85">
        <v>0</v>
      </c>
      <c r="E34" s="86">
        <v>0</v>
      </c>
      <c r="F34" s="86">
        <v>0</v>
      </c>
      <c r="G34" s="86">
        <v>0</v>
      </c>
      <c r="H34" s="86">
        <v>0</v>
      </c>
      <c r="I34" s="87">
        <v>0</v>
      </c>
      <c r="J34" s="9"/>
    </row>
    <row r="35" spans="1:10" x14ac:dyDescent="0.25">
      <c r="A35" s="32"/>
      <c r="B35" s="32"/>
      <c r="C35" s="33" t="s">
        <v>37</v>
      </c>
      <c r="D35" s="88">
        <v>0</v>
      </c>
      <c r="E35" s="89">
        <v>0</v>
      </c>
      <c r="F35" s="89">
        <v>0</v>
      </c>
      <c r="G35" s="89">
        <v>0</v>
      </c>
      <c r="H35" s="89">
        <v>0</v>
      </c>
      <c r="I35" s="90">
        <v>0</v>
      </c>
      <c r="J35" s="9"/>
    </row>
    <row r="36" spans="1:10" x14ac:dyDescent="0.25">
      <c r="A36" s="32"/>
      <c r="B36" s="32"/>
      <c r="C36" s="33" t="s">
        <v>38</v>
      </c>
      <c r="D36" s="88">
        <v>0</v>
      </c>
      <c r="E36" s="89">
        <v>0</v>
      </c>
      <c r="F36" s="89">
        <v>0</v>
      </c>
      <c r="G36" s="89">
        <v>0</v>
      </c>
      <c r="H36" s="89">
        <v>0</v>
      </c>
      <c r="I36" s="90">
        <v>0</v>
      </c>
      <c r="J36" s="9"/>
    </row>
    <row r="37" spans="1:10" ht="17" thickBot="1" x14ac:dyDescent="0.3">
      <c r="A37" s="34"/>
      <c r="B37" s="34"/>
      <c r="C37" s="35" t="s">
        <v>39</v>
      </c>
      <c r="D37" s="98">
        <v>0</v>
      </c>
      <c r="E37" s="91">
        <v>0</v>
      </c>
      <c r="F37" s="91">
        <v>0</v>
      </c>
      <c r="G37" s="91">
        <v>0</v>
      </c>
      <c r="H37" s="91">
        <v>0</v>
      </c>
      <c r="I37" s="92">
        <v>0</v>
      </c>
      <c r="J37" s="9"/>
    </row>
    <row r="38" spans="1:1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9"/>
    </row>
    <row r="39" spans="1:10" ht="17" thickBot="1" x14ac:dyDescent="0.3">
      <c r="A39" s="10"/>
      <c r="B39" s="11"/>
      <c r="C39" s="11"/>
      <c r="D39" s="15" t="s">
        <v>2</v>
      </c>
      <c r="E39" s="15" t="s">
        <v>3</v>
      </c>
      <c r="F39" s="15" t="s">
        <v>4</v>
      </c>
      <c r="G39" s="15" t="s">
        <v>5</v>
      </c>
      <c r="H39" s="15" t="s">
        <v>6</v>
      </c>
      <c r="I39" s="15" t="s">
        <v>47</v>
      </c>
      <c r="J39" s="9"/>
    </row>
    <row r="40" spans="1:10" ht="17" thickBot="1" x14ac:dyDescent="0.3">
      <c r="A40" s="55" t="s">
        <v>139</v>
      </c>
      <c r="B40" s="55" t="s">
        <v>140</v>
      </c>
      <c r="C40" s="100" t="s">
        <v>137</v>
      </c>
      <c r="D40" s="102">
        <v>0</v>
      </c>
      <c r="E40" s="103">
        <v>0</v>
      </c>
      <c r="F40" s="103">
        <v>0</v>
      </c>
      <c r="G40" s="103">
        <v>0</v>
      </c>
      <c r="H40" s="103">
        <v>0</v>
      </c>
      <c r="I40" s="104">
        <v>0</v>
      </c>
      <c r="J40" s="9"/>
    </row>
    <row r="41" spans="1:10" x14ac:dyDescent="0.25">
      <c r="A41" s="42"/>
      <c r="B41" s="22"/>
      <c r="C41" s="22"/>
      <c r="D41" s="101"/>
      <c r="E41" s="101"/>
      <c r="F41" s="101"/>
      <c r="G41" s="101"/>
      <c r="H41" s="101"/>
      <c r="I41" s="101"/>
      <c r="J41" s="36"/>
    </row>
    <row r="43" spans="1:10" x14ac:dyDescent="0.25">
      <c r="B43" s="81"/>
      <c r="E43" s="96"/>
      <c r="F43" s="96"/>
      <c r="G43" s="96"/>
      <c r="H43" s="96"/>
      <c r="I43" s="96"/>
    </row>
    <row r="44" spans="1:10" x14ac:dyDescent="0.25">
      <c r="B44" s="81"/>
      <c r="E44" s="96"/>
      <c r="F44" s="96"/>
      <c r="G44" s="96"/>
      <c r="H44" s="96"/>
      <c r="I44" s="96"/>
    </row>
    <row r="45" spans="1:10" x14ac:dyDescent="0.25">
      <c r="B45" s="81"/>
      <c r="E45" s="96"/>
      <c r="F45" s="96"/>
      <c r="G45" s="96"/>
      <c r="H45" s="96"/>
      <c r="I45" s="96"/>
    </row>
    <row r="46" spans="1:10" x14ac:dyDescent="0.25">
      <c r="B46" s="81"/>
      <c r="E46" s="96"/>
      <c r="F46" s="96"/>
      <c r="G46" s="96"/>
      <c r="H46" s="96"/>
      <c r="I46" s="96"/>
    </row>
    <row r="47" spans="1:10" x14ac:dyDescent="0.25">
      <c r="B47" s="81"/>
      <c r="E47" s="96"/>
      <c r="F47" s="96"/>
      <c r="G47" s="96"/>
      <c r="H47" s="96"/>
      <c r="I47" s="96"/>
    </row>
    <row r="48" spans="1:10" x14ac:dyDescent="0.25">
      <c r="B48" s="81"/>
      <c r="C48" s="81"/>
    </row>
    <row r="49" spans="2:9" x14ac:dyDescent="0.25">
      <c r="C49" s="81"/>
    </row>
    <row r="50" spans="2:9" x14ac:dyDescent="0.25">
      <c r="B50" s="83"/>
      <c r="C50" s="84"/>
    </row>
    <row r="51" spans="2:9" x14ac:dyDescent="0.25">
      <c r="C51" s="81"/>
    </row>
    <row r="52" spans="2:9" x14ac:dyDescent="0.25">
      <c r="B52" s="81"/>
      <c r="C52" s="81"/>
      <c r="E52" s="96"/>
      <c r="F52" s="96"/>
      <c r="G52" s="96"/>
      <c r="H52" s="96"/>
      <c r="I52" s="96"/>
    </row>
    <row r="53" spans="2:9" x14ac:dyDescent="0.25">
      <c r="B53" s="81"/>
      <c r="C53" s="81"/>
      <c r="E53" s="97"/>
      <c r="F53" s="97"/>
      <c r="G53" s="97"/>
      <c r="H53" s="97"/>
      <c r="I53" s="97"/>
    </row>
    <row r="54" spans="2:9" x14ac:dyDescent="0.25">
      <c r="B54" s="81"/>
      <c r="C54" s="81"/>
      <c r="E54" s="97"/>
      <c r="F54" s="97"/>
      <c r="G54" s="97"/>
      <c r="H54" s="97"/>
      <c r="I54" s="97"/>
    </row>
    <row r="55" spans="2:9" x14ac:dyDescent="0.25">
      <c r="B55" s="81"/>
      <c r="C55"/>
      <c r="E55" s="97"/>
      <c r="F55" s="97"/>
      <c r="G55" s="97"/>
      <c r="H55" s="97"/>
      <c r="I55" s="97"/>
    </row>
    <row r="56" spans="2:9" x14ac:dyDescent="0.25">
      <c r="B56" s="81"/>
      <c r="C56"/>
      <c r="E56" s="97"/>
      <c r="F56" s="97"/>
      <c r="G56" s="97"/>
      <c r="H56" s="97"/>
      <c r="I56" s="97"/>
    </row>
    <row r="57" spans="2:9" x14ac:dyDescent="0.25">
      <c r="B57" s="37"/>
      <c r="C57"/>
    </row>
    <row r="59" spans="2:9" x14ac:dyDescent="0.25">
      <c r="B59" s="83"/>
      <c r="C59" s="84"/>
      <c r="D59" s="95"/>
      <c r="F59" s="95"/>
      <c r="G59" s="95"/>
      <c r="H59" s="95"/>
      <c r="I59" s="95"/>
    </row>
    <row r="60" spans="2:9" x14ac:dyDescent="0.25">
      <c r="C60" s="81"/>
      <c r="D60" s="95"/>
      <c r="F60" s="95"/>
      <c r="G60" s="95"/>
      <c r="H60" s="95"/>
      <c r="I60" s="95"/>
    </row>
    <row r="61" spans="2:9" x14ac:dyDescent="0.25">
      <c r="B61" s="81"/>
      <c r="C61" s="81"/>
      <c r="D61" s="95"/>
      <c r="E61" s="96"/>
      <c r="F61" s="96"/>
      <c r="G61" s="96"/>
      <c r="H61" s="96"/>
      <c r="I61" s="96"/>
    </row>
    <row r="62" spans="2:9" x14ac:dyDescent="0.25">
      <c r="B62" s="81"/>
      <c r="C62" s="81"/>
      <c r="D62" s="95"/>
      <c r="E62" s="97"/>
      <c r="F62" s="97"/>
      <c r="G62" s="97"/>
      <c r="H62" s="97"/>
      <c r="I62" s="97"/>
    </row>
    <row r="63" spans="2:9" x14ac:dyDescent="0.25">
      <c r="B63" s="81"/>
      <c r="C63" s="81"/>
      <c r="D63" s="95"/>
      <c r="E63" s="97"/>
      <c r="F63" s="97"/>
      <c r="G63" s="97"/>
      <c r="H63" s="97"/>
      <c r="I63" s="97"/>
    </row>
    <row r="64" spans="2:9" x14ac:dyDescent="0.25">
      <c r="B64" s="81"/>
      <c r="C64"/>
      <c r="D64" s="95"/>
      <c r="E64" s="97"/>
      <c r="F64" s="97"/>
      <c r="G64" s="97"/>
      <c r="H64" s="97"/>
      <c r="I64" s="97"/>
    </row>
    <row r="65" spans="2:9" x14ac:dyDescent="0.25">
      <c r="B65" s="81"/>
      <c r="C65"/>
      <c r="D65" s="95"/>
      <c r="E65" s="97"/>
      <c r="F65" s="97"/>
      <c r="G65" s="97"/>
      <c r="H65" s="97"/>
      <c r="I65" s="97"/>
    </row>
    <row r="66" spans="2:9" x14ac:dyDescent="0.25">
      <c r="B66" s="95"/>
      <c r="C66" s="95"/>
      <c r="D66" s="95"/>
      <c r="E66" s="95"/>
      <c r="F66" s="95"/>
      <c r="G66" s="95"/>
      <c r="H66" s="95"/>
      <c r="I66" s="95"/>
    </row>
    <row r="67" spans="2:9" x14ac:dyDescent="0.25">
      <c r="B67" s="95"/>
      <c r="C67" s="95"/>
      <c r="D67" s="95"/>
      <c r="E67" s="95"/>
      <c r="F67" s="95"/>
      <c r="G67" s="95"/>
      <c r="H67" s="95"/>
      <c r="I67" s="95"/>
    </row>
    <row r="68" spans="2:9" x14ac:dyDescent="0.25">
      <c r="B68" s="95"/>
      <c r="C68" s="95"/>
      <c r="D68" s="95"/>
      <c r="E68" s="95"/>
      <c r="F68" s="95"/>
      <c r="G68" s="95"/>
      <c r="H68" s="95"/>
      <c r="I68" s="95"/>
    </row>
    <row r="69" spans="2:9" x14ac:dyDescent="0.25">
      <c r="B69" s="95"/>
      <c r="C69" s="95"/>
      <c r="D69" s="95"/>
      <c r="E69" s="95"/>
      <c r="F69" s="95"/>
      <c r="G69" s="95"/>
      <c r="H69" s="95"/>
      <c r="I69" s="95"/>
    </row>
    <row r="70" spans="2:9" x14ac:dyDescent="0.25">
      <c r="B70" s="95"/>
      <c r="C70" s="95"/>
      <c r="D70" s="95"/>
      <c r="E70" s="95"/>
      <c r="F70" s="95"/>
      <c r="G70" s="95"/>
      <c r="H70" s="95"/>
      <c r="I70" s="95"/>
    </row>
    <row r="71" spans="2:9" x14ac:dyDescent="0.25">
      <c r="B71" s="95"/>
      <c r="C71" s="95"/>
      <c r="D71" s="95"/>
      <c r="E71" s="95"/>
      <c r="F71" s="95"/>
      <c r="G71" s="95"/>
      <c r="H71" s="95"/>
      <c r="I71" s="95"/>
    </row>
    <row r="72" spans="2:9" x14ac:dyDescent="0.25">
      <c r="B72" s="95"/>
      <c r="C72" s="95"/>
      <c r="D72" s="95"/>
      <c r="E72" s="95"/>
      <c r="F72" s="95"/>
      <c r="G72" s="95"/>
      <c r="H72" s="95"/>
      <c r="I72" s="95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AQ89"/>
  <sheetViews>
    <sheetView tabSelected="1" topLeftCell="A21" workbookViewId="0">
      <selection activeCell="G46" sqref="G46"/>
    </sheetView>
  </sheetViews>
  <sheetFormatPr baseColWidth="10" defaultRowHeight="16" x14ac:dyDescent="0.25"/>
  <cols>
    <col min="1" max="1" width="50" customWidth="1"/>
    <col min="2" max="2" width="12.140625" customWidth="1"/>
    <col min="3" max="6" width="11.42578125" customWidth="1"/>
    <col min="7" max="7" width="14.42578125" customWidth="1"/>
    <col min="8" max="8" width="12.85546875" customWidth="1"/>
    <col min="9" max="10" width="9.85546875" bestFit="1" customWidth="1"/>
    <col min="11" max="11" width="10.28515625" customWidth="1"/>
    <col min="12" max="12" width="14.42578125" customWidth="1"/>
    <col min="13" max="13" width="12" bestFit="1" customWidth="1"/>
    <col min="14" max="14" width="15.42578125" bestFit="1" customWidth="1"/>
    <col min="15" max="18" width="12" bestFit="1" customWidth="1"/>
  </cols>
  <sheetData>
    <row r="1" spans="1:12" x14ac:dyDescent="0.25">
      <c r="A1" s="1" t="s">
        <v>63</v>
      </c>
      <c r="B1" s="77">
        <v>2017</v>
      </c>
      <c r="C1" s="77">
        <v>12</v>
      </c>
      <c r="D1" s="77">
        <v>31</v>
      </c>
      <c r="E1" s="4"/>
      <c r="F1" s="4"/>
      <c r="G1" s="4"/>
      <c r="H1" s="13"/>
      <c r="I1" s="13"/>
      <c r="J1" s="14"/>
    </row>
    <row r="2" spans="1:12" x14ac:dyDescent="0.25">
      <c r="A2" s="6"/>
      <c r="B2" s="7"/>
      <c r="C2" s="8"/>
      <c r="D2" s="7"/>
      <c r="E2" s="7"/>
      <c r="F2" s="7"/>
      <c r="G2" s="7"/>
      <c r="H2" s="13"/>
      <c r="I2" s="13"/>
      <c r="J2" s="14"/>
    </row>
    <row r="3" spans="1:12" x14ac:dyDescent="0.25">
      <c r="A3" s="10" t="s">
        <v>0</v>
      </c>
      <c r="B3" s="11"/>
      <c r="C3" s="12"/>
      <c r="D3" s="77">
        <v>6</v>
      </c>
      <c r="E3" s="13"/>
      <c r="F3" s="13"/>
      <c r="G3" s="13"/>
      <c r="H3" s="13"/>
      <c r="I3" s="13"/>
      <c r="J3" s="14"/>
    </row>
    <row r="4" spans="1:12" x14ac:dyDescent="0.25">
      <c r="A4" s="10"/>
      <c r="B4" s="11"/>
      <c r="C4" s="12"/>
      <c r="D4" s="12"/>
      <c r="E4" s="13"/>
      <c r="F4" s="13"/>
      <c r="G4" s="13"/>
      <c r="H4" s="13"/>
      <c r="I4" s="13"/>
      <c r="J4" s="14"/>
    </row>
    <row r="5" spans="1:12" x14ac:dyDescent="0.25">
      <c r="A5" s="10"/>
      <c r="B5" s="11"/>
      <c r="C5" s="12"/>
      <c r="D5" s="12"/>
      <c r="E5" s="13"/>
      <c r="F5" s="13"/>
      <c r="G5" s="13"/>
      <c r="H5" s="13"/>
      <c r="I5" s="13"/>
      <c r="J5" s="14"/>
    </row>
    <row r="6" spans="1:12" x14ac:dyDescent="0.25">
      <c r="A6" s="10" t="s">
        <v>30</v>
      </c>
      <c r="B6" s="11"/>
      <c r="C6" s="12"/>
      <c r="D6" s="77">
        <v>10</v>
      </c>
      <c r="E6" s="13"/>
      <c r="F6" s="13"/>
      <c r="G6" s="13"/>
      <c r="H6" s="13"/>
      <c r="I6" s="13"/>
      <c r="J6" s="14"/>
    </row>
    <row r="7" spans="1:12" x14ac:dyDescent="0.25">
      <c r="A7" s="10" t="s">
        <v>31</v>
      </c>
      <c r="B7" s="11"/>
      <c r="C7" s="12"/>
      <c r="D7" s="77">
        <v>2</v>
      </c>
      <c r="E7" s="13"/>
      <c r="F7" s="13"/>
      <c r="G7" s="13"/>
      <c r="H7" s="13"/>
      <c r="I7" s="13"/>
      <c r="J7" s="14"/>
    </row>
    <row r="8" spans="1:12" x14ac:dyDescent="0.25">
      <c r="A8" s="10" t="s">
        <v>32</v>
      </c>
      <c r="B8" s="11"/>
      <c r="C8" s="12"/>
      <c r="D8" s="77">
        <v>7</v>
      </c>
      <c r="E8" s="13"/>
      <c r="F8" s="13"/>
      <c r="G8" s="13"/>
      <c r="H8" s="13"/>
      <c r="I8" s="13"/>
      <c r="J8" s="14"/>
    </row>
    <row r="9" spans="1:12" x14ac:dyDescent="0.25">
      <c r="A9" s="10" t="s">
        <v>33</v>
      </c>
      <c r="B9" s="60"/>
      <c r="C9" s="12"/>
      <c r="D9" s="77">
        <v>8</v>
      </c>
      <c r="E9" s="13"/>
      <c r="F9" s="13"/>
      <c r="G9" s="13"/>
      <c r="H9" s="13"/>
      <c r="I9" s="13"/>
      <c r="J9" s="14"/>
    </row>
    <row r="10" spans="1:12" x14ac:dyDescent="0.25">
      <c r="A10" s="10"/>
      <c r="B10" s="60"/>
      <c r="C10" s="75"/>
      <c r="D10" s="75"/>
      <c r="E10" s="75"/>
      <c r="F10" s="75"/>
      <c r="G10" s="13"/>
      <c r="H10" s="13"/>
      <c r="I10" s="13"/>
      <c r="J10" s="14"/>
    </row>
    <row r="11" spans="1:12" x14ac:dyDescent="0.25">
      <c r="A11" s="10"/>
      <c r="B11" s="60"/>
      <c r="C11" s="12"/>
      <c r="D11" s="13"/>
      <c r="E11" s="13"/>
      <c r="F11" s="13"/>
      <c r="G11" s="13"/>
      <c r="H11" s="13"/>
      <c r="I11" s="13"/>
      <c r="J11" s="14"/>
    </row>
    <row r="12" spans="1:12" ht="17" thickBot="1" x14ac:dyDescent="0.3">
      <c r="A12" s="10" t="s">
        <v>15</v>
      </c>
      <c r="B12" s="15" t="s">
        <v>116</v>
      </c>
      <c r="C12" s="15" t="s">
        <v>2</v>
      </c>
      <c r="D12" s="15" t="s">
        <v>3</v>
      </c>
      <c r="E12" s="15" t="s">
        <v>4</v>
      </c>
      <c r="F12" s="15" t="s">
        <v>5</v>
      </c>
      <c r="G12" s="15" t="s">
        <v>6</v>
      </c>
      <c r="H12" s="15" t="s">
        <v>47</v>
      </c>
      <c r="I12" s="13"/>
      <c r="J12" s="14"/>
    </row>
    <row r="13" spans="1:12" x14ac:dyDescent="0.25">
      <c r="A13" s="16" t="s">
        <v>117</v>
      </c>
      <c r="B13" s="117">
        <v>3745732000</v>
      </c>
      <c r="C13" s="63">
        <v>3997269200.1753874</v>
      </c>
      <c r="D13" s="63">
        <v>4239216170.5646701</v>
      </c>
      <c r="E13" s="63">
        <v>4468806826.0768967</v>
      </c>
      <c r="F13" s="63">
        <v>4683315448.2255201</v>
      </c>
      <c r="G13" s="63">
        <v>4887280118.7659101</v>
      </c>
      <c r="H13" s="64">
        <v>5080923583.539237</v>
      </c>
      <c r="I13" s="13"/>
      <c r="J13" s="14"/>
      <c r="L13" s="112"/>
    </row>
    <row r="14" spans="1:12" x14ac:dyDescent="0.25">
      <c r="A14" s="17" t="s">
        <v>118</v>
      </c>
      <c r="B14" s="78">
        <v>2361787000</v>
      </c>
      <c r="C14" s="67">
        <v>2418541745.7973847</v>
      </c>
      <c r="D14" s="67">
        <v>2483371173.7898288</v>
      </c>
      <c r="E14" s="67">
        <v>2559648252.489193</v>
      </c>
      <c r="F14" s="67">
        <v>2652595277.3915906</v>
      </c>
      <c r="G14" s="67">
        <v>2759480610.0029492</v>
      </c>
      <c r="H14" s="68">
        <v>2877488937.7000194</v>
      </c>
      <c r="I14" s="13"/>
      <c r="J14" s="14"/>
    </row>
    <row r="15" spans="1:12" x14ac:dyDescent="0.25">
      <c r="A15" s="17" t="s">
        <v>119</v>
      </c>
      <c r="B15" s="78">
        <v>0</v>
      </c>
      <c r="C15" s="67">
        <v>0</v>
      </c>
      <c r="D15" s="67">
        <v>0</v>
      </c>
      <c r="E15" s="67">
        <v>0</v>
      </c>
      <c r="F15" s="67">
        <v>0</v>
      </c>
      <c r="G15" s="67">
        <v>0</v>
      </c>
      <c r="H15" s="68">
        <v>0</v>
      </c>
      <c r="I15" s="13"/>
      <c r="J15" s="14"/>
    </row>
    <row r="16" spans="1:12" x14ac:dyDescent="0.25">
      <c r="A16" s="17" t="s">
        <v>8</v>
      </c>
      <c r="B16" s="78">
        <v>186935000</v>
      </c>
      <c r="C16" s="67">
        <v>204890188.0928027</v>
      </c>
      <c r="D16" s="67">
        <v>230309160.99378431</v>
      </c>
      <c r="E16" s="67">
        <v>260095545.53733945</v>
      </c>
      <c r="F16" s="67">
        <v>294637382.34271765</v>
      </c>
      <c r="G16" s="67">
        <v>329581433.24790788</v>
      </c>
      <c r="H16" s="68">
        <v>369950234.11852503</v>
      </c>
      <c r="I16" s="13"/>
      <c r="J16" s="14"/>
    </row>
    <row r="17" spans="1:15" x14ac:dyDescent="0.25">
      <c r="A17" s="17" t="s">
        <v>12</v>
      </c>
      <c r="B17" s="78">
        <v>0</v>
      </c>
      <c r="C17" s="67">
        <v>0</v>
      </c>
      <c r="D17" s="67">
        <v>0</v>
      </c>
      <c r="E17" s="67">
        <v>0</v>
      </c>
      <c r="F17" s="67">
        <v>0</v>
      </c>
      <c r="G17" s="67">
        <v>0</v>
      </c>
      <c r="H17" s="68">
        <v>0</v>
      </c>
      <c r="I17" s="13"/>
      <c r="J17" s="14"/>
    </row>
    <row r="18" spans="1:15" x14ac:dyDescent="0.25">
      <c r="A18" s="17" t="s">
        <v>9</v>
      </c>
      <c r="B18" s="78">
        <v>0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8">
        <v>0</v>
      </c>
      <c r="I18" s="13"/>
      <c r="J18" s="14"/>
    </row>
    <row r="19" spans="1:15" x14ac:dyDescent="0.25">
      <c r="A19" s="17" t="s">
        <v>13</v>
      </c>
      <c r="B19" s="78">
        <v>0</v>
      </c>
      <c r="C19" s="67">
        <v>0</v>
      </c>
      <c r="D19" s="67">
        <v>0</v>
      </c>
      <c r="E19" s="67">
        <v>0</v>
      </c>
      <c r="F19" s="67">
        <v>0</v>
      </c>
      <c r="G19" s="67">
        <v>0</v>
      </c>
      <c r="H19" s="68">
        <v>0</v>
      </c>
      <c r="I19" s="13"/>
      <c r="J19" s="14"/>
    </row>
    <row r="20" spans="1:15" x14ac:dyDescent="0.25">
      <c r="A20" s="17" t="s">
        <v>10</v>
      </c>
      <c r="B20" s="78">
        <v>0</v>
      </c>
      <c r="C20" s="67">
        <v>0</v>
      </c>
      <c r="D20" s="67">
        <v>0</v>
      </c>
      <c r="E20" s="67">
        <v>0</v>
      </c>
      <c r="F20" s="67">
        <v>0</v>
      </c>
      <c r="G20" s="67">
        <v>0</v>
      </c>
      <c r="H20" s="68">
        <v>0</v>
      </c>
      <c r="I20" s="13"/>
      <c r="J20" s="14"/>
    </row>
    <row r="21" spans="1:15" x14ac:dyDescent="0.25">
      <c r="A21" s="17" t="s">
        <v>14</v>
      </c>
      <c r="B21" s="78">
        <v>0</v>
      </c>
      <c r="C21" s="67">
        <v>0</v>
      </c>
      <c r="D21" s="67">
        <v>0</v>
      </c>
      <c r="E21" s="67">
        <v>0</v>
      </c>
      <c r="F21" s="67">
        <v>0</v>
      </c>
      <c r="G21" s="67">
        <v>0</v>
      </c>
      <c r="H21" s="68">
        <v>0</v>
      </c>
      <c r="I21" s="13"/>
      <c r="J21" s="14"/>
    </row>
    <row r="22" spans="1:15" ht="17" thickBot="1" x14ac:dyDescent="0.3">
      <c r="A22" s="18" t="s">
        <v>11</v>
      </c>
      <c r="B22" s="79">
        <v>0</v>
      </c>
      <c r="C22" s="72">
        <v>0</v>
      </c>
      <c r="D22" s="72">
        <v>0</v>
      </c>
      <c r="E22" s="72">
        <v>0</v>
      </c>
      <c r="F22" s="72">
        <v>0</v>
      </c>
      <c r="G22" s="72">
        <v>0</v>
      </c>
      <c r="H22" s="73">
        <v>0</v>
      </c>
      <c r="I22" s="13"/>
      <c r="J22" s="14"/>
    </row>
    <row r="23" spans="1:15" x14ac:dyDescent="0.25">
      <c r="A23" s="10"/>
      <c r="B23" s="94">
        <f>SUM(B13:B22)</f>
        <v>6294454000</v>
      </c>
      <c r="C23" s="94">
        <f t="shared" ref="C23:H23" si="0">SUM(C13:C22)</f>
        <v>6620701134.0655756</v>
      </c>
      <c r="D23" s="94">
        <f t="shared" si="0"/>
        <v>6952896505.3482828</v>
      </c>
      <c r="E23" s="94">
        <f t="shared" si="0"/>
        <v>7288550624.1034288</v>
      </c>
      <c r="F23" s="94">
        <f t="shared" si="0"/>
        <v>7630548107.9598293</v>
      </c>
      <c r="G23" s="94">
        <f t="shared" si="0"/>
        <v>7976342162.0167675</v>
      </c>
      <c r="H23" s="94">
        <f t="shared" si="0"/>
        <v>8328362755.3577805</v>
      </c>
      <c r="I23" s="13"/>
      <c r="J23" s="14"/>
    </row>
    <row r="24" spans="1:15" x14ac:dyDescent="0.25">
      <c r="A24" s="10"/>
      <c r="B24" s="75"/>
      <c r="C24" s="13"/>
      <c r="D24" s="13"/>
      <c r="E24" s="13"/>
      <c r="F24" s="13"/>
      <c r="G24" s="13"/>
      <c r="H24" s="13"/>
      <c r="I24" s="13"/>
      <c r="J24" s="14"/>
    </row>
    <row r="25" spans="1:15" ht="17" thickBot="1" x14ac:dyDescent="0.3">
      <c r="A25" s="10" t="s">
        <v>16</v>
      </c>
      <c r="B25" s="15" t="s">
        <v>2</v>
      </c>
      <c r="C25" s="15" t="s">
        <v>3</v>
      </c>
      <c r="D25" s="15" t="s">
        <v>4</v>
      </c>
      <c r="E25" s="15" t="s">
        <v>5</v>
      </c>
      <c r="F25" s="15" t="s">
        <v>6</v>
      </c>
      <c r="G25" s="15" t="s">
        <v>47</v>
      </c>
      <c r="H25" s="15"/>
      <c r="I25" s="13"/>
      <c r="J25" s="14"/>
    </row>
    <row r="26" spans="1:15" x14ac:dyDescent="0.25">
      <c r="A26" s="19" t="s">
        <v>17</v>
      </c>
      <c r="B26" s="63">
        <v>111256512</v>
      </c>
      <c r="C26" s="63">
        <v>116362336</v>
      </c>
      <c r="D26" s="63">
        <v>106077408</v>
      </c>
      <c r="E26" s="63">
        <v>96644064</v>
      </c>
      <c r="F26" s="63">
        <v>84268768</v>
      </c>
      <c r="G26" s="64">
        <v>74744288</v>
      </c>
      <c r="H26" s="13"/>
      <c r="I26" s="13"/>
      <c r="J26" s="14"/>
      <c r="N26" s="118"/>
    </row>
    <row r="27" spans="1:15" x14ac:dyDescent="0.25">
      <c r="A27" s="20" t="s">
        <v>18</v>
      </c>
      <c r="B27" s="67">
        <v>0</v>
      </c>
      <c r="C27" s="67">
        <v>0</v>
      </c>
      <c r="D27" s="67">
        <v>0</v>
      </c>
      <c r="E27" s="67">
        <v>0</v>
      </c>
      <c r="F27" s="67">
        <v>0</v>
      </c>
      <c r="G27" s="68">
        <v>0</v>
      </c>
      <c r="H27" s="15"/>
      <c r="I27" s="13"/>
      <c r="J27" s="14"/>
      <c r="N27" s="93"/>
      <c r="O27" s="93"/>
    </row>
    <row r="28" spans="1:15" x14ac:dyDescent="0.25">
      <c r="A28" s="20" t="s">
        <v>19</v>
      </c>
      <c r="B28" s="67">
        <v>0</v>
      </c>
      <c r="C28" s="67">
        <v>0</v>
      </c>
      <c r="D28" s="67">
        <v>0</v>
      </c>
      <c r="E28" s="67">
        <v>0</v>
      </c>
      <c r="F28" s="67">
        <v>0</v>
      </c>
      <c r="G28" s="68">
        <v>0</v>
      </c>
      <c r="H28" s="13"/>
      <c r="I28" s="13"/>
      <c r="J28" s="14"/>
    </row>
    <row r="29" spans="1:15" x14ac:dyDescent="0.25">
      <c r="A29" s="20" t="s">
        <v>20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71">
        <v>0</v>
      </c>
      <c r="H29" s="15"/>
      <c r="I29" s="13"/>
      <c r="J29" s="14"/>
    </row>
    <row r="30" spans="1:15" x14ac:dyDescent="0.25">
      <c r="A30" s="20" t="s">
        <v>21</v>
      </c>
      <c r="B30" s="67">
        <v>0</v>
      </c>
      <c r="C30" s="67">
        <v>0</v>
      </c>
      <c r="D30" s="67">
        <v>0</v>
      </c>
      <c r="E30" s="67">
        <v>0</v>
      </c>
      <c r="F30" s="67">
        <v>0</v>
      </c>
      <c r="G30" s="68">
        <v>0</v>
      </c>
      <c r="H30" s="13"/>
      <c r="I30" s="13"/>
      <c r="J30" s="14"/>
    </row>
    <row r="31" spans="1:15" x14ac:dyDescent="0.25">
      <c r="A31" s="20" t="s">
        <v>22</v>
      </c>
      <c r="B31" s="67">
        <v>0</v>
      </c>
      <c r="C31" s="67">
        <v>0</v>
      </c>
      <c r="D31" s="67">
        <v>0</v>
      </c>
      <c r="E31" s="67">
        <v>0</v>
      </c>
      <c r="F31" s="67">
        <v>0</v>
      </c>
      <c r="G31" s="68">
        <v>0</v>
      </c>
      <c r="H31" s="15"/>
      <c r="I31" s="13"/>
      <c r="J31" s="14"/>
    </row>
    <row r="32" spans="1:15" ht="17" thickBot="1" x14ac:dyDescent="0.3">
      <c r="A32" s="21" t="s">
        <v>7</v>
      </c>
      <c r="B32" s="72">
        <v>0</v>
      </c>
      <c r="C32" s="72">
        <v>0</v>
      </c>
      <c r="D32" s="72">
        <v>0</v>
      </c>
      <c r="E32" s="72">
        <v>0</v>
      </c>
      <c r="F32" s="72">
        <v>0</v>
      </c>
      <c r="G32" s="73">
        <v>0</v>
      </c>
      <c r="H32" s="13"/>
      <c r="I32" s="13"/>
      <c r="J32" s="14"/>
    </row>
    <row r="33" spans="1:11" x14ac:dyDescent="0.25">
      <c r="A33" s="10"/>
      <c r="B33" s="12"/>
      <c r="C33" s="13"/>
      <c r="D33" s="13"/>
      <c r="E33" s="13"/>
      <c r="F33" s="13"/>
      <c r="G33" s="15"/>
      <c r="H33" s="13"/>
      <c r="I33" s="13"/>
      <c r="J33" s="14"/>
    </row>
    <row r="34" spans="1:11" ht="17" thickBot="1" x14ac:dyDescent="0.3">
      <c r="A34" s="10" t="s">
        <v>23</v>
      </c>
      <c r="B34" s="15" t="s">
        <v>2</v>
      </c>
      <c r="C34" s="15" t="s">
        <v>3</v>
      </c>
      <c r="D34" s="15" t="s">
        <v>4</v>
      </c>
      <c r="E34" s="15" t="s">
        <v>5</v>
      </c>
      <c r="F34" s="15" t="s">
        <v>6</v>
      </c>
      <c r="G34" s="15" t="s">
        <v>47</v>
      </c>
      <c r="H34" s="13"/>
      <c r="I34" s="13"/>
      <c r="J34" s="14"/>
    </row>
    <row r="35" spans="1:11" x14ac:dyDescent="0.25">
      <c r="A35" s="19" t="s">
        <v>24</v>
      </c>
      <c r="B35" s="63">
        <v>0</v>
      </c>
      <c r="C35" s="63">
        <v>0</v>
      </c>
      <c r="D35" s="63">
        <v>0</v>
      </c>
      <c r="E35" s="63">
        <v>0</v>
      </c>
      <c r="F35" s="63">
        <v>0</v>
      </c>
      <c r="G35" s="64">
        <v>0</v>
      </c>
      <c r="H35" s="13"/>
      <c r="I35" s="13"/>
      <c r="J35" s="14"/>
    </row>
    <row r="36" spans="1:11" x14ac:dyDescent="0.25">
      <c r="A36" s="20" t="s">
        <v>25</v>
      </c>
      <c r="B36" s="67">
        <v>0</v>
      </c>
      <c r="C36" s="67">
        <v>0</v>
      </c>
      <c r="D36" s="67">
        <v>0</v>
      </c>
      <c r="E36" s="67">
        <v>0</v>
      </c>
      <c r="F36" s="67">
        <v>0</v>
      </c>
      <c r="G36" s="68">
        <v>0</v>
      </c>
      <c r="H36" s="13"/>
      <c r="I36" s="13"/>
      <c r="J36" s="14"/>
    </row>
    <row r="37" spans="1:11" x14ac:dyDescent="0.25">
      <c r="A37" s="20" t="s">
        <v>26</v>
      </c>
      <c r="B37" s="67">
        <v>0</v>
      </c>
      <c r="C37" s="67">
        <v>0</v>
      </c>
      <c r="D37" s="67">
        <v>0</v>
      </c>
      <c r="E37" s="67">
        <v>0</v>
      </c>
      <c r="F37" s="67">
        <v>0</v>
      </c>
      <c r="G37" s="68">
        <v>0</v>
      </c>
      <c r="H37" s="13"/>
      <c r="I37" s="13"/>
      <c r="J37" s="14"/>
    </row>
    <row r="38" spans="1:11" x14ac:dyDescent="0.25">
      <c r="A38" s="20" t="s">
        <v>20</v>
      </c>
      <c r="B38" s="70">
        <v>0</v>
      </c>
      <c r="C38" s="70">
        <v>0</v>
      </c>
      <c r="D38" s="70">
        <v>0</v>
      </c>
      <c r="E38" s="70">
        <v>0</v>
      </c>
      <c r="F38" s="70">
        <v>0</v>
      </c>
      <c r="G38" s="71">
        <v>0</v>
      </c>
      <c r="H38" s="13"/>
      <c r="I38" s="13"/>
      <c r="J38" s="14"/>
    </row>
    <row r="39" spans="1:11" x14ac:dyDescent="0.25">
      <c r="A39" s="20" t="s">
        <v>27</v>
      </c>
      <c r="B39" s="67">
        <v>0</v>
      </c>
      <c r="C39" s="67">
        <v>0</v>
      </c>
      <c r="D39" s="67">
        <v>0</v>
      </c>
      <c r="E39" s="67">
        <v>0</v>
      </c>
      <c r="F39" s="67">
        <v>0</v>
      </c>
      <c r="G39" s="68">
        <v>0</v>
      </c>
      <c r="H39" s="13"/>
      <c r="I39" s="13"/>
      <c r="J39" s="14"/>
    </row>
    <row r="40" spans="1:11" x14ac:dyDescent="0.25">
      <c r="A40" s="20" t="s">
        <v>28</v>
      </c>
      <c r="B40" s="67">
        <v>0</v>
      </c>
      <c r="C40" s="67">
        <v>0</v>
      </c>
      <c r="D40" s="67">
        <v>0</v>
      </c>
      <c r="E40" s="67">
        <v>0</v>
      </c>
      <c r="F40" s="67">
        <v>0</v>
      </c>
      <c r="G40" s="68">
        <v>0</v>
      </c>
      <c r="H40" s="13"/>
      <c r="I40" s="13"/>
      <c r="J40" s="14"/>
    </row>
    <row r="41" spans="1:11" x14ac:dyDescent="0.25">
      <c r="A41" s="20" t="s">
        <v>29</v>
      </c>
      <c r="B41" s="67">
        <v>0</v>
      </c>
      <c r="C41" s="67">
        <v>0</v>
      </c>
      <c r="D41" s="67">
        <v>0</v>
      </c>
      <c r="E41" s="67">
        <v>0</v>
      </c>
      <c r="F41" s="67">
        <v>0</v>
      </c>
      <c r="G41" s="68">
        <v>0</v>
      </c>
      <c r="H41" s="13"/>
      <c r="I41" s="13"/>
      <c r="J41" s="14"/>
    </row>
    <row r="42" spans="1:11" ht="17" thickBot="1" x14ac:dyDescent="0.3">
      <c r="A42" s="21" t="s">
        <v>7</v>
      </c>
      <c r="B42" s="72">
        <v>0</v>
      </c>
      <c r="C42" s="72">
        <v>0</v>
      </c>
      <c r="D42" s="72">
        <v>0</v>
      </c>
      <c r="E42" s="72">
        <v>0</v>
      </c>
      <c r="F42" s="72">
        <v>0</v>
      </c>
      <c r="G42" s="73">
        <v>0</v>
      </c>
      <c r="H42" s="12"/>
      <c r="I42" s="13"/>
      <c r="J42" s="14"/>
    </row>
    <row r="43" spans="1:11" x14ac:dyDescent="0.25">
      <c r="A43" s="10"/>
      <c r="B43" s="94">
        <f>B35-B26</f>
        <v>-111256512</v>
      </c>
      <c r="C43" s="94">
        <f t="shared" ref="C43:G43" si="1">C35-C26</f>
        <v>-116362336</v>
      </c>
      <c r="D43" s="94">
        <f t="shared" si="1"/>
        <v>-106077408</v>
      </c>
      <c r="E43" s="94">
        <f t="shared" si="1"/>
        <v>-96644064</v>
      </c>
      <c r="F43" s="94">
        <f t="shared" si="1"/>
        <v>-84268768</v>
      </c>
      <c r="G43" s="94">
        <f t="shared" si="1"/>
        <v>-74744288</v>
      </c>
      <c r="H43" s="13"/>
      <c r="I43" s="13"/>
      <c r="J43" s="14"/>
    </row>
    <row r="44" spans="1:11" ht="17" thickBot="1" x14ac:dyDescent="0.3">
      <c r="A44" s="10" t="s">
        <v>34</v>
      </c>
      <c r="B44" s="26" t="s">
        <v>35</v>
      </c>
      <c r="C44" s="26" t="s">
        <v>138</v>
      </c>
      <c r="D44" s="13"/>
      <c r="E44" s="13"/>
      <c r="F44" s="13"/>
      <c r="G44" s="13"/>
      <c r="H44" s="13"/>
      <c r="I44" s="13"/>
      <c r="J44" s="14"/>
    </row>
    <row r="45" spans="1:11" x14ac:dyDescent="0.25">
      <c r="A45" s="19" t="s">
        <v>148</v>
      </c>
      <c r="B45" s="115">
        <v>148593000</v>
      </c>
      <c r="C45" s="113" t="s">
        <v>147</v>
      </c>
      <c r="D45" s="13"/>
      <c r="E45" s="13"/>
      <c r="F45" s="13"/>
      <c r="G45" s="13"/>
      <c r="H45" s="13"/>
      <c r="I45" s="13"/>
      <c r="J45" s="14"/>
    </row>
    <row r="46" spans="1:11" ht="17" thickBot="1" x14ac:dyDescent="0.3">
      <c r="A46" s="21" t="s">
        <v>149</v>
      </c>
      <c r="B46" s="116">
        <v>104259000</v>
      </c>
      <c r="C46" s="114" t="s">
        <v>147</v>
      </c>
      <c r="D46" s="13"/>
      <c r="E46" s="13"/>
      <c r="F46" s="13"/>
      <c r="G46" s="13"/>
      <c r="H46" s="13"/>
      <c r="I46" s="13"/>
      <c r="J46" s="14"/>
    </row>
    <row r="47" spans="1:11" ht="17" thickBot="1" x14ac:dyDescent="0.3">
      <c r="A47" s="11"/>
      <c r="B47" s="60"/>
      <c r="C47" s="13"/>
      <c r="D47" s="13"/>
      <c r="E47" s="13"/>
      <c r="F47" s="13"/>
      <c r="G47" s="13"/>
      <c r="H47" s="13"/>
      <c r="I47" s="13"/>
      <c r="J47" s="14"/>
      <c r="K47" s="112"/>
    </row>
    <row r="48" spans="1:11" ht="17" thickBot="1" x14ac:dyDescent="0.3">
      <c r="A48" s="41" t="s">
        <v>64</v>
      </c>
      <c r="B48" s="80">
        <v>807827153</v>
      </c>
      <c r="C48" s="13"/>
      <c r="D48" s="13"/>
      <c r="E48" s="13"/>
      <c r="F48" s="13"/>
      <c r="G48" s="13"/>
      <c r="H48" s="13"/>
      <c r="I48" s="13"/>
      <c r="J48" s="14"/>
    </row>
    <row r="49" spans="1:43" x14ac:dyDescent="0.25">
      <c r="A49" s="11"/>
      <c r="B49" s="11"/>
      <c r="C49" s="12"/>
      <c r="D49" s="13"/>
      <c r="E49" s="13"/>
      <c r="F49" s="13"/>
      <c r="G49" s="13"/>
      <c r="H49" s="13"/>
      <c r="I49" s="13"/>
      <c r="J49" s="14"/>
    </row>
    <row r="50" spans="1:43" ht="17" thickBot="1" x14ac:dyDescent="0.3">
      <c r="A50" s="10" t="s">
        <v>115</v>
      </c>
      <c r="B50" s="15" t="s">
        <v>2</v>
      </c>
      <c r="C50" s="15" t="s">
        <v>3</v>
      </c>
      <c r="D50" s="15" t="s">
        <v>4</v>
      </c>
      <c r="E50" s="15" t="s">
        <v>5</v>
      </c>
      <c r="F50" s="15" t="s">
        <v>6</v>
      </c>
      <c r="G50" s="15" t="s">
        <v>47</v>
      </c>
      <c r="H50" s="13"/>
      <c r="I50" s="13"/>
      <c r="J50" s="14"/>
    </row>
    <row r="51" spans="1:43" x14ac:dyDescent="0.25">
      <c r="A51" s="19" t="s">
        <v>148</v>
      </c>
      <c r="B51" s="63">
        <v>148593000</v>
      </c>
      <c r="C51" s="63">
        <v>148593000</v>
      </c>
      <c r="D51" s="63">
        <v>148593000</v>
      </c>
      <c r="E51" s="63">
        <v>148593000</v>
      </c>
      <c r="F51" s="63">
        <v>148593000</v>
      </c>
      <c r="G51" s="64">
        <v>148593000</v>
      </c>
      <c r="H51" s="13"/>
      <c r="I51" s="13"/>
      <c r="J51" s="14"/>
    </row>
    <row r="52" spans="1:43" ht="17" thickBot="1" x14ac:dyDescent="0.3">
      <c r="A52" s="21" t="s">
        <v>149</v>
      </c>
      <c r="B52" s="72">
        <v>104259000</v>
      </c>
      <c r="C52" s="72">
        <v>104259000</v>
      </c>
      <c r="D52" s="72">
        <v>104259000</v>
      </c>
      <c r="E52" s="72">
        <v>104259000</v>
      </c>
      <c r="F52" s="72">
        <v>104259000</v>
      </c>
      <c r="G52" s="73">
        <v>104259000</v>
      </c>
      <c r="H52" s="13"/>
      <c r="I52" s="13"/>
      <c r="J52" s="14"/>
    </row>
    <row r="53" spans="1:43" x14ac:dyDescent="0.25">
      <c r="A53" s="11"/>
      <c r="B53" s="60"/>
      <c r="C53" s="12"/>
      <c r="D53" s="13"/>
      <c r="E53" s="13"/>
      <c r="F53" s="13"/>
      <c r="G53" s="13"/>
      <c r="H53" s="13"/>
      <c r="I53" s="13"/>
      <c r="J53" s="14"/>
    </row>
    <row r="54" spans="1:43" ht="17" thickBot="1" x14ac:dyDescent="0.3">
      <c r="A54" s="10"/>
      <c r="B54" s="15" t="s">
        <v>2</v>
      </c>
      <c r="C54" s="15" t="s">
        <v>3</v>
      </c>
      <c r="D54" s="15" t="s">
        <v>4</v>
      </c>
      <c r="E54" s="15" t="s">
        <v>5</v>
      </c>
      <c r="F54" s="15" t="s">
        <v>6</v>
      </c>
      <c r="G54" s="15" t="s">
        <v>47</v>
      </c>
      <c r="H54" s="13"/>
      <c r="I54" s="13"/>
      <c r="J54" s="14"/>
    </row>
    <row r="55" spans="1:43" ht="17" thickBot="1" x14ac:dyDescent="0.3">
      <c r="A55" s="59" t="s">
        <v>146</v>
      </c>
      <c r="B55" s="61">
        <v>0</v>
      </c>
      <c r="C55" s="54">
        <v>0</v>
      </c>
      <c r="D55" s="54">
        <v>0</v>
      </c>
      <c r="E55" s="54">
        <v>0</v>
      </c>
      <c r="F55" s="54">
        <v>0</v>
      </c>
      <c r="G55" s="99">
        <v>0</v>
      </c>
      <c r="H55" s="13"/>
      <c r="I55" s="13"/>
      <c r="J55" s="14"/>
    </row>
    <row r="56" spans="1:43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5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</row>
    <row r="59" spans="1:43" x14ac:dyDescent="0.25">
      <c r="B59" s="112"/>
    </row>
    <row r="83" spans="1:2" x14ac:dyDescent="0.25">
      <c r="A83" s="76"/>
      <c r="B83" s="43"/>
    </row>
    <row r="84" spans="1:2" x14ac:dyDescent="0.25">
      <c r="B84" s="43"/>
    </row>
    <row r="85" spans="1:2" x14ac:dyDescent="0.25">
      <c r="B85" s="43"/>
    </row>
    <row r="86" spans="1:2" x14ac:dyDescent="0.25">
      <c r="A86" s="62"/>
      <c r="B86" s="43"/>
    </row>
    <row r="87" spans="1:2" x14ac:dyDescent="0.25">
      <c r="B87" s="43"/>
    </row>
    <row r="88" spans="1:2" x14ac:dyDescent="0.25">
      <c r="B88" s="43"/>
    </row>
    <row r="89" spans="1:2" x14ac:dyDescent="0.25">
      <c r="B89" s="4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CC30"/>
  <sheetViews>
    <sheetView workbookViewId="0">
      <selection activeCell="L37" sqref="L37"/>
    </sheetView>
  </sheetViews>
  <sheetFormatPr baseColWidth="10" defaultRowHeight="16" x14ac:dyDescent="0.25"/>
  <cols>
    <col min="1" max="1" width="39.42578125" bestFit="1" customWidth="1"/>
    <col min="2" max="2" width="11.28515625" customWidth="1"/>
    <col min="3" max="64" width="10.140625" customWidth="1"/>
    <col min="65" max="65" width="9.140625" bestFit="1" customWidth="1"/>
  </cols>
  <sheetData>
    <row r="1" spans="1:81" x14ac:dyDescent="0.25">
      <c r="A1" s="1" t="s">
        <v>63</v>
      </c>
      <c r="B1" s="77">
        <f>Liabilities!B1</f>
        <v>2017</v>
      </c>
      <c r="C1" s="77">
        <f>Liabilities!C1</f>
        <v>12</v>
      </c>
      <c r="D1" s="77">
        <f>Liabilities!D1</f>
        <v>31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81" x14ac:dyDescent="0.25">
      <c r="A2" s="6"/>
      <c r="B2" s="7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9"/>
    </row>
    <row r="3" spans="1:81" x14ac:dyDescent="0.25">
      <c r="A3" s="10"/>
      <c r="B3" s="11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4"/>
    </row>
    <row r="4" spans="1:81" x14ac:dyDescent="0.25">
      <c r="A4" s="10" t="s">
        <v>62</v>
      </c>
      <c r="B4" s="11"/>
      <c r="C4" s="12"/>
      <c r="D4" s="77">
        <v>80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4"/>
    </row>
    <row r="5" spans="1:81" x14ac:dyDescent="0.25">
      <c r="A5" s="10"/>
      <c r="B5" s="11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4"/>
    </row>
    <row r="6" spans="1:81" x14ac:dyDescent="0.25">
      <c r="A6" s="10"/>
      <c r="B6" s="11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4"/>
    </row>
    <row r="7" spans="1:81" x14ac:dyDescent="0.25">
      <c r="A7" s="10" t="s">
        <v>65</v>
      </c>
      <c r="B7" s="11"/>
      <c r="C7" s="12"/>
      <c r="D7" s="77">
        <f>Liabilities!D8</f>
        <v>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4"/>
    </row>
    <row r="8" spans="1:81" x14ac:dyDescent="0.25">
      <c r="A8" s="10" t="s">
        <v>66</v>
      </c>
      <c r="B8" s="11"/>
      <c r="C8" s="12"/>
      <c r="D8" s="77">
        <f>Liabilities!D9</f>
        <v>8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4"/>
    </row>
    <row r="9" spans="1:81" x14ac:dyDescent="0.25">
      <c r="A9" s="10"/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4"/>
    </row>
    <row r="10" spans="1:81" x14ac:dyDescent="0.25">
      <c r="A10" s="10"/>
      <c r="B10" s="1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4"/>
    </row>
    <row r="11" spans="1:81" x14ac:dyDescent="0.25">
      <c r="A11" s="10"/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4"/>
    </row>
    <row r="12" spans="1:81" ht="17" thickBot="1" x14ac:dyDescent="0.3">
      <c r="A12" s="10" t="s">
        <v>16</v>
      </c>
      <c r="B12" s="15" t="s">
        <v>2</v>
      </c>
      <c r="C12" s="15" t="s">
        <v>3</v>
      </c>
      <c r="D12" s="15" t="s">
        <v>4</v>
      </c>
      <c r="E12" s="15" t="s">
        <v>5</v>
      </c>
      <c r="F12" s="15" t="s">
        <v>6</v>
      </c>
      <c r="G12" s="15" t="s">
        <v>47</v>
      </c>
      <c r="H12" s="15" t="s">
        <v>48</v>
      </c>
      <c r="I12" s="15" t="s">
        <v>49</v>
      </c>
      <c r="J12" s="15" t="s">
        <v>50</v>
      </c>
      <c r="K12" s="15" t="s">
        <v>51</v>
      </c>
      <c r="L12" s="15" t="s">
        <v>52</v>
      </c>
      <c r="M12" s="15" t="s">
        <v>53</v>
      </c>
      <c r="N12" s="15" t="s">
        <v>54</v>
      </c>
      <c r="O12" s="15" t="s">
        <v>55</v>
      </c>
      <c r="P12" s="15" t="s">
        <v>56</v>
      </c>
      <c r="Q12" s="15" t="s">
        <v>57</v>
      </c>
      <c r="R12" s="15" t="s">
        <v>58</v>
      </c>
      <c r="S12" s="15" t="s">
        <v>59</v>
      </c>
      <c r="T12" s="15" t="s">
        <v>60</v>
      </c>
      <c r="U12" s="15" t="s">
        <v>61</v>
      </c>
      <c r="V12" s="15" t="s">
        <v>67</v>
      </c>
      <c r="W12" s="15" t="s">
        <v>68</v>
      </c>
      <c r="X12" s="15" t="s">
        <v>69</v>
      </c>
      <c r="Y12" s="15" t="s">
        <v>70</v>
      </c>
      <c r="Z12" s="15" t="s">
        <v>71</v>
      </c>
      <c r="AA12" s="15" t="s">
        <v>72</v>
      </c>
      <c r="AB12" s="15" t="s">
        <v>73</v>
      </c>
      <c r="AC12" s="15" t="s">
        <v>74</v>
      </c>
      <c r="AD12" s="15" t="s">
        <v>75</v>
      </c>
      <c r="AE12" s="15" t="s">
        <v>76</v>
      </c>
      <c r="AF12" s="15" t="s">
        <v>77</v>
      </c>
      <c r="AG12" s="15" t="s">
        <v>78</v>
      </c>
      <c r="AH12" s="15" t="s">
        <v>79</v>
      </c>
      <c r="AI12" s="15" t="s">
        <v>80</v>
      </c>
      <c r="AJ12" s="15" t="s">
        <v>81</v>
      </c>
      <c r="AK12" s="15" t="s">
        <v>82</v>
      </c>
      <c r="AL12" s="15" t="s">
        <v>83</v>
      </c>
      <c r="AM12" s="15" t="s">
        <v>84</v>
      </c>
      <c r="AN12" s="15" t="s">
        <v>85</v>
      </c>
      <c r="AO12" s="15" t="s">
        <v>86</v>
      </c>
      <c r="AP12" s="15" t="s">
        <v>87</v>
      </c>
      <c r="AQ12" s="15" t="s">
        <v>88</v>
      </c>
      <c r="AR12" s="15" t="s">
        <v>89</v>
      </c>
      <c r="AS12" s="15" t="s">
        <v>90</v>
      </c>
      <c r="AT12" s="15" t="s">
        <v>91</v>
      </c>
      <c r="AU12" s="15" t="s">
        <v>92</v>
      </c>
      <c r="AV12" s="15" t="s">
        <v>93</v>
      </c>
      <c r="AW12" s="15" t="s">
        <v>94</v>
      </c>
      <c r="AX12" s="15" t="s">
        <v>95</v>
      </c>
      <c r="AY12" s="15" t="s">
        <v>96</v>
      </c>
      <c r="AZ12" s="15" t="s">
        <v>97</v>
      </c>
      <c r="BA12" s="15" t="s">
        <v>98</v>
      </c>
      <c r="BB12" s="15" t="s">
        <v>99</v>
      </c>
      <c r="BC12" s="15" t="s">
        <v>100</v>
      </c>
      <c r="BD12" s="15" t="s">
        <v>101</v>
      </c>
      <c r="BE12" s="15" t="s">
        <v>102</v>
      </c>
      <c r="BF12" s="15" t="s">
        <v>103</v>
      </c>
      <c r="BG12" s="15" t="s">
        <v>104</v>
      </c>
      <c r="BH12" s="15" t="s">
        <v>105</v>
      </c>
      <c r="BI12" s="15" t="s">
        <v>106</v>
      </c>
      <c r="BJ12" s="15" t="s">
        <v>107</v>
      </c>
      <c r="BK12" s="15" t="s">
        <v>108</v>
      </c>
      <c r="BL12" s="15" t="s">
        <v>109</v>
      </c>
      <c r="BM12" s="15" t="s">
        <v>120</v>
      </c>
      <c r="BN12" s="15" t="s">
        <v>121</v>
      </c>
      <c r="BO12" s="15" t="s">
        <v>122</v>
      </c>
      <c r="BP12" s="15" t="s">
        <v>123</v>
      </c>
      <c r="BQ12" s="15" t="s">
        <v>124</v>
      </c>
      <c r="BR12" s="15" t="s">
        <v>125</v>
      </c>
      <c r="BS12" s="15" t="s">
        <v>126</v>
      </c>
      <c r="BT12" s="15" t="s">
        <v>127</v>
      </c>
      <c r="BU12" s="15" t="s">
        <v>128</v>
      </c>
      <c r="BV12" s="15" t="s">
        <v>129</v>
      </c>
      <c r="BW12" s="15" t="s">
        <v>130</v>
      </c>
      <c r="BX12" s="15" t="s">
        <v>131</v>
      </c>
      <c r="BY12" s="15" t="s">
        <v>132</v>
      </c>
      <c r="BZ12" s="15" t="s">
        <v>133</v>
      </c>
      <c r="CA12" s="15" t="s">
        <v>134</v>
      </c>
      <c r="CB12" s="15" t="s">
        <v>135</v>
      </c>
      <c r="CC12" s="15" t="s">
        <v>136</v>
      </c>
    </row>
    <row r="13" spans="1:81" x14ac:dyDescent="0.25">
      <c r="A13" s="38" t="s">
        <v>17</v>
      </c>
      <c r="B13" s="69">
        <v>117443104</v>
      </c>
      <c r="C13" s="63">
        <v>107524608</v>
      </c>
      <c r="D13" s="63">
        <v>98180192</v>
      </c>
      <c r="E13" s="63">
        <v>85717024</v>
      </c>
      <c r="F13" s="63">
        <v>76038560</v>
      </c>
      <c r="G13" s="63">
        <v>63541696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  <c r="Y13" s="63">
        <v>0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  <c r="AI13" s="63">
        <v>0</v>
      </c>
      <c r="AJ13" s="63">
        <v>0</v>
      </c>
      <c r="AK13" s="63">
        <v>0</v>
      </c>
      <c r="AL13" s="63">
        <v>0</v>
      </c>
      <c r="AM13" s="63">
        <v>0</v>
      </c>
      <c r="AN13" s="63">
        <v>0</v>
      </c>
      <c r="AO13" s="63">
        <v>0</v>
      </c>
      <c r="AP13" s="63">
        <v>0</v>
      </c>
      <c r="AQ13" s="63">
        <v>0</v>
      </c>
      <c r="AR13" s="63">
        <v>0</v>
      </c>
      <c r="AS13" s="63">
        <v>0</v>
      </c>
      <c r="AT13" s="63">
        <v>0</v>
      </c>
      <c r="AU13" s="63">
        <v>0</v>
      </c>
      <c r="AV13" s="63">
        <v>0</v>
      </c>
      <c r="AW13" s="63">
        <v>0</v>
      </c>
      <c r="AX13" s="63">
        <v>0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63">
        <v>0</v>
      </c>
      <c r="BF13" s="63">
        <v>0</v>
      </c>
      <c r="BG13" s="63">
        <v>0</v>
      </c>
      <c r="BH13" s="63">
        <v>0</v>
      </c>
      <c r="BI13" s="63">
        <v>0</v>
      </c>
      <c r="BJ13" s="63">
        <v>0</v>
      </c>
      <c r="BK13" s="63">
        <v>0</v>
      </c>
      <c r="BL13" s="63">
        <v>0</v>
      </c>
      <c r="BM13" s="63">
        <v>0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63">
        <v>0</v>
      </c>
      <c r="BU13" s="63">
        <v>0</v>
      </c>
      <c r="BV13" s="63">
        <v>0</v>
      </c>
      <c r="BW13" s="63">
        <v>0</v>
      </c>
      <c r="BX13" s="63">
        <v>0</v>
      </c>
      <c r="BY13" s="63">
        <v>0</v>
      </c>
      <c r="BZ13" s="63">
        <v>0</v>
      </c>
      <c r="CA13" s="63">
        <v>0</v>
      </c>
      <c r="CB13" s="63">
        <v>0</v>
      </c>
      <c r="CC13" s="64">
        <v>0</v>
      </c>
    </row>
    <row r="14" spans="1:81" x14ac:dyDescent="0.25">
      <c r="A14" s="39" t="s">
        <v>18</v>
      </c>
      <c r="B14" s="45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>
        <v>0</v>
      </c>
      <c r="AQ14" s="43">
        <v>0</v>
      </c>
      <c r="AR14" s="43">
        <v>0</v>
      </c>
      <c r="AS14" s="43">
        <v>0</v>
      </c>
      <c r="AT14" s="43">
        <v>0</v>
      </c>
      <c r="AU14" s="43">
        <v>0</v>
      </c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3">
        <v>0</v>
      </c>
      <c r="BE14" s="43">
        <v>0</v>
      </c>
      <c r="BF14" s="43">
        <v>0</v>
      </c>
      <c r="BG14" s="43">
        <v>0</v>
      </c>
      <c r="BH14" s="43">
        <v>0</v>
      </c>
      <c r="BI14" s="43">
        <v>0</v>
      </c>
      <c r="BJ14" s="43">
        <v>0</v>
      </c>
      <c r="BK14" s="43">
        <v>0</v>
      </c>
      <c r="BL14" s="43">
        <v>0</v>
      </c>
      <c r="BM14" s="43">
        <v>0</v>
      </c>
      <c r="BN14" s="43">
        <v>0</v>
      </c>
      <c r="BO14" s="43">
        <v>0</v>
      </c>
      <c r="BP14" s="43">
        <v>0</v>
      </c>
      <c r="BQ14" s="43">
        <v>0</v>
      </c>
      <c r="BR14" s="43">
        <v>0</v>
      </c>
      <c r="BS14" s="43">
        <v>0</v>
      </c>
      <c r="BT14" s="43">
        <v>0</v>
      </c>
      <c r="BU14" s="43">
        <v>0</v>
      </c>
      <c r="BV14" s="43">
        <v>0</v>
      </c>
      <c r="BW14" s="43">
        <v>0</v>
      </c>
      <c r="BX14" s="43">
        <v>0</v>
      </c>
      <c r="BY14" s="43">
        <v>0</v>
      </c>
      <c r="BZ14" s="43">
        <v>0</v>
      </c>
      <c r="CA14" s="43">
        <v>0</v>
      </c>
      <c r="CB14" s="43">
        <v>0</v>
      </c>
      <c r="CC14" s="46">
        <v>0</v>
      </c>
    </row>
    <row r="15" spans="1:81" x14ac:dyDescent="0.25">
      <c r="A15" s="39" t="s">
        <v>19</v>
      </c>
      <c r="B15" s="45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43">
        <v>0</v>
      </c>
      <c r="AR15" s="43">
        <v>0</v>
      </c>
      <c r="AS15" s="43">
        <v>0</v>
      </c>
      <c r="AT15" s="43">
        <v>0</v>
      </c>
      <c r="AU15" s="43">
        <v>0</v>
      </c>
      <c r="AV15" s="43">
        <v>0</v>
      </c>
      <c r="AW15" s="43">
        <v>0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0</v>
      </c>
      <c r="BL15" s="43">
        <v>0</v>
      </c>
      <c r="BM15" s="43">
        <v>0</v>
      </c>
      <c r="BN15" s="43">
        <v>0</v>
      </c>
      <c r="BO15" s="43">
        <v>0</v>
      </c>
      <c r="BP15" s="43">
        <v>0</v>
      </c>
      <c r="BQ15" s="43">
        <v>0</v>
      </c>
      <c r="BR15" s="43">
        <v>0</v>
      </c>
      <c r="BS15" s="43">
        <v>0</v>
      </c>
      <c r="BT15" s="43">
        <v>0</v>
      </c>
      <c r="BU15" s="43">
        <v>0</v>
      </c>
      <c r="BV15" s="43">
        <v>0</v>
      </c>
      <c r="BW15" s="43">
        <v>0</v>
      </c>
      <c r="BX15" s="43">
        <v>0</v>
      </c>
      <c r="BY15" s="43">
        <v>0</v>
      </c>
      <c r="BZ15" s="43">
        <v>0</v>
      </c>
      <c r="CA15" s="43">
        <v>0</v>
      </c>
      <c r="CB15" s="43">
        <v>0</v>
      </c>
      <c r="CC15" s="46">
        <v>0</v>
      </c>
    </row>
    <row r="16" spans="1:81" x14ac:dyDescent="0.25">
      <c r="A16" s="39" t="s">
        <v>20</v>
      </c>
      <c r="B16" s="111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0</v>
      </c>
      <c r="BU16" s="44">
        <v>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50">
        <v>0</v>
      </c>
    </row>
    <row r="17" spans="1:81" x14ac:dyDescent="0.25">
      <c r="A17" s="39" t="s">
        <v>21</v>
      </c>
      <c r="B17" s="45">
        <v>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3">
        <v>0</v>
      </c>
      <c r="BE17" s="43">
        <v>0</v>
      </c>
      <c r="BF17" s="43">
        <v>0</v>
      </c>
      <c r="BG17" s="43">
        <v>0</v>
      </c>
      <c r="BH17" s="43">
        <v>0</v>
      </c>
      <c r="BI17" s="43">
        <v>0</v>
      </c>
      <c r="BJ17" s="43">
        <v>0</v>
      </c>
      <c r="BK17" s="43">
        <v>0</v>
      </c>
      <c r="BL17" s="43">
        <v>0</v>
      </c>
      <c r="BM17" s="43">
        <v>0</v>
      </c>
      <c r="BN17" s="43">
        <v>0</v>
      </c>
      <c r="BO17" s="43">
        <v>0</v>
      </c>
      <c r="BP17" s="43">
        <v>0</v>
      </c>
      <c r="BQ17" s="43">
        <v>0</v>
      </c>
      <c r="BR17" s="43">
        <v>0</v>
      </c>
      <c r="BS17" s="43">
        <v>0</v>
      </c>
      <c r="BT17" s="43">
        <v>0</v>
      </c>
      <c r="BU17" s="43">
        <v>0</v>
      </c>
      <c r="BV17" s="43">
        <v>0</v>
      </c>
      <c r="BW17" s="43">
        <v>0</v>
      </c>
      <c r="BX17" s="43">
        <v>0</v>
      </c>
      <c r="BY17" s="43">
        <v>0</v>
      </c>
      <c r="BZ17" s="43">
        <v>0</v>
      </c>
      <c r="CA17" s="43">
        <v>0</v>
      </c>
      <c r="CB17" s="43">
        <v>0</v>
      </c>
      <c r="CC17" s="46">
        <v>0</v>
      </c>
    </row>
    <row r="18" spans="1:81" x14ac:dyDescent="0.25">
      <c r="A18" s="39" t="s">
        <v>22</v>
      </c>
      <c r="B18" s="45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 s="43">
        <v>0</v>
      </c>
      <c r="AU18" s="43">
        <v>0</v>
      </c>
      <c r="AV18" s="43">
        <v>0</v>
      </c>
      <c r="AW18" s="43">
        <v>0</v>
      </c>
      <c r="AX18" s="43">
        <v>0</v>
      </c>
      <c r="AY18" s="43">
        <v>0</v>
      </c>
      <c r="AZ18" s="43">
        <v>0</v>
      </c>
      <c r="BA18" s="43">
        <v>0</v>
      </c>
      <c r="BB18" s="43">
        <v>0</v>
      </c>
      <c r="BC18" s="43">
        <v>0</v>
      </c>
      <c r="BD18" s="43">
        <v>0</v>
      </c>
      <c r="BE18" s="43">
        <v>0</v>
      </c>
      <c r="BF18" s="43">
        <v>0</v>
      </c>
      <c r="BG18" s="43">
        <v>0</v>
      </c>
      <c r="BH18" s="43">
        <v>0</v>
      </c>
      <c r="BI18" s="43">
        <v>0</v>
      </c>
      <c r="BJ18" s="43">
        <v>0</v>
      </c>
      <c r="BK18" s="43">
        <v>0</v>
      </c>
      <c r="BL18" s="43">
        <v>0</v>
      </c>
      <c r="BM18" s="43">
        <v>0</v>
      </c>
      <c r="BN18" s="43">
        <v>0</v>
      </c>
      <c r="BO18" s="43">
        <v>0</v>
      </c>
      <c r="BP18" s="43">
        <v>0</v>
      </c>
      <c r="BQ18" s="43">
        <v>0</v>
      </c>
      <c r="BR18" s="43">
        <v>0</v>
      </c>
      <c r="BS18" s="43">
        <v>0</v>
      </c>
      <c r="BT18" s="43">
        <v>0</v>
      </c>
      <c r="BU18" s="43">
        <v>0</v>
      </c>
      <c r="BV18" s="43">
        <v>0</v>
      </c>
      <c r="BW18" s="43">
        <v>0</v>
      </c>
      <c r="BX18" s="43">
        <v>0</v>
      </c>
      <c r="BY18" s="43">
        <v>0</v>
      </c>
      <c r="BZ18" s="43">
        <v>0</v>
      </c>
      <c r="CA18" s="43">
        <v>0</v>
      </c>
      <c r="CB18" s="43">
        <v>0</v>
      </c>
      <c r="CC18" s="46">
        <v>0</v>
      </c>
    </row>
    <row r="19" spans="1:81" ht="17" thickBot="1" x14ac:dyDescent="0.3">
      <c r="A19" s="40" t="s">
        <v>7</v>
      </c>
      <c r="B19" s="47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0</v>
      </c>
      <c r="BZ19" s="48">
        <v>0</v>
      </c>
      <c r="CA19" s="48">
        <v>0</v>
      </c>
      <c r="CB19" s="48">
        <v>0</v>
      </c>
      <c r="CC19" s="49">
        <v>0</v>
      </c>
    </row>
    <row r="20" spans="1:81" x14ac:dyDescent="0.25">
      <c r="A20" s="10"/>
      <c r="B20" s="12"/>
      <c r="C20" s="13"/>
      <c r="D20" s="13"/>
      <c r="E20" s="13"/>
      <c r="F20" s="13"/>
      <c r="G20" s="12"/>
      <c r="H20" s="13"/>
      <c r="I20" s="13"/>
      <c r="J20" s="13"/>
      <c r="K20" s="13"/>
      <c r="L20" s="12"/>
      <c r="M20" s="13"/>
      <c r="N20" s="13"/>
      <c r="O20" s="13"/>
      <c r="P20" s="13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4"/>
    </row>
    <row r="21" spans="1:81" ht="17" thickBot="1" x14ac:dyDescent="0.3">
      <c r="A21" s="10" t="s">
        <v>23</v>
      </c>
      <c r="B21" s="15" t="s">
        <v>2</v>
      </c>
      <c r="C21" s="15" t="s">
        <v>3</v>
      </c>
      <c r="D21" s="15" t="s">
        <v>4</v>
      </c>
      <c r="E21" s="15" t="s">
        <v>5</v>
      </c>
      <c r="F21" s="15" t="s">
        <v>6</v>
      </c>
      <c r="G21" s="15" t="s">
        <v>47</v>
      </c>
      <c r="H21" s="15" t="s">
        <v>48</v>
      </c>
      <c r="I21" s="15" t="s">
        <v>49</v>
      </c>
      <c r="J21" s="15" t="s">
        <v>50</v>
      </c>
      <c r="K21" s="15" t="s">
        <v>51</v>
      </c>
      <c r="L21" s="15" t="s">
        <v>52</v>
      </c>
      <c r="M21" s="15" t="s">
        <v>53</v>
      </c>
      <c r="N21" s="15" t="s">
        <v>54</v>
      </c>
      <c r="O21" s="15" t="s">
        <v>55</v>
      </c>
      <c r="P21" s="15" t="s">
        <v>56</v>
      </c>
      <c r="Q21" s="15" t="s">
        <v>57</v>
      </c>
      <c r="R21" s="15" t="s">
        <v>58</v>
      </c>
      <c r="S21" s="15" t="s">
        <v>59</v>
      </c>
      <c r="T21" s="15" t="s">
        <v>60</v>
      </c>
      <c r="U21" s="15" t="s">
        <v>61</v>
      </c>
      <c r="V21" s="15" t="s">
        <v>67</v>
      </c>
      <c r="W21" s="15" t="s">
        <v>68</v>
      </c>
      <c r="X21" s="15" t="s">
        <v>69</v>
      </c>
      <c r="Y21" s="15" t="s">
        <v>70</v>
      </c>
      <c r="Z21" s="15" t="s">
        <v>71</v>
      </c>
      <c r="AA21" s="15" t="s">
        <v>72</v>
      </c>
      <c r="AB21" s="15" t="s">
        <v>73</v>
      </c>
      <c r="AC21" s="15" t="s">
        <v>74</v>
      </c>
      <c r="AD21" s="15" t="s">
        <v>75</v>
      </c>
      <c r="AE21" s="15" t="s">
        <v>76</v>
      </c>
      <c r="AF21" s="15" t="s">
        <v>77</v>
      </c>
      <c r="AG21" s="15" t="s">
        <v>78</v>
      </c>
      <c r="AH21" s="15" t="s">
        <v>79</v>
      </c>
      <c r="AI21" s="15" t="s">
        <v>80</v>
      </c>
      <c r="AJ21" s="15" t="s">
        <v>81</v>
      </c>
      <c r="AK21" s="15" t="s">
        <v>82</v>
      </c>
      <c r="AL21" s="15" t="s">
        <v>83</v>
      </c>
      <c r="AM21" s="15" t="s">
        <v>84</v>
      </c>
      <c r="AN21" s="15" t="s">
        <v>85</v>
      </c>
      <c r="AO21" s="15" t="s">
        <v>86</v>
      </c>
      <c r="AP21" s="15" t="s">
        <v>87</v>
      </c>
      <c r="AQ21" s="15" t="s">
        <v>88</v>
      </c>
      <c r="AR21" s="15" t="s">
        <v>89</v>
      </c>
      <c r="AS21" s="15" t="s">
        <v>90</v>
      </c>
      <c r="AT21" s="15" t="s">
        <v>91</v>
      </c>
      <c r="AU21" s="15" t="s">
        <v>92</v>
      </c>
      <c r="AV21" s="15" t="s">
        <v>93</v>
      </c>
      <c r="AW21" s="15" t="s">
        <v>94</v>
      </c>
      <c r="AX21" s="15" t="s">
        <v>95</v>
      </c>
      <c r="AY21" s="15" t="s">
        <v>96</v>
      </c>
      <c r="AZ21" s="15" t="s">
        <v>97</v>
      </c>
      <c r="BA21" s="15" t="s">
        <v>98</v>
      </c>
      <c r="BB21" s="15" t="s">
        <v>99</v>
      </c>
      <c r="BC21" s="15" t="s">
        <v>100</v>
      </c>
      <c r="BD21" s="15" t="s">
        <v>101</v>
      </c>
      <c r="BE21" s="15" t="s">
        <v>102</v>
      </c>
      <c r="BF21" s="15" t="s">
        <v>103</v>
      </c>
      <c r="BG21" s="15" t="s">
        <v>104</v>
      </c>
      <c r="BH21" s="15" t="s">
        <v>105</v>
      </c>
      <c r="BI21" s="15" t="s">
        <v>106</v>
      </c>
      <c r="BJ21" s="15" t="s">
        <v>107</v>
      </c>
      <c r="BK21" s="15" t="s">
        <v>108</v>
      </c>
      <c r="BL21" s="15" t="s">
        <v>109</v>
      </c>
      <c r="BM21" s="15" t="s">
        <v>120</v>
      </c>
      <c r="BN21" s="15" t="s">
        <v>121</v>
      </c>
      <c r="BO21" s="15" t="s">
        <v>122</v>
      </c>
      <c r="BP21" s="15" t="s">
        <v>123</v>
      </c>
      <c r="BQ21" s="15" t="s">
        <v>124</v>
      </c>
      <c r="BR21" s="15" t="s">
        <v>125</v>
      </c>
      <c r="BS21" s="15" t="s">
        <v>126</v>
      </c>
      <c r="BT21" s="15" t="s">
        <v>127</v>
      </c>
      <c r="BU21" s="15" t="s">
        <v>128</v>
      </c>
      <c r="BV21" s="15" t="s">
        <v>129</v>
      </c>
      <c r="BW21" s="15" t="s">
        <v>130</v>
      </c>
      <c r="BX21" s="15" t="s">
        <v>131</v>
      </c>
      <c r="BY21" s="15" t="s">
        <v>132</v>
      </c>
      <c r="BZ21" s="15" t="s">
        <v>133</v>
      </c>
      <c r="CA21" s="15" t="s">
        <v>134</v>
      </c>
      <c r="CB21" s="15" t="s">
        <v>135</v>
      </c>
      <c r="CC21" s="15" t="s">
        <v>136</v>
      </c>
    </row>
    <row r="22" spans="1:81" x14ac:dyDescent="0.25">
      <c r="A22" s="19" t="s">
        <v>24</v>
      </c>
      <c r="B22" s="63">
        <v>0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3030400000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  <c r="BC22" s="63">
        <v>0</v>
      </c>
      <c r="BD22" s="63">
        <v>0</v>
      </c>
      <c r="BE22" s="63">
        <v>0</v>
      </c>
      <c r="BF22" s="63">
        <v>0</v>
      </c>
      <c r="BG22" s="63">
        <v>0</v>
      </c>
      <c r="BH22" s="63">
        <v>0</v>
      </c>
      <c r="BI22" s="63">
        <v>0</v>
      </c>
      <c r="BJ22" s="63">
        <v>0</v>
      </c>
      <c r="BK22" s="63">
        <v>0</v>
      </c>
      <c r="BL22" s="63">
        <v>0</v>
      </c>
      <c r="BM22" s="63">
        <v>0</v>
      </c>
      <c r="BN22" s="63">
        <v>0</v>
      </c>
      <c r="BO22" s="63">
        <v>0</v>
      </c>
      <c r="BP22" s="63">
        <v>0</v>
      </c>
      <c r="BQ22" s="63">
        <v>0</v>
      </c>
      <c r="BR22" s="63">
        <v>0</v>
      </c>
      <c r="BS22" s="63">
        <v>0</v>
      </c>
      <c r="BT22" s="63">
        <v>0</v>
      </c>
      <c r="BU22" s="63">
        <v>0</v>
      </c>
      <c r="BV22" s="63">
        <v>0</v>
      </c>
      <c r="BW22" s="63">
        <v>0</v>
      </c>
      <c r="BX22" s="63">
        <v>0</v>
      </c>
      <c r="BY22" s="63">
        <v>0</v>
      </c>
      <c r="BZ22" s="63">
        <v>0</v>
      </c>
      <c r="CA22" s="63">
        <v>0</v>
      </c>
      <c r="CB22" s="63">
        <v>0</v>
      </c>
      <c r="CC22" s="64">
        <v>0</v>
      </c>
    </row>
    <row r="23" spans="1:81" x14ac:dyDescent="0.25">
      <c r="A23" s="20" t="s">
        <v>25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5388516352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0</v>
      </c>
      <c r="AU23" s="43">
        <v>0</v>
      </c>
      <c r="AV23" s="43">
        <v>0</v>
      </c>
      <c r="AW23" s="43">
        <v>0</v>
      </c>
      <c r="AX23" s="43">
        <v>0</v>
      </c>
      <c r="AY23" s="43">
        <v>0</v>
      </c>
      <c r="AZ23" s="43">
        <v>0</v>
      </c>
      <c r="BA23" s="43">
        <v>0</v>
      </c>
      <c r="BB23" s="43">
        <v>0</v>
      </c>
      <c r="BC23" s="43">
        <v>0</v>
      </c>
      <c r="BD23" s="43">
        <v>0</v>
      </c>
      <c r="BE23" s="43">
        <v>0</v>
      </c>
      <c r="BF23" s="43">
        <v>0</v>
      </c>
      <c r="BG23" s="43">
        <v>0</v>
      </c>
      <c r="BH23" s="43">
        <v>0</v>
      </c>
      <c r="BI23" s="43">
        <v>0</v>
      </c>
      <c r="BJ23" s="43">
        <v>0</v>
      </c>
      <c r="BK23" s="43">
        <v>0</v>
      </c>
      <c r="BL23" s="43">
        <v>0</v>
      </c>
      <c r="BM23" s="43">
        <v>0</v>
      </c>
      <c r="BN23" s="43">
        <v>0</v>
      </c>
      <c r="BO23" s="43">
        <v>0</v>
      </c>
      <c r="BP23" s="43">
        <v>0</v>
      </c>
      <c r="BQ23" s="43">
        <v>0</v>
      </c>
      <c r="BR23" s="43">
        <v>0</v>
      </c>
      <c r="BS23" s="43">
        <v>0</v>
      </c>
      <c r="BT23" s="43">
        <v>0</v>
      </c>
      <c r="BU23" s="43">
        <v>0</v>
      </c>
      <c r="BV23" s="43">
        <v>0</v>
      </c>
      <c r="BW23" s="43">
        <v>0</v>
      </c>
      <c r="BX23" s="43">
        <v>0</v>
      </c>
      <c r="BY23" s="43">
        <v>0</v>
      </c>
      <c r="BZ23" s="43">
        <v>0</v>
      </c>
      <c r="CA23" s="43">
        <v>0</v>
      </c>
      <c r="CB23" s="43">
        <v>0</v>
      </c>
      <c r="CC23" s="46">
        <v>0</v>
      </c>
    </row>
    <row r="24" spans="1:81" x14ac:dyDescent="0.25">
      <c r="A24" s="20" t="s">
        <v>26</v>
      </c>
      <c r="B24" s="43"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0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  <c r="AT24" s="43">
        <v>0</v>
      </c>
      <c r="AU24" s="43">
        <v>0</v>
      </c>
      <c r="AV24" s="43">
        <v>0</v>
      </c>
      <c r="AW24" s="43">
        <v>0</v>
      </c>
      <c r="AX24" s="43">
        <v>0</v>
      </c>
      <c r="AY24" s="43">
        <v>0</v>
      </c>
      <c r="AZ24" s="43">
        <v>0</v>
      </c>
      <c r="BA24" s="43">
        <v>0</v>
      </c>
      <c r="BB24" s="43">
        <v>0</v>
      </c>
      <c r="BC24" s="43">
        <v>0</v>
      </c>
      <c r="BD24" s="43">
        <v>0</v>
      </c>
      <c r="BE24" s="43">
        <v>0</v>
      </c>
      <c r="BF24" s="43">
        <v>0</v>
      </c>
      <c r="BG24" s="43">
        <v>0</v>
      </c>
      <c r="BH24" s="43">
        <v>0</v>
      </c>
      <c r="BI24" s="43">
        <v>0</v>
      </c>
      <c r="BJ24" s="43">
        <v>0</v>
      </c>
      <c r="BK24" s="43">
        <v>0</v>
      </c>
      <c r="BL24" s="43">
        <v>0</v>
      </c>
      <c r="BM24" s="43">
        <v>0</v>
      </c>
      <c r="BN24" s="43">
        <v>0</v>
      </c>
      <c r="BO24" s="43">
        <v>0</v>
      </c>
      <c r="BP24" s="43">
        <v>0</v>
      </c>
      <c r="BQ24" s="43">
        <v>0</v>
      </c>
      <c r="BR24" s="43">
        <v>0</v>
      </c>
      <c r="BS24" s="43">
        <v>0</v>
      </c>
      <c r="BT24" s="43">
        <v>0</v>
      </c>
      <c r="BU24" s="43">
        <v>0</v>
      </c>
      <c r="BV24" s="43">
        <v>0</v>
      </c>
      <c r="BW24" s="43">
        <v>0</v>
      </c>
      <c r="BX24" s="43">
        <v>0</v>
      </c>
      <c r="BY24" s="43">
        <v>0</v>
      </c>
      <c r="BZ24" s="43">
        <v>0</v>
      </c>
      <c r="CA24" s="43">
        <v>0</v>
      </c>
      <c r="CB24" s="43">
        <v>0</v>
      </c>
      <c r="CC24" s="46">
        <v>0</v>
      </c>
    </row>
    <row r="25" spans="1:81" x14ac:dyDescent="0.25">
      <c r="A25" s="20" t="s">
        <v>20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v>0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50">
        <v>0</v>
      </c>
    </row>
    <row r="26" spans="1:81" x14ac:dyDescent="0.25">
      <c r="A26" s="20" t="s">
        <v>27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>
        <v>0</v>
      </c>
      <c r="AQ26" s="43">
        <v>0</v>
      </c>
      <c r="AR26" s="43">
        <v>0</v>
      </c>
      <c r="AS26" s="43">
        <v>0</v>
      </c>
      <c r="AT26" s="43">
        <v>0</v>
      </c>
      <c r="AU26" s="43">
        <v>0</v>
      </c>
      <c r="AV26" s="43">
        <v>0</v>
      </c>
      <c r="AW26" s="43">
        <v>0</v>
      </c>
      <c r="AX26" s="43">
        <v>0</v>
      </c>
      <c r="AY26" s="43">
        <v>0</v>
      </c>
      <c r="AZ26" s="43">
        <v>0</v>
      </c>
      <c r="BA26" s="43">
        <v>0</v>
      </c>
      <c r="BB26" s="43">
        <v>0</v>
      </c>
      <c r="BC26" s="43">
        <v>0</v>
      </c>
      <c r="BD26" s="43">
        <v>0</v>
      </c>
      <c r="BE26" s="43">
        <v>0</v>
      </c>
      <c r="BF26" s="43">
        <v>0</v>
      </c>
      <c r="BG26" s="43">
        <v>0</v>
      </c>
      <c r="BH26" s="43">
        <v>0</v>
      </c>
      <c r="BI26" s="43">
        <v>0</v>
      </c>
      <c r="BJ26" s="43">
        <v>0</v>
      </c>
      <c r="BK26" s="43">
        <v>0</v>
      </c>
      <c r="BL26" s="43">
        <v>0</v>
      </c>
      <c r="BM26" s="43">
        <v>0</v>
      </c>
      <c r="BN26" s="43">
        <v>0</v>
      </c>
      <c r="BO26" s="43">
        <v>0</v>
      </c>
      <c r="BP26" s="43">
        <v>0</v>
      </c>
      <c r="BQ26" s="43">
        <v>0</v>
      </c>
      <c r="BR26" s="43">
        <v>0</v>
      </c>
      <c r="BS26" s="43">
        <v>0</v>
      </c>
      <c r="BT26" s="43">
        <v>0</v>
      </c>
      <c r="BU26" s="43">
        <v>0</v>
      </c>
      <c r="BV26" s="43">
        <v>0</v>
      </c>
      <c r="BW26" s="43">
        <v>0</v>
      </c>
      <c r="BX26" s="43">
        <v>0</v>
      </c>
      <c r="BY26" s="43">
        <v>0</v>
      </c>
      <c r="BZ26" s="43">
        <v>0</v>
      </c>
      <c r="CA26" s="43">
        <v>0</v>
      </c>
      <c r="CB26" s="43">
        <v>0</v>
      </c>
      <c r="CC26" s="46">
        <v>0</v>
      </c>
    </row>
    <row r="27" spans="1:81" x14ac:dyDescent="0.25">
      <c r="A27" s="20" t="s">
        <v>28</v>
      </c>
      <c r="B27" s="43"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 s="43">
        <v>0</v>
      </c>
      <c r="AU27" s="43">
        <v>0</v>
      </c>
      <c r="AV27" s="43">
        <v>0</v>
      </c>
      <c r="AW27" s="43">
        <v>0</v>
      </c>
      <c r="AX27" s="43">
        <v>0</v>
      </c>
      <c r="AY27" s="43">
        <v>0</v>
      </c>
      <c r="AZ27" s="43">
        <v>0</v>
      </c>
      <c r="BA27" s="43">
        <v>0</v>
      </c>
      <c r="BB27" s="43">
        <v>0</v>
      </c>
      <c r="BC27" s="43">
        <v>0</v>
      </c>
      <c r="BD27" s="43">
        <v>0</v>
      </c>
      <c r="BE27" s="43">
        <v>0</v>
      </c>
      <c r="BF27" s="43">
        <v>0</v>
      </c>
      <c r="BG27" s="43">
        <v>0</v>
      </c>
      <c r="BH27" s="43">
        <v>0</v>
      </c>
      <c r="BI27" s="43">
        <v>0</v>
      </c>
      <c r="BJ27" s="43">
        <v>0</v>
      </c>
      <c r="BK27" s="43">
        <v>0</v>
      </c>
      <c r="BL27" s="43">
        <v>0</v>
      </c>
      <c r="BM27" s="43">
        <v>0</v>
      </c>
      <c r="BN27" s="43">
        <v>0</v>
      </c>
      <c r="BO27" s="43">
        <v>0</v>
      </c>
      <c r="BP27" s="43">
        <v>0</v>
      </c>
      <c r="BQ27" s="43">
        <v>0</v>
      </c>
      <c r="BR27" s="43">
        <v>0</v>
      </c>
      <c r="BS27" s="43">
        <v>0</v>
      </c>
      <c r="BT27" s="43">
        <v>0</v>
      </c>
      <c r="BU27" s="43">
        <v>0</v>
      </c>
      <c r="BV27" s="43">
        <v>0</v>
      </c>
      <c r="BW27" s="43">
        <v>0</v>
      </c>
      <c r="BX27" s="43">
        <v>0</v>
      </c>
      <c r="BY27" s="43">
        <v>0</v>
      </c>
      <c r="BZ27" s="43">
        <v>0</v>
      </c>
      <c r="CA27" s="43">
        <v>0</v>
      </c>
      <c r="CB27" s="43">
        <v>0</v>
      </c>
      <c r="CC27" s="46">
        <v>0</v>
      </c>
    </row>
    <row r="28" spans="1:81" x14ac:dyDescent="0.25">
      <c r="A28" s="20" t="s">
        <v>29</v>
      </c>
      <c r="B28" s="43">
        <v>0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U28" s="43">
        <v>0</v>
      </c>
      <c r="AV28" s="43">
        <v>0</v>
      </c>
      <c r="AW28" s="43">
        <v>0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3">
        <v>0</v>
      </c>
      <c r="BE28" s="43">
        <v>0</v>
      </c>
      <c r="BF28" s="43">
        <v>0</v>
      </c>
      <c r="BG28" s="43">
        <v>0</v>
      </c>
      <c r="BH28" s="43">
        <v>0</v>
      </c>
      <c r="BI28" s="43">
        <v>0</v>
      </c>
      <c r="BJ28" s="43">
        <v>0</v>
      </c>
      <c r="BK28" s="43">
        <v>0</v>
      </c>
      <c r="BL28" s="43">
        <v>0</v>
      </c>
      <c r="BM28" s="43">
        <v>0</v>
      </c>
      <c r="BN28" s="43">
        <v>0</v>
      </c>
      <c r="BO28" s="43">
        <v>0</v>
      </c>
      <c r="BP28" s="43">
        <v>0</v>
      </c>
      <c r="BQ28" s="43">
        <v>0</v>
      </c>
      <c r="BR28" s="43">
        <v>0</v>
      </c>
      <c r="BS28" s="43">
        <v>0</v>
      </c>
      <c r="BT28" s="43">
        <v>0</v>
      </c>
      <c r="BU28" s="43">
        <v>0</v>
      </c>
      <c r="BV28" s="43">
        <v>0</v>
      </c>
      <c r="BW28" s="43">
        <v>0</v>
      </c>
      <c r="BX28" s="43">
        <v>0</v>
      </c>
      <c r="BY28" s="43">
        <v>0</v>
      </c>
      <c r="BZ28" s="43">
        <v>0</v>
      </c>
      <c r="CA28" s="43">
        <v>0</v>
      </c>
      <c r="CB28" s="43">
        <v>0</v>
      </c>
      <c r="CC28" s="46">
        <v>0</v>
      </c>
    </row>
    <row r="29" spans="1:81" ht="17" thickBot="1" x14ac:dyDescent="0.3">
      <c r="A29" s="21" t="s">
        <v>7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0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  <c r="BY29" s="48">
        <v>0</v>
      </c>
      <c r="BZ29" s="48">
        <v>0</v>
      </c>
      <c r="CA29" s="48">
        <v>0</v>
      </c>
      <c r="CB29" s="48">
        <v>0</v>
      </c>
      <c r="CC29" s="49">
        <v>0</v>
      </c>
    </row>
    <row r="30" spans="1:81" x14ac:dyDescent="0.25">
      <c r="A30" s="42"/>
      <c r="B30" s="22"/>
      <c r="C30" s="23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5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21"/>
  <sheetViews>
    <sheetView workbookViewId="0">
      <selection activeCell="I11" sqref="I11"/>
    </sheetView>
  </sheetViews>
  <sheetFormatPr baseColWidth="10" defaultRowHeight="16" x14ac:dyDescent="0.25"/>
  <cols>
    <col min="1" max="1" width="37.140625" bestFit="1" customWidth="1"/>
    <col min="2" max="2" width="13.42578125" customWidth="1"/>
    <col min="3" max="3" width="11.42578125" customWidth="1"/>
    <col min="4" max="4" width="12.28515625" customWidth="1"/>
    <col min="5" max="5" width="11.7109375" customWidth="1"/>
    <col min="6" max="6" width="12.140625" customWidth="1"/>
    <col min="7" max="7" width="11.28515625" customWidth="1"/>
    <col min="11" max="20" width="8.140625" customWidth="1"/>
  </cols>
  <sheetData>
    <row r="1" spans="1:9" x14ac:dyDescent="0.25">
      <c r="A1" s="1" t="s">
        <v>110</v>
      </c>
      <c r="B1" s="4"/>
      <c r="C1" s="4"/>
      <c r="D1" s="4"/>
      <c r="E1" s="4"/>
      <c r="F1" s="4"/>
      <c r="G1" s="4"/>
      <c r="H1" s="13"/>
      <c r="I1" s="14"/>
    </row>
    <row r="2" spans="1:9" x14ac:dyDescent="0.25">
      <c r="A2" s="6"/>
      <c r="B2" s="8"/>
      <c r="C2" s="7"/>
      <c r="D2" s="7"/>
      <c r="E2" s="7"/>
      <c r="F2" s="7"/>
      <c r="G2" s="7"/>
      <c r="H2" s="13"/>
      <c r="I2" s="14"/>
    </row>
    <row r="3" spans="1:9" x14ac:dyDescent="0.25">
      <c r="A3" s="10" t="s">
        <v>0</v>
      </c>
      <c r="B3" s="12"/>
      <c r="C3" s="7"/>
      <c r="D3" s="77">
        <v>6</v>
      </c>
      <c r="E3" s="13"/>
      <c r="F3" s="13"/>
      <c r="G3" s="13"/>
      <c r="H3" s="13"/>
      <c r="I3" s="14"/>
    </row>
    <row r="4" spans="1:9" x14ac:dyDescent="0.25">
      <c r="A4" s="10" t="s">
        <v>113</v>
      </c>
      <c r="B4" s="12"/>
      <c r="C4" s="7"/>
      <c r="D4" s="77">
        <v>5</v>
      </c>
      <c r="E4" s="13"/>
      <c r="F4" s="13"/>
      <c r="G4" s="13"/>
      <c r="H4" s="13"/>
      <c r="I4" s="14"/>
    </row>
    <row r="5" spans="1:9" x14ac:dyDescent="0.25">
      <c r="A5" s="10"/>
      <c r="B5" s="12"/>
      <c r="C5" s="13"/>
      <c r="D5" s="13"/>
      <c r="E5" s="13"/>
      <c r="F5" s="13"/>
      <c r="G5" s="13"/>
      <c r="H5" s="13"/>
      <c r="I5" s="14"/>
    </row>
    <row r="6" spans="1:9" x14ac:dyDescent="0.25">
      <c r="A6" s="10"/>
      <c r="B6" s="12"/>
      <c r="C6" s="13"/>
      <c r="D6" s="13"/>
      <c r="E6" s="13"/>
      <c r="F6" s="13"/>
      <c r="G6" s="13"/>
      <c r="H6" s="13"/>
      <c r="I6" s="14"/>
    </row>
    <row r="7" spans="1:9" ht="17" thickBot="1" x14ac:dyDescent="0.3">
      <c r="A7" s="10" t="s">
        <v>111</v>
      </c>
      <c r="B7" s="15" t="s">
        <v>2</v>
      </c>
      <c r="C7" s="15" t="s">
        <v>3</v>
      </c>
      <c r="D7" s="15" t="s">
        <v>4</v>
      </c>
      <c r="E7" s="15" t="s">
        <v>5</v>
      </c>
      <c r="F7" s="15" t="s">
        <v>6</v>
      </c>
      <c r="G7" s="15" t="s">
        <v>47</v>
      </c>
      <c r="H7" s="13"/>
      <c r="I7" s="14"/>
    </row>
    <row r="8" spans="1:9" x14ac:dyDescent="0.25">
      <c r="A8" s="56">
        <v>0.95</v>
      </c>
      <c r="B8" s="69">
        <v>0</v>
      </c>
      <c r="C8" s="63">
        <v>0</v>
      </c>
      <c r="D8" s="63">
        <v>0</v>
      </c>
      <c r="E8" s="63">
        <v>0</v>
      </c>
      <c r="F8" s="63">
        <v>0</v>
      </c>
      <c r="G8" s="64">
        <v>0</v>
      </c>
      <c r="H8" s="13"/>
      <c r="I8" s="14"/>
    </row>
    <row r="9" spans="1:9" x14ac:dyDescent="0.25">
      <c r="A9" s="57">
        <v>0.75</v>
      </c>
      <c r="B9" s="65">
        <v>0</v>
      </c>
      <c r="C9" s="67">
        <v>0</v>
      </c>
      <c r="D9" s="67">
        <v>0</v>
      </c>
      <c r="E9" s="67">
        <v>0</v>
      </c>
      <c r="F9" s="67">
        <v>0</v>
      </c>
      <c r="G9" s="68">
        <v>0</v>
      </c>
      <c r="H9" s="13"/>
      <c r="I9" s="14"/>
    </row>
    <row r="10" spans="1:9" x14ac:dyDescent="0.25">
      <c r="A10" s="57">
        <v>0.5</v>
      </c>
      <c r="B10" s="65">
        <v>0</v>
      </c>
      <c r="C10" s="67">
        <v>0</v>
      </c>
      <c r="D10" s="67">
        <v>0</v>
      </c>
      <c r="E10" s="67">
        <v>0</v>
      </c>
      <c r="F10" s="67">
        <v>0</v>
      </c>
      <c r="G10" s="68">
        <v>0</v>
      </c>
      <c r="H10" s="13"/>
      <c r="I10" s="14"/>
    </row>
    <row r="11" spans="1:9" x14ac:dyDescent="0.25">
      <c r="A11" s="57">
        <v>0.25</v>
      </c>
      <c r="B11" s="74">
        <v>0</v>
      </c>
      <c r="C11" s="70">
        <v>0</v>
      </c>
      <c r="D11" s="70">
        <v>0</v>
      </c>
      <c r="E11" s="70">
        <v>0</v>
      </c>
      <c r="F11" s="70">
        <v>0</v>
      </c>
      <c r="G11" s="71">
        <v>0</v>
      </c>
      <c r="H11" s="13"/>
      <c r="I11" s="14"/>
    </row>
    <row r="12" spans="1:9" ht="17" thickBot="1" x14ac:dyDescent="0.3">
      <c r="A12" s="58">
        <v>0.05</v>
      </c>
      <c r="B12" s="66">
        <v>0</v>
      </c>
      <c r="C12" s="72">
        <v>0</v>
      </c>
      <c r="D12" s="72">
        <v>0</v>
      </c>
      <c r="E12" s="72">
        <v>0</v>
      </c>
      <c r="F12" s="72">
        <v>0</v>
      </c>
      <c r="G12" s="73">
        <v>0</v>
      </c>
      <c r="H12" s="13"/>
      <c r="I12" s="14"/>
    </row>
    <row r="13" spans="1:9" x14ac:dyDescent="0.25">
      <c r="A13" s="10"/>
      <c r="B13" s="12"/>
      <c r="C13" s="13"/>
      <c r="D13" s="13"/>
      <c r="E13" s="13"/>
      <c r="F13" s="13"/>
      <c r="G13" s="13"/>
      <c r="H13" s="13"/>
      <c r="I13" s="14"/>
    </row>
    <row r="14" spans="1:9" x14ac:dyDescent="0.25">
      <c r="A14" s="10"/>
      <c r="B14" s="12"/>
      <c r="C14" s="13"/>
      <c r="D14" s="13"/>
      <c r="E14" s="13"/>
      <c r="F14" s="13"/>
      <c r="G14" s="13"/>
      <c r="H14" s="13"/>
      <c r="I14" s="14"/>
    </row>
    <row r="15" spans="1:9" ht="17" thickBot="1" x14ac:dyDescent="0.3">
      <c r="A15" s="10" t="s">
        <v>112</v>
      </c>
      <c r="B15" s="15" t="s">
        <v>2</v>
      </c>
      <c r="C15" s="15" t="s">
        <v>3</v>
      </c>
      <c r="D15" s="15" t="s">
        <v>4</v>
      </c>
      <c r="E15" s="15" t="s">
        <v>5</v>
      </c>
      <c r="F15" s="15" t="s">
        <v>6</v>
      </c>
      <c r="G15" s="15" t="s">
        <v>47</v>
      </c>
      <c r="H15" s="13"/>
      <c r="I15" s="14"/>
    </row>
    <row r="16" spans="1:9" x14ac:dyDescent="0.25">
      <c r="A16" s="51">
        <v>0.95</v>
      </c>
      <c r="B16" s="69">
        <v>0</v>
      </c>
      <c r="C16" s="63">
        <v>0</v>
      </c>
      <c r="D16" s="63">
        <v>0</v>
      </c>
      <c r="E16" s="63">
        <v>0</v>
      </c>
      <c r="F16" s="63">
        <v>0</v>
      </c>
      <c r="G16" s="64">
        <v>0</v>
      </c>
      <c r="H16" s="13"/>
      <c r="I16" s="14"/>
    </row>
    <row r="17" spans="1:9" x14ac:dyDescent="0.25">
      <c r="A17" s="52">
        <v>0.75</v>
      </c>
      <c r="B17" s="65">
        <v>0</v>
      </c>
      <c r="C17" s="67">
        <v>0</v>
      </c>
      <c r="D17" s="67">
        <v>0</v>
      </c>
      <c r="E17" s="67">
        <v>0</v>
      </c>
      <c r="F17" s="67">
        <v>0</v>
      </c>
      <c r="G17" s="68">
        <v>0</v>
      </c>
      <c r="H17" s="13"/>
      <c r="I17" s="14"/>
    </row>
    <row r="18" spans="1:9" x14ac:dyDescent="0.25">
      <c r="A18" s="52">
        <v>0.5</v>
      </c>
      <c r="B18" s="65">
        <v>0</v>
      </c>
      <c r="C18" s="67">
        <v>0</v>
      </c>
      <c r="D18" s="67">
        <v>0</v>
      </c>
      <c r="E18" s="67">
        <v>0</v>
      </c>
      <c r="F18" s="67">
        <v>0</v>
      </c>
      <c r="G18" s="68">
        <v>0</v>
      </c>
      <c r="H18" s="13"/>
      <c r="I18" s="14"/>
    </row>
    <row r="19" spans="1:9" x14ac:dyDescent="0.25">
      <c r="A19" s="52">
        <v>0.25</v>
      </c>
      <c r="B19" s="74">
        <v>0</v>
      </c>
      <c r="C19" s="70">
        <v>0</v>
      </c>
      <c r="D19" s="70">
        <v>0</v>
      </c>
      <c r="E19" s="70">
        <v>0</v>
      </c>
      <c r="F19" s="70">
        <v>0</v>
      </c>
      <c r="G19" s="71">
        <v>0</v>
      </c>
      <c r="H19" s="13"/>
      <c r="I19" s="14"/>
    </row>
    <row r="20" spans="1:9" ht="17" thickBot="1" x14ac:dyDescent="0.3">
      <c r="A20" s="53">
        <v>0.05</v>
      </c>
      <c r="B20" s="66">
        <v>0</v>
      </c>
      <c r="C20" s="72">
        <v>0</v>
      </c>
      <c r="D20" s="72">
        <v>0</v>
      </c>
      <c r="E20" s="72">
        <v>0</v>
      </c>
      <c r="F20" s="72">
        <v>0</v>
      </c>
      <c r="G20" s="73">
        <v>0</v>
      </c>
      <c r="H20" s="13"/>
      <c r="I20" s="14"/>
    </row>
    <row r="21" spans="1:9" x14ac:dyDescent="0.25">
      <c r="A21" s="22"/>
      <c r="B21" s="23"/>
      <c r="C21" s="24"/>
      <c r="D21" s="24"/>
      <c r="E21" s="24"/>
      <c r="F21" s="24"/>
      <c r="G21" s="24"/>
      <c r="H21" s="24"/>
      <c r="I21" s="25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H18" sqref="H18"/>
    </sheetView>
  </sheetViews>
  <sheetFormatPr baseColWidth="10" defaultRowHeight="16" x14ac:dyDescent="0.25"/>
  <cols>
    <col min="1" max="1" width="29.42578125" customWidth="1"/>
    <col min="4" max="4" width="11" customWidth="1"/>
  </cols>
  <sheetData>
    <row r="1" spans="1:5" x14ac:dyDescent="0.25">
      <c r="A1" s="1" t="s">
        <v>143</v>
      </c>
      <c r="B1" s="77">
        <f>Liabilities!B1</f>
        <v>2017</v>
      </c>
      <c r="C1" s="77">
        <f>Liabilities!C1</f>
        <v>12</v>
      </c>
      <c r="D1" s="77">
        <f>Liabilities!D1</f>
        <v>31</v>
      </c>
      <c r="E1" s="28"/>
    </row>
    <row r="2" spans="1:5" x14ac:dyDescent="0.25">
      <c r="A2" s="28"/>
      <c r="B2" s="28"/>
      <c r="C2" s="28"/>
      <c r="D2" s="28"/>
      <c r="E2" s="28"/>
    </row>
    <row r="3" spans="1:5" ht="17" thickBot="1" x14ac:dyDescent="0.3">
      <c r="A3" s="15" t="s">
        <v>144</v>
      </c>
      <c r="B3" s="15" t="s">
        <v>145</v>
      </c>
      <c r="C3" s="28"/>
      <c r="D3" s="28"/>
      <c r="E3" s="28"/>
    </row>
    <row r="4" spans="1:5" x14ac:dyDescent="0.25">
      <c r="A4" s="108">
        <v>1</v>
      </c>
      <c r="B4" s="105">
        <v>0</v>
      </c>
      <c r="C4" s="28"/>
      <c r="D4" s="28"/>
      <c r="E4" s="28"/>
    </row>
    <row r="5" spans="1:5" x14ac:dyDescent="0.25">
      <c r="A5" s="109">
        <v>2</v>
      </c>
      <c r="B5" s="106">
        <v>0</v>
      </c>
      <c r="C5" s="28"/>
      <c r="D5" s="28"/>
      <c r="E5" s="28"/>
    </row>
    <row r="6" spans="1:5" x14ac:dyDescent="0.25">
      <c r="A6" s="109">
        <v>3</v>
      </c>
      <c r="B6" s="106">
        <v>0</v>
      </c>
      <c r="C6" s="28"/>
      <c r="D6" s="28"/>
      <c r="E6" s="28"/>
    </row>
    <row r="7" spans="1:5" x14ac:dyDescent="0.25">
      <c r="A7" s="109">
        <v>4</v>
      </c>
      <c r="B7" s="106">
        <v>0</v>
      </c>
      <c r="C7" s="28"/>
      <c r="D7" s="28"/>
      <c r="E7" s="28"/>
    </row>
    <row r="8" spans="1:5" x14ac:dyDescent="0.25">
      <c r="A8" s="109">
        <v>5</v>
      </c>
      <c r="B8" s="106">
        <v>0</v>
      </c>
      <c r="C8" s="28"/>
      <c r="D8" s="28"/>
      <c r="E8" s="28"/>
    </row>
    <row r="9" spans="1:5" x14ac:dyDescent="0.25">
      <c r="A9" s="109">
        <v>7</v>
      </c>
      <c r="B9" s="106">
        <v>0</v>
      </c>
      <c r="C9" s="28"/>
      <c r="D9" s="28"/>
      <c r="E9" s="28"/>
    </row>
    <row r="10" spans="1:5" x14ac:dyDescent="0.25">
      <c r="A10" s="109">
        <v>9</v>
      </c>
      <c r="B10" s="106">
        <v>0</v>
      </c>
      <c r="C10" s="28"/>
      <c r="D10" s="28"/>
      <c r="E10" s="28"/>
    </row>
    <row r="11" spans="1:5" x14ac:dyDescent="0.25">
      <c r="A11" s="109">
        <v>10</v>
      </c>
      <c r="B11" s="106">
        <v>0</v>
      </c>
      <c r="C11" s="28"/>
      <c r="D11" s="28"/>
      <c r="E11" s="28"/>
    </row>
    <row r="12" spans="1:5" x14ac:dyDescent="0.25">
      <c r="A12" s="109">
        <v>15</v>
      </c>
      <c r="B12" s="106">
        <v>0</v>
      </c>
      <c r="C12" s="28"/>
      <c r="D12" s="28"/>
      <c r="E12" s="28"/>
    </row>
    <row r="13" spans="1:5" x14ac:dyDescent="0.25">
      <c r="A13" s="109">
        <v>20</v>
      </c>
      <c r="B13" s="106">
        <v>0</v>
      </c>
      <c r="C13" s="28"/>
      <c r="D13" s="28"/>
      <c r="E13" s="28"/>
    </row>
    <row r="14" spans="1:5" ht="17" thickBot="1" x14ac:dyDescent="0.3">
      <c r="A14" s="110">
        <v>30</v>
      </c>
      <c r="B14" s="107">
        <v>0</v>
      </c>
      <c r="C14" s="28"/>
      <c r="D14" s="28"/>
      <c r="E14" s="28"/>
    </row>
    <row r="15" spans="1:5" x14ac:dyDescent="0.25">
      <c r="A15" s="28"/>
      <c r="B15" s="28"/>
      <c r="C15" s="28"/>
      <c r="D15" s="28"/>
      <c r="E15" s="2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Liabilities</vt:lpstr>
      <vt:lpstr>Run Off</vt:lpstr>
      <vt:lpstr>Quantiles</vt:lpstr>
      <vt:lpstr>EidgenossenTerminStruktur</vt:lpstr>
    </vt:vector>
  </TitlesOfParts>
  <Company>ZKB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Farinelli</dc:creator>
  <cp:lastModifiedBy>Simone Farinelli</cp:lastModifiedBy>
  <dcterms:created xsi:type="dcterms:W3CDTF">2000-09-21T11:45:16Z</dcterms:created>
  <dcterms:modified xsi:type="dcterms:W3CDTF">2023-06-07T08:00:16Z</dcterms:modified>
</cp:coreProperties>
</file>