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FA\Documents\MATLAB\Dev_ALM_Profond_Matlab_2_0\OutPut\"/>
    </mc:Choice>
  </mc:AlternateContent>
  <bookViews>
    <workbookView xWindow="120" yWindow="105" windowWidth="28545" windowHeight="1215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</calcChain>
</file>

<file path=xl/sharedStrings.xml><?xml version="1.0" encoding="utf-8"?>
<sst xmlns="http://schemas.openxmlformats.org/spreadsheetml/2006/main" count="18" uniqueCount="18">
  <si>
    <t>'Liquiditaet'</t>
  </si>
  <si>
    <t>'Libor_1M_CHF'</t>
  </si>
  <si>
    <t>'Libor_3M_CHF'</t>
  </si>
  <si>
    <t>'Obligationen_CHF'</t>
  </si>
  <si>
    <t>'Obligationen_FW'</t>
  </si>
  <si>
    <t>'GlobalAggregateCHFHedged'</t>
  </si>
  <si>
    <t>'Aktien_Schweiz'</t>
  </si>
  <si>
    <t>'Aktien_Ausland_Developed'</t>
  </si>
  <si>
    <t>'Aktien_Ausland_MinimumVolatility'</t>
  </si>
  <si>
    <t>'Aktien_Ausland_HighDividendYield'</t>
  </si>
  <si>
    <t>'Aktien_Ausland_EmergingMarkets'</t>
  </si>
  <si>
    <t>'Aktien_Ausland_EmergingMarketsMinimumVolatility'</t>
  </si>
  <si>
    <t>'MSCI_WORLDUSD'</t>
  </si>
  <si>
    <t>'PrivateEquity'</t>
  </si>
  <si>
    <t>'Immobilien'</t>
  </si>
  <si>
    <t>'Infrastruktur'</t>
  </si>
  <si>
    <t>Kurtosis</t>
  </si>
  <si>
    <t>Kurtosis-3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</si>
</sst>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Profond">
      <a:dk1>
        <a:srgbClr val="000000"/>
      </a:dk1>
      <a:lt1>
        <a:srgbClr val="FFFFFF"/>
      </a:lt1>
      <a:dk2>
        <a:srgbClr val="666666"/>
      </a:dk2>
      <a:lt2>
        <a:srgbClr val="FFFFFF"/>
      </a:lt2>
      <a:accent1>
        <a:srgbClr val="BFBFBF"/>
      </a:accent1>
      <a:accent2>
        <a:srgbClr val="999999"/>
      </a:accent2>
      <a:accent3>
        <a:srgbClr val="666666"/>
      </a:accent3>
      <a:accent4>
        <a:srgbClr val="4C4C4C"/>
      </a:accent4>
      <a:accent5>
        <a:srgbClr val="E36B6B"/>
      </a:accent5>
      <a:accent6>
        <a:srgbClr val="DA3838"/>
      </a:accent6>
      <a:hlink>
        <a:srgbClr val="DA3838"/>
      </a:hlink>
      <a:folHlink>
        <a:srgbClr val="999999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A4" sqref="A4"/>
    </sheetView>
  </sheetViews>
  <sheetFormatPr baseColWidth="10" defaultRowHeight="14.25" x14ac:dyDescent="0.2"/>
  <cols>
    <col min="5" max="5" width="12.625" customWidth="1"/>
    <col min="6" max="6" width="15.125" customWidth="1"/>
    <col min="7" max="7" width="21.625" customWidth="1"/>
    <col min="8" max="8" width="16" customWidth="1"/>
    <col min="15" max="15" width="12.6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2.55790558015048</v>
      </c>
      <c r="C2">
        <v>2.5875510960036099</v>
      </c>
      <c r="D2">
        <v>2.5819518899780101</v>
      </c>
      <c r="E2">
        <v>2.3489894239450102</v>
      </c>
      <c r="F2">
        <v>7.1010479145116996</v>
      </c>
      <c r="G2">
        <v>4.3927510676523402</v>
      </c>
      <c r="H2">
        <v>2.9518839985727898</v>
      </c>
      <c r="I2">
        <v>4.2036059306750397</v>
      </c>
      <c r="J2">
        <v>6.2591708557177999</v>
      </c>
      <c r="K2">
        <v>5.0997633152765598</v>
      </c>
      <c r="L2">
        <v>3.6474711067112899</v>
      </c>
      <c r="M2">
        <v>3.4705897474996399</v>
      </c>
      <c r="N2">
        <v>4.8140314528040102</v>
      </c>
      <c r="O2">
        <v>5.1624505772109099</v>
      </c>
      <c r="P2">
        <v>2.1895146418051898</v>
      </c>
      <c r="Q2">
        <v>2.4527654094455098</v>
      </c>
    </row>
    <row r="3" spans="1:17" x14ac:dyDescent="0.2">
      <c r="A3" t="s">
        <v>17</v>
      </c>
      <c r="B3">
        <f>B2-3</f>
        <v>-0.44209441984952003</v>
      </c>
      <c r="C3">
        <f t="shared" ref="C3:Q3" si="0">C2-3</f>
        <v>-0.41244890399639011</v>
      </c>
      <c r="D3">
        <f t="shared" si="0"/>
        <v>-0.41804811002198994</v>
      </c>
      <c r="E3">
        <f t="shared" si="0"/>
        <v>-0.6510105760549898</v>
      </c>
      <c r="F3">
        <f t="shared" si="0"/>
        <v>4.1010479145116996</v>
      </c>
      <c r="G3">
        <f t="shared" si="0"/>
        <v>1.3927510676523402</v>
      </c>
      <c r="H3">
        <f t="shared" si="0"/>
        <v>-4.8116001427210175E-2</v>
      </c>
      <c r="I3">
        <f t="shared" si="0"/>
        <v>1.2036059306750397</v>
      </c>
      <c r="J3">
        <f t="shared" si="0"/>
        <v>3.2591708557177999</v>
      </c>
      <c r="K3">
        <f t="shared" si="0"/>
        <v>2.0997633152765598</v>
      </c>
      <c r="L3">
        <f t="shared" si="0"/>
        <v>0.64747110671128993</v>
      </c>
      <c r="M3">
        <f t="shared" si="0"/>
        <v>0.47058974749963989</v>
      </c>
      <c r="N3">
        <f t="shared" si="0"/>
        <v>1.8140314528040102</v>
      </c>
      <c r="O3">
        <f t="shared" si="0"/>
        <v>2.1624505772109099</v>
      </c>
      <c r="P3">
        <f t="shared" si="0"/>
        <v>-0.81048535819481016</v>
      </c>
      <c r="Q3">
        <f t="shared" si="0"/>
        <v>-0.5472345905544902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pku</dc:creator>
  <cp:lastModifiedBy>Simone Farinelli</cp:lastModifiedBy>
  <dcterms:created xsi:type="dcterms:W3CDTF">2017-09-26T07:22:45Z</dcterms:created>
  <dcterms:modified xsi:type="dcterms:W3CDTF">2018-01-16T10:07:37Z</dcterms:modified>
</cp:coreProperties>
</file>