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A491A5A6-71A8-4C74-A2FD-284B9B111C5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Hoja1" sheetId="4" r:id="rId2"/>
  </sheets>
  <definedNames>
    <definedName name="_xlnm._FilterDatabase" localSheetId="1" hidden="1">Hoja1!$G$4:$G$14</definedName>
    <definedName name="_xlnm._FilterDatabase" localSheetId="0" hidden="1">Sheet1!$A$1:$O$53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O35" i="1"/>
  <c r="M35" i="1"/>
  <c r="M21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M40" i="1"/>
  <c r="M25" i="1"/>
  <c r="M37" i="1"/>
  <c r="M41" i="1"/>
  <c r="M24" i="1"/>
  <c r="M20" i="1"/>
  <c r="M28" i="1"/>
  <c r="M29" i="1"/>
  <c r="M32" i="1"/>
  <c r="M33" i="1"/>
  <c r="M48" i="1"/>
  <c r="M49" i="1"/>
  <c r="M52" i="1"/>
  <c r="M53" i="1"/>
  <c r="M8" i="1"/>
  <c r="M9" i="1"/>
  <c r="M4" i="1"/>
  <c r="M5" i="1"/>
  <c r="M12" i="1"/>
  <c r="M13" i="1"/>
  <c r="M16" i="1"/>
  <c r="M17" i="1"/>
  <c r="M7" i="1" l="1"/>
  <c r="M3" i="1"/>
  <c r="M6" i="1"/>
  <c r="M10" i="1"/>
  <c r="M11" i="1"/>
  <c r="M14" i="1"/>
  <c r="M15" i="1"/>
  <c r="M18" i="1"/>
  <c r="M19" i="1"/>
  <c r="M22" i="1"/>
  <c r="M23" i="1"/>
  <c r="M26" i="1"/>
  <c r="M27" i="1"/>
  <c r="M30" i="1"/>
  <c r="M31" i="1"/>
  <c r="M34" i="1"/>
  <c r="M36" i="1"/>
  <c r="M38" i="1"/>
  <c r="M39" i="1"/>
  <c r="M42" i="1"/>
  <c r="M43" i="1"/>
  <c r="M44" i="1"/>
  <c r="M45" i="1"/>
  <c r="M46" i="1"/>
  <c r="M47" i="1"/>
  <c r="M50" i="1"/>
  <c r="M51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tc={355CD8B9-EC5D-4BE7-952D-E5B8A552FED0}</author>
  </authors>
  <commentList>
    <comment ref="I1" authorId="0" shapeId="0" xr:uid="{355CD8B9-EC5D-4BE7-952D-E5B8A552FE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Weight</t>
      </text>
    </comment>
  </commentList>
</comments>
</file>

<file path=xl/sharedStrings.xml><?xml version="1.0" encoding="utf-8"?>
<sst xmlns="http://schemas.openxmlformats.org/spreadsheetml/2006/main" count="663" uniqueCount="390">
  <si>
    <t>Name</t>
  </si>
  <si>
    <t>model</t>
  </si>
  <si>
    <t>cover</t>
  </si>
  <si>
    <t>type</t>
  </si>
  <si>
    <t>s_type</t>
  </si>
  <si>
    <t>response</t>
  </si>
  <si>
    <t>exp</t>
  </si>
  <si>
    <t>fac</t>
  </si>
  <si>
    <t>bid</t>
  </si>
  <si>
    <t>emb</t>
  </si>
  <si>
    <t>path</t>
  </si>
  <si>
    <t>modelo</t>
  </si>
  <si>
    <t>CRI-CTE</t>
  </si>
  <si>
    <t>CRI-CTE-FREQ</t>
  </si>
  <si>
    <t>CRI</t>
  </si>
  <si>
    <t>frequency</t>
  </si>
  <si>
    <t>fr</t>
  </si>
  <si>
    <t>stro_Corr_MDCRICTSE</t>
  </si>
  <si>
    <t>CRI-CTE-SEV</t>
  </si>
  <si>
    <t>severity</t>
  </si>
  <si>
    <t>sev</t>
  </si>
  <si>
    <t>CUPD_CAP_Corr_MDCRICTSE</t>
  </si>
  <si>
    <t>CRI-CTE-EXC</t>
  </si>
  <si>
    <t>excess</t>
  </si>
  <si>
    <t>exc</t>
  </si>
  <si>
    <t>CRI-CTE-PROP</t>
  </si>
  <si>
    <t>propensity</t>
  </si>
  <si>
    <t>prop</t>
  </si>
  <si>
    <t>CRI-CDO</t>
  </si>
  <si>
    <t>CRI-CDO-FREQ</t>
  </si>
  <si>
    <t>stro_Corr_MDCRIMPSE</t>
  </si>
  <si>
    <t>CRI-CDO-SEV</t>
  </si>
  <si>
    <t>CUPD_CAP_Corr_MDCRIMPSE</t>
  </si>
  <si>
    <t>CRI-CDO-EXC</t>
  </si>
  <si>
    <t>CRI-CDO-PROP</t>
  </si>
  <si>
    <t>DAG-CTE</t>
  </si>
  <si>
    <t>DAG-CTE-FREQ</t>
  </si>
  <si>
    <t>DAG</t>
  </si>
  <si>
    <t>stro_Corr_DAGCTSE</t>
  </si>
  <si>
    <t>DAG-CTE-SEV</t>
  </si>
  <si>
    <t>DAG-CTE-EXC</t>
  </si>
  <si>
    <t>DAG-CTE-PROP</t>
  </si>
  <si>
    <t>DAG-CDO</t>
  </si>
  <si>
    <t>DAG-CDO-FREQ</t>
  </si>
  <si>
    <t>stro_Corr_DAGMPSE</t>
  </si>
  <si>
    <t>DAG-CDO-SEV</t>
  </si>
  <si>
    <t>CUPD_CAP_Corr_DAGMPSE</t>
  </si>
  <si>
    <t>DAG-CDO-EXC</t>
  </si>
  <si>
    <t>DAG-CDO-PROP</t>
  </si>
  <si>
    <t>ROB-CTE</t>
  </si>
  <si>
    <t>ROB-CTE-FREQ</t>
  </si>
  <si>
    <t>ROB</t>
  </si>
  <si>
    <t>stro_Corr_ROBCTSE</t>
  </si>
  <si>
    <t>ROB-CTE-SEV</t>
  </si>
  <si>
    <t>CUPD_CAP_Corr_ROBCTSE</t>
  </si>
  <si>
    <t>ROB-CTE-PROP</t>
  </si>
  <si>
    <t>ROB-CDO</t>
  </si>
  <si>
    <t>ROB-CDO-FREQ</t>
  </si>
  <si>
    <t>stro_Corr_ROBMPSE</t>
  </si>
  <si>
    <t>ROB-CDO-SEV</t>
  </si>
  <si>
    <t>CUPD_CAP_Corr_ROBMPSE</t>
  </si>
  <si>
    <t>ROB-CDO-PROP</t>
  </si>
  <si>
    <t>INC-CTE</t>
  </si>
  <si>
    <t>INC-CTE-FREQ</t>
  </si>
  <si>
    <t>INC</t>
  </si>
  <si>
    <t>INC-CTE-SEV</t>
  </si>
  <si>
    <t>CUPD_CAP_Corr_INCCTSE</t>
  </si>
  <si>
    <t>INC-CTE-EXC</t>
  </si>
  <si>
    <t>INC-CTE-PROP</t>
  </si>
  <si>
    <t>INC-CDO</t>
  </si>
  <si>
    <t>INC-CDO-FREQ</t>
  </si>
  <si>
    <t>INC-CDO-SEV</t>
  </si>
  <si>
    <t>CUPD_CAP_Corr_INCMPSE</t>
  </si>
  <si>
    <t>INC-CDO-EXC</t>
  </si>
  <si>
    <t>INC-CDO-PROP</t>
  </si>
  <si>
    <t>FEL-CTE</t>
  </si>
  <si>
    <t>FEL-CTE-FREQ</t>
  </si>
  <si>
    <t>FEL</t>
  </si>
  <si>
    <t>FEL-CTE-SEV</t>
  </si>
  <si>
    <t>CUPD_CAP_Corr_FELCTSE</t>
  </si>
  <si>
    <t>FEL-CTE-PROP</t>
  </si>
  <si>
    <t>FEL-CDO</t>
  </si>
  <si>
    <t>FEL-CDO-FREQ</t>
  </si>
  <si>
    <t>FEL-CDO-SEV</t>
  </si>
  <si>
    <t>CUPD_CAP_Corr_FELMPSE</t>
  </si>
  <si>
    <t>FEL-CDO-PROP</t>
  </si>
  <si>
    <t>VE-CTE</t>
  </si>
  <si>
    <t>VE-CTE-FREQ</t>
  </si>
  <si>
    <t>VE</t>
  </si>
  <si>
    <t>VE-CTE-SEV</t>
  </si>
  <si>
    <t>CUPD_CAP_Corr_CTVE</t>
  </si>
  <si>
    <t>VE-CDO</t>
  </si>
  <si>
    <t>VE-CDO-FREQ</t>
  </si>
  <si>
    <t>VE-CDO-SEV</t>
  </si>
  <si>
    <t>CUPD_CAP_Corr_MPVE</t>
  </si>
  <si>
    <t>RC-EDIF</t>
  </si>
  <si>
    <t>RC-EDIF-FREQ</t>
  </si>
  <si>
    <t>RC</t>
  </si>
  <si>
    <t>stro_Corr_RCEDIF</t>
  </si>
  <si>
    <t>RC-EDIF-SEV</t>
  </si>
  <si>
    <t>CUPD_CAP_Corr_RCEDIF</t>
  </si>
  <si>
    <t>RC-EDIF-EXC</t>
  </si>
  <si>
    <t>RC-EDIF-PROP</t>
  </si>
  <si>
    <t>RC-VPRIV</t>
  </si>
  <si>
    <t>RC-VPRIV-FREQ</t>
  </si>
  <si>
    <t>stro_Corr_RCVPRIV</t>
  </si>
  <si>
    <t>RC-VPRIV-SEV</t>
  </si>
  <si>
    <t>CUPD_CAP_Corr_RCVPRIV</t>
  </si>
  <si>
    <t>RC-VPRIV-EXC</t>
  </si>
  <si>
    <t>RC-VPRIV-PROP</t>
  </si>
  <si>
    <t>FATLTOT-CTE</t>
  </si>
  <si>
    <t>stro_Corr_FATLTOTMPSE</t>
  </si>
  <si>
    <t>CUPD_CAP_Corr_FATLTOTMPSE</t>
  </si>
  <si>
    <t>FATLTOT-CDO</t>
  </si>
  <si>
    <t>stro_Corr_FATLTOTCTSE</t>
  </si>
  <si>
    <t>CUPD_CAP_Corr_FATLTOTCTSE</t>
  </si>
  <si>
    <t>FATVTOT-CTE</t>
  </si>
  <si>
    <t>stro_Corr_FATVTOTMPSE</t>
  </si>
  <si>
    <t>CUPD_CAP_Corr_FATVTOTMPSE</t>
  </si>
  <si>
    <t>FATVTOT-CDO</t>
  </si>
  <si>
    <t>stro_Corr_FATVTOTCTSE</t>
  </si>
  <si>
    <t>CUPD_CAP_Corr_FATVTOTCTSE</t>
  </si>
  <si>
    <t>FATP-CTE</t>
  </si>
  <si>
    <t>stro_Corr_FATPMPSE</t>
  </si>
  <si>
    <t>CUPD_CAP_Corr_FATPMPSE</t>
  </si>
  <si>
    <t>FATP-CDO</t>
  </si>
  <si>
    <t>stro_Corr_FATPCTSE</t>
  </si>
  <si>
    <t>CUPD_CAP_Corr_FATPCTSE</t>
  </si>
  <si>
    <t>FATNTOT-CTE</t>
  </si>
  <si>
    <t>stro_Corr_FATNTOTMPSE</t>
  </si>
  <si>
    <t>FATNTOT-VCTE</t>
  </si>
  <si>
    <t>CUPD_CAP_Corr_FATNTOTMPSE</t>
  </si>
  <si>
    <t>FATNTOT-CDO</t>
  </si>
  <si>
    <t>stro_Corr_FATNTOTCTSE</t>
  </si>
  <si>
    <t>CUPD_CAP_Corr_FATNTOTCTSE</t>
  </si>
  <si>
    <t>FATOT-CTE</t>
  </si>
  <si>
    <t>FATOT-CDO</t>
  </si>
  <si>
    <t>FATIF-CTE</t>
  </si>
  <si>
    <t>FATIF-CDO</t>
  </si>
  <si>
    <t>Stro_Corr_INCCTSE</t>
  </si>
  <si>
    <t>Stro_Corr_INCMPSE</t>
  </si>
  <si>
    <t>Stro_Corr_FELCTSE</t>
  </si>
  <si>
    <t>Stro_Corr_FELMPSE</t>
  </si>
  <si>
    <t>Stro_Corr_CTVE</t>
  </si>
  <si>
    <t>Stro_Corr_MPVE</t>
  </si>
  <si>
    <t>ROB-CDO-EXC</t>
  </si>
  <si>
    <t>FEL-CDO-EXC</t>
  </si>
  <si>
    <t>modelo_final</t>
  </si>
  <si>
    <t>ROB-CTE-EXC</t>
  </si>
  <si>
    <t>FEL-CTE-EXC</t>
  </si>
  <si>
    <t>STRO_CORR_MDCRICTSE</t>
  </si>
  <si>
    <t>EXP_CORR_GCRI_CTE</t>
  </si>
  <si>
    <t>CUPD_CAP_CORR_MDCRICTSE</t>
  </si>
  <si>
    <t>CUPD_EXC_MDCRICTSE</t>
  </si>
  <si>
    <t>STRO_G_MDCRICTSE</t>
  </si>
  <si>
    <t>STRO_CORR_MDCRIMPSE</t>
  </si>
  <si>
    <t>EXP_CORR_GCRI_CDO</t>
  </si>
  <si>
    <t>CUPD_CAP_CORR_MDCRIMPSE</t>
  </si>
  <si>
    <t>CUPD_EXC_MDCRIMPSE</t>
  </si>
  <si>
    <t>STRO_G_MDCRIMPSE</t>
  </si>
  <si>
    <t>STRO_CORR_DAGCTSE</t>
  </si>
  <si>
    <t>EXP_CORR_GAGUA_CTE</t>
  </si>
  <si>
    <t>CUPD_CAP_CORR_DAGCTSE</t>
  </si>
  <si>
    <t>CUPD_EXC_DAGCTSE</t>
  </si>
  <si>
    <t>STRO_G_DAGCTSE</t>
  </si>
  <si>
    <t>STRO_CORR_DAGMPSE</t>
  </si>
  <si>
    <t>EXP_CORR_GAGUA_CDO</t>
  </si>
  <si>
    <t>CUPD_CAP_CORR_DAGMPSE</t>
  </si>
  <si>
    <t>CUPD_EXC_DAGMPSE</t>
  </si>
  <si>
    <t>STRO_G_DAGMPSE</t>
  </si>
  <si>
    <t>STRO_CORR_ROBCTSE</t>
  </si>
  <si>
    <t>EXP_CORR_GROBO_CTE</t>
  </si>
  <si>
    <t>CUPD_CAP_CORR_ROBCTSE</t>
  </si>
  <si>
    <t>STRO_G_ROBCTSE</t>
  </si>
  <si>
    <t>CUPD_EXC_ROBCTSE</t>
  </si>
  <si>
    <t>STRO_CORR_ROBMPSE</t>
  </si>
  <si>
    <t>EXP_CORR_GROBO_CDO</t>
  </si>
  <si>
    <t>CUPD_CAP_CORR_ROBMPSE</t>
  </si>
  <si>
    <t>STRO_G_ROBMPSE</t>
  </si>
  <si>
    <t>CUPD_EXC_ROBMPSE</t>
  </si>
  <si>
    <t>STRO_CORR_INCCTSE</t>
  </si>
  <si>
    <t>EXP_CORR_GINC_CTE</t>
  </si>
  <si>
    <t>CUPD_CAP_CORR_INCCTSE</t>
  </si>
  <si>
    <t>CUPD_EXC_INCCTSE</t>
  </si>
  <si>
    <t>STRO_G_INCCTSE</t>
  </si>
  <si>
    <t>STRO_CORR_INCMPSE</t>
  </si>
  <si>
    <t>EXP_CORR_GINC_CDO</t>
  </si>
  <si>
    <t>CUPD_CAP_CORR_INCMPSE</t>
  </si>
  <si>
    <t>CUPD_EXC_INCMPSE</t>
  </si>
  <si>
    <t>STRO_G_INCMPSE</t>
  </si>
  <si>
    <t>STRO_CORR_FELCTSE</t>
  </si>
  <si>
    <t>EXP_CORR_GFELE_CTE</t>
  </si>
  <si>
    <t>CUPD_EXC_FELCTSE</t>
  </si>
  <si>
    <t>STRO_G_FELCTSE</t>
  </si>
  <si>
    <t>CUPD_CAP_CORR_FELCTSE</t>
  </si>
  <si>
    <t>STRO_CORR_FELMPSE</t>
  </si>
  <si>
    <t>EXP_CORR_GFELE_CDO</t>
  </si>
  <si>
    <t>CUPD_CAP_CORR_FELMPSE</t>
  </si>
  <si>
    <t>CUPD_EXC_FELMPSE</t>
  </si>
  <si>
    <t>STRO_G_FELMPSE</t>
  </si>
  <si>
    <t>STRO_CORR_CTVE</t>
  </si>
  <si>
    <t>EXP_CORR_GVEST_CTE</t>
  </si>
  <si>
    <t>CUPD_CAP_CORR_CTVE</t>
  </si>
  <si>
    <t>STRO_CORR_MPVE</t>
  </si>
  <si>
    <t>EXP_CORR_GVEST_CDO</t>
  </si>
  <si>
    <t>CUPD_CAP_CORR_MPVE</t>
  </si>
  <si>
    <t>STRO_CORR_RCEDIF</t>
  </si>
  <si>
    <t>EXP_CORR_RCEDIF</t>
  </si>
  <si>
    <t>CUPD_CAP_CORR_RCEDIF</t>
  </si>
  <si>
    <t>CUPD_EXC_RCEDIF</t>
  </si>
  <si>
    <t>STRO_G_RCEDIF</t>
  </si>
  <si>
    <t>STRO_CORR_RCVPRIV</t>
  </si>
  <si>
    <t>EXP_CORR_RCVPRIV</t>
  </si>
  <si>
    <t>CUPD_CAP_CORR_RCVPRIV</t>
  </si>
  <si>
    <t>CUPD_EXC_RCVPRIV</t>
  </si>
  <si>
    <t>STRO_G_RCVPRIV</t>
  </si>
  <si>
    <t>RCVPRIV</t>
  </si>
  <si>
    <t>RCEDIF</t>
  </si>
  <si>
    <t>ROBCTSE</t>
  </si>
  <si>
    <t>ROBMPSE</t>
  </si>
  <si>
    <t>MDCRICTSE</t>
  </si>
  <si>
    <t>FELCTSE</t>
  </si>
  <si>
    <t>DAGCTSE</t>
  </si>
  <si>
    <t>MDCRIMPSE</t>
  </si>
  <si>
    <t>INCMPSE</t>
  </si>
  <si>
    <t>FELMPSE</t>
  </si>
  <si>
    <t>INCCTSE</t>
  </si>
  <si>
    <t>DAGMPSE</t>
  </si>
  <si>
    <t>MPVE</t>
  </si>
  <si>
    <t>CTVE</t>
  </si>
  <si>
    <t>Name2</t>
  </si>
  <si>
    <t>CRI-CTE-FREQ.fac</t>
  </si>
  <si>
    <t>CRI-CTE-FREQ.bid</t>
  </si>
  <si>
    <t>CRI-CTE-FREQ.emb</t>
  </si>
  <si>
    <t>CRI-CTE-SEV.fac</t>
  </si>
  <si>
    <t>CRI-CTE-SEV.bid</t>
  </si>
  <si>
    <t>CRI-CTE-SEV.emb</t>
  </si>
  <si>
    <t>CRI-CTE-EXC.fac</t>
  </si>
  <si>
    <t>CRI-CTE-EXC.bid</t>
  </si>
  <si>
    <t>CRI-CTE-EXC.emb</t>
  </si>
  <si>
    <t>CRI-CTE-PROP.fac</t>
  </si>
  <si>
    <t>CRI-CTE-PROP.bid</t>
  </si>
  <si>
    <t>CRI-CTE-PROP.emb</t>
  </si>
  <si>
    <t>CRI-CDO-FREQ.fac</t>
  </si>
  <si>
    <t>CRI-CDO-FREQ.bid</t>
  </si>
  <si>
    <t>CRI-CDO-FREQ.emb</t>
  </si>
  <si>
    <t>CRI-CDO-SEV.fac</t>
  </si>
  <si>
    <t>CRI-CDO-SEV.bid</t>
  </si>
  <si>
    <t>CRI-CDO-SEV.emb</t>
  </si>
  <si>
    <t>CRI-CDO-EXC.fac</t>
  </si>
  <si>
    <t>CRI-CDO-EXC.bid</t>
  </si>
  <si>
    <t>CRI-CDO-EXC.emb</t>
  </si>
  <si>
    <t>CRI-CDO-PROP.fac</t>
  </si>
  <si>
    <t>CRI-CDO-PROP.bid</t>
  </si>
  <si>
    <t>CRI-CDO-PROP.emb</t>
  </si>
  <si>
    <t>DAG-CTE-FREQ.fac</t>
  </si>
  <si>
    <t>DAG-CTE-FREQ.bid</t>
  </si>
  <si>
    <t>DAG-CTE-FREQ.emb</t>
  </si>
  <si>
    <t>DAG-CTE-SEV.fac</t>
  </si>
  <si>
    <t>DAG-CTE-SEV.bid</t>
  </si>
  <si>
    <t>DAG-CTE-SEV.emb</t>
  </si>
  <si>
    <t>DAG-CTE-EXC.fac</t>
  </si>
  <si>
    <t>DAG-CTE-EXC.bid</t>
  </si>
  <si>
    <t>DAG-CTE-EXC.emb</t>
  </si>
  <si>
    <t>DAG-CTE-PROP.fac</t>
  </si>
  <si>
    <t>DAG-CTE-PROP.bid</t>
  </si>
  <si>
    <t>DAG-CTE-PROP.emb</t>
  </si>
  <si>
    <t>DAG-CDO-FREQ.fac</t>
  </si>
  <si>
    <t>DAG-CDO-FREQ.bid</t>
  </si>
  <si>
    <t>DAG-CDO-FREQ.emb</t>
  </si>
  <si>
    <t>DAG-CDO-SEV.fac</t>
  </si>
  <si>
    <t>DAG-CDO-SEV.bid</t>
  </si>
  <si>
    <t>DAG-CDO-SEV.emb</t>
  </si>
  <si>
    <t>DAG-CDO-EXC.fac</t>
  </si>
  <si>
    <t>DAG-CDO-EXC.bid</t>
  </si>
  <si>
    <t>DAG-CDO-EXC.emb</t>
  </si>
  <si>
    <t>DAG-CDO-PROP.fac</t>
  </si>
  <si>
    <t>DAG-CDO-PROP.bid</t>
  </si>
  <si>
    <t>DAG-CDO-PROP.emb</t>
  </si>
  <si>
    <t>ROB-CTE-FREQ.fac</t>
  </si>
  <si>
    <t>ROB-CTE-FREQ.bid</t>
  </si>
  <si>
    <t>ROB-CTE-FREQ.emb</t>
  </si>
  <si>
    <t>ROB-CTE-SEV.fac</t>
  </si>
  <si>
    <t>ROB-CTE-SEV.bid</t>
  </si>
  <si>
    <t>ROB-CTE-SEV.emb</t>
  </si>
  <si>
    <t>ROB-CTE-PROP.fac</t>
  </si>
  <si>
    <t>ROB-CTE-PROP.bid</t>
  </si>
  <si>
    <t>ROB-CTE-PROP.emb</t>
  </si>
  <si>
    <t>ROB-CTE-EXC.fac</t>
  </si>
  <si>
    <t>ROB-CTE-EXC.bid</t>
  </si>
  <si>
    <t>ROB-CTE-EXC.emb</t>
  </si>
  <si>
    <t>ROB-CDO-FREQ.fac</t>
  </si>
  <si>
    <t>ROB-CDO-FREQ.bid</t>
  </si>
  <si>
    <t>ROB-CDO-FREQ.emb</t>
  </si>
  <si>
    <t>ROB-CDO-SEV.fac</t>
  </si>
  <si>
    <t>ROB-CDO-SEV.bid</t>
  </si>
  <si>
    <t>ROB-CDO-SEV.emb</t>
  </si>
  <si>
    <t>ROB-CDO-PROP.fac</t>
  </si>
  <si>
    <t>ROB-CDO-PROP.bid</t>
  </si>
  <si>
    <t>ROB-CDO-PROP.emb</t>
  </si>
  <si>
    <t>ROB-CDO-EXC.fac</t>
  </si>
  <si>
    <t>ROB-CDO-EXC.bid</t>
  </si>
  <si>
    <t>ROB-CDO-EXC.emb</t>
  </si>
  <si>
    <t>INC-CTE-FREQ.fac</t>
  </si>
  <si>
    <t>INC-CTE-FREQ.bid</t>
  </si>
  <si>
    <t>INC-CTE-FREQ.emb</t>
  </si>
  <si>
    <t>INC-CTE-SEV.fac</t>
  </si>
  <si>
    <t>INC-CTE-SEV.bid</t>
  </si>
  <si>
    <t>INC-CTE-SEV.emb</t>
  </si>
  <si>
    <t>INC-CTE-EXC.fac</t>
  </si>
  <si>
    <t>INC-CTE-EXC.bid</t>
  </si>
  <si>
    <t>INC-CTE-EXC.emb</t>
  </si>
  <si>
    <t>INC-CTE-PROP.fac</t>
  </si>
  <si>
    <t>INC-CTE-PROP.bid</t>
  </si>
  <si>
    <t>INC-CTE-PROP.emb</t>
  </si>
  <si>
    <t>INC-CDO-FREQ.fac</t>
  </si>
  <si>
    <t>INC-CDO-FREQ.bid</t>
  </si>
  <si>
    <t>INC-CDO-FREQ.emb</t>
  </si>
  <si>
    <t>INC-CDO-SEV.fac</t>
  </si>
  <si>
    <t>INC-CDO-SEV.bid</t>
  </si>
  <si>
    <t>INC-CDO-SEV.emb</t>
  </si>
  <si>
    <t>INC-CDO-EXC.fac</t>
  </si>
  <si>
    <t>INC-CDO-EXC.bid</t>
  </si>
  <si>
    <t>INC-CDO-EXC.emb</t>
  </si>
  <si>
    <t>INC-CDO-PROP.fac</t>
  </si>
  <si>
    <t>INC-CDO-PROP.bid</t>
  </si>
  <si>
    <t>INC-CDO-PROP.emb</t>
  </si>
  <si>
    <t>FEL-CTE-FREQ.fac</t>
  </si>
  <si>
    <t>FEL-CTE-FREQ.bid</t>
  </si>
  <si>
    <t>FEL-CTE-FREQ.emb</t>
  </si>
  <si>
    <t>FEL-CTE-EXC.fac</t>
  </si>
  <si>
    <t>FEL-CTE-EXC.bid</t>
  </si>
  <si>
    <t>FEL-CTE-EXC.emb</t>
  </si>
  <si>
    <t>FEL-CTE-SEV.fac</t>
  </si>
  <si>
    <t>FEL-CTE-SEV.bid</t>
  </si>
  <si>
    <t>FEL-CTE-SEV.emb</t>
  </si>
  <si>
    <t>FEL-CTE-PROP.fac</t>
  </si>
  <si>
    <t>FEL-CTE-PROP.bid</t>
  </si>
  <si>
    <t>FEL-CTE-PROP.emb</t>
  </si>
  <si>
    <t>FEL-CDO-FREQ.fac</t>
  </si>
  <si>
    <t>FEL-CDO-FREQ.bid</t>
  </si>
  <si>
    <t>FEL-CDO-FREQ.emb</t>
  </si>
  <si>
    <t>FEL-CDO-SEV.fac</t>
  </si>
  <si>
    <t>FEL-CDO-SEV.bid</t>
  </si>
  <si>
    <t>FEL-CDO-SEV.emb</t>
  </si>
  <si>
    <t>FEL-CDO-EXC.fac</t>
  </si>
  <si>
    <t>FEL-CDO-EXC.bid</t>
  </si>
  <si>
    <t>FEL-CDO-EXC.emb</t>
  </si>
  <si>
    <t>FEL-CDO-PROP.fac</t>
  </si>
  <si>
    <t>FEL-CDO-PROP.bid</t>
  </si>
  <si>
    <t>FEL-CDO-PROP.emb</t>
  </si>
  <si>
    <t>VE-CTE-FREQ.fac</t>
  </si>
  <si>
    <t>VE-CTE-FREQ.bid</t>
  </si>
  <si>
    <t>VE-CTE-FREQ.emb</t>
  </si>
  <si>
    <t>VE-CTE-SEV.fac</t>
  </si>
  <si>
    <t>VE-CTE-SEV.bid</t>
  </si>
  <si>
    <t>VE-CTE-SEV.emb</t>
  </si>
  <si>
    <t>VE-CDO-FREQ.fac</t>
  </si>
  <si>
    <t>VE-CDO-FREQ.bid</t>
  </si>
  <si>
    <t>VE-CDO-FREQ.emb</t>
  </si>
  <si>
    <t>VE-CDO-SEV.fac</t>
  </si>
  <si>
    <t>VE-CDO-SEV.bid</t>
  </si>
  <si>
    <t>VE-CDO-SEV.emb</t>
  </si>
  <si>
    <t>RC-EDIF-FREQ.fac</t>
  </si>
  <si>
    <t>RC-EDIF-FREQ.bid</t>
  </si>
  <si>
    <t>RC-EDIF-FREQ.emb</t>
  </si>
  <si>
    <t>RC-EDIF-SEV.fac</t>
  </si>
  <si>
    <t>RC-EDIF-SEV.bid</t>
  </si>
  <si>
    <t>RC-EDIF-SEV.emb</t>
  </si>
  <si>
    <t>RC-EDIF-EXC.fac</t>
  </si>
  <si>
    <t>RC-EDIF-EXC.bid</t>
  </si>
  <si>
    <t>RC-EDIF-EXC.emb</t>
  </si>
  <si>
    <t>RC-EDIF-PROP.fac</t>
  </si>
  <si>
    <t>RC-EDIF-PROP.bid</t>
  </si>
  <si>
    <t>RC-EDIF-PROP.emb</t>
  </si>
  <si>
    <t>RC-VPRIV-FREQ.fac</t>
  </si>
  <si>
    <t>RC-VPRIV-FREQ.bid</t>
  </si>
  <si>
    <t>RC-VPRIV-FREQ.emb</t>
  </si>
  <si>
    <t>RC-VPRIV-SEV.fac</t>
  </si>
  <si>
    <t>RC-VPRIV-SEV.bid</t>
  </si>
  <si>
    <t>RC-VPRIV-SEV.emb</t>
  </si>
  <si>
    <t>RC-VPRIV-EXC.fac</t>
  </si>
  <si>
    <t>RC-VPRIV-EXC.bid</t>
  </si>
  <si>
    <t>RC-VPRIV-EXC.emb</t>
  </si>
  <si>
    <t>RC-VPRIV-PROP.fac</t>
  </si>
  <si>
    <t>RC-VPRIV-PROP.bid</t>
  </si>
  <si>
    <t>RC-VPRIV-PROP.emb</t>
  </si>
  <si>
    <t>CTECDO</t>
  </si>
  <si>
    <t>EDIF</t>
  </si>
  <si>
    <t>VPRIV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</si>
</sst>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11-20T11:57:49.47" personId="{00000000-0000-0000-0000-000000000000}" id="{355CD8B9-EC5D-4BE7-952D-E5B8A552FED0}">
    <text>Weight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80" zoomScaleNormal="80" workbookViewId="0">
      <selection activeCell="D65" sqref="D65"/>
    </sheetView>
  </sheetViews>
  <sheetFormatPr baseColWidth="10" defaultColWidth="8.81640625" defaultRowHeight="14.5" x14ac:dyDescent="0.35"/>
  <cols>
    <col min="1" max="2" width="15" bestFit="1" customWidth="1"/>
    <col min="3" max="4" width="25.54296875" customWidth="1"/>
    <col min="5" max="5" width="8.7265625" customWidth="1"/>
    <col min="6" max="7" width="10" customWidth="1"/>
    <col min="8" max="8" width="28.26953125" customWidth="1"/>
    <col min="9" max="9" width="24" customWidth="1"/>
    <col min="10" max="10" width="21.7265625" customWidth="1"/>
    <col min="11" max="11" width="26.81640625" customWidth="1"/>
    <col min="12" max="12" width="25.54296875" customWidth="1"/>
    <col min="13" max="13" width="23" customWidth="1"/>
    <col min="14" max="14" width="23" bestFit="1" customWidth="1"/>
    <col min="15" max="15" width="36" bestFit="1" customWidth="1"/>
    <col min="18" max="18" width="12.1796875" bestFit="1" customWidth="1"/>
  </cols>
  <sheetData>
    <row r="1" spans="1:15" x14ac:dyDescent="0.35">
      <c r="A1" s="2" t="s">
        <v>0</v>
      </c>
      <c r="B1" s="2" t="s">
        <v>230</v>
      </c>
      <c r="C1" s="2" t="s">
        <v>1</v>
      </c>
      <c r="D1" s="2" t="s">
        <v>387</v>
      </c>
      <c r="E1" s="2" t="s">
        <v>2</v>
      </c>
      <c r="F1" s="2" t="s">
        <v>3</v>
      </c>
      <c r="G1" s="2" t="s">
        <v>4</v>
      </c>
      <c r="H1" s="6" t="s">
        <v>5</v>
      </c>
      <c r="I1" s="6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147</v>
      </c>
    </row>
    <row r="2" spans="1:15" x14ac:dyDescent="0.35">
      <c r="A2" s="3" t="s">
        <v>12</v>
      </c>
      <c r="B2" s="3" t="s">
        <v>220</v>
      </c>
      <c r="C2" s="1" t="s">
        <v>13</v>
      </c>
      <c r="D2" s="1" t="str">
        <f>RIGHT(A2,3)</f>
        <v>CTE</v>
      </c>
      <c r="E2" s="1" t="s">
        <v>14</v>
      </c>
      <c r="F2" s="1" t="s">
        <v>15</v>
      </c>
      <c r="G2" s="1" t="s">
        <v>16</v>
      </c>
      <c r="H2" s="1" t="s">
        <v>150</v>
      </c>
      <c r="I2" s="1" t="s">
        <v>151</v>
      </c>
      <c r="J2" s="1" t="s">
        <v>231</v>
      </c>
      <c r="K2" s="1" t="s">
        <v>232</v>
      </c>
      <c r="L2" s="1" t="s">
        <v>233</v>
      </c>
      <c r="M2" s="1" t="str">
        <f>+_xlfn.CONCAT("ficheros\",E2)</f>
        <v>ficheros\CRI</v>
      </c>
      <c r="N2" s="1">
        <v>1</v>
      </c>
      <c r="O2" s="1" t="str">
        <f>+C2&amp;"_final.emb"</f>
        <v>CRI-CTE-FREQ_final.emb</v>
      </c>
    </row>
    <row r="3" spans="1:15" x14ac:dyDescent="0.35">
      <c r="A3" s="3" t="s">
        <v>12</v>
      </c>
      <c r="B3" s="3" t="s">
        <v>220</v>
      </c>
      <c r="C3" s="1" t="s">
        <v>18</v>
      </c>
      <c r="D3" s="1" t="str">
        <f t="shared" ref="D3:D45" si="0">RIGHT(A3,3)</f>
        <v>CTE</v>
      </c>
      <c r="E3" s="1" t="s">
        <v>14</v>
      </c>
      <c r="F3" s="1" t="s">
        <v>19</v>
      </c>
      <c r="G3" s="1" t="s">
        <v>20</v>
      </c>
      <c r="H3" s="1" t="s">
        <v>152</v>
      </c>
      <c r="I3" s="1" t="s">
        <v>150</v>
      </c>
      <c r="J3" s="1" t="s">
        <v>234</v>
      </c>
      <c r="K3" s="1" t="s">
        <v>235</v>
      </c>
      <c r="L3" s="1" t="s">
        <v>236</v>
      </c>
      <c r="M3" s="1" t="str">
        <f t="shared" ref="M3:M53" si="1">+_xlfn.CONCAT("ficheros\",E3)</f>
        <v>ficheros\CRI</v>
      </c>
      <c r="N3" s="1">
        <v>1</v>
      </c>
      <c r="O3" s="1" t="str">
        <f t="shared" ref="O3:O53" si="2">+C3&amp;"_final.emb"</f>
        <v>CRI-CTE-SEV_final.emb</v>
      </c>
    </row>
    <row r="4" spans="1:15" x14ac:dyDescent="0.35">
      <c r="A4" s="3" t="s">
        <v>12</v>
      </c>
      <c r="B4" s="3" t="s">
        <v>220</v>
      </c>
      <c r="C4" s="1" t="s">
        <v>22</v>
      </c>
      <c r="D4" s="1" t="str">
        <f t="shared" si="0"/>
        <v>CTE</v>
      </c>
      <c r="E4" s="1" t="s">
        <v>14</v>
      </c>
      <c r="F4" s="1" t="s">
        <v>23</v>
      </c>
      <c r="G4" s="1" t="s">
        <v>24</v>
      </c>
      <c r="H4" s="1" t="s">
        <v>153</v>
      </c>
      <c r="I4" s="1" t="s">
        <v>154</v>
      </c>
      <c r="J4" s="1" t="s">
        <v>237</v>
      </c>
      <c r="K4" s="1" t="s">
        <v>238</v>
      </c>
      <c r="L4" s="1" t="s">
        <v>239</v>
      </c>
      <c r="M4" s="1" t="str">
        <f t="shared" ref="M4:M5" si="3">+_xlfn.CONCAT("ficheros\",E4)</f>
        <v>ficheros\CRI</v>
      </c>
      <c r="N4" s="1">
        <v>1</v>
      </c>
      <c r="O4" s="1" t="str">
        <f t="shared" si="2"/>
        <v>CRI-CTE-EXC_final.emb</v>
      </c>
    </row>
    <row r="5" spans="1:15" x14ac:dyDescent="0.35">
      <c r="A5" s="3" t="s">
        <v>12</v>
      </c>
      <c r="B5" s="3" t="s">
        <v>220</v>
      </c>
      <c r="C5" s="1" t="s">
        <v>25</v>
      </c>
      <c r="D5" s="1" t="str">
        <f t="shared" si="0"/>
        <v>CTE</v>
      </c>
      <c r="E5" s="1" t="s">
        <v>14</v>
      </c>
      <c r="F5" s="1" t="s">
        <v>26</v>
      </c>
      <c r="G5" s="1" t="s">
        <v>27</v>
      </c>
      <c r="H5" s="1" t="s">
        <v>154</v>
      </c>
      <c r="I5" s="1" t="s">
        <v>150</v>
      </c>
      <c r="J5" s="1" t="s">
        <v>240</v>
      </c>
      <c r="K5" s="1" t="s">
        <v>241</v>
      </c>
      <c r="L5" s="1" t="s">
        <v>242</v>
      </c>
      <c r="M5" s="1" t="str">
        <f t="shared" si="3"/>
        <v>ficheros\CRI</v>
      </c>
      <c r="N5" s="1">
        <v>1</v>
      </c>
      <c r="O5" s="1" t="str">
        <f t="shared" si="2"/>
        <v>CRI-CTE-PROP_final.emb</v>
      </c>
    </row>
    <row r="6" spans="1:15" x14ac:dyDescent="0.35">
      <c r="A6" s="3" t="s">
        <v>28</v>
      </c>
      <c r="B6" s="3" t="s">
        <v>223</v>
      </c>
      <c r="C6" s="1" t="s">
        <v>29</v>
      </c>
      <c r="D6" s="1" t="str">
        <f t="shared" si="0"/>
        <v>CDO</v>
      </c>
      <c r="E6" s="1" t="s">
        <v>14</v>
      </c>
      <c r="F6" s="1" t="s">
        <v>15</v>
      </c>
      <c r="G6" s="1" t="s">
        <v>16</v>
      </c>
      <c r="H6" s="1" t="s">
        <v>155</v>
      </c>
      <c r="I6" s="1" t="s">
        <v>156</v>
      </c>
      <c r="J6" s="1" t="s">
        <v>243</v>
      </c>
      <c r="K6" s="1" t="s">
        <v>244</v>
      </c>
      <c r="L6" s="1" t="s">
        <v>245</v>
      </c>
      <c r="M6" s="1" t="str">
        <f t="shared" si="1"/>
        <v>ficheros\CRI</v>
      </c>
      <c r="N6" s="1">
        <v>1</v>
      </c>
      <c r="O6" s="1" t="str">
        <f t="shared" si="2"/>
        <v>CRI-CDO-FREQ_final.emb</v>
      </c>
    </row>
    <row r="7" spans="1:15" x14ac:dyDescent="0.35">
      <c r="A7" s="3" t="s">
        <v>28</v>
      </c>
      <c r="B7" s="3" t="s">
        <v>223</v>
      </c>
      <c r="C7" s="1" t="s">
        <v>31</v>
      </c>
      <c r="D7" s="1" t="str">
        <f t="shared" si="0"/>
        <v>CDO</v>
      </c>
      <c r="E7" s="1" t="s">
        <v>14</v>
      </c>
      <c r="F7" s="1" t="s">
        <v>19</v>
      </c>
      <c r="G7" s="1" t="s">
        <v>20</v>
      </c>
      <c r="H7" s="1" t="s">
        <v>157</v>
      </c>
      <c r="I7" s="1" t="s">
        <v>155</v>
      </c>
      <c r="J7" s="1" t="s">
        <v>246</v>
      </c>
      <c r="K7" s="1" t="s">
        <v>247</v>
      </c>
      <c r="L7" s="1" t="s">
        <v>248</v>
      </c>
      <c r="M7" s="1" t="str">
        <f>+_xlfn.CONCAT("ficheros\",E7)</f>
        <v>ficheros\CRI</v>
      </c>
      <c r="N7" s="1">
        <v>1</v>
      </c>
      <c r="O7" s="1" t="str">
        <f t="shared" si="2"/>
        <v>CRI-CDO-SEV_final.emb</v>
      </c>
    </row>
    <row r="8" spans="1:15" x14ac:dyDescent="0.35">
      <c r="A8" s="3" t="s">
        <v>28</v>
      </c>
      <c r="B8" s="3" t="s">
        <v>223</v>
      </c>
      <c r="C8" s="1" t="s">
        <v>33</v>
      </c>
      <c r="D8" s="1" t="str">
        <f t="shared" si="0"/>
        <v>CDO</v>
      </c>
      <c r="E8" s="1" t="s">
        <v>14</v>
      </c>
      <c r="F8" s="1" t="s">
        <v>23</v>
      </c>
      <c r="G8" s="1" t="s">
        <v>24</v>
      </c>
      <c r="H8" s="1" t="s">
        <v>158</v>
      </c>
      <c r="I8" s="1" t="s">
        <v>159</v>
      </c>
      <c r="J8" s="1" t="s">
        <v>249</v>
      </c>
      <c r="K8" s="1" t="s">
        <v>250</v>
      </c>
      <c r="L8" s="1" t="s">
        <v>251</v>
      </c>
      <c r="M8" s="1" t="str">
        <f t="shared" ref="M8:M9" si="4">+_xlfn.CONCAT("ficheros\",E8)</f>
        <v>ficheros\CRI</v>
      </c>
      <c r="N8" s="1">
        <v>1</v>
      </c>
      <c r="O8" s="1" t="str">
        <f t="shared" si="2"/>
        <v>CRI-CDO-EXC_final.emb</v>
      </c>
    </row>
    <row r="9" spans="1:15" x14ac:dyDescent="0.35">
      <c r="A9" s="3" t="s">
        <v>28</v>
      </c>
      <c r="B9" s="3" t="s">
        <v>223</v>
      </c>
      <c r="C9" s="1" t="s">
        <v>34</v>
      </c>
      <c r="D9" s="1" t="str">
        <f t="shared" si="0"/>
        <v>CDO</v>
      </c>
      <c r="E9" s="1" t="s">
        <v>14</v>
      </c>
      <c r="F9" s="1" t="s">
        <v>26</v>
      </c>
      <c r="G9" s="1" t="s">
        <v>27</v>
      </c>
      <c r="H9" s="1" t="s">
        <v>159</v>
      </c>
      <c r="I9" s="1" t="s">
        <v>155</v>
      </c>
      <c r="J9" s="1" t="s">
        <v>252</v>
      </c>
      <c r="K9" s="1" t="s">
        <v>253</v>
      </c>
      <c r="L9" s="1" t="s">
        <v>254</v>
      </c>
      <c r="M9" s="1" t="str">
        <f t="shared" si="4"/>
        <v>ficheros\CRI</v>
      </c>
      <c r="N9" s="1">
        <v>1</v>
      </c>
      <c r="O9" s="1" t="str">
        <f t="shared" si="2"/>
        <v>CRI-CDO-PROP_final.emb</v>
      </c>
    </row>
    <row r="10" spans="1:15" x14ac:dyDescent="0.35">
      <c r="A10" s="3" t="s">
        <v>35</v>
      </c>
      <c r="B10" s="3" t="s">
        <v>222</v>
      </c>
      <c r="C10" s="1" t="s">
        <v>36</v>
      </c>
      <c r="D10" s="1" t="str">
        <f t="shared" si="0"/>
        <v>CTE</v>
      </c>
      <c r="E10" s="1" t="s">
        <v>37</v>
      </c>
      <c r="F10" s="1" t="s">
        <v>15</v>
      </c>
      <c r="G10" s="1" t="s">
        <v>16</v>
      </c>
      <c r="H10" s="1" t="s">
        <v>160</v>
      </c>
      <c r="I10" s="5" t="s">
        <v>161</v>
      </c>
      <c r="J10" s="1" t="s">
        <v>255</v>
      </c>
      <c r="K10" s="1" t="s">
        <v>256</v>
      </c>
      <c r="L10" s="1" t="s">
        <v>257</v>
      </c>
      <c r="M10" s="1" t="str">
        <f t="shared" si="1"/>
        <v>ficheros\DAG</v>
      </c>
      <c r="N10" s="1">
        <v>1</v>
      </c>
      <c r="O10" s="1" t="str">
        <f t="shared" si="2"/>
        <v>DAG-CTE-FREQ_final.emb</v>
      </c>
    </row>
    <row r="11" spans="1:15" x14ac:dyDescent="0.35">
      <c r="A11" s="3" t="s">
        <v>35</v>
      </c>
      <c r="B11" s="3" t="s">
        <v>222</v>
      </c>
      <c r="C11" s="1" t="s">
        <v>39</v>
      </c>
      <c r="D11" s="1" t="str">
        <f t="shared" si="0"/>
        <v>CTE</v>
      </c>
      <c r="E11" s="1" t="s">
        <v>37</v>
      </c>
      <c r="F11" s="1" t="s">
        <v>19</v>
      </c>
      <c r="G11" s="1" t="s">
        <v>20</v>
      </c>
      <c r="H11" s="7" t="s">
        <v>162</v>
      </c>
      <c r="I11" s="1" t="s">
        <v>160</v>
      </c>
      <c r="J11" s="1" t="s">
        <v>258</v>
      </c>
      <c r="K11" s="1" t="s">
        <v>259</v>
      </c>
      <c r="L11" s="1" t="s">
        <v>260</v>
      </c>
      <c r="M11" s="1" t="str">
        <f t="shared" si="1"/>
        <v>ficheros\DAG</v>
      </c>
      <c r="N11" s="1">
        <v>1</v>
      </c>
      <c r="O11" s="1" t="str">
        <f t="shared" si="2"/>
        <v>DAG-CTE-SEV_final.emb</v>
      </c>
    </row>
    <row r="12" spans="1:15" x14ac:dyDescent="0.35">
      <c r="A12" s="3" t="s">
        <v>35</v>
      </c>
      <c r="B12" s="3" t="s">
        <v>222</v>
      </c>
      <c r="C12" s="1" t="s">
        <v>40</v>
      </c>
      <c r="D12" s="1" t="str">
        <f t="shared" si="0"/>
        <v>CTE</v>
      </c>
      <c r="E12" s="1" t="s">
        <v>37</v>
      </c>
      <c r="F12" s="1" t="s">
        <v>23</v>
      </c>
      <c r="G12" s="1" t="s">
        <v>24</v>
      </c>
      <c r="H12" s="1" t="s">
        <v>163</v>
      </c>
      <c r="I12" s="1" t="s">
        <v>164</v>
      </c>
      <c r="J12" s="1" t="s">
        <v>261</v>
      </c>
      <c r="K12" s="1" t="s">
        <v>262</v>
      </c>
      <c r="L12" s="1" t="s">
        <v>263</v>
      </c>
      <c r="M12" s="1" t="str">
        <f t="shared" ref="M12:M13" si="5">+_xlfn.CONCAT("ficheros\",E12)</f>
        <v>ficheros\DAG</v>
      </c>
      <c r="N12" s="1">
        <v>1</v>
      </c>
      <c r="O12" s="1" t="str">
        <f t="shared" si="2"/>
        <v>DAG-CTE-EXC_final.emb</v>
      </c>
    </row>
    <row r="13" spans="1:15" x14ac:dyDescent="0.35">
      <c r="A13" s="3" t="s">
        <v>35</v>
      </c>
      <c r="B13" s="3" t="s">
        <v>222</v>
      </c>
      <c r="C13" s="1" t="s">
        <v>41</v>
      </c>
      <c r="D13" s="1" t="str">
        <f t="shared" si="0"/>
        <v>CTE</v>
      </c>
      <c r="E13" s="1" t="s">
        <v>37</v>
      </c>
      <c r="F13" s="1" t="s">
        <v>26</v>
      </c>
      <c r="G13" s="1" t="s">
        <v>27</v>
      </c>
      <c r="H13" s="1" t="s">
        <v>164</v>
      </c>
      <c r="I13" s="1" t="s">
        <v>160</v>
      </c>
      <c r="J13" s="1" t="s">
        <v>264</v>
      </c>
      <c r="K13" s="1" t="s">
        <v>265</v>
      </c>
      <c r="L13" s="1" t="s">
        <v>266</v>
      </c>
      <c r="M13" s="1" t="str">
        <f t="shared" si="5"/>
        <v>ficheros\DAG</v>
      </c>
      <c r="N13" s="1">
        <v>1</v>
      </c>
      <c r="O13" s="1" t="str">
        <f t="shared" si="2"/>
        <v>DAG-CTE-PROP_final.emb</v>
      </c>
    </row>
    <row r="14" spans="1:15" x14ac:dyDescent="0.35">
      <c r="A14" s="3" t="s">
        <v>42</v>
      </c>
      <c r="B14" s="3" t="s">
        <v>227</v>
      </c>
      <c r="C14" s="1" t="s">
        <v>43</v>
      </c>
      <c r="D14" s="1" t="str">
        <f t="shared" si="0"/>
        <v>CDO</v>
      </c>
      <c r="E14" s="1" t="s">
        <v>37</v>
      </c>
      <c r="F14" s="1" t="s">
        <v>15</v>
      </c>
      <c r="G14" s="1" t="s">
        <v>16</v>
      </c>
      <c r="H14" s="1" t="s">
        <v>165</v>
      </c>
      <c r="I14" s="1" t="s">
        <v>166</v>
      </c>
      <c r="J14" s="1" t="s">
        <v>267</v>
      </c>
      <c r="K14" s="1" t="s">
        <v>268</v>
      </c>
      <c r="L14" s="1" t="s">
        <v>269</v>
      </c>
      <c r="M14" s="1" t="str">
        <f t="shared" si="1"/>
        <v>ficheros\DAG</v>
      </c>
      <c r="N14" s="1">
        <v>1</v>
      </c>
      <c r="O14" s="1" t="str">
        <f t="shared" si="2"/>
        <v>DAG-CDO-FREQ_final.emb</v>
      </c>
    </row>
    <row r="15" spans="1:15" x14ac:dyDescent="0.35">
      <c r="A15" s="3" t="s">
        <v>42</v>
      </c>
      <c r="B15" s="3" t="s">
        <v>227</v>
      </c>
      <c r="C15" s="1" t="s">
        <v>45</v>
      </c>
      <c r="D15" s="1" t="str">
        <f t="shared" si="0"/>
        <v>CDO</v>
      </c>
      <c r="E15" s="1" t="s">
        <v>37</v>
      </c>
      <c r="F15" s="1" t="s">
        <v>19</v>
      </c>
      <c r="G15" s="1" t="s">
        <v>20</v>
      </c>
      <c r="H15" s="7" t="s">
        <v>167</v>
      </c>
      <c r="I15" s="1" t="s">
        <v>165</v>
      </c>
      <c r="J15" s="1" t="s">
        <v>270</v>
      </c>
      <c r="K15" s="1" t="s">
        <v>271</v>
      </c>
      <c r="L15" s="1" t="s">
        <v>272</v>
      </c>
      <c r="M15" s="1" t="str">
        <f t="shared" si="1"/>
        <v>ficheros\DAG</v>
      </c>
      <c r="N15" s="1">
        <v>1</v>
      </c>
      <c r="O15" s="1" t="str">
        <f t="shared" si="2"/>
        <v>DAG-CDO-SEV_final.emb</v>
      </c>
    </row>
    <row r="16" spans="1:15" x14ac:dyDescent="0.35">
      <c r="A16" s="3" t="s">
        <v>42</v>
      </c>
      <c r="B16" s="3" t="s">
        <v>227</v>
      </c>
      <c r="C16" s="1" t="s">
        <v>47</v>
      </c>
      <c r="D16" s="1" t="str">
        <f t="shared" si="0"/>
        <v>CDO</v>
      </c>
      <c r="E16" s="1" t="s">
        <v>37</v>
      </c>
      <c r="F16" s="1" t="s">
        <v>23</v>
      </c>
      <c r="G16" s="1" t="s">
        <v>24</v>
      </c>
      <c r="H16" s="1" t="s">
        <v>168</v>
      </c>
      <c r="I16" s="1" t="s">
        <v>169</v>
      </c>
      <c r="J16" s="1" t="s">
        <v>273</v>
      </c>
      <c r="K16" s="1" t="s">
        <v>274</v>
      </c>
      <c r="L16" s="1" t="s">
        <v>275</v>
      </c>
      <c r="M16" s="1" t="str">
        <f t="shared" ref="M16:M17" si="6">+_xlfn.CONCAT("ficheros\",E16)</f>
        <v>ficheros\DAG</v>
      </c>
      <c r="N16" s="1">
        <v>1</v>
      </c>
      <c r="O16" s="1" t="str">
        <f t="shared" si="2"/>
        <v>DAG-CDO-EXC_final.emb</v>
      </c>
    </row>
    <row r="17" spans="1:15" x14ac:dyDescent="0.35">
      <c r="A17" s="3" t="s">
        <v>42</v>
      </c>
      <c r="B17" s="3" t="s">
        <v>227</v>
      </c>
      <c r="C17" s="1" t="s">
        <v>48</v>
      </c>
      <c r="D17" s="1" t="str">
        <f t="shared" si="0"/>
        <v>CDO</v>
      </c>
      <c r="E17" s="1" t="s">
        <v>37</v>
      </c>
      <c r="F17" s="1" t="s">
        <v>26</v>
      </c>
      <c r="G17" s="1" t="s">
        <v>27</v>
      </c>
      <c r="H17" s="1" t="s">
        <v>169</v>
      </c>
      <c r="I17" s="1" t="s">
        <v>165</v>
      </c>
      <c r="J17" s="1" t="s">
        <v>276</v>
      </c>
      <c r="K17" s="1" t="s">
        <v>277</v>
      </c>
      <c r="L17" s="1" t="s">
        <v>278</v>
      </c>
      <c r="M17" s="1" t="str">
        <f t="shared" si="6"/>
        <v>ficheros\DAG</v>
      </c>
      <c r="N17" s="1">
        <v>1</v>
      </c>
      <c r="O17" s="1" t="str">
        <f t="shared" si="2"/>
        <v>DAG-CDO-PROP_final.emb</v>
      </c>
    </row>
    <row r="18" spans="1:15" x14ac:dyDescent="0.35">
      <c r="A18" s="3" t="s">
        <v>49</v>
      </c>
      <c r="B18" s="3" t="s">
        <v>218</v>
      </c>
      <c r="C18" s="1" t="s">
        <v>50</v>
      </c>
      <c r="D18" s="1" t="str">
        <f t="shared" si="0"/>
        <v>CTE</v>
      </c>
      <c r="E18" s="1" t="s">
        <v>51</v>
      </c>
      <c r="F18" s="1" t="s">
        <v>15</v>
      </c>
      <c r="G18" s="1" t="s">
        <v>16</v>
      </c>
      <c r="H18" s="1" t="s">
        <v>170</v>
      </c>
      <c r="I18" s="1" t="s">
        <v>171</v>
      </c>
      <c r="J18" s="1" t="s">
        <v>279</v>
      </c>
      <c r="K18" s="1" t="s">
        <v>280</v>
      </c>
      <c r="L18" s="1" t="s">
        <v>281</v>
      </c>
      <c r="M18" s="1" t="str">
        <f t="shared" si="1"/>
        <v>ficheros\ROB</v>
      </c>
      <c r="N18" s="1">
        <v>1</v>
      </c>
      <c r="O18" s="1" t="str">
        <f t="shared" si="2"/>
        <v>ROB-CTE-FREQ_final.emb</v>
      </c>
    </row>
    <row r="19" spans="1:15" x14ac:dyDescent="0.35">
      <c r="A19" s="3" t="s">
        <v>49</v>
      </c>
      <c r="B19" s="3" t="s">
        <v>218</v>
      </c>
      <c r="C19" s="5" t="s">
        <v>53</v>
      </c>
      <c r="D19" s="1" t="str">
        <f t="shared" si="0"/>
        <v>CTE</v>
      </c>
      <c r="E19" s="5" t="s">
        <v>51</v>
      </c>
      <c r="F19" s="5" t="s">
        <v>19</v>
      </c>
      <c r="G19" s="5" t="s">
        <v>20</v>
      </c>
      <c r="H19" s="5" t="s">
        <v>172</v>
      </c>
      <c r="I19" s="5" t="s">
        <v>170</v>
      </c>
      <c r="J19" s="5" t="s">
        <v>282</v>
      </c>
      <c r="K19" s="5" t="s">
        <v>283</v>
      </c>
      <c r="L19" s="5" t="s">
        <v>284</v>
      </c>
      <c r="M19" s="5" t="str">
        <f t="shared" si="1"/>
        <v>ficheros\ROB</v>
      </c>
      <c r="N19" s="5">
        <v>1</v>
      </c>
      <c r="O19" s="1" t="str">
        <f t="shared" si="2"/>
        <v>ROB-CTE-SEV_final.emb</v>
      </c>
    </row>
    <row r="20" spans="1:15" x14ac:dyDescent="0.35">
      <c r="A20" s="3" t="s">
        <v>49</v>
      </c>
      <c r="B20" s="3" t="s">
        <v>218</v>
      </c>
      <c r="C20" s="5" t="s">
        <v>55</v>
      </c>
      <c r="D20" s="1" t="str">
        <f t="shared" si="0"/>
        <v>CTE</v>
      </c>
      <c r="E20" s="5" t="s">
        <v>51</v>
      </c>
      <c r="F20" s="5" t="s">
        <v>26</v>
      </c>
      <c r="G20" s="5" t="s">
        <v>27</v>
      </c>
      <c r="H20" s="5" t="s">
        <v>173</v>
      </c>
      <c r="I20" s="5" t="s">
        <v>170</v>
      </c>
      <c r="J20" s="5" t="s">
        <v>285</v>
      </c>
      <c r="K20" s="5" t="s">
        <v>286</v>
      </c>
      <c r="L20" s="5" t="s">
        <v>287</v>
      </c>
      <c r="M20" s="5" t="str">
        <f t="shared" si="1"/>
        <v>ficheros\ROB</v>
      </c>
      <c r="N20" s="5">
        <v>1</v>
      </c>
      <c r="O20" s="1" t="str">
        <f t="shared" si="2"/>
        <v>ROB-CTE-PROP_final.emb</v>
      </c>
    </row>
    <row r="21" spans="1:15" x14ac:dyDescent="0.35">
      <c r="A21" s="3" t="s">
        <v>49</v>
      </c>
      <c r="B21" s="3" t="s">
        <v>218</v>
      </c>
      <c r="C21" s="5" t="s">
        <v>148</v>
      </c>
      <c r="D21" s="1" t="str">
        <f t="shared" si="0"/>
        <v>CTE</v>
      </c>
      <c r="E21" s="5" t="s">
        <v>51</v>
      </c>
      <c r="F21" s="5" t="s">
        <v>23</v>
      </c>
      <c r="G21" s="5" t="s">
        <v>24</v>
      </c>
      <c r="H21" s="5" t="s">
        <v>174</v>
      </c>
      <c r="I21" s="5" t="s">
        <v>173</v>
      </c>
      <c r="J21" s="5" t="s">
        <v>288</v>
      </c>
      <c r="K21" s="5" t="s">
        <v>289</v>
      </c>
      <c r="L21" s="5" t="s">
        <v>290</v>
      </c>
      <c r="M21" s="5" t="str">
        <f>+_xlfn.CONCAT("ficheros\",E21)</f>
        <v>ficheros\ROB</v>
      </c>
      <c r="N21" s="5">
        <v>1</v>
      </c>
      <c r="O21" s="1" t="str">
        <f>+C21&amp;"_final.emb"</f>
        <v>ROB-CTE-EXC_final.emb</v>
      </c>
    </row>
    <row r="22" spans="1:15" x14ac:dyDescent="0.35">
      <c r="A22" s="3" t="s">
        <v>56</v>
      </c>
      <c r="B22" s="3" t="s">
        <v>219</v>
      </c>
      <c r="C22" s="5" t="s">
        <v>57</v>
      </c>
      <c r="D22" s="1" t="str">
        <f t="shared" si="0"/>
        <v>CDO</v>
      </c>
      <c r="E22" s="5" t="s">
        <v>51</v>
      </c>
      <c r="F22" s="5" t="s">
        <v>15</v>
      </c>
      <c r="G22" s="5" t="s">
        <v>16</v>
      </c>
      <c r="H22" s="5" t="s">
        <v>175</v>
      </c>
      <c r="I22" s="5" t="s">
        <v>176</v>
      </c>
      <c r="J22" s="5" t="s">
        <v>291</v>
      </c>
      <c r="K22" s="5" t="s">
        <v>292</v>
      </c>
      <c r="L22" s="5" t="s">
        <v>293</v>
      </c>
      <c r="M22" s="5" t="str">
        <f t="shared" si="1"/>
        <v>ficheros\ROB</v>
      </c>
      <c r="N22" s="5">
        <v>1</v>
      </c>
      <c r="O22" s="1" t="str">
        <f t="shared" si="2"/>
        <v>ROB-CDO-FREQ_final.emb</v>
      </c>
    </row>
    <row r="23" spans="1:15" x14ac:dyDescent="0.35">
      <c r="A23" s="3" t="s">
        <v>56</v>
      </c>
      <c r="B23" s="3" t="s">
        <v>219</v>
      </c>
      <c r="C23" s="5" t="s">
        <v>59</v>
      </c>
      <c r="D23" s="1" t="str">
        <f t="shared" si="0"/>
        <v>CDO</v>
      </c>
      <c r="E23" s="5" t="s">
        <v>51</v>
      </c>
      <c r="F23" s="5" t="s">
        <v>19</v>
      </c>
      <c r="G23" s="5" t="s">
        <v>20</v>
      </c>
      <c r="H23" s="5" t="s">
        <v>177</v>
      </c>
      <c r="I23" s="5" t="s">
        <v>175</v>
      </c>
      <c r="J23" s="5" t="s">
        <v>294</v>
      </c>
      <c r="K23" s="5" t="s">
        <v>295</v>
      </c>
      <c r="L23" s="5" t="s">
        <v>296</v>
      </c>
      <c r="M23" s="5" t="str">
        <f t="shared" si="1"/>
        <v>ficheros\ROB</v>
      </c>
      <c r="N23" s="5">
        <v>1</v>
      </c>
      <c r="O23" s="1" t="str">
        <f t="shared" si="2"/>
        <v>ROB-CDO-SEV_final.emb</v>
      </c>
    </row>
    <row r="24" spans="1:15" x14ac:dyDescent="0.35">
      <c r="A24" s="3" t="s">
        <v>56</v>
      </c>
      <c r="B24" s="3" t="s">
        <v>219</v>
      </c>
      <c r="C24" s="5" t="s">
        <v>61</v>
      </c>
      <c r="D24" s="1" t="str">
        <f t="shared" si="0"/>
        <v>CDO</v>
      </c>
      <c r="E24" s="5" t="s">
        <v>51</v>
      </c>
      <c r="F24" s="5" t="s">
        <v>26</v>
      </c>
      <c r="G24" s="5" t="s">
        <v>27</v>
      </c>
      <c r="H24" s="5" t="s">
        <v>178</v>
      </c>
      <c r="I24" s="5" t="s">
        <v>175</v>
      </c>
      <c r="J24" s="5" t="s">
        <v>297</v>
      </c>
      <c r="K24" s="5" t="s">
        <v>298</v>
      </c>
      <c r="L24" s="5" t="s">
        <v>299</v>
      </c>
      <c r="M24" s="5" t="str">
        <f t="shared" si="1"/>
        <v>ficheros\ROB</v>
      </c>
      <c r="N24" s="5">
        <v>1</v>
      </c>
      <c r="O24" s="1" t="str">
        <f t="shared" si="2"/>
        <v>ROB-CDO-PROP_final.emb</v>
      </c>
    </row>
    <row r="25" spans="1:15" x14ac:dyDescent="0.35">
      <c r="A25" s="3" t="s">
        <v>56</v>
      </c>
      <c r="B25" s="3" t="s">
        <v>219</v>
      </c>
      <c r="C25" s="5" t="s">
        <v>145</v>
      </c>
      <c r="D25" s="1" t="str">
        <f t="shared" si="0"/>
        <v>CDO</v>
      </c>
      <c r="E25" s="5" t="s">
        <v>51</v>
      </c>
      <c r="F25" s="5" t="s">
        <v>23</v>
      </c>
      <c r="G25" s="5" t="s">
        <v>24</v>
      </c>
      <c r="H25" s="5" t="s">
        <v>179</v>
      </c>
      <c r="I25" s="5" t="s">
        <v>178</v>
      </c>
      <c r="J25" s="5" t="s">
        <v>300</v>
      </c>
      <c r="K25" s="5" t="s">
        <v>301</v>
      </c>
      <c r="L25" s="5" t="s">
        <v>302</v>
      </c>
      <c r="M25" s="5" t="str">
        <f t="shared" si="1"/>
        <v>ficheros\ROB</v>
      </c>
      <c r="N25" s="5">
        <v>1</v>
      </c>
      <c r="O25" s="1" t="str">
        <f t="shared" si="2"/>
        <v>ROB-CDO-EXC_final.emb</v>
      </c>
    </row>
    <row r="26" spans="1:15" x14ac:dyDescent="0.35">
      <c r="A26" s="3" t="s">
        <v>62</v>
      </c>
      <c r="B26" s="3" t="s">
        <v>226</v>
      </c>
      <c r="C26" s="5" t="s">
        <v>63</v>
      </c>
      <c r="D26" s="1" t="str">
        <f t="shared" si="0"/>
        <v>CTE</v>
      </c>
      <c r="E26" s="5" t="s">
        <v>64</v>
      </c>
      <c r="F26" s="5" t="s">
        <v>15</v>
      </c>
      <c r="G26" s="5" t="s">
        <v>16</v>
      </c>
      <c r="H26" s="5" t="s">
        <v>180</v>
      </c>
      <c r="I26" s="5" t="s">
        <v>181</v>
      </c>
      <c r="J26" s="5" t="s">
        <v>303</v>
      </c>
      <c r="K26" s="5" t="s">
        <v>304</v>
      </c>
      <c r="L26" s="5" t="s">
        <v>305</v>
      </c>
      <c r="M26" s="5" t="str">
        <f t="shared" si="1"/>
        <v>ficheros\INC</v>
      </c>
      <c r="N26" s="5">
        <v>1</v>
      </c>
      <c r="O26" s="1" t="str">
        <f t="shared" si="2"/>
        <v>INC-CTE-FREQ_final.emb</v>
      </c>
    </row>
    <row r="27" spans="1:15" x14ac:dyDescent="0.35">
      <c r="A27" s="3" t="s">
        <v>62</v>
      </c>
      <c r="B27" s="3" t="s">
        <v>226</v>
      </c>
      <c r="C27" s="5" t="s">
        <v>65</v>
      </c>
      <c r="D27" s="1" t="str">
        <f t="shared" si="0"/>
        <v>CTE</v>
      </c>
      <c r="E27" s="5" t="s">
        <v>64</v>
      </c>
      <c r="F27" s="5" t="s">
        <v>19</v>
      </c>
      <c r="G27" s="5" t="s">
        <v>20</v>
      </c>
      <c r="H27" s="5" t="s">
        <v>182</v>
      </c>
      <c r="I27" s="5" t="s">
        <v>180</v>
      </c>
      <c r="J27" s="5" t="s">
        <v>306</v>
      </c>
      <c r="K27" s="5" t="s">
        <v>307</v>
      </c>
      <c r="L27" s="5" t="s">
        <v>308</v>
      </c>
      <c r="M27" s="5" t="str">
        <f t="shared" si="1"/>
        <v>ficheros\INC</v>
      </c>
      <c r="N27" s="5">
        <v>1</v>
      </c>
      <c r="O27" s="1" t="str">
        <f t="shared" si="2"/>
        <v>INC-CTE-SEV_final.emb</v>
      </c>
    </row>
    <row r="28" spans="1:15" x14ac:dyDescent="0.35">
      <c r="A28" s="3" t="s">
        <v>62</v>
      </c>
      <c r="B28" s="3" t="s">
        <v>226</v>
      </c>
      <c r="C28" s="5" t="s">
        <v>67</v>
      </c>
      <c r="D28" s="1" t="str">
        <f t="shared" si="0"/>
        <v>CTE</v>
      </c>
      <c r="E28" s="5" t="s">
        <v>64</v>
      </c>
      <c r="F28" s="5" t="s">
        <v>23</v>
      </c>
      <c r="G28" s="5" t="s">
        <v>24</v>
      </c>
      <c r="H28" s="5" t="s">
        <v>183</v>
      </c>
      <c r="I28" s="5" t="s">
        <v>184</v>
      </c>
      <c r="J28" s="5" t="s">
        <v>309</v>
      </c>
      <c r="K28" s="5" t="s">
        <v>310</v>
      </c>
      <c r="L28" s="5" t="s">
        <v>311</v>
      </c>
      <c r="M28" s="5" t="str">
        <f t="shared" si="1"/>
        <v>ficheros\INC</v>
      </c>
      <c r="N28" s="5">
        <v>1</v>
      </c>
      <c r="O28" s="1" t="str">
        <f t="shared" si="2"/>
        <v>INC-CTE-EXC_final.emb</v>
      </c>
    </row>
    <row r="29" spans="1:15" x14ac:dyDescent="0.35">
      <c r="A29" s="3" t="s">
        <v>62</v>
      </c>
      <c r="B29" s="3" t="s">
        <v>226</v>
      </c>
      <c r="C29" s="5" t="s">
        <v>68</v>
      </c>
      <c r="D29" s="1" t="str">
        <f t="shared" si="0"/>
        <v>CTE</v>
      </c>
      <c r="E29" s="5" t="s">
        <v>64</v>
      </c>
      <c r="F29" s="5" t="s">
        <v>26</v>
      </c>
      <c r="G29" s="5" t="s">
        <v>27</v>
      </c>
      <c r="H29" s="5" t="s">
        <v>184</v>
      </c>
      <c r="I29" s="5" t="s">
        <v>180</v>
      </c>
      <c r="J29" s="5" t="s">
        <v>312</v>
      </c>
      <c r="K29" s="5" t="s">
        <v>313</v>
      </c>
      <c r="L29" s="5" t="s">
        <v>314</v>
      </c>
      <c r="M29" s="5" t="str">
        <f t="shared" si="1"/>
        <v>ficheros\INC</v>
      </c>
      <c r="N29" s="5">
        <v>1</v>
      </c>
      <c r="O29" s="1" t="str">
        <f t="shared" si="2"/>
        <v>INC-CTE-PROP_final.emb</v>
      </c>
    </row>
    <row r="30" spans="1:15" x14ac:dyDescent="0.35">
      <c r="A30" s="3" t="s">
        <v>69</v>
      </c>
      <c r="B30" s="3" t="s">
        <v>224</v>
      </c>
      <c r="C30" s="5" t="s">
        <v>70</v>
      </c>
      <c r="D30" s="1" t="str">
        <f t="shared" si="0"/>
        <v>CDO</v>
      </c>
      <c r="E30" s="5" t="s">
        <v>64</v>
      </c>
      <c r="F30" s="5" t="s">
        <v>15</v>
      </c>
      <c r="G30" s="5" t="s">
        <v>16</v>
      </c>
      <c r="H30" s="5" t="s">
        <v>185</v>
      </c>
      <c r="I30" s="5" t="s">
        <v>186</v>
      </c>
      <c r="J30" s="5" t="s">
        <v>315</v>
      </c>
      <c r="K30" s="5" t="s">
        <v>316</v>
      </c>
      <c r="L30" s="5" t="s">
        <v>317</v>
      </c>
      <c r="M30" s="5" t="str">
        <f t="shared" si="1"/>
        <v>ficheros\INC</v>
      </c>
      <c r="N30" s="5">
        <v>1</v>
      </c>
      <c r="O30" s="1" t="str">
        <f t="shared" si="2"/>
        <v>INC-CDO-FREQ_final.emb</v>
      </c>
    </row>
    <row r="31" spans="1:15" x14ac:dyDescent="0.35">
      <c r="A31" s="3" t="s">
        <v>69</v>
      </c>
      <c r="B31" s="3" t="s">
        <v>224</v>
      </c>
      <c r="C31" s="5" t="s">
        <v>71</v>
      </c>
      <c r="D31" s="1" t="str">
        <f t="shared" si="0"/>
        <v>CDO</v>
      </c>
      <c r="E31" s="5" t="s">
        <v>64</v>
      </c>
      <c r="F31" s="5" t="s">
        <v>19</v>
      </c>
      <c r="G31" s="5" t="s">
        <v>20</v>
      </c>
      <c r="H31" s="5" t="s">
        <v>187</v>
      </c>
      <c r="I31" s="5" t="s">
        <v>185</v>
      </c>
      <c r="J31" s="5" t="s">
        <v>318</v>
      </c>
      <c r="K31" s="5" t="s">
        <v>319</v>
      </c>
      <c r="L31" s="5" t="s">
        <v>320</v>
      </c>
      <c r="M31" s="5" t="str">
        <f t="shared" si="1"/>
        <v>ficheros\INC</v>
      </c>
      <c r="N31" s="5">
        <v>1</v>
      </c>
      <c r="O31" s="1" t="str">
        <f t="shared" si="2"/>
        <v>INC-CDO-SEV_final.emb</v>
      </c>
    </row>
    <row r="32" spans="1:15" x14ac:dyDescent="0.35">
      <c r="A32" s="3" t="s">
        <v>69</v>
      </c>
      <c r="B32" s="3" t="s">
        <v>224</v>
      </c>
      <c r="C32" s="5" t="s">
        <v>73</v>
      </c>
      <c r="D32" s="1" t="str">
        <f t="shared" si="0"/>
        <v>CDO</v>
      </c>
      <c r="E32" s="5" t="s">
        <v>64</v>
      </c>
      <c r="F32" s="5" t="s">
        <v>23</v>
      </c>
      <c r="G32" s="5" t="s">
        <v>24</v>
      </c>
      <c r="H32" s="5" t="s">
        <v>188</v>
      </c>
      <c r="I32" s="5" t="s">
        <v>189</v>
      </c>
      <c r="J32" s="5" t="s">
        <v>321</v>
      </c>
      <c r="K32" s="5" t="s">
        <v>322</v>
      </c>
      <c r="L32" s="5" t="s">
        <v>323</v>
      </c>
      <c r="M32" s="5" t="str">
        <f t="shared" si="1"/>
        <v>ficheros\INC</v>
      </c>
      <c r="N32" s="5">
        <v>1</v>
      </c>
      <c r="O32" s="1" t="str">
        <f t="shared" si="2"/>
        <v>INC-CDO-EXC_final.emb</v>
      </c>
    </row>
    <row r="33" spans="1:15" x14ac:dyDescent="0.35">
      <c r="A33" s="3" t="s">
        <v>69</v>
      </c>
      <c r="B33" s="3" t="s">
        <v>224</v>
      </c>
      <c r="C33" s="5" t="s">
        <v>74</v>
      </c>
      <c r="D33" s="1" t="str">
        <f t="shared" si="0"/>
        <v>CDO</v>
      </c>
      <c r="E33" s="5" t="s">
        <v>64</v>
      </c>
      <c r="F33" s="5" t="s">
        <v>26</v>
      </c>
      <c r="G33" s="5" t="s">
        <v>27</v>
      </c>
      <c r="H33" s="5" t="s">
        <v>189</v>
      </c>
      <c r="I33" s="5" t="s">
        <v>185</v>
      </c>
      <c r="J33" s="5" t="s">
        <v>324</v>
      </c>
      <c r="K33" s="5" t="s">
        <v>325</v>
      </c>
      <c r="L33" s="5" t="s">
        <v>326</v>
      </c>
      <c r="M33" s="5" t="str">
        <f t="shared" si="1"/>
        <v>ficheros\INC</v>
      </c>
      <c r="N33" s="5">
        <v>1</v>
      </c>
      <c r="O33" s="1" t="str">
        <f t="shared" si="2"/>
        <v>INC-CDO-PROP_final.emb</v>
      </c>
    </row>
    <row r="34" spans="1:15" x14ac:dyDescent="0.35">
      <c r="A34" s="3" t="s">
        <v>75</v>
      </c>
      <c r="B34" s="3" t="s">
        <v>221</v>
      </c>
      <c r="C34" s="5" t="s">
        <v>76</v>
      </c>
      <c r="D34" s="1" t="str">
        <f t="shared" si="0"/>
        <v>CTE</v>
      </c>
      <c r="E34" s="5" t="s">
        <v>77</v>
      </c>
      <c r="F34" s="5" t="s">
        <v>15</v>
      </c>
      <c r="G34" s="5" t="s">
        <v>16</v>
      </c>
      <c r="H34" s="5" t="s">
        <v>190</v>
      </c>
      <c r="I34" s="5" t="s">
        <v>191</v>
      </c>
      <c r="J34" s="5" t="s">
        <v>327</v>
      </c>
      <c r="K34" s="5" t="s">
        <v>328</v>
      </c>
      <c r="L34" s="5" t="s">
        <v>329</v>
      </c>
      <c r="M34" s="5" t="str">
        <f t="shared" si="1"/>
        <v>ficheros\FEL</v>
      </c>
      <c r="N34" s="5">
        <v>1</v>
      </c>
      <c r="O34" s="1" t="str">
        <f t="shared" si="2"/>
        <v>FEL-CTE-FREQ_final.emb</v>
      </c>
    </row>
    <row r="35" spans="1:15" x14ac:dyDescent="0.35">
      <c r="A35" s="3" t="s">
        <v>75</v>
      </c>
      <c r="B35" s="3" t="s">
        <v>221</v>
      </c>
      <c r="C35" s="5" t="s">
        <v>149</v>
      </c>
      <c r="D35" s="1" t="str">
        <f t="shared" si="0"/>
        <v>CTE</v>
      </c>
      <c r="E35" s="5" t="s">
        <v>77</v>
      </c>
      <c r="F35" s="5" t="s">
        <v>23</v>
      </c>
      <c r="G35" s="5" t="s">
        <v>24</v>
      </c>
      <c r="H35" s="5" t="s">
        <v>192</v>
      </c>
      <c r="I35" s="5" t="s">
        <v>193</v>
      </c>
      <c r="J35" s="5" t="s">
        <v>330</v>
      </c>
      <c r="K35" s="5" t="s">
        <v>331</v>
      </c>
      <c r="L35" s="5" t="s">
        <v>332</v>
      </c>
      <c r="M35" s="5" t="str">
        <f t="shared" ref="M35" si="7">+_xlfn.CONCAT("ficheros\",E35)</f>
        <v>ficheros\FEL</v>
      </c>
      <c r="N35" s="5">
        <v>1</v>
      </c>
      <c r="O35" s="5" t="str">
        <f t="shared" ref="O35" si="8">+C35&amp;"_final.emb"</f>
        <v>FEL-CTE-EXC_final.emb</v>
      </c>
    </row>
    <row r="36" spans="1:15" x14ac:dyDescent="0.35">
      <c r="A36" s="3" t="s">
        <v>75</v>
      </c>
      <c r="B36" s="3" t="s">
        <v>221</v>
      </c>
      <c r="C36" s="5" t="s">
        <v>78</v>
      </c>
      <c r="D36" s="1" t="str">
        <f t="shared" si="0"/>
        <v>CTE</v>
      </c>
      <c r="E36" s="5" t="s">
        <v>77</v>
      </c>
      <c r="F36" s="5" t="s">
        <v>19</v>
      </c>
      <c r="G36" s="5" t="s">
        <v>20</v>
      </c>
      <c r="H36" s="5" t="s">
        <v>194</v>
      </c>
      <c r="I36" s="5" t="s">
        <v>190</v>
      </c>
      <c r="J36" s="5" t="s">
        <v>333</v>
      </c>
      <c r="K36" s="5" t="s">
        <v>334</v>
      </c>
      <c r="L36" s="5" t="s">
        <v>335</v>
      </c>
      <c r="M36" s="5" t="str">
        <f t="shared" si="1"/>
        <v>ficheros\FEL</v>
      </c>
      <c r="N36" s="5">
        <v>1</v>
      </c>
      <c r="O36" s="1" t="str">
        <f t="shared" si="2"/>
        <v>FEL-CTE-SEV_final.emb</v>
      </c>
    </row>
    <row r="37" spans="1:15" x14ac:dyDescent="0.35">
      <c r="A37" s="3" t="s">
        <v>75</v>
      </c>
      <c r="B37" s="3" t="s">
        <v>221</v>
      </c>
      <c r="C37" s="5" t="s">
        <v>80</v>
      </c>
      <c r="D37" s="1" t="str">
        <f t="shared" si="0"/>
        <v>CTE</v>
      </c>
      <c r="E37" s="5" t="s">
        <v>77</v>
      </c>
      <c r="F37" s="5" t="s">
        <v>26</v>
      </c>
      <c r="G37" s="5" t="s">
        <v>27</v>
      </c>
      <c r="H37" s="5" t="s">
        <v>193</v>
      </c>
      <c r="I37" s="5" t="s">
        <v>190</v>
      </c>
      <c r="J37" s="5" t="s">
        <v>336</v>
      </c>
      <c r="K37" s="5" t="s">
        <v>337</v>
      </c>
      <c r="L37" s="5" t="s">
        <v>338</v>
      </c>
      <c r="M37" s="5" t="str">
        <f t="shared" si="1"/>
        <v>ficheros\FEL</v>
      </c>
      <c r="N37" s="5">
        <v>1</v>
      </c>
      <c r="O37" s="1" t="str">
        <f t="shared" si="2"/>
        <v>FEL-CTE-PROP_final.emb</v>
      </c>
    </row>
    <row r="38" spans="1:15" x14ac:dyDescent="0.35">
      <c r="A38" s="3" t="s">
        <v>81</v>
      </c>
      <c r="B38" s="3" t="s">
        <v>225</v>
      </c>
      <c r="C38" s="5" t="s">
        <v>82</v>
      </c>
      <c r="D38" s="1" t="str">
        <f t="shared" si="0"/>
        <v>CDO</v>
      </c>
      <c r="E38" s="5" t="s">
        <v>77</v>
      </c>
      <c r="F38" s="5" t="s">
        <v>15</v>
      </c>
      <c r="G38" s="5" t="s">
        <v>16</v>
      </c>
      <c r="H38" s="5" t="s">
        <v>195</v>
      </c>
      <c r="I38" s="5" t="s">
        <v>196</v>
      </c>
      <c r="J38" s="5" t="s">
        <v>339</v>
      </c>
      <c r="K38" s="5" t="s">
        <v>340</v>
      </c>
      <c r="L38" s="5" t="s">
        <v>341</v>
      </c>
      <c r="M38" s="5" t="str">
        <f t="shared" si="1"/>
        <v>ficheros\FEL</v>
      </c>
      <c r="N38" s="5">
        <v>1</v>
      </c>
      <c r="O38" s="1" t="str">
        <f t="shared" si="2"/>
        <v>FEL-CDO-FREQ_final.emb</v>
      </c>
    </row>
    <row r="39" spans="1:15" x14ac:dyDescent="0.35">
      <c r="A39" s="3" t="s">
        <v>81</v>
      </c>
      <c r="B39" s="3" t="s">
        <v>225</v>
      </c>
      <c r="C39" s="5" t="s">
        <v>83</v>
      </c>
      <c r="D39" s="1" t="str">
        <f t="shared" si="0"/>
        <v>CDO</v>
      </c>
      <c r="E39" s="5" t="s">
        <v>77</v>
      </c>
      <c r="F39" s="5" t="s">
        <v>19</v>
      </c>
      <c r="G39" s="5" t="s">
        <v>20</v>
      </c>
      <c r="H39" s="5" t="s">
        <v>197</v>
      </c>
      <c r="I39" s="5" t="s">
        <v>195</v>
      </c>
      <c r="J39" s="5" t="s">
        <v>342</v>
      </c>
      <c r="K39" s="5" t="s">
        <v>343</v>
      </c>
      <c r="L39" s="5" t="s">
        <v>344</v>
      </c>
      <c r="M39" s="5" t="str">
        <f t="shared" si="1"/>
        <v>ficheros\FEL</v>
      </c>
      <c r="N39" s="5">
        <v>1</v>
      </c>
      <c r="O39" s="1" t="str">
        <f t="shared" si="2"/>
        <v>FEL-CDO-SEV_final.emb</v>
      </c>
    </row>
    <row r="40" spans="1:15" x14ac:dyDescent="0.35">
      <c r="A40" s="3" t="s">
        <v>81</v>
      </c>
      <c r="B40" s="3" t="s">
        <v>225</v>
      </c>
      <c r="C40" s="5" t="s">
        <v>146</v>
      </c>
      <c r="D40" s="1" t="str">
        <f t="shared" si="0"/>
        <v>CDO</v>
      </c>
      <c r="E40" s="5" t="s">
        <v>77</v>
      </c>
      <c r="F40" s="5" t="s">
        <v>23</v>
      </c>
      <c r="G40" s="5" t="s">
        <v>24</v>
      </c>
      <c r="H40" s="5" t="s">
        <v>198</v>
      </c>
      <c r="I40" s="5" t="s">
        <v>199</v>
      </c>
      <c r="J40" s="5" t="s">
        <v>345</v>
      </c>
      <c r="K40" s="5" t="s">
        <v>346</v>
      </c>
      <c r="L40" s="5" t="s">
        <v>347</v>
      </c>
      <c r="M40" s="5" t="str">
        <f t="shared" si="1"/>
        <v>ficheros\FEL</v>
      </c>
      <c r="N40" s="5">
        <v>1</v>
      </c>
      <c r="O40" s="1" t="str">
        <f t="shared" si="2"/>
        <v>FEL-CDO-EXC_final.emb</v>
      </c>
    </row>
    <row r="41" spans="1:15" x14ac:dyDescent="0.35">
      <c r="A41" s="3" t="s">
        <v>81</v>
      </c>
      <c r="B41" s="3" t="s">
        <v>225</v>
      </c>
      <c r="C41" s="5" t="s">
        <v>85</v>
      </c>
      <c r="D41" s="1" t="str">
        <f t="shared" si="0"/>
        <v>CDO</v>
      </c>
      <c r="E41" s="5" t="s">
        <v>77</v>
      </c>
      <c r="F41" s="5" t="s">
        <v>26</v>
      </c>
      <c r="G41" s="5" t="s">
        <v>27</v>
      </c>
      <c r="H41" s="5" t="s">
        <v>199</v>
      </c>
      <c r="I41" s="5" t="s">
        <v>195</v>
      </c>
      <c r="J41" s="5" t="s">
        <v>348</v>
      </c>
      <c r="K41" s="5" t="s">
        <v>349</v>
      </c>
      <c r="L41" s="5" t="s">
        <v>350</v>
      </c>
      <c r="M41" s="5" t="str">
        <f t="shared" si="1"/>
        <v>ficheros\FEL</v>
      </c>
      <c r="N41" s="5">
        <v>1</v>
      </c>
      <c r="O41" s="1" t="str">
        <f t="shared" si="2"/>
        <v>FEL-CDO-PROP_final.emb</v>
      </c>
    </row>
    <row r="42" spans="1:15" x14ac:dyDescent="0.35">
      <c r="A42" s="3" t="s">
        <v>86</v>
      </c>
      <c r="B42" s="3" t="s">
        <v>229</v>
      </c>
      <c r="C42" s="5" t="s">
        <v>87</v>
      </c>
      <c r="D42" s="1" t="str">
        <f t="shared" si="0"/>
        <v>CTE</v>
      </c>
      <c r="E42" s="5" t="s">
        <v>88</v>
      </c>
      <c r="F42" s="5" t="s">
        <v>15</v>
      </c>
      <c r="G42" s="5" t="s">
        <v>16</v>
      </c>
      <c r="H42" s="5" t="s">
        <v>200</v>
      </c>
      <c r="I42" s="5" t="s">
        <v>201</v>
      </c>
      <c r="J42" s="5" t="s">
        <v>351</v>
      </c>
      <c r="K42" s="5" t="s">
        <v>352</v>
      </c>
      <c r="L42" s="5" t="s">
        <v>353</v>
      </c>
      <c r="M42" s="5" t="str">
        <f t="shared" si="1"/>
        <v>ficheros\VE</v>
      </c>
      <c r="N42" s="5">
        <v>1</v>
      </c>
      <c r="O42" s="1" t="str">
        <f t="shared" si="2"/>
        <v>VE-CTE-FREQ_final.emb</v>
      </c>
    </row>
    <row r="43" spans="1:15" x14ac:dyDescent="0.35">
      <c r="A43" s="3" t="s">
        <v>86</v>
      </c>
      <c r="B43" s="3" t="s">
        <v>229</v>
      </c>
      <c r="C43" s="5" t="s">
        <v>89</v>
      </c>
      <c r="D43" s="1" t="str">
        <f t="shared" si="0"/>
        <v>CTE</v>
      </c>
      <c r="E43" s="5" t="s">
        <v>88</v>
      </c>
      <c r="F43" s="5" t="s">
        <v>19</v>
      </c>
      <c r="G43" s="5" t="s">
        <v>20</v>
      </c>
      <c r="H43" s="5" t="s">
        <v>202</v>
      </c>
      <c r="I43" s="5" t="s">
        <v>200</v>
      </c>
      <c r="J43" s="5" t="s">
        <v>354</v>
      </c>
      <c r="K43" s="5" t="s">
        <v>355</v>
      </c>
      <c r="L43" s="5" t="s">
        <v>356</v>
      </c>
      <c r="M43" s="5" t="str">
        <f t="shared" si="1"/>
        <v>ficheros\VE</v>
      </c>
      <c r="N43" s="5">
        <v>1</v>
      </c>
      <c r="O43" s="1" t="str">
        <f t="shared" si="2"/>
        <v>VE-CTE-SEV_final.emb</v>
      </c>
    </row>
    <row r="44" spans="1:15" x14ac:dyDescent="0.35">
      <c r="A44" s="3" t="s">
        <v>91</v>
      </c>
      <c r="B44" s="3" t="s">
        <v>228</v>
      </c>
      <c r="C44" s="5" t="s">
        <v>92</v>
      </c>
      <c r="D44" s="1" t="str">
        <f t="shared" si="0"/>
        <v>CDO</v>
      </c>
      <c r="E44" s="5" t="s">
        <v>88</v>
      </c>
      <c r="F44" s="5" t="s">
        <v>15</v>
      </c>
      <c r="G44" s="5" t="s">
        <v>16</v>
      </c>
      <c r="H44" s="5" t="s">
        <v>203</v>
      </c>
      <c r="I44" s="5" t="s">
        <v>204</v>
      </c>
      <c r="J44" s="5" t="s">
        <v>357</v>
      </c>
      <c r="K44" s="5" t="s">
        <v>358</v>
      </c>
      <c r="L44" s="5" t="s">
        <v>359</v>
      </c>
      <c r="M44" s="5" t="str">
        <f t="shared" si="1"/>
        <v>ficheros\VE</v>
      </c>
      <c r="N44" s="5">
        <v>1</v>
      </c>
      <c r="O44" s="1" t="str">
        <f t="shared" si="2"/>
        <v>VE-CDO-FREQ_final.emb</v>
      </c>
    </row>
    <row r="45" spans="1:15" x14ac:dyDescent="0.35">
      <c r="A45" s="3" t="s">
        <v>91</v>
      </c>
      <c r="B45" s="3" t="s">
        <v>228</v>
      </c>
      <c r="C45" s="5" t="s">
        <v>93</v>
      </c>
      <c r="D45" s="1" t="str">
        <f t="shared" si="0"/>
        <v>CDO</v>
      </c>
      <c r="E45" s="5" t="s">
        <v>88</v>
      </c>
      <c r="F45" s="5" t="s">
        <v>19</v>
      </c>
      <c r="G45" s="5" t="s">
        <v>20</v>
      </c>
      <c r="H45" s="5" t="s">
        <v>205</v>
      </c>
      <c r="I45" s="5" t="s">
        <v>203</v>
      </c>
      <c r="J45" s="5" t="s">
        <v>360</v>
      </c>
      <c r="K45" s="5" t="s">
        <v>361</v>
      </c>
      <c r="L45" s="5" t="s">
        <v>362</v>
      </c>
      <c r="M45" s="5" t="str">
        <f t="shared" si="1"/>
        <v>ficheros\VE</v>
      </c>
      <c r="N45" s="5">
        <v>1</v>
      </c>
      <c r="O45" s="1" t="str">
        <f t="shared" si="2"/>
        <v>VE-CDO-SEV_final.emb</v>
      </c>
    </row>
    <row r="46" spans="1:15" x14ac:dyDescent="0.35">
      <c r="A46" s="3" t="s">
        <v>95</v>
      </c>
      <c r="B46" s="3" t="s">
        <v>217</v>
      </c>
      <c r="C46" s="5" t="s">
        <v>96</v>
      </c>
      <c r="D46" s="1" t="s">
        <v>388</v>
      </c>
      <c r="E46" s="5" t="s">
        <v>97</v>
      </c>
      <c r="F46" s="5" t="s">
        <v>15</v>
      </c>
      <c r="G46" s="5" t="s">
        <v>16</v>
      </c>
      <c r="H46" s="5" t="s">
        <v>206</v>
      </c>
      <c r="I46" s="5" t="s">
        <v>207</v>
      </c>
      <c r="J46" s="5" t="s">
        <v>363</v>
      </c>
      <c r="K46" s="5" t="s">
        <v>364</v>
      </c>
      <c r="L46" s="5" t="s">
        <v>365</v>
      </c>
      <c r="M46" s="5" t="str">
        <f t="shared" si="1"/>
        <v>ficheros\RC</v>
      </c>
      <c r="N46" s="5">
        <v>1</v>
      </c>
      <c r="O46" s="1" t="str">
        <f t="shared" si="2"/>
        <v>RC-EDIF-FREQ_final.emb</v>
      </c>
    </row>
    <row r="47" spans="1:15" x14ac:dyDescent="0.35">
      <c r="A47" s="3" t="s">
        <v>95</v>
      </c>
      <c r="B47" s="3" t="s">
        <v>217</v>
      </c>
      <c r="C47" s="5" t="s">
        <v>99</v>
      </c>
      <c r="D47" s="1" t="s">
        <v>388</v>
      </c>
      <c r="E47" s="5" t="s">
        <v>97</v>
      </c>
      <c r="F47" s="5" t="s">
        <v>19</v>
      </c>
      <c r="G47" s="5" t="s">
        <v>20</v>
      </c>
      <c r="H47" s="5" t="s">
        <v>208</v>
      </c>
      <c r="I47" s="5" t="s">
        <v>206</v>
      </c>
      <c r="J47" s="5" t="s">
        <v>366</v>
      </c>
      <c r="K47" s="5" t="s">
        <v>367</v>
      </c>
      <c r="L47" s="5" t="s">
        <v>368</v>
      </c>
      <c r="M47" s="5" t="str">
        <f t="shared" si="1"/>
        <v>ficheros\RC</v>
      </c>
      <c r="N47" s="5">
        <v>1</v>
      </c>
      <c r="O47" s="1" t="str">
        <f t="shared" si="2"/>
        <v>RC-EDIF-SEV_final.emb</v>
      </c>
    </row>
    <row r="48" spans="1:15" x14ac:dyDescent="0.35">
      <c r="A48" s="3" t="s">
        <v>95</v>
      </c>
      <c r="B48" s="3" t="s">
        <v>217</v>
      </c>
      <c r="C48" s="5" t="s">
        <v>101</v>
      </c>
      <c r="D48" s="1" t="s">
        <v>388</v>
      </c>
      <c r="E48" s="5" t="s">
        <v>97</v>
      </c>
      <c r="F48" s="5" t="s">
        <v>23</v>
      </c>
      <c r="G48" s="5" t="s">
        <v>24</v>
      </c>
      <c r="H48" s="5" t="s">
        <v>209</v>
      </c>
      <c r="I48" s="5" t="s">
        <v>210</v>
      </c>
      <c r="J48" s="5" t="s">
        <v>369</v>
      </c>
      <c r="K48" s="5" t="s">
        <v>370</v>
      </c>
      <c r="L48" s="5" t="s">
        <v>371</v>
      </c>
      <c r="M48" s="5" t="str">
        <f t="shared" si="1"/>
        <v>ficheros\RC</v>
      </c>
      <c r="N48" s="5">
        <v>1</v>
      </c>
      <c r="O48" s="1" t="str">
        <f t="shared" si="2"/>
        <v>RC-EDIF-EXC_final.emb</v>
      </c>
    </row>
    <row r="49" spans="1:15" x14ac:dyDescent="0.35">
      <c r="A49" s="3" t="s">
        <v>95</v>
      </c>
      <c r="B49" s="3" t="s">
        <v>217</v>
      </c>
      <c r="C49" s="5" t="s">
        <v>102</v>
      </c>
      <c r="D49" s="1" t="s">
        <v>388</v>
      </c>
      <c r="E49" s="5" t="s">
        <v>97</v>
      </c>
      <c r="F49" s="5" t="s">
        <v>26</v>
      </c>
      <c r="G49" s="5" t="s">
        <v>27</v>
      </c>
      <c r="H49" s="5" t="s">
        <v>210</v>
      </c>
      <c r="I49" s="5" t="s">
        <v>206</v>
      </c>
      <c r="J49" s="5" t="s">
        <v>372</v>
      </c>
      <c r="K49" s="5" t="s">
        <v>373</v>
      </c>
      <c r="L49" s="5" t="s">
        <v>374</v>
      </c>
      <c r="M49" s="5" t="str">
        <f t="shared" si="1"/>
        <v>ficheros\RC</v>
      </c>
      <c r="N49" s="5">
        <v>1</v>
      </c>
      <c r="O49" s="1" t="str">
        <f t="shared" si="2"/>
        <v>RC-EDIF-PROP_final.emb</v>
      </c>
    </row>
    <row r="50" spans="1:15" x14ac:dyDescent="0.35">
      <c r="A50" s="3" t="s">
        <v>103</v>
      </c>
      <c r="B50" s="3" t="s">
        <v>216</v>
      </c>
      <c r="C50" s="5" t="s">
        <v>104</v>
      </c>
      <c r="D50" s="1" t="s">
        <v>389</v>
      </c>
      <c r="E50" s="5" t="s">
        <v>97</v>
      </c>
      <c r="F50" s="5" t="s">
        <v>15</v>
      </c>
      <c r="G50" s="5" t="s">
        <v>16</v>
      </c>
      <c r="H50" s="5" t="s">
        <v>211</v>
      </c>
      <c r="I50" s="5" t="s">
        <v>212</v>
      </c>
      <c r="J50" s="5" t="s">
        <v>375</v>
      </c>
      <c r="K50" s="5" t="s">
        <v>376</v>
      </c>
      <c r="L50" s="5" t="s">
        <v>377</v>
      </c>
      <c r="M50" s="5" t="str">
        <f t="shared" si="1"/>
        <v>ficheros\RC</v>
      </c>
      <c r="N50" s="5">
        <v>1</v>
      </c>
      <c r="O50" s="1" t="str">
        <f t="shared" si="2"/>
        <v>RC-VPRIV-FREQ_final.emb</v>
      </c>
    </row>
    <row r="51" spans="1:15" x14ac:dyDescent="0.35">
      <c r="A51" s="3" t="s">
        <v>103</v>
      </c>
      <c r="B51" s="3" t="s">
        <v>216</v>
      </c>
      <c r="C51" s="5" t="s">
        <v>106</v>
      </c>
      <c r="D51" s="1" t="s">
        <v>389</v>
      </c>
      <c r="E51" s="5" t="s">
        <v>97</v>
      </c>
      <c r="F51" s="5" t="s">
        <v>19</v>
      </c>
      <c r="G51" s="5" t="s">
        <v>20</v>
      </c>
      <c r="H51" s="5" t="s">
        <v>213</v>
      </c>
      <c r="I51" s="5" t="s">
        <v>211</v>
      </c>
      <c r="J51" s="5" t="s">
        <v>378</v>
      </c>
      <c r="K51" s="5" t="s">
        <v>379</v>
      </c>
      <c r="L51" s="5" t="s">
        <v>380</v>
      </c>
      <c r="M51" s="5" t="str">
        <f t="shared" si="1"/>
        <v>ficheros\RC</v>
      </c>
      <c r="N51" s="5">
        <v>1</v>
      </c>
      <c r="O51" s="1" t="str">
        <f t="shared" si="2"/>
        <v>RC-VPRIV-SEV_final.emb</v>
      </c>
    </row>
    <row r="52" spans="1:15" x14ac:dyDescent="0.35">
      <c r="A52" s="3" t="s">
        <v>103</v>
      </c>
      <c r="B52" s="3" t="s">
        <v>216</v>
      </c>
      <c r="C52" s="5" t="s">
        <v>108</v>
      </c>
      <c r="D52" s="1" t="s">
        <v>389</v>
      </c>
      <c r="E52" s="5" t="s">
        <v>97</v>
      </c>
      <c r="F52" s="5" t="s">
        <v>23</v>
      </c>
      <c r="G52" s="5" t="s">
        <v>24</v>
      </c>
      <c r="H52" s="5" t="s">
        <v>214</v>
      </c>
      <c r="I52" s="5" t="s">
        <v>215</v>
      </c>
      <c r="J52" s="5" t="s">
        <v>381</v>
      </c>
      <c r="K52" s="5" t="s">
        <v>382</v>
      </c>
      <c r="L52" s="5" t="s">
        <v>383</v>
      </c>
      <c r="M52" s="5" t="str">
        <f t="shared" si="1"/>
        <v>ficheros\RC</v>
      </c>
      <c r="N52" s="5">
        <v>1</v>
      </c>
      <c r="O52" s="1" t="str">
        <f t="shared" si="2"/>
        <v>RC-VPRIV-EXC_final.emb</v>
      </c>
    </row>
    <row r="53" spans="1:15" x14ac:dyDescent="0.35">
      <c r="A53" s="3" t="s">
        <v>103</v>
      </c>
      <c r="B53" s="3" t="s">
        <v>216</v>
      </c>
      <c r="C53" s="5" t="s">
        <v>109</v>
      </c>
      <c r="D53" s="1" t="s">
        <v>389</v>
      </c>
      <c r="E53" s="5" t="s">
        <v>97</v>
      </c>
      <c r="F53" s="5" t="s">
        <v>26</v>
      </c>
      <c r="G53" s="5" t="s">
        <v>27</v>
      </c>
      <c r="H53" s="5" t="s">
        <v>215</v>
      </c>
      <c r="I53" s="5" t="s">
        <v>211</v>
      </c>
      <c r="J53" s="5" t="s">
        <v>384</v>
      </c>
      <c r="K53" s="5" t="s">
        <v>385</v>
      </c>
      <c r="L53" s="5" t="s">
        <v>386</v>
      </c>
      <c r="M53" s="5" t="str">
        <f t="shared" si="1"/>
        <v>ficheros\RC</v>
      </c>
      <c r="N53" s="5">
        <v>1</v>
      </c>
      <c r="O53" s="1" t="str">
        <f t="shared" si="2"/>
        <v>RC-VPRIV-PROP_final.emb</v>
      </c>
    </row>
  </sheetData>
  <autoFilter ref="A1:O53" xr:uid="{00000000-0001-0000-0000-000000000000}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A47F-28C9-41C0-ADE9-0936B5813BAB}">
  <dimension ref="A1:G43"/>
  <sheetViews>
    <sheetView workbookViewId="0">
      <selection activeCell="G15" sqref="G15"/>
    </sheetView>
  </sheetViews>
  <sheetFormatPr baseColWidth="10" defaultColWidth="11.453125" defaultRowHeight="14.5" x14ac:dyDescent="0.35"/>
  <sheetData>
    <row r="1" spans="1:7" x14ac:dyDescent="0.35">
      <c r="A1" s="1" t="s">
        <v>17</v>
      </c>
    </row>
    <row r="2" spans="1:7" x14ac:dyDescent="0.35">
      <c r="A2" s="1" t="s">
        <v>21</v>
      </c>
    </row>
    <row r="3" spans="1:7" x14ac:dyDescent="0.35">
      <c r="A3" s="1" t="s">
        <v>30</v>
      </c>
    </row>
    <row r="4" spans="1:7" x14ac:dyDescent="0.35">
      <c r="A4" s="1" t="s">
        <v>32</v>
      </c>
      <c r="E4" s="3" t="s">
        <v>110</v>
      </c>
      <c r="G4" t="s">
        <v>110</v>
      </c>
    </row>
    <row r="5" spans="1:7" x14ac:dyDescent="0.35">
      <c r="A5" s="1" t="s">
        <v>38</v>
      </c>
      <c r="E5" s="4" t="s">
        <v>110</v>
      </c>
      <c r="G5" t="s">
        <v>138</v>
      </c>
    </row>
    <row r="6" spans="1:7" x14ac:dyDescent="0.35">
      <c r="A6" s="1" t="s">
        <v>46</v>
      </c>
      <c r="E6" s="3" t="s">
        <v>113</v>
      </c>
      <c r="G6" t="s">
        <v>137</v>
      </c>
    </row>
    <row r="7" spans="1:7" x14ac:dyDescent="0.35">
      <c r="A7" s="1" t="s">
        <v>44</v>
      </c>
      <c r="E7" s="3" t="s">
        <v>116</v>
      </c>
      <c r="G7" t="s">
        <v>113</v>
      </c>
    </row>
    <row r="8" spans="1:7" x14ac:dyDescent="0.35">
      <c r="A8" s="1" t="s">
        <v>52</v>
      </c>
      <c r="E8" s="3" t="s">
        <v>119</v>
      </c>
      <c r="G8" t="s">
        <v>132</v>
      </c>
    </row>
    <row r="9" spans="1:7" x14ac:dyDescent="0.35">
      <c r="A9" s="1" t="s">
        <v>54</v>
      </c>
      <c r="E9" s="3" t="s">
        <v>122</v>
      </c>
      <c r="G9" t="s">
        <v>128</v>
      </c>
    </row>
    <row r="10" spans="1:7" x14ac:dyDescent="0.35">
      <c r="A10" s="1" t="s">
        <v>58</v>
      </c>
      <c r="E10" s="3" t="s">
        <v>125</v>
      </c>
      <c r="G10" t="s">
        <v>130</v>
      </c>
    </row>
    <row r="11" spans="1:7" x14ac:dyDescent="0.35">
      <c r="A11" s="1" t="s">
        <v>60</v>
      </c>
      <c r="E11" s="4" t="s">
        <v>128</v>
      </c>
      <c r="G11" t="s">
        <v>136</v>
      </c>
    </row>
    <row r="12" spans="1:7" x14ac:dyDescent="0.35">
      <c r="A12" s="1" t="s">
        <v>139</v>
      </c>
      <c r="E12" s="4" t="s">
        <v>130</v>
      </c>
      <c r="G12" t="s">
        <v>135</v>
      </c>
    </row>
    <row r="13" spans="1:7" x14ac:dyDescent="0.35">
      <c r="A13" s="1" t="s">
        <v>66</v>
      </c>
      <c r="E13" s="4" t="s">
        <v>132</v>
      </c>
      <c r="G13" t="s">
        <v>125</v>
      </c>
    </row>
    <row r="14" spans="1:7" x14ac:dyDescent="0.35">
      <c r="A14" s="1" t="s">
        <v>140</v>
      </c>
      <c r="E14" s="3" t="s">
        <v>135</v>
      </c>
      <c r="G14" t="s">
        <v>122</v>
      </c>
    </row>
    <row r="15" spans="1:7" x14ac:dyDescent="0.35">
      <c r="A15" s="1" t="s">
        <v>72</v>
      </c>
      <c r="E15" s="3" t="s">
        <v>136</v>
      </c>
    </row>
    <row r="16" spans="1:7" x14ac:dyDescent="0.35">
      <c r="A16" s="1" t="s">
        <v>141</v>
      </c>
      <c r="E16" s="4" t="s">
        <v>137</v>
      </c>
    </row>
    <row r="17" spans="1:5" x14ac:dyDescent="0.35">
      <c r="A17" s="1" t="s">
        <v>79</v>
      </c>
      <c r="E17" s="4" t="s">
        <v>138</v>
      </c>
    </row>
    <row r="18" spans="1:5" x14ac:dyDescent="0.35">
      <c r="A18" s="1" t="s">
        <v>142</v>
      </c>
    </row>
    <row r="19" spans="1:5" x14ac:dyDescent="0.35">
      <c r="A19" s="1" t="s">
        <v>84</v>
      </c>
    </row>
    <row r="20" spans="1:5" x14ac:dyDescent="0.35">
      <c r="A20" s="1" t="s">
        <v>143</v>
      </c>
    </row>
    <row r="21" spans="1:5" x14ac:dyDescent="0.35">
      <c r="A21" s="1" t="s">
        <v>90</v>
      </c>
    </row>
    <row r="22" spans="1:5" x14ac:dyDescent="0.35">
      <c r="A22" s="1" t="s">
        <v>144</v>
      </c>
    </row>
    <row r="23" spans="1:5" x14ac:dyDescent="0.35">
      <c r="A23" s="1" t="s">
        <v>94</v>
      </c>
    </row>
    <row r="24" spans="1:5" x14ac:dyDescent="0.35">
      <c r="A24" s="1" t="s">
        <v>98</v>
      </c>
    </row>
    <row r="25" spans="1:5" x14ac:dyDescent="0.35">
      <c r="A25" s="1" t="s">
        <v>100</v>
      </c>
    </row>
    <row r="26" spans="1:5" x14ac:dyDescent="0.35">
      <c r="A26" s="1" t="s">
        <v>105</v>
      </c>
    </row>
    <row r="27" spans="1:5" x14ac:dyDescent="0.35">
      <c r="A27" s="1" t="s">
        <v>107</v>
      </c>
    </row>
    <row r="28" spans="1:5" x14ac:dyDescent="0.35">
      <c r="A28" s="1" t="s">
        <v>111</v>
      </c>
    </row>
    <row r="29" spans="1:5" x14ac:dyDescent="0.35">
      <c r="A29" s="1" t="s">
        <v>112</v>
      </c>
    </row>
    <row r="30" spans="1:5" x14ac:dyDescent="0.35">
      <c r="A30" s="1" t="s">
        <v>114</v>
      </c>
    </row>
    <row r="31" spans="1:5" x14ac:dyDescent="0.35">
      <c r="A31" s="1" t="s">
        <v>115</v>
      </c>
    </row>
    <row r="32" spans="1:5" x14ac:dyDescent="0.35">
      <c r="A32" s="1" t="s">
        <v>117</v>
      </c>
    </row>
    <row r="33" spans="1:1" x14ac:dyDescent="0.35">
      <c r="A33" s="1" t="s">
        <v>118</v>
      </c>
    </row>
    <row r="34" spans="1:1" x14ac:dyDescent="0.35">
      <c r="A34" s="1" t="s">
        <v>120</v>
      </c>
    </row>
    <row r="35" spans="1:1" x14ac:dyDescent="0.35">
      <c r="A35" s="1" t="s">
        <v>121</v>
      </c>
    </row>
    <row r="36" spans="1:1" x14ac:dyDescent="0.35">
      <c r="A36" s="1" t="s">
        <v>123</v>
      </c>
    </row>
    <row r="37" spans="1:1" x14ac:dyDescent="0.35">
      <c r="A37" s="1" t="s">
        <v>124</v>
      </c>
    </row>
    <row r="38" spans="1:1" x14ac:dyDescent="0.35">
      <c r="A38" s="1" t="s">
        <v>126</v>
      </c>
    </row>
    <row r="39" spans="1:1" x14ac:dyDescent="0.35">
      <c r="A39" s="1" t="s">
        <v>127</v>
      </c>
    </row>
    <row r="40" spans="1:1" x14ac:dyDescent="0.35">
      <c r="A40" s="1" t="s">
        <v>129</v>
      </c>
    </row>
    <row r="41" spans="1:1" x14ac:dyDescent="0.35">
      <c r="A41" s="1" t="s">
        <v>131</v>
      </c>
    </row>
    <row r="42" spans="1:1" x14ac:dyDescent="0.35">
      <c r="A42" s="1" t="s">
        <v>133</v>
      </c>
    </row>
    <row r="43" spans="1:1" x14ac:dyDescent="0.35">
      <c r="A43" s="1" t="s">
        <v>134</v>
      </c>
    </row>
  </sheetData>
  <autoFilter ref="G4:G14" xr:uid="{52C8A47F-28C9-41C0-ADE9-0936B5813BAB}">
    <sortState xmlns:xlrd2="http://schemas.microsoft.com/office/spreadsheetml/2017/richdata2" ref="G5:G14">
      <sortCondition ref="G4:G1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ilPreviewData xmlns="b4ae4aa3-3b29-4fb4-9118-409c9f4efbd6" xsi:nil="true"/>
    <DossierOwner xmlns="b4ae4aa3-3b29-4fb4-9118-409c9f4efbd6">
      <UserInfo>
        <DisplayName/>
        <AccountId xsi:nil="true"/>
        <AccountType/>
      </UserInfo>
    </DossierOwner>
    <ContractExpirationDate xmlns="b4ae4aa3-3b29-4fb4-9118-409c9f4efbd6" xsi:nil="true"/>
    <_dlc_DocId xmlns="b4ae4aa3-3b29-4fb4-9118-409c9f4efbd6">HXNV753TFE33-1359991164-650174</_dlc_DocId>
    <DossierStatus xmlns="b4ae4aa3-3b29-4fb4-9118-409c9f4efbd6" xsi:nil="true"/>
    <_dlc_DocIdPersistId xmlns="b4ae4aa3-3b29-4fb4-9118-409c9f4efbd6" xsi:nil="true"/>
    <_dlc_DocIdUrl xmlns="b4ae4aa3-3b29-4fb4-9118-409c9f4efbd6">
      <Url>https://allianzms.sharepoint.com/teams/ES0006-7355787/_layouts/15/DocIdRedir.aspx?ID=HXNV753TFE33-1359991164-650174</Url>
      <Description>HXNV753TFE33-1359991164-650174</Description>
    </_dlc_DocIdUrl>
    <TaxCatchAllLabel xmlns="b4ae4aa3-3b29-4fb4-9118-409c9f4efbd6" xsi:nil="true"/>
    <lcf76f155ced4ddcb4097134ff3c332f xmlns="b0d01ff2-70e7-4435-a247-fdb5ff7bbb8c" xsi:nil="true"/>
    <TaxCatchAll xmlns="b4ae4aa3-3b29-4fb4-9118-409c9f4efbd6">
      <Value>1</Value>
    </TaxCatchAll>
    <EmailDate xmlns="b4ae4aa3-3b29-4fb4-9118-409c9f4efbd6"/>
    <Description xmlns="http://schemas.microsoft.com/sharepoint/v3/fields" xsi:nil="true"/>
    <hrmTo xmlns="b4ae4aa3-3b29-4fb4-9118-409c9f4efbd6">NA</hrmTo>
    <m786b01d66d64f00a1a0d7edcdaa6964 xmlns="b4ae4aa3-3b29-4fb4-9118-409c9f4efbd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Retención por otros motivos comerciales</TermName>
          <TermId xmlns="http://schemas.microsoft.com/office/infopath/2007/PartnerControls">47571490-813a-497a-89cb-d23539d0261c</TermId>
        </TermInfo>
      </Terms>
    </m786b01d66d64f00a1a0d7edcdaa6964>
    <hrmSubject xmlns="b4ae4aa3-3b29-4fb4-9118-409c9f4efbd6">Untitled</hrmSubject>
    <ConversationID xmlns="b4ae4aa3-3b29-4fb4-9118-409c9f4efbd6">isTrue</ConversationID>
    <hrmFrom xmlns="b4ae4aa3-3b29-4fb4-9118-409c9f4efbd6"/>
    <hrmCc xmlns="b4ae4aa3-3b29-4fb4-9118-409c9f4efbd6" xsi:nil="true"/>
    <hrmHasAttachments xmlns="b4ae4aa3-3b29-4fb4-9118-409c9f4efbd6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Relevant email" ma:contentTypeID="0x0101007C705864F31C0D4CA55DADCD7E71D4060050D192C74D6D0543809EBF645A70D219" ma:contentTypeVersion="31" ma:contentTypeDescription="Create a new document." ma:contentTypeScope="" ma:versionID="19b11acbc1e5f009d11bc2fbfd8ea825">
  <xsd:schema xmlns:xsd="http://www.w3.org/2001/XMLSchema" xmlns:xs="http://www.w3.org/2001/XMLSchema" xmlns:p="http://schemas.microsoft.com/office/2006/metadata/properties" xmlns:ns2="b4ae4aa3-3b29-4fb4-9118-409c9f4efbd6" xmlns:ns3="http://schemas.microsoft.com/sharepoint/v3/fields" xmlns:ns4="b0d01ff2-70e7-4435-a247-fdb5ff7bbb8c" targetNamespace="http://schemas.microsoft.com/office/2006/metadata/properties" ma:root="true" ma:fieldsID="88a528854baf42d16adb97331935ba2b" ns2:_="" ns3:_="" ns4:_="">
    <xsd:import namespace="b4ae4aa3-3b29-4fb4-9118-409c9f4efbd6"/>
    <xsd:import namespace="http://schemas.microsoft.com/sharepoint/v3/fields"/>
    <xsd:import namespace="b0d01ff2-70e7-4435-a247-fdb5ff7bbb8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m786b01d66d64f00a1a0d7edcdaa6964" minOccurs="0"/>
                <xsd:element ref="ns2:TaxCatchAll" minOccurs="0"/>
                <xsd:element ref="ns2:TaxCatchAllLabel" minOccurs="0"/>
                <xsd:element ref="ns2:hrmSubject"/>
                <xsd:element ref="ns2:hrmFrom"/>
                <xsd:element ref="ns2:hrmTo"/>
                <xsd:element ref="ns2:hrmCc" minOccurs="0"/>
                <xsd:element ref="ns2:EmailDate"/>
                <xsd:element ref="ns2:hrmHasAttachments"/>
                <xsd:element ref="ns2:ConversationID" minOccurs="0"/>
                <xsd:element ref="ns2:DossierStatus" minOccurs="0"/>
                <xsd:element ref="ns2:DossierOwner" minOccurs="0"/>
                <xsd:element ref="ns3:Description" minOccurs="0"/>
                <xsd:element ref="ns2:ContractExpirationDate" minOccurs="0"/>
                <xsd:element ref="ns2:MailPreviewData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e4aa3-3b29-4fb4-9118-409c9f4efbd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786b01d66d64f00a1a0d7edcdaa6964" ma:index="11" ma:taxonomy="true" ma:internalName="m786b01d66d64f00a1a0d7edcdaa6964" ma:taxonomyFieldName="Document_Class" ma:displayName="Document Class" ma:readOnly="false" ma:fieldId="{6786b01d-66d6-4f00-a1a0-d7edcdaa6964}" ma:sspId="10820af1-e82f-496e-bbcb-d9502914b7b2" ma:termSetId="a8fe5516-3f25-4a18-9fe8-9ec61fcfebb7" ma:anchorId="f3769284-ebf9-45c0-9e0f-a19a2a60e5c6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dd40629c-7556-419f-ba7a-d637bec5e46f}" ma:internalName="TaxCatchAll" ma:showField="CatchAllData" ma:web="b4ae4aa3-3b29-4fb4-9118-409c9f4ef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dd40629c-7556-419f-ba7a-d637bec5e46f}" ma:internalName="TaxCatchAllLabel" ma:readOnly="true" ma:showField="CatchAllDataLabel" ma:web="b4ae4aa3-3b29-4fb4-9118-409c9f4ef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rmSubject" ma:index="15" ma:displayName="Email Subject" ma:default="Untitled" ma:description="Subject of the email." ma:internalName="hrmSubject" ma:readOnly="false">
      <xsd:simpleType>
        <xsd:restriction base="dms:Text"/>
      </xsd:simpleType>
    </xsd:element>
    <xsd:element name="hrmFrom" ma:index="16" ma:displayName="Email From" ma:default="" ma:description="Sender of the email." ma:internalName="hrmFrom" ma:readOnly="false">
      <xsd:simpleType>
        <xsd:restriction base="dms:Text"/>
      </xsd:simpleType>
    </xsd:element>
    <xsd:element name="hrmTo" ma:index="17" ma:displayName="Email To" ma:default="NA" ma:description="Recipient(s) of the email." ma:internalName="hrmTo" ma:readOnly="false">
      <xsd:simpleType>
        <xsd:restriction base="dms:Text"/>
      </xsd:simpleType>
    </xsd:element>
    <xsd:element name="hrmCc" ma:index="18" nillable="true" ma:displayName="Email CC" ma:default="" ma:description="Recipient(s) of the email in CC." ma:internalName="hrmCc" ma:readOnly="false">
      <xsd:simpleType>
        <xsd:restriction base="dms:Text"/>
      </xsd:simpleType>
    </xsd:element>
    <xsd:element name="EmailDate" ma:index="19" ma:displayName="Email Date" ma:description="Date when the email was sent / received." ma:format="DateOnly" ma:internalName="EmailDate" ma:readOnly="false">
      <xsd:simpleType>
        <xsd:restriction base="dms:DateTime"/>
      </xsd:simpleType>
    </xsd:element>
    <xsd:element name="hrmHasAttachments" ma:index="20" ma:displayName="Has Attachments" ma:default="" ma:description="" ma:internalName="hrmHasAttachments" ma:readOnly="false">
      <xsd:simpleType>
        <xsd:restriction base="dms:Text"/>
      </xsd:simpleType>
    </xsd:element>
    <xsd:element name="ConversationID" ma:index="21" nillable="true" ma:displayName="Conversation ID" ma:default="isTrue" ma:description="Conversation ID" ma:hidden="true" ma:internalName="ConversationID" ma:readOnly="false">
      <xsd:simpleType>
        <xsd:restriction base="dms:Text"/>
      </xsd:simpleType>
    </xsd:element>
    <xsd:element name="DossierStatus" ma:index="22" nillable="true" ma:displayName="Dossier Status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DossierOwner" ma:index="23" nillable="true" ma:displayName="Dossier owner(s)" ma:description="Person(s) owning the dossier." ma:hidden="true" ma:internalName="Dossier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ExpirationDate" ma:index="25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MailPreviewData" ma:index="26" nillable="true" ma:displayName="Mail Preview" ma:description="File preview for harmonie" ma:hidden="true" ma:internalName="MailPreview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Description" ma:index="24" nillable="true" ma:displayName="Description" ma:internalName="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01ff2-70e7-4435-a247-fdb5ff7bbb8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7" nillable="true" ma:displayName="Image Tags_0" ma:hidden="true" ma:internalName="lcf76f155ced4ddcb4097134ff3c332f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ADF70EF-D58E-4F9F-A3C7-C5BEE4EEFAB8}">
  <ds:schemaRefs>
    <ds:schemaRef ds:uri="http://schemas.microsoft.com/office/2006/metadata/properties"/>
    <ds:schemaRef ds:uri="http://schemas.microsoft.com/office/infopath/2007/PartnerControls"/>
    <ds:schemaRef ds:uri="fcf21224-3cad-4cd4-b635-6153e17c5e62"/>
    <ds:schemaRef ds:uri="http://schemas.microsoft.com/sharepoint/v3"/>
    <ds:schemaRef ds:uri="3770ddea-d5a7-4762-ab3e-88375162b2a4"/>
    <ds:schemaRef ds:uri="b4ae4aa3-3b29-4fb4-9118-409c9f4efbd6"/>
    <ds:schemaRef ds:uri="b0d01ff2-70e7-4435-a247-fdb5ff7bbb8c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4EDF4ED4-D884-4C77-AF9F-A265224AC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e4aa3-3b29-4fb4-9118-409c9f4efbd6"/>
    <ds:schemaRef ds:uri="http://schemas.microsoft.com/sharepoint/v3/fields"/>
    <ds:schemaRef ds:uri="b0d01ff2-70e7-4435-a247-fdb5ff7bb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9CE76-1197-4108-A85B-4EC12A572C6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5B1C0BF-D47E-4118-9290-C95D4A626CA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2025-07-07T06:45:15Z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2023-07-20T13:38:03Z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1f180035-91be-474b-9e7b-ce7feef765f9</vt:lpwstr>
  </property>
  <property fmtid="{D5CDD505-2E9C-101B-9397-08002B2CF9AE}" pid="8" name="MSIP_Label_863bc15e-e7bf-41c1-bdb3-03882d8a2e2c_ContentBits">
    <vt:lpwstr>1</vt:lpwstr>
  </property>
  <property fmtid="{D5CDD505-2E9C-101B-9397-08002B2CF9AE}" pid="9" name="DossierDepartment">
    <vt:lpwstr/>
  </property>
  <property fmtid="{D5CDD505-2E9C-101B-9397-08002B2CF9AE}" pid="10" name="AllianzContractingParties">
    <vt:lpwstr/>
  </property>
  <property fmtid="{D5CDD505-2E9C-101B-9397-08002B2CF9AE}" pid="11" name="MediaServiceImageTags">
    <vt:lpwstr/>
  </property>
  <property fmtid="{D5CDD505-2E9C-101B-9397-08002B2CF9AE}" pid="12" name="ContentTypeId">
    <vt:lpwstr>0x0101007C705864F31C0D4CA55DADCD7E71D4060050D192C74D6D0543809EBF645A70D219</vt:lpwstr>
  </property>
  <property fmtid="{D5CDD505-2E9C-101B-9397-08002B2CF9AE}" pid="13" name="_dlc_DocIdItemGuid">
    <vt:lpwstr>d9cc25a2-6b77-4aa7-b9f4-6175cdf61297</vt:lpwstr>
  </property>
  <property fmtid="{D5CDD505-2E9C-101B-9397-08002B2CF9AE}" pid="14" name="Document_Class">
    <vt:lpwstr>1;#Retención por otros motivos comerciales|47571490-813a-497a-89cb-d23539d0261c</vt:lpwstr>
  </property>
  <property fmtid="{D5CDD505-2E9C-101B-9397-08002B2CF9AE}" pid="15" name="d6ace6c159864797bad0fbba02566791">
    <vt:lpwstr/>
  </property>
  <property fmtid="{D5CDD505-2E9C-101B-9397-08002B2CF9AE}" pid="16" name="g5a33a1dee34423796919299df69a4b7">
    <vt:lpwstr/>
  </property>
  <property fmtid="{D5CDD505-2E9C-101B-9397-08002B2CF9AE}" pid="17" name="m2531ec9f3f34962b07253565ada187a">
    <vt:lpwstr/>
  </property>
  <property fmtid="{D5CDD505-2E9C-101B-9397-08002B2CF9AE}" pid="18" name="eaa91784f9da4740a64df99828d8c3a6">
    <vt:lpwstr/>
  </property>
</Properties>
</file>