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i/study/Monocular_VO_on_EuRoC_dataset/paper_related/"/>
    </mc:Choice>
  </mc:AlternateContent>
  <xr:revisionPtr revIDLastSave="0" documentId="12_ncr:500000_{33D2D9F4-E964-074E-B5E4-AC89008E6779}" xr6:coauthVersionLast="31" xr6:coauthVersionMax="31" xr10:uidLastSave="{00000000-0000-0000-0000-000000000000}"/>
  <bookViews>
    <workbookView xWindow="6880" yWindow="460" windowWidth="18720" windowHeight="15000" activeTab="1" xr2:uid="{83CD8281-6D43-3147-9500-1C44926BB1F4}"/>
  </bookViews>
  <sheets>
    <sheet name="Sheet1" sheetId="1" r:id="rId1"/>
    <sheet name="Sheet2" sheetId="2" r:id="rId2"/>
  </sheets>
  <definedNames>
    <definedName name="_xlchart.v1.0" hidden="1">Sheet2!$B$27:$B$40</definedName>
    <definedName name="_xlchart.v1.1" hidden="1">Sheet2!$C$27:$C$40</definedName>
    <definedName name="_xlchart.v1.10" hidden="1">Sheet2!$D$27:$D$40</definedName>
    <definedName name="_xlchart.v1.11" hidden="1">Sheet2!$E$27:$E$40</definedName>
    <definedName name="_xlchart.v1.12" hidden="1">Sheet2!$B$27:$B$40</definedName>
    <definedName name="_xlchart.v1.13" hidden="1">Sheet2!$C$27:$C$40</definedName>
    <definedName name="_xlchart.v1.14" hidden="1">Sheet2!$D$27:$D$40</definedName>
    <definedName name="_xlchart.v1.15" hidden="1">Sheet2!$E$27:$E$40</definedName>
    <definedName name="_xlchart.v1.16" hidden="1">Sheet2!$B$27:$B$40</definedName>
    <definedName name="_xlchart.v1.17" hidden="1">Sheet2!$C$27:$C$40</definedName>
    <definedName name="_xlchart.v1.18" hidden="1">Sheet2!$D$27:$D$40</definedName>
    <definedName name="_xlchart.v1.19" hidden="1">Sheet2!$E$27:$E$40</definedName>
    <definedName name="_xlchart.v1.2" hidden="1">Sheet2!$D$27:$D$40</definedName>
    <definedName name="_xlchart.v1.3" hidden="1">Sheet2!$E$27:$E$40</definedName>
    <definedName name="_xlchart.v1.4" hidden="1">Sheet2!$B$27:$B$40</definedName>
    <definedName name="_xlchart.v1.5" hidden="1">Sheet2!$C$27:$C$40</definedName>
    <definedName name="_xlchart.v1.6" hidden="1">Sheet2!$D$27:$D$40</definedName>
    <definedName name="_xlchart.v1.7" hidden="1">Sheet2!$E$27:$E$40</definedName>
    <definedName name="_xlchart.v1.8" hidden="1">Sheet2!$B$27:$B$40</definedName>
    <definedName name="_xlchart.v1.9" hidden="1">Sheet2!$C$27:$C$40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<sst xmlns="http://schemas.openxmlformats.org/spreadsheetml/2006/main" count="26" uniqueCount="17">
  <si>
    <t>sample 2D-2D ransac process</t>
  </si>
  <si>
    <t>Mean reproj err</t>
  </si>
  <si>
    <t>inliers</t>
  </si>
  <si>
    <t>total features</t>
  </si>
  <si>
    <t>inlier percentage</t>
  </si>
  <si>
    <t>Initialization error gauge trick</t>
  </si>
  <si>
    <t>ave depth</t>
  </si>
  <si>
    <t>Point cloud Z (depth) from triangulation</t>
  </si>
  <si>
    <t>Median depth</t>
  </si>
  <si>
    <t>Ave depth</t>
  </si>
  <si>
    <t>2D-2D init facts:</t>
  </si>
  <si>
    <t>PCL mean depth</t>
  </si>
  <si>
    <t>Inliers count</t>
  </si>
  <si>
    <t>Total features</t>
  </si>
  <si>
    <t>frame</t>
  </si>
  <si>
    <t>2D-3D facts:</t>
  </si>
  <si>
    <t>Combined to draw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</si>
</sst>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ndale Mono"/>
      <family val="2"/>
    </font>
    <font>
      <b/>
      <sz val="12"/>
      <color rgb="FF00B050"/>
      <name val="Calibri"/>
      <family val="2"/>
      <scheme val="minor"/>
    </font>
    <font>
      <b/>
      <sz val="12"/>
      <color rgb="FF00B050"/>
      <name val="Andale Mono"/>
      <family val="2"/>
    </font>
    <font>
      <b/>
      <sz val="12"/>
      <color theme="7"/>
      <name val="Andale Mono"/>
      <family val="2"/>
    </font>
    <font>
      <b/>
      <sz val="12"/>
      <color theme="4"/>
      <name val="Andale Mono"/>
      <family val="2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2D-2D</a:t>
            </a:r>
            <a:r>
              <a:rPr lang="en-US" baseline="0"/>
              <a:t> RANSAC on Reprojection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reproj. 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Sheet1!$B$4:$B$8</c:f>
              <c:numCache>
                <c:formatCode>General</c:formatCode>
                <c:ptCount val="5"/>
                <c:pt idx="0">
                  <c:v>1.1458702960668099</c:v>
                </c:pt>
                <c:pt idx="1">
                  <c:v>0.53032341423937901</c:v>
                </c:pt>
                <c:pt idx="2">
                  <c:v>0.417653566844086</c:v>
                </c:pt>
                <c:pt idx="3">
                  <c:v>0.33171588228625498</c:v>
                </c:pt>
                <c:pt idx="4">
                  <c:v>0.23651140202465601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CB4F-8B7E-30AD5939E718}"/>
            </c:ext>
          </c:extLst>
        </c:ser>
        <c:ser>
          <c:idx val="3"/>
          <c:order val="1"/>
          <c:tx>
            <c:v>inlier 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Sheet1!$E$4:$E$8</c:f>
              <c:numCache>
                <c:formatCode>0.00%</c:formatCode>
                <c:ptCount val="5"/>
                <c:pt idx="0">
                  <c:v>4.4520547945205477E-2</c:v>
                </c:pt>
                <c:pt idx="1">
                  <c:v>0.91095890410958902</c:v>
                </c:pt>
                <c:pt idx="2">
                  <c:v>0.91438356164383561</c:v>
                </c:pt>
                <c:pt idx="3">
                  <c:v>0.73972602739726023</c:v>
                </c:pt>
                <c:pt idx="4">
                  <c:v>0.76883561643835618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B-CB4F-8B7E-30AD5939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12784"/>
        <c:axId val="1674314480"/>
      </c:lineChart>
      <c:catAx>
        <c:axId val="16743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14480"/>
        <c:crosses val="autoZero"/>
        <c:auto val="1"/>
        <c:lblAlgn val="ctr"/>
        <c:lblOffset val="100"/>
        <c:noMultiLvlLbl val="0"/>
      </c:catAx>
      <c:valAx>
        <c:axId val="1674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1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successful Monocular VO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Inlier Features Count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Sheet2!$B$27:$B$40</c:f>
              <c:numCache>
                <c:formatCode>General</c:formatCode>
                <c:ptCount val="14"/>
                <c:pt idx="0">
                  <c:v>3004</c:v>
                </c:pt>
                <c:pt idx="1">
                  <c:v>3005</c:v>
                </c:pt>
                <c:pt idx="2">
                  <c:v>3006</c:v>
                </c:pt>
                <c:pt idx="3">
                  <c:v>3007</c:v>
                </c:pt>
                <c:pt idx="4">
                  <c:v>3008</c:v>
                </c:pt>
                <c:pt idx="5">
                  <c:v>3009</c:v>
                </c:pt>
                <c:pt idx="6">
                  <c:v>3010</c:v>
                </c:pt>
                <c:pt idx="7">
                  <c:v>3011</c:v>
                </c:pt>
                <c:pt idx="8">
                  <c:v>3012</c:v>
                </c:pt>
                <c:pt idx="9">
                  <c:v>3013</c:v>
                </c:pt>
                <c:pt idx="10">
                  <c:v>3014</c:v>
                </c:pt>
                <c:pt idx="11">
                  <c:v>3015</c:v>
                </c:pt>
                <c:pt idx="12">
                  <c:v>3016</c:v>
                </c:pt>
                <c:pt idx="13">
                  <c:v>3017</c:v>
                </c:pt>
              </c:numCache>
            </c:numRef>
          </c:cat>
          <c:val>
            <c:numRef>
              <c:f>Sheet2!$D$27:$D$40</c:f>
              <c:numCache>
                <c:formatCode>General</c:formatCode>
                <c:ptCount val="14"/>
                <c:pt idx="0">
                  <c:v>584</c:v>
                </c:pt>
                <c:pt idx="1">
                  <c:v>582</c:v>
                </c:pt>
                <c:pt idx="2">
                  <c:v>582</c:v>
                </c:pt>
                <c:pt idx="3">
                  <c:v>582</c:v>
                </c:pt>
                <c:pt idx="4">
                  <c:v>579</c:v>
                </c:pt>
                <c:pt idx="5">
                  <c:v>576</c:v>
                </c:pt>
                <c:pt idx="6">
                  <c:v>576</c:v>
                </c:pt>
                <c:pt idx="7">
                  <c:v>572</c:v>
                </c:pt>
                <c:pt idx="8">
                  <c:v>567</c:v>
                </c:pt>
                <c:pt idx="9">
                  <c:v>553</c:v>
                </c:pt>
                <c:pt idx="10">
                  <c:v>547</c:v>
                </c:pt>
                <c:pt idx="11">
                  <c:v>544</c:v>
                </c:pt>
                <c:pt idx="12">
                  <c:v>535</c:v>
                </c:pt>
                <c:pt idx="1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F-E246-832A-C2AA4BD4D3FB}"/>
            </c:ext>
          </c:extLst>
        </c:ser>
        <c:ser>
          <c:idx val="3"/>
          <c:order val="2"/>
          <c:tx>
            <c:v>Total tracked features count</c:v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Sheet2!$B$27:$B$40</c:f>
              <c:numCache>
                <c:formatCode>General</c:formatCode>
                <c:ptCount val="14"/>
                <c:pt idx="0">
                  <c:v>3004</c:v>
                </c:pt>
                <c:pt idx="1">
                  <c:v>3005</c:v>
                </c:pt>
                <c:pt idx="2">
                  <c:v>3006</c:v>
                </c:pt>
                <c:pt idx="3">
                  <c:v>3007</c:v>
                </c:pt>
                <c:pt idx="4">
                  <c:v>3008</c:v>
                </c:pt>
                <c:pt idx="5">
                  <c:v>3009</c:v>
                </c:pt>
                <c:pt idx="6">
                  <c:v>3010</c:v>
                </c:pt>
                <c:pt idx="7">
                  <c:v>3011</c:v>
                </c:pt>
                <c:pt idx="8">
                  <c:v>3012</c:v>
                </c:pt>
                <c:pt idx="9">
                  <c:v>3013</c:v>
                </c:pt>
                <c:pt idx="10">
                  <c:v>3014</c:v>
                </c:pt>
                <c:pt idx="11">
                  <c:v>3015</c:v>
                </c:pt>
                <c:pt idx="12">
                  <c:v>3016</c:v>
                </c:pt>
                <c:pt idx="13">
                  <c:v>3017</c:v>
                </c:pt>
              </c:numCache>
            </c:numRef>
          </c:cat>
          <c:val>
            <c:numRef>
              <c:f>Sheet2!$E$27:$E$40</c:f>
              <c:numCache>
                <c:formatCode>General</c:formatCode>
                <c:ptCount val="14"/>
                <c:pt idx="0">
                  <c:v>594</c:v>
                </c:pt>
                <c:pt idx="1">
                  <c:v>583</c:v>
                </c:pt>
                <c:pt idx="2">
                  <c:v>582</c:v>
                </c:pt>
                <c:pt idx="3">
                  <c:v>582</c:v>
                </c:pt>
                <c:pt idx="4">
                  <c:v>582</c:v>
                </c:pt>
                <c:pt idx="5">
                  <c:v>579</c:v>
                </c:pt>
                <c:pt idx="6">
                  <c:v>576</c:v>
                </c:pt>
                <c:pt idx="7">
                  <c:v>576</c:v>
                </c:pt>
                <c:pt idx="8">
                  <c:v>572</c:v>
                </c:pt>
                <c:pt idx="9">
                  <c:v>567</c:v>
                </c:pt>
                <c:pt idx="10">
                  <c:v>549</c:v>
                </c:pt>
                <c:pt idx="11">
                  <c:v>547</c:v>
                </c:pt>
                <c:pt idx="12">
                  <c:v>544</c:v>
                </c:pt>
                <c:pt idx="13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F-E246-832A-C2AA4BD4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50816"/>
        <c:axId val="1632749136"/>
      </c:lineChart>
      <c:lineChart>
        <c:grouping val="standard"/>
        <c:varyColors val="0"/>
        <c:ser>
          <c:idx val="1"/>
          <c:order val="0"/>
          <c:tx>
            <c:v>Mean reproj err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Sheet2!$B$27:$B$40</c:f>
              <c:numCache>
                <c:formatCode>General</c:formatCode>
                <c:ptCount val="14"/>
                <c:pt idx="0">
                  <c:v>3004</c:v>
                </c:pt>
                <c:pt idx="1">
                  <c:v>3005</c:v>
                </c:pt>
                <c:pt idx="2">
                  <c:v>3006</c:v>
                </c:pt>
                <c:pt idx="3">
                  <c:v>3007</c:v>
                </c:pt>
                <c:pt idx="4">
                  <c:v>3008</c:v>
                </c:pt>
                <c:pt idx="5">
                  <c:v>3009</c:v>
                </c:pt>
                <c:pt idx="6">
                  <c:v>3010</c:v>
                </c:pt>
                <c:pt idx="7">
                  <c:v>3011</c:v>
                </c:pt>
                <c:pt idx="8">
                  <c:v>3012</c:v>
                </c:pt>
                <c:pt idx="9">
                  <c:v>3013</c:v>
                </c:pt>
                <c:pt idx="10">
                  <c:v>3014</c:v>
                </c:pt>
                <c:pt idx="11">
                  <c:v>3015</c:v>
                </c:pt>
                <c:pt idx="12">
                  <c:v>3016</c:v>
                </c:pt>
                <c:pt idx="13">
                  <c:v>3017</c:v>
                </c:pt>
              </c:numCache>
            </c:numRef>
          </c:cat>
          <c:val>
            <c:numRef>
              <c:f>Sheet2!$C$27:$C$40</c:f>
              <c:numCache>
                <c:formatCode>General</c:formatCode>
                <c:ptCount val="14"/>
                <c:pt idx="0">
                  <c:v>0.14195040618225899</c:v>
                </c:pt>
                <c:pt idx="1">
                  <c:v>0.161571564184355</c:v>
                </c:pt>
                <c:pt idx="2">
                  <c:v>0.196699347124732</c:v>
                </c:pt>
                <c:pt idx="3">
                  <c:v>0.297819765699948</c:v>
                </c:pt>
                <c:pt idx="4">
                  <c:v>0.37569630927256098</c:v>
                </c:pt>
                <c:pt idx="5">
                  <c:v>0.42694835111145801</c:v>
                </c:pt>
                <c:pt idx="6">
                  <c:v>0.473943616491866</c:v>
                </c:pt>
                <c:pt idx="7">
                  <c:v>0.43695596465286901</c:v>
                </c:pt>
                <c:pt idx="8">
                  <c:v>0.55682417357109404</c:v>
                </c:pt>
                <c:pt idx="9">
                  <c:v>0.60733542171874999</c:v>
                </c:pt>
                <c:pt idx="10">
                  <c:v>0.62121882190670297</c:v>
                </c:pt>
                <c:pt idx="11">
                  <c:v>0.71286715749211405</c:v>
                </c:pt>
                <c:pt idx="12">
                  <c:v>0.68978169339992901</c:v>
                </c:pt>
                <c:pt idx="13">
                  <c:v>0.91104344854142305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F-E246-832A-C2AA4BD4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54544"/>
        <c:axId val="1697280880"/>
      </c:lineChart>
      <c:catAx>
        <c:axId val="16718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9136"/>
        <c:crosses val="autoZero"/>
        <c:auto val="1"/>
        <c:lblAlgn val="ctr"/>
        <c:lblOffset val="100"/>
        <c:noMultiLvlLbl val="0"/>
      </c:catAx>
      <c:valAx>
        <c:axId val="1632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50816"/>
        <c:crosses val="autoZero"/>
        <c:crossBetween val="between"/>
      </c:valAx>
      <c:valAx>
        <c:axId val="169728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reproj.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54544"/>
        <c:crosses val="max"/>
        <c:crossBetween val="between"/>
      </c:valAx>
      <c:catAx>
        <c:axId val="167265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728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184150</xdr:rowOff>
    </xdr:from>
    <xdr:to>
      <xdr:col>11</xdr:col>
      <xdr:colOff>685800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AED66-2145-F240-B2A4-00D22FA2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6</xdr:row>
      <xdr:rowOff>19050</xdr:rowOff>
    </xdr:from>
    <xdr:to>
      <xdr:col>10</xdr:col>
      <xdr:colOff>711200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89A34-2F52-1240-9F96-742E7346E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8B6D79-62AF-8446-8C58-13FE4AAB8415}" name="Table2" displayName="Table2" ref="B3:E8" totalsRowShown="0" headerRowDxfId="18">
  <autoFilter ref="B3:E8" xr:uid="{D3E8583E-BCAB-7045-8970-2F81E203B668}"/>
  <tableColumns count="4">
    <tableColumn id="1" xr3:uid="{09FB8C65-3525-644D-ACED-6FB078CDBF22}" name="Mean reproj err" dataDxfId="17"/>
    <tableColumn id="2" xr3:uid="{63236EA7-FC09-8141-8F8D-6B46F50DAAA4}" name="inliers" dataDxfId="16"/>
    <tableColumn id="3" xr3:uid="{89B09428-170D-A74D-9912-8030436B26A7}" name="total features" dataDxfId="15"/>
    <tableColumn id="4" xr3:uid="{860ADBF5-2C8A-584B-9865-B4D9E7DDC634}" name="inlier percentage" dataDxfId="14">
      <calculatedColumnFormula>$C4/$D4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2B205-032C-9746-A63B-2286F200DA95}" name="Table3" displayName="Table3" ref="B7:E20" totalsRowShown="0" headerRowDxfId="13" dataDxfId="12">
  <tableColumns count="4">
    <tableColumn id="1" xr3:uid="{FD9B6107-CDD2-BD49-A472-7D7355AB8407}" name="frame" dataDxfId="11"/>
    <tableColumn id="4" xr3:uid="{444753A3-8F73-FA46-9A90-D0BC80228953}" name="Mean reproj err" dataDxfId="10"/>
    <tableColumn id="5" xr3:uid="{6F00A06D-C85B-6A41-B7A0-E14613991FCA}" name="Inliers count" dataDxfId="9"/>
    <tableColumn id="6" xr3:uid="{2440129B-85CC-AD4F-9799-F6C1B3E36FEE}" name="Total features" dataDxfId="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BA9C5-FDDC-3945-8FAA-393350C3849E}" name="Table4" displayName="Table4" ref="B3:G4" totalsRowShown="0" headerRowDxfId="7" dataDxfId="6">
  <tableColumns count="6">
    <tableColumn id="1" xr3:uid="{F78FE00A-B0F8-E249-8AC4-D12E487B8988}" name="frame" dataDxfId="5"/>
    <tableColumn id="2" xr3:uid="{B30724AE-2E50-BB43-8CDA-8708A6D0A135}" name="PCL mean depth" dataDxfId="4"/>
    <tableColumn id="3" xr3:uid="{65299F65-8C6A-2248-8D65-B49C6D5E112D}" name="ave depth" dataDxfId="3"/>
    <tableColumn id="4" xr3:uid="{96BF0441-B1CE-B14F-86BA-2FF68A532ED6}" name="Mean reproj err" dataDxfId="2"/>
    <tableColumn id="5" xr3:uid="{B22AA8EF-BAA2-4640-9B87-E979CEBEDA51}" name="Inliers count" dataDxfId="1"/>
    <tableColumn id="6" xr3:uid="{9EEE7E7C-F96D-5C44-85C9-CCBD69658EB9}" name="Total featur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9654-1B03-654B-9B37-2D91214A46DB}">
  <dimension ref="B2:E26"/>
  <sheetViews>
    <sheetView showGridLines="0" workbookViewId="0">
      <selection activeCell="G26" sqref="G26"/>
    </sheetView>
  </sheetViews>
  <sheetFormatPr baseColWidth="10" defaultRowHeight="16" x14ac:dyDescent="0.2"/>
  <cols>
    <col min="2" max="2" width="25.5" bestFit="1" customWidth="1"/>
    <col min="4" max="4" width="19.33203125" customWidth="1"/>
    <col min="5" max="5" width="17.33203125" customWidth="1"/>
  </cols>
  <sheetData>
    <row r="2" spans="2:5" x14ac:dyDescent="0.2">
      <c r="B2" s="4" t="s">
        <v>0</v>
      </c>
    </row>
    <row r="3" spans="2:5" x14ac:dyDescent="0.2">
      <c r="B3" s="1" t="s">
        <v>1</v>
      </c>
      <c r="C3" s="1" t="s">
        <v>2</v>
      </c>
      <c r="D3" s="1" t="s">
        <v>3</v>
      </c>
      <c r="E3" s="1" t="s">
        <v>4</v>
      </c>
    </row>
    <row r="4" spans="2:5" x14ac:dyDescent="0.2">
      <c r="B4" s="2">
        <v>1.1458702960668099</v>
      </c>
      <c r="C4" s="1">
        <v>26</v>
      </c>
      <c r="D4" s="1">
        <v>584</v>
      </c>
      <c r="E4" s="3">
        <f>$C4/$D4</f>
        <v>4.4520547945205477E-2</v>
      </c>
    </row>
    <row r="5" spans="2:5" x14ac:dyDescent="0.2">
      <c r="B5" s="2">
        <v>0.53032341423937901</v>
      </c>
      <c r="C5" s="1">
        <v>532</v>
      </c>
      <c r="D5" s="1">
        <v>584</v>
      </c>
      <c r="E5" s="3">
        <f t="shared" ref="E5:E8" si="0">$C5/$D5</f>
        <v>0.91095890410958902</v>
      </c>
    </row>
    <row r="6" spans="2:5" x14ac:dyDescent="0.2">
      <c r="B6" s="2">
        <v>0.417653566844086</v>
      </c>
      <c r="C6" s="1">
        <v>534</v>
      </c>
      <c r="D6" s="1">
        <v>584</v>
      </c>
      <c r="E6" s="3">
        <f t="shared" si="0"/>
        <v>0.91438356164383561</v>
      </c>
    </row>
    <row r="7" spans="2:5" x14ac:dyDescent="0.2">
      <c r="B7" s="2">
        <v>0.33171588228625498</v>
      </c>
      <c r="C7" s="1">
        <v>432</v>
      </c>
      <c r="D7" s="1">
        <v>584</v>
      </c>
      <c r="E7" s="3">
        <f t="shared" si="0"/>
        <v>0.73972602739726023</v>
      </c>
    </row>
    <row r="8" spans="2:5" x14ac:dyDescent="0.2">
      <c r="B8" s="2">
        <v>0.23651140202465601</v>
      </c>
      <c r="C8" s="1">
        <v>449</v>
      </c>
      <c r="D8" s="1">
        <v>584</v>
      </c>
      <c r="E8" s="3">
        <f t="shared" si="0"/>
        <v>0.76883561643835618</v>
      </c>
    </row>
    <row r="20" spans="4:5" x14ac:dyDescent="0.2">
      <c r="D20" t="s">
        <v>5</v>
      </c>
    </row>
    <row r="22" spans="4:5" x14ac:dyDescent="0.2">
      <c r="D22" s="16" t="s">
        <v>7</v>
      </c>
      <c r="E22" s="17"/>
    </row>
    <row r="23" spans="4:5" x14ac:dyDescent="0.2">
      <c r="D23" s="7" t="s">
        <v>8</v>
      </c>
      <c r="E23" s="7" t="s">
        <v>9</v>
      </c>
    </row>
    <row r="24" spans="4:5" x14ac:dyDescent="0.2">
      <c r="D24" s="8">
        <v>14.6278276706323</v>
      </c>
      <c r="E24" s="9">
        <v>339.3841023</v>
      </c>
    </row>
    <row r="25" spans="4:5" x14ac:dyDescent="0.2">
      <c r="D25" s="10">
        <v>18.332729661216899</v>
      </c>
      <c r="E25" s="10">
        <v>81.192695659999998</v>
      </c>
    </row>
    <row r="26" spans="4:5" x14ac:dyDescent="0.2">
      <c r="D26" s="11">
        <v>14.143587804957001</v>
      </c>
      <c r="E26" s="12">
        <v>92.876529869999999</v>
      </c>
    </row>
  </sheetData>
  <mergeCells count="1">
    <mergeCell ref="D22:E22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8868-B7C9-8040-A455-6D91A2817C4D}">
  <dimension ref="B2:G40"/>
  <sheetViews>
    <sheetView showGridLines="0" tabSelected="1" workbookViewId="0">
      <selection activeCell="K26" sqref="K26"/>
    </sheetView>
  </sheetViews>
  <sheetFormatPr baseColWidth="10" defaultRowHeight="16" x14ac:dyDescent="0.2"/>
  <cols>
    <col min="3" max="3" width="16.6640625" customWidth="1"/>
    <col min="4" max="4" width="15.83203125" customWidth="1"/>
    <col min="5" max="5" width="16.33203125" customWidth="1"/>
    <col min="6" max="6" width="13.5" customWidth="1"/>
    <col min="7" max="7" width="15" customWidth="1"/>
  </cols>
  <sheetData>
    <row r="2" spans="2:7" x14ac:dyDescent="0.2">
      <c r="B2" s="5"/>
      <c r="C2" s="5"/>
      <c r="D2" s="13" t="s">
        <v>10</v>
      </c>
      <c r="E2" s="5"/>
      <c r="F2" s="5"/>
      <c r="G2" s="5"/>
    </row>
    <row r="3" spans="2:7" x14ac:dyDescent="0.2">
      <c r="B3" s="5" t="s">
        <v>14</v>
      </c>
      <c r="C3" s="5" t="s">
        <v>11</v>
      </c>
      <c r="D3" s="5" t="s">
        <v>6</v>
      </c>
      <c r="E3" s="5" t="s">
        <v>1</v>
      </c>
      <c r="F3" s="5" t="s">
        <v>12</v>
      </c>
      <c r="G3" s="5" t="s">
        <v>13</v>
      </c>
    </row>
    <row r="4" spans="2:7" x14ac:dyDescent="0.2">
      <c r="B4" s="2">
        <v>3004</v>
      </c>
      <c r="C4" s="2">
        <v>44.910176250711501</v>
      </c>
      <c r="D4" s="2">
        <v>55.565036620999997</v>
      </c>
      <c r="E4" s="2">
        <v>0.14195040618225899</v>
      </c>
      <c r="F4" s="2">
        <v>584</v>
      </c>
      <c r="G4" s="2">
        <v>594</v>
      </c>
    </row>
    <row r="5" spans="2:7" x14ac:dyDescent="0.2">
      <c r="B5" s="5"/>
      <c r="C5" s="5"/>
      <c r="D5" s="5"/>
      <c r="E5" s="5"/>
      <c r="F5" s="5"/>
      <c r="G5" s="5"/>
    </row>
    <row r="6" spans="2:7" x14ac:dyDescent="0.2">
      <c r="B6" s="5"/>
      <c r="C6" s="5"/>
      <c r="D6" s="13" t="s">
        <v>15</v>
      </c>
      <c r="E6" s="5"/>
      <c r="F6" s="5"/>
      <c r="G6" s="5"/>
    </row>
    <row r="7" spans="2:7" x14ac:dyDescent="0.2">
      <c r="B7" s="5" t="s">
        <v>14</v>
      </c>
      <c r="C7" s="5" t="s">
        <v>1</v>
      </c>
      <c r="D7" s="5" t="s">
        <v>12</v>
      </c>
      <c r="E7" s="5" t="s">
        <v>13</v>
      </c>
      <c r="F7" s="1"/>
      <c r="G7" s="1"/>
    </row>
    <row r="8" spans="2:7" x14ac:dyDescent="0.2">
      <c r="B8" s="2">
        <v>3005</v>
      </c>
      <c r="C8" s="2">
        <v>0.161571564184355</v>
      </c>
      <c r="D8" s="5">
        <v>582</v>
      </c>
      <c r="E8" s="5">
        <v>583</v>
      </c>
      <c r="F8" s="1"/>
      <c r="G8" s="1"/>
    </row>
    <row r="9" spans="2:7" x14ac:dyDescent="0.2">
      <c r="B9" s="2">
        <v>3006</v>
      </c>
      <c r="C9" s="2">
        <v>0.196699347124732</v>
      </c>
      <c r="D9" s="5">
        <v>582</v>
      </c>
      <c r="E9" s="5">
        <v>582</v>
      </c>
      <c r="F9" s="1"/>
      <c r="G9" s="1"/>
    </row>
    <row r="10" spans="2:7" x14ac:dyDescent="0.2">
      <c r="B10" s="2">
        <v>3007</v>
      </c>
      <c r="C10" s="2">
        <v>0.297819765699948</v>
      </c>
      <c r="D10" s="5">
        <v>582</v>
      </c>
      <c r="E10" s="5">
        <v>582</v>
      </c>
      <c r="F10" s="1"/>
      <c r="G10" s="1"/>
    </row>
    <row r="11" spans="2:7" x14ac:dyDescent="0.2">
      <c r="B11" s="2">
        <v>3008</v>
      </c>
      <c r="C11" s="2">
        <v>0.37569630927256098</v>
      </c>
      <c r="D11" s="5">
        <v>579</v>
      </c>
      <c r="E11" s="5">
        <v>582</v>
      </c>
      <c r="F11" s="1"/>
      <c r="G11" s="1"/>
    </row>
    <row r="12" spans="2:7" x14ac:dyDescent="0.2">
      <c r="B12" s="2">
        <v>3009</v>
      </c>
      <c r="C12" s="2">
        <v>0.42694835111145801</v>
      </c>
      <c r="D12" s="5">
        <v>576</v>
      </c>
      <c r="E12" s="5">
        <v>579</v>
      </c>
      <c r="F12" s="1"/>
      <c r="G12" s="1"/>
    </row>
    <row r="13" spans="2:7" x14ac:dyDescent="0.2">
      <c r="B13" s="2">
        <v>3010</v>
      </c>
      <c r="C13" s="2">
        <v>0.473943616491866</v>
      </c>
      <c r="D13" s="5">
        <v>576</v>
      </c>
      <c r="E13" s="5">
        <v>576</v>
      </c>
      <c r="F13" s="1"/>
      <c r="G13" s="1"/>
    </row>
    <row r="14" spans="2:7" x14ac:dyDescent="0.2">
      <c r="B14" s="2">
        <v>3011</v>
      </c>
      <c r="C14" s="2">
        <v>0.43695596465286901</v>
      </c>
      <c r="D14" s="5">
        <v>572</v>
      </c>
      <c r="E14" s="5">
        <v>576</v>
      </c>
      <c r="F14" s="1"/>
      <c r="G14" s="1"/>
    </row>
    <row r="15" spans="2:7" x14ac:dyDescent="0.2">
      <c r="B15" s="2">
        <v>3012</v>
      </c>
      <c r="C15" s="2">
        <v>0.55682417357109404</v>
      </c>
      <c r="D15" s="5">
        <v>567</v>
      </c>
      <c r="E15" s="5">
        <v>572</v>
      </c>
      <c r="F15" s="1"/>
      <c r="G15" s="1"/>
    </row>
    <row r="16" spans="2:7" x14ac:dyDescent="0.2">
      <c r="B16" s="2">
        <v>3013</v>
      </c>
      <c r="C16" s="2">
        <v>0.60733542171874999</v>
      </c>
      <c r="D16" s="5">
        <v>553</v>
      </c>
      <c r="E16" s="5">
        <v>567</v>
      </c>
      <c r="F16" s="1"/>
      <c r="G16" s="1"/>
    </row>
    <row r="17" spans="2:7" x14ac:dyDescent="0.2">
      <c r="B17" s="2">
        <v>3014</v>
      </c>
      <c r="C17" s="2">
        <v>0.62121882190670297</v>
      </c>
      <c r="D17" s="5">
        <v>547</v>
      </c>
      <c r="E17" s="5">
        <v>549</v>
      </c>
      <c r="F17" s="1"/>
      <c r="G17" s="1"/>
    </row>
    <row r="18" spans="2:7" x14ac:dyDescent="0.2">
      <c r="B18" s="2">
        <v>3015</v>
      </c>
      <c r="C18" s="2">
        <v>0.71286715749211405</v>
      </c>
      <c r="D18" s="5">
        <v>544</v>
      </c>
      <c r="E18" s="5">
        <v>547</v>
      </c>
      <c r="F18" s="1"/>
      <c r="G18" s="1"/>
    </row>
    <row r="19" spans="2:7" x14ac:dyDescent="0.2">
      <c r="B19" s="2">
        <v>3016</v>
      </c>
      <c r="C19" s="2">
        <v>0.68978169339992901</v>
      </c>
      <c r="D19" s="5">
        <v>535</v>
      </c>
      <c r="E19" s="5">
        <v>544</v>
      </c>
      <c r="F19" s="1"/>
      <c r="G19" s="1"/>
    </row>
    <row r="20" spans="2:7" x14ac:dyDescent="0.2">
      <c r="B20" s="2">
        <v>3017</v>
      </c>
      <c r="C20" s="2">
        <v>0.91104344854142305</v>
      </c>
      <c r="D20" s="5">
        <v>378</v>
      </c>
      <c r="E20" s="5">
        <v>535</v>
      </c>
      <c r="F20" s="1"/>
      <c r="G20" s="1"/>
    </row>
    <row r="25" spans="2:7" x14ac:dyDescent="0.2">
      <c r="B25" s="6"/>
      <c r="C25" s="6"/>
      <c r="D25" s="6" t="s">
        <v>16</v>
      </c>
      <c r="E25" s="6"/>
    </row>
    <row r="26" spans="2:7" x14ac:dyDescent="0.2">
      <c r="B26" s="14" t="s">
        <v>14</v>
      </c>
      <c r="C26" s="14" t="s">
        <v>1</v>
      </c>
      <c r="D26" s="14" t="s">
        <v>12</v>
      </c>
      <c r="E26" s="14" t="s">
        <v>13</v>
      </c>
    </row>
    <row r="27" spans="2:7" x14ac:dyDescent="0.2">
      <c r="B27" s="15">
        <v>3004</v>
      </c>
      <c r="C27" s="15">
        <v>0.14195040618225899</v>
      </c>
      <c r="D27" s="15">
        <v>584</v>
      </c>
      <c r="E27" s="15">
        <v>594</v>
      </c>
    </row>
    <row r="28" spans="2:7" x14ac:dyDescent="0.2">
      <c r="B28" s="15">
        <v>3005</v>
      </c>
      <c r="C28" s="15">
        <v>0.161571564184355</v>
      </c>
      <c r="D28" s="14">
        <v>582</v>
      </c>
      <c r="E28" s="14">
        <v>583</v>
      </c>
    </row>
    <row r="29" spans="2:7" x14ac:dyDescent="0.2">
      <c r="B29" s="15">
        <v>3006</v>
      </c>
      <c r="C29" s="15">
        <v>0.196699347124732</v>
      </c>
      <c r="D29" s="14">
        <v>582</v>
      </c>
      <c r="E29" s="14">
        <v>582</v>
      </c>
    </row>
    <row r="30" spans="2:7" x14ac:dyDescent="0.2">
      <c r="B30" s="15">
        <v>3007</v>
      </c>
      <c r="C30" s="15">
        <v>0.297819765699948</v>
      </c>
      <c r="D30" s="14">
        <v>582</v>
      </c>
      <c r="E30" s="14">
        <v>582</v>
      </c>
    </row>
    <row r="31" spans="2:7" x14ac:dyDescent="0.2">
      <c r="B31" s="15">
        <v>3008</v>
      </c>
      <c r="C31" s="15">
        <v>0.37569630927256098</v>
      </c>
      <c r="D31" s="14">
        <v>579</v>
      </c>
      <c r="E31" s="14">
        <v>582</v>
      </c>
    </row>
    <row r="32" spans="2:7" x14ac:dyDescent="0.2">
      <c r="B32" s="15">
        <v>3009</v>
      </c>
      <c r="C32" s="15">
        <v>0.42694835111145801</v>
      </c>
      <c r="D32" s="14">
        <v>576</v>
      </c>
      <c r="E32" s="14">
        <v>579</v>
      </c>
    </row>
    <row r="33" spans="2:5" x14ac:dyDescent="0.2">
      <c r="B33" s="15">
        <v>3010</v>
      </c>
      <c r="C33" s="15">
        <v>0.473943616491866</v>
      </c>
      <c r="D33" s="14">
        <v>576</v>
      </c>
      <c r="E33" s="14">
        <v>576</v>
      </c>
    </row>
    <row r="34" spans="2:5" x14ac:dyDescent="0.2">
      <c r="B34" s="15">
        <v>3011</v>
      </c>
      <c r="C34" s="15">
        <v>0.43695596465286901</v>
      </c>
      <c r="D34" s="14">
        <v>572</v>
      </c>
      <c r="E34" s="14">
        <v>576</v>
      </c>
    </row>
    <row r="35" spans="2:5" x14ac:dyDescent="0.2">
      <c r="B35" s="15">
        <v>3012</v>
      </c>
      <c r="C35" s="15">
        <v>0.55682417357109404</v>
      </c>
      <c r="D35" s="14">
        <v>567</v>
      </c>
      <c r="E35" s="14">
        <v>572</v>
      </c>
    </row>
    <row r="36" spans="2:5" x14ac:dyDescent="0.2">
      <c r="B36" s="15">
        <v>3013</v>
      </c>
      <c r="C36" s="15">
        <v>0.60733542171874999</v>
      </c>
      <c r="D36" s="14">
        <v>553</v>
      </c>
      <c r="E36" s="14">
        <v>567</v>
      </c>
    </row>
    <row r="37" spans="2:5" x14ac:dyDescent="0.2">
      <c r="B37" s="15">
        <v>3014</v>
      </c>
      <c r="C37" s="15">
        <v>0.62121882190670297</v>
      </c>
      <c r="D37" s="14">
        <v>547</v>
      </c>
      <c r="E37" s="14">
        <v>549</v>
      </c>
    </row>
    <row r="38" spans="2:5" x14ac:dyDescent="0.2">
      <c r="B38" s="15">
        <v>3015</v>
      </c>
      <c r="C38" s="15">
        <v>0.71286715749211405</v>
      </c>
      <c r="D38" s="14">
        <v>544</v>
      </c>
      <c r="E38" s="14">
        <v>547</v>
      </c>
    </row>
    <row r="39" spans="2:5" x14ac:dyDescent="0.2">
      <c r="B39" s="15">
        <v>3016</v>
      </c>
      <c r="C39" s="15">
        <v>0.68978169339992901</v>
      </c>
      <c r="D39" s="14">
        <v>535</v>
      </c>
      <c r="E39" s="14">
        <v>544</v>
      </c>
    </row>
    <row r="40" spans="2:5" x14ac:dyDescent="0.2">
      <c r="B40" s="15">
        <v>3017</v>
      </c>
      <c r="C40" s="15">
        <v>0.91104344854142305</v>
      </c>
      <c r="D40" s="14">
        <v>378</v>
      </c>
      <c r="E40" s="14">
        <v>535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2018-03-18T19:39:56Z</dcterms:created>
  <dcterms:modified xsi:type="dcterms:W3CDTF">2018-03-21T05:42:11Z</dcterms:modified>
</cp:coreProperties>
</file>